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gan\Documents\Altium Projects\A PCB Christmas\"/>
    </mc:Choice>
  </mc:AlternateContent>
  <xr:revisionPtr revIDLastSave="0" documentId="8_{AF593AD0-C95B-417B-B67B-069FB9306757}" xr6:coauthVersionLast="47" xr6:coauthVersionMax="47" xr10:uidLastSave="{00000000-0000-0000-0000-000000000000}"/>
  <bookViews>
    <workbookView xWindow="-120" yWindow="-120" windowWidth="29040" windowHeight="15840" xr2:uid="{053148B5-4BE2-420F-9527-2BD0114B1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6" i="1"/>
  <c r="F78" i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67" i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39" i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16" i="1"/>
  <c r="F17" i="1" s="1"/>
  <c r="F15" i="1"/>
</calcChain>
</file>

<file path=xl/sharedStrings.xml><?xml version="1.0" encoding="utf-8"?>
<sst xmlns="http://schemas.openxmlformats.org/spreadsheetml/2006/main" count="89" uniqueCount="17">
  <si>
    <t>Note Freq (Hz)</t>
  </si>
  <si>
    <t>PWM Period</t>
  </si>
  <si>
    <t>Tosc</t>
  </si>
  <si>
    <t>TMR2 Prescale</t>
  </si>
  <si>
    <t>T2PR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</si>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</sst>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C10-2ADB-4AAA-BCEF-861CDC9AF0F9}">
  <dimension ref="E5:J89"/>
  <sheetViews>
    <sheetView tabSelected="1" zoomScaleNormal="100" workbookViewId="0">
      <selection activeCell="N19" sqref="N19"/>
    </sheetView>
  </sheetViews>
  <sheetFormatPr defaultRowHeight="15" x14ac:dyDescent="0.25"/>
  <cols>
    <col min="6" max="6" width="14" bestFit="1" customWidth="1"/>
    <col min="7" max="7" width="12" bestFit="1" customWidth="1"/>
    <col min="8" max="8" width="12.28515625" bestFit="1" customWidth="1"/>
    <col min="9" max="9" width="13.85546875" bestFit="1" customWidth="1"/>
  </cols>
  <sheetData>
    <row r="5" spans="5:10" x14ac:dyDescent="0.25">
      <c r="F5" t="s">
        <v>0</v>
      </c>
      <c r="G5" t="s">
        <v>1</v>
      </c>
      <c r="H5" t="s">
        <v>2</v>
      </c>
      <c r="I5" t="s">
        <v>3</v>
      </c>
      <c r="J5" t="s">
        <v>4</v>
      </c>
    </row>
    <row r="6" spans="5:10" x14ac:dyDescent="0.25">
      <c r="E6" t="s">
        <v>5</v>
      </c>
      <c r="F6">
        <v>55</v>
      </c>
      <c r="G6">
        <f>1/F6</f>
        <v>1.8181818181818181E-2</v>
      </c>
      <c r="H6">
        <f>1/8000000</f>
        <v>1.2499999999999999E-7</v>
      </c>
      <c r="I6">
        <v>128</v>
      </c>
      <c r="J6">
        <f>(G6/(4*H6*I6))-1</f>
        <v>283.09090909090907</v>
      </c>
    </row>
    <row r="7" spans="5:10" x14ac:dyDescent="0.25">
      <c r="E7" t="s">
        <v>6</v>
      </c>
      <c r="F7">
        <v>58.27</v>
      </c>
      <c r="G7">
        <f t="shared" ref="G7:G70" si="0">1/F7</f>
        <v>1.716148961729878E-2</v>
      </c>
      <c r="H7">
        <f t="shared" ref="H7:H70" si="1">1/8000000</f>
        <v>1.2499999999999999E-7</v>
      </c>
      <c r="I7">
        <v>128</v>
      </c>
      <c r="J7">
        <f t="shared" ref="J7:J70" si="2">(G7/(4*H7*I7))-1</f>
        <v>267.14827527029342</v>
      </c>
    </row>
    <row r="8" spans="5:10" x14ac:dyDescent="0.25">
      <c r="E8" t="s">
        <v>7</v>
      </c>
      <c r="F8">
        <v>61.74</v>
      </c>
      <c r="G8">
        <f t="shared" si="0"/>
        <v>1.6196954972465177E-2</v>
      </c>
      <c r="H8">
        <f t="shared" si="1"/>
        <v>1.2499999999999999E-7</v>
      </c>
      <c r="I8">
        <v>128</v>
      </c>
      <c r="J8">
        <f t="shared" si="2"/>
        <v>252.07742144476842</v>
      </c>
    </row>
    <row r="9" spans="5:10" x14ac:dyDescent="0.25">
      <c r="E9" t="s">
        <v>8</v>
      </c>
      <c r="F9">
        <v>65.41</v>
      </c>
      <c r="G9">
        <f t="shared" si="0"/>
        <v>1.5288182235132244E-2</v>
      </c>
      <c r="H9">
        <f t="shared" si="1"/>
        <v>1.2499999999999999E-7</v>
      </c>
      <c r="I9">
        <v>128</v>
      </c>
      <c r="J9">
        <f t="shared" si="2"/>
        <v>237.87784742394132</v>
      </c>
    </row>
    <row r="10" spans="5:10" x14ac:dyDescent="0.25">
      <c r="E10" t="s">
        <v>9</v>
      </c>
      <c r="F10">
        <v>69.3</v>
      </c>
      <c r="G10">
        <f t="shared" si="0"/>
        <v>1.443001443001443E-2</v>
      </c>
      <c r="H10">
        <f t="shared" si="1"/>
        <v>1.2499999999999999E-7</v>
      </c>
      <c r="I10">
        <v>128</v>
      </c>
      <c r="J10">
        <f t="shared" si="2"/>
        <v>224.46897546897549</v>
      </c>
    </row>
    <row r="11" spans="5:10" x14ac:dyDescent="0.25">
      <c r="E11" t="s">
        <v>10</v>
      </c>
      <c r="F11">
        <v>73.42</v>
      </c>
      <c r="G11">
        <f t="shared" si="0"/>
        <v>1.3620266957232362E-2</v>
      </c>
      <c r="H11">
        <f t="shared" si="1"/>
        <v>1.2499999999999999E-7</v>
      </c>
      <c r="I11">
        <v>128</v>
      </c>
      <c r="J11">
        <f t="shared" si="2"/>
        <v>211.81667120675567</v>
      </c>
    </row>
    <row r="12" spans="5:10" x14ac:dyDescent="0.25">
      <c r="E12" t="s">
        <v>11</v>
      </c>
      <c r="F12">
        <v>77.78</v>
      </c>
      <c r="G12">
        <f t="shared" si="0"/>
        <v>1.2856775520699408E-2</v>
      </c>
      <c r="H12">
        <f t="shared" si="1"/>
        <v>1.2499999999999999E-7</v>
      </c>
      <c r="I12">
        <v>128</v>
      </c>
      <c r="J12">
        <f t="shared" si="2"/>
        <v>199.88711751092825</v>
      </c>
    </row>
    <row r="13" spans="5:10" x14ac:dyDescent="0.25">
      <c r="E13" t="s">
        <v>12</v>
      </c>
      <c r="F13">
        <v>82.41</v>
      </c>
      <c r="G13">
        <f t="shared" si="0"/>
        <v>1.2134449702705982E-2</v>
      </c>
      <c r="H13">
        <f t="shared" si="1"/>
        <v>1.2499999999999999E-7</v>
      </c>
      <c r="I13">
        <v>128</v>
      </c>
      <c r="J13">
        <f t="shared" si="2"/>
        <v>188.60077660478098</v>
      </c>
    </row>
    <row r="14" spans="5:10" x14ac:dyDescent="0.25">
      <c r="E14" t="s">
        <v>13</v>
      </c>
      <c r="F14">
        <v>87.31</v>
      </c>
      <c r="G14">
        <f t="shared" si="0"/>
        <v>1.1453441759248654E-2</v>
      </c>
      <c r="H14">
        <f t="shared" si="1"/>
        <v>1.2499999999999999E-7</v>
      </c>
      <c r="I14">
        <v>128</v>
      </c>
      <c r="J14">
        <f t="shared" si="2"/>
        <v>177.96002748826021</v>
      </c>
    </row>
    <row r="15" spans="5:10" x14ac:dyDescent="0.25">
      <c r="E15" t="s">
        <v>14</v>
      </c>
      <c r="F15">
        <f>F14*2^(1/12)</f>
        <v>92.501722768510078</v>
      </c>
      <c r="G15">
        <f t="shared" si="0"/>
        <v>1.081060946835063E-2</v>
      </c>
      <c r="H15">
        <f t="shared" si="1"/>
        <v>1.2499999999999999E-7</v>
      </c>
      <c r="I15">
        <v>128</v>
      </c>
      <c r="J15">
        <f t="shared" si="2"/>
        <v>167.91577294297861</v>
      </c>
    </row>
    <row r="16" spans="5:10" x14ac:dyDescent="0.25">
      <c r="E16" t="s">
        <v>15</v>
      </c>
      <c r="F16">
        <f t="shared" ref="F16:F79" si="3">F15*2^(1/12)</f>
        <v>98.002161437891374</v>
      </c>
      <c r="G16">
        <f t="shared" si="0"/>
        <v>1.0203856581609657E-2</v>
      </c>
      <c r="H16">
        <f t="shared" si="1"/>
        <v>1.2499999999999999E-7</v>
      </c>
      <c r="I16">
        <v>128</v>
      </c>
      <c r="J16">
        <f t="shared" si="2"/>
        <v>158.43525908765091</v>
      </c>
    </row>
    <row r="17" spans="5:10" x14ac:dyDescent="0.25">
      <c r="E17" t="s">
        <v>16</v>
      </c>
      <c r="F17">
        <f t="shared" si="3"/>
        <v>103.82967321088761</v>
      </c>
      <c r="G17">
        <f t="shared" si="0"/>
        <v>9.6311581176693889E-3</v>
      </c>
      <c r="H17">
        <f t="shared" si="1"/>
        <v>1.2499999999999999E-7</v>
      </c>
      <c r="I17">
        <v>128</v>
      </c>
      <c r="J17">
        <f t="shared" si="2"/>
        <v>149.4868455885842</v>
      </c>
    </row>
    <row r="18" spans="5:10" x14ac:dyDescent="0.25">
      <c r="E18" t="s">
        <v>5</v>
      </c>
      <c r="F18">
        <f t="shared" si="3"/>
        <v>110.00370686632141</v>
      </c>
      <c r="G18">
        <f t="shared" si="0"/>
        <v>9.090602748643907E-3</v>
      </c>
      <c r="H18">
        <f t="shared" si="1"/>
        <v>1.2499999999999999E-7</v>
      </c>
      <c r="I18">
        <v>128</v>
      </c>
      <c r="J18">
        <f t="shared" si="2"/>
        <v>141.04066794756105</v>
      </c>
    </row>
    <row r="19" spans="5:10" x14ac:dyDescent="0.25">
      <c r="E19" t="s">
        <v>6</v>
      </c>
      <c r="F19">
        <f t="shared" si="3"/>
        <v>116.54486766758573</v>
      </c>
      <c r="G19">
        <f t="shared" si="0"/>
        <v>8.5803864212385811E-3</v>
      </c>
      <c r="H19">
        <f t="shared" si="1"/>
        <v>1.2499999999999999E-7</v>
      </c>
      <c r="I19">
        <v>128</v>
      </c>
      <c r="J19">
        <f t="shared" si="2"/>
        <v>133.06853783185284</v>
      </c>
    </row>
    <row r="20" spans="5:10" x14ac:dyDescent="0.25">
      <c r="E20" t="s">
        <v>7</v>
      </c>
      <c r="F20">
        <f t="shared" si="3"/>
        <v>123.47498613079497</v>
      </c>
      <c r="G20">
        <f t="shared" si="0"/>
        <v>8.098806335889901E-3</v>
      </c>
      <c r="H20">
        <f t="shared" si="1"/>
        <v>1.2499999999999999E-7</v>
      </c>
      <c r="I20">
        <v>128</v>
      </c>
      <c r="J20">
        <f t="shared" si="2"/>
        <v>125.54384899827971</v>
      </c>
    </row>
    <row r="21" spans="5:10" x14ac:dyDescent="0.25">
      <c r="E21" t="s">
        <v>8</v>
      </c>
      <c r="F21">
        <f t="shared" si="3"/>
        <v>130.81719088210312</v>
      </c>
      <c r="G21">
        <f t="shared" si="0"/>
        <v>7.6442552638302241E-3</v>
      </c>
      <c r="H21">
        <f t="shared" si="1"/>
        <v>1.2499999999999999E-7</v>
      </c>
      <c r="I21">
        <v>128</v>
      </c>
      <c r="J21">
        <f t="shared" si="2"/>
        <v>118.44148849734725</v>
      </c>
    </row>
    <row r="22" spans="5:10" x14ac:dyDescent="0.25">
      <c r="E22" t="s">
        <v>9</v>
      </c>
      <c r="F22">
        <f t="shared" si="3"/>
        <v>138.59598584734357</v>
      </c>
      <c r="G22">
        <f t="shared" si="0"/>
        <v>7.2152161831111703E-3</v>
      </c>
      <c r="H22">
        <f t="shared" si="1"/>
        <v>1.2499999999999999E-7</v>
      </c>
      <c r="I22">
        <v>128</v>
      </c>
      <c r="J22">
        <f t="shared" si="2"/>
        <v>111.73775286111204</v>
      </c>
    </row>
    <row r="23" spans="5:10" x14ac:dyDescent="0.25">
      <c r="E23" t="s">
        <v>10</v>
      </c>
      <c r="F23">
        <f t="shared" si="3"/>
        <v>146.83733203160372</v>
      </c>
      <c r="G23">
        <f t="shared" si="0"/>
        <v>6.8102572156838867E-3</v>
      </c>
      <c r="H23">
        <f t="shared" si="1"/>
        <v>1.2499999999999999E-7</v>
      </c>
      <c r="I23">
        <v>128</v>
      </c>
      <c r="J23">
        <f t="shared" si="2"/>
        <v>105.41026899506073</v>
      </c>
    </row>
    <row r="24" spans="5:10" x14ac:dyDescent="0.25">
      <c r="E24" t="s">
        <v>11</v>
      </c>
      <c r="F24">
        <f t="shared" si="3"/>
        <v>155.56873416166616</v>
      </c>
      <c r="G24">
        <f t="shared" si="0"/>
        <v>6.4280268486391718E-3</v>
      </c>
      <c r="H24">
        <f t="shared" si="1"/>
        <v>1.2499999999999999E-7</v>
      </c>
      <c r="I24">
        <v>128</v>
      </c>
      <c r="J24">
        <f t="shared" si="2"/>
        <v>99.437919509987069</v>
      </c>
    </row>
    <row r="25" spans="5:10" x14ac:dyDescent="0.25">
      <c r="E25" t="s">
        <v>12</v>
      </c>
      <c r="F25">
        <f t="shared" si="3"/>
        <v>164.81933248047744</v>
      </c>
      <c r="G25">
        <f t="shared" si="0"/>
        <v>6.0672494236587706E-3</v>
      </c>
      <c r="H25">
        <f t="shared" si="1"/>
        <v>1.2499999999999999E-7</v>
      </c>
      <c r="I25">
        <v>128</v>
      </c>
      <c r="J25">
        <f t="shared" si="2"/>
        <v>93.800772244668295</v>
      </c>
    </row>
    <row r="26" spans="5:10" x14ac:dyDescent="0.25">
      <c r="E26" t="s">
        <v>13</v>
      </c>
      <c r="F26">
        <f t="shared" si="3"/>
        <v>174.62000000000015</v>
      </c>
      <c r="G26">
        <f t="shared" si="0"/>
        <v>5.7267208796243224E-3</v>
      </c>
      <c r="H26">
        <f t="shared" si="1"/>
        <v>1.2499999999999999E-7</v>
      </c>
      <c r="I26">
        <v>128</v>
      </c>
      <c r="J26">
        <f t="shared" si="2"/>
        <v>88.480013744130048</v>
      </c>
    </row>
    <row r="27" spans="5:10" x14ac:dyDescent="0.25">
      <c r="E27" t="s">
        <v>14</v>
      </c>
      <c r="F27">
        <f t="shared" si="3"/>
        <v>185.0034455370203</v>
      </c>
      <c r="G27">
        <f t="shared" si="0"/>
        <v>5.4053047341753105E-3</v>
      </c>
      <c r="H27">
        <f t="shared" si="1"/>
        <v>1.2499999999999999E-7</v>
      </c>
      <c r="I27">
        <v>128</v>
      </c>
      <c r="J27">
        <f t="shared" si="2"/>
        <v>83.457886471489232</v>
      </c>
    </row>
    <row r="28" spans="5:10" x14ac:dyDescent="0.25">
      <c r="E28" t="s">
        <v>15</v>
      </c>
      <c r="F28">
        <f t="shared" si="3"/>
        <v>196.00432287578289</v>
      </c>
      <c r="G28">
        <f t="shared" si="0"/>
        <v>5.101928290804825E-3</v>
      </c>
      <c r="H28">
        <f t="shared" si="1"/>
        <v>1.2499999999999999E-7</v>
      </c>
      <c r="I28">
        <v>128</v>
      </c>
      <c r="J28">
        <f t="shared" si="2"/>
        <v>78.717629543825396</v>
      </c>
    </row>
    <row r="29" spans="5:10" x14ac:dyDescent="0.25">
      <c r="E29" t="s">
        <v>16</v>
      </c>
      <c r="F29">
        <f t="shared" si="3"/>
        <v>207.65934642177535</v>
      </c>
      <c r="G29">
        <f t="shared" si="0"/>
        <v>4.815579058834691E-3</v>
      </c>
      <c r="H29">
        <f t="shared" si="1"/>
        <v>1.2499999999999999E-7</v>
      </c>
      <c r="I29">
        <v>128</v>
      </c>
      <c r="J29">
        <f t="shared" si="2"/>
        <v>74.243422794292044</v>
      </c>
    </row>
    <row r="30" spans="5:10" x14ac:dyDescent="0.25">
      <c r="E30" t="s">
        <v>5</v>
      </c>
      <c r="F30">
        <f t="shared" si="3"/>
        <v>220.00741373264299</v>
      </c>
      <c r="G30">
        <f t="shared" si="0"/>
        <v>4.54530137432195E-3</v>
      </c>
      <c r="H30">
        <f t="shared" si="1"/>
        <v>1.2499999999999999E-7</v>
      </c>
      <c r="I30">
        <v>128</v>
      </c>
      <c r="J30">
        <f t="shared" si="2"/>
        <v>70.020333973780467</v>
      </c>
    </row>
    <row r="31" spans="5:10" x14ac:dyDescent="0.25">
      <c r="E31" t="s">
        <v>6</v>
      </c>
      <c r="F31">
        <f t="shared" si="3"/>
        <v>233.08973533517167</v>
      </c>
      <c r="G31">
        <f t="shared" si="0"/>
        <v>4.2901932106192871E-3</v>
      </c>
      <c r="H31">
        <f t="shared" si="1"/>
        <v>1.2499999999999999E-7</v>
      </c>
      <c r="I31">
        <v>128</v>
      </c>
      <c r="J31">
        <f t="shared" si="2"/>
        <v>66.034268915926361</v>
      </c>
    </row>
    <row r="32" spans="5:10" x14ac:dyDescent="0.25">
      <c r="E32" t="s">
        <v>7</v>
      </c>
      <c r="F32">
        <f t="shared" si="3"/>
        <v>246.94997226159015</v>
      </c>
      <c r="G32">
        <f t="shared" si="0"/>
        <v>4.049403167944947E-3</v>
      </c>
      <c r="H32">
        <f t="shared" si="1"/>
        <v>1.2499999999999999E-7</v>
      </c>
      <c r="I32">
        <v>32</v>
      </c>
      <c r="J32">
        <f t="shared" si="2"/>
        <v>252.0876979965592</v>
      </c>
    </row>
    <row r="33" spans="5:10" x14ac:dyDescent="0.25">
      <c r="E33" t="s">
        <v>8</v>
      </c>
      <c r="F33">
        <f t="shared" si="3"/>
        <v>261.63438176420647</v>
      </c>
      <c r="G33">
        <f t="shared" si="0"/>
        <v>3.822127631915109E-3</v>
      </c>
      <c r="H33">
        <f t="shared" si="1"/>
        <v>1.2499999999999999E-7</v>
      </c>
      <c r="I33">
        <v>32</v>
      </c>
      <c r="J33">
        <f t="shared" si="2"/>
        <v>237.88297699469433</v>
      </c>
    </row>
    <row r="34" spans="5:10" x14ac:dyDescent="0.25">
      <c r="E34" t="s">
        <v>9</v>
      </c>
      <c r="F34">
        <f t="shared" si="3"/>
        <v>277.19197169468737</v>
      </c>
      <c r="G34">
        <f t="shared" si="0"/>
        <v>3.6076080915555821E-3</v>
      </c>
      <c r="H34">
        <f t="shared" si="1"/>
        <v>1.2499999999999999E-7</v>
      </c>
      <c r="I34">
        <v>32</v>
      </c>
      <c r="J34">
        <f t="shared" si="2"/>
        <v>224.47550572222389</v>
      </c>
    </row>
    <row r="35" spans="5:10" x14ac:dyDescent="0.25">
      <c r="E35" t="s">
        <v>10</v>
      </c>
      <c r="F35">
        <f t="shared" si="3"/>
        <v>293.67466406320767</v>
      </c>
      <c r="G35">
        <f t="shared" si="0"/>
        <v>3.4051286078419407E-3</v>
      </c>
      <c r="H35">
        <f t="shared" si="1"/>
        <v>1.2499999999999999E-7</v>
      </c>
      <c r="I35">
        <v>32</v>
      </c>
      <c r="J35">
        <f t="shared" si="2"/>
        <v>211.8205379901213</v>
      </c>
    </row>
    <row r="36" spans="5:10" x14ac:dyDescent="0.25">
      <c r="E36" t="s">
        <v>11</v>
      </c>
      <c r="F36">
        <f t="shared" si="3"/>
        <v>311.13746832333254</v>
      </c>
      <c r="G36">
        <f t="shared" si="0"/>
        <v>3.2140134243195837E-3</v>
      </c>
      <c r="H36">
        <f t="shared" si="1"/>
        <v>1.2499999999999999E-7</v>
      </c>
      <c r="I36">
        <v>32</v>
      </c>
      <c r="J36">
        <f t="shared" si="2"/>
        <v>199.87583901997399</v>
      </c>
    </row>
    <row r="37" spans="5:10" x14ac:dyDescent="0.25">
      <c r="E37" t="s">
        <v>12</v>
      </c>
      <c r="F37">
        <f t="shared" si="3"/>
        <v>329.63866496095511</v>
      </c>
      <c r="G37">
        <f t="shared" si="0"/>
        <v>3.0336247118293832E-3</v>
      </c>
      <c r="H37">
        <f t="shared" si="1"/>
        <v>1.2499999999999999E-7</v>
      </c>
      <c r="I37">
        <v>32</v>
      </c>
      <c r="J37">
        <f t="shared" si="2"/>
        <v>188.60154448933645</v>
      </c>
    </row>
    <row r="38" spans="5:10" x14ac:dyDescent="0.25">
      <c r="E38" t="s">
        <v>13</v>
      </c>
      <c r="F38">
        <f t="shared" si="3"/>
        <v>349.24000000000052</v>
      </c>
      <c r="G38">
        <f t="shared" si="0"/>
        <v>2.8633604398121595E-3</v>
      </c>
      <c r="H38">
        <f t="shared" si="1"/>
        <v>1.2499999999999999E-7</v>
      </c>
      <c r="I38">
        <v>32</v>
      </c>
      <c r="J38">
        <f t="shared" si="2"/>
        <v>177.96002748825998</v>
      </c>
    </row>
    <row r="39" spans="5:10" x14ac:dyDescent="0.25">
      <c r="E39" t="s">
        <v>14</v>
      </c>
      <c r="F39">
        <f t="shared" si="3"/>
        <v>370.00689107404082</v>
      </c>
      <c r="G39">
        <f t="shared" si="0"/>
        <v>2.7026523670876535E-3</v>
      </c>
      <c r="H39">
        <f t="shared" si="1"/>
        <v>1.2499999999999999E-7</v>
      </c>
      <c r="I39">
        <v>32</v>
      </c>
      <c r="J39">
        <f t="shared" si="2"/>
        <v>167.91577294297835</v>
      </c>
    </row>
    <row r="40" spans="5:10" x14ac:dyDescent="0.25">
      <c r="E40" t="s">
        <v>15</v>
      </c>
      <c r="F40">
        <f t="shared" si="3"/>
        <v>392.00864575156601</v>
      </c>
      <c r="G40">
        <f t="shared" si="0"/>
        <v>2.5509641454024108E-3</v>
      </c>
      <c r="H40">
        <f t="shared" si="1"/>
        <v>1.2499999999999999E-7</v>
      </c>
      <c r="I40">
        <v>32</v>
      </c>
      <c r="J40">
        <f t="shared" si="2"/>
        <v>158.43525908765068</v>
      </c>
    </row>
    <row r="41" spans="5:10" x14ac:dyDescent="0.25">
      <c r="E41" t="s">
        <v>16</v>
      </c>
      <c r="F41">
        <f t="shared" si="3"/>
        <v>415.31869284355093</v>
      </c>
      <c r="G41">
        <f t="shared" si="0"/>
        <v>2.4077895294173442E-3</v>
      </c>
      <c r="H41">
        <f t="shared" si="1"/>
        <v>1.2499999999999999E-7</v>
      </c>
      <c r="I41">
        <v>32</v>
      </c>
      <c r="J41">
        <f t="shared" si="2"/>
        <v>149.48684558858403</v>
      </c>
    </row>
    <row r="42" spans="5:10" x14ac:dyDescent="0.25">
      <c r="E42" t="s">
        <v>5</v>
      </c>
      <c r="F42">
        <f t="shared" si="3"/>
        <v>440.0148274652862</v>
      </c>
      <c r="G42">
        <f t="shared" si="0"/>
        <v>2.2726506871609737E-3</v>
      </c>
      <c r="H42">
        <f t="shared" si="1"/>
        <v>1.2499999999999999E-7</v>
      </c>
      <c r="I42">
        <v>32</v>
      </c>
      <c r="J42">
        <f t="shared" si="2"/>
        <v>141.04066794756088</v>
      </c>
    </row>
    <row r="43" spans="5:10" x14ac:dyDescent="0.25">
      <c r="E43" t="s">
        <v>6</v>
      </c>
      <c r="F43">
        <f t="shared" si="3"/>
        <v>466.17947067034356</v>
      </c>
      <c r="G43">
        <f t="shared" si="0"/>
        <v>2.1450966053096422E-3</v>
      </c>
      <c r="H43">
        <f t="shared" si="1"/>
        <v>1.2499999999999999E-7</v>
      </c>
      <c r="I43">
        <v>32</v>
      </c>
      <c r="J43">
        <f t="shared" si="2"/>
        <v>133.06853783185264</v>
      </c>
    </row>
    <row r="44" spans="5:10" x14ac:dyDescent="0.25">
      <c r="E44" t="s">
        <v>7</v>
      </c>
      <c r="F44">
        <f t="shared" si="3"/>
        <v>493.89994452318052</v>
      </c>
      <c r="G44">
        <f t="shared" si="0"/>
        <v>2.0247015839724727E-3</v>
      </c>
      <c r="H44">
        <f t="shared" si="1"/>
        <v>1.2499999999999999E-7</v>
      </c>
      <c r="I44">
        <v>32</v>
      </c>
      <c r="J44">
        <f t="shared" si="2"/>
        <v>125.54384899827954</v>
      </c>
    </row>
    <row r="45" spans="5:10" x14ac:dyDescent="0.25">
      <c r="E45" t="s">
        <v>8</v>
      </c>
      <c r="F45">
        <f t="shared" si="3"/>
        <v>523.26876352841316</v>
      </c>
      <c r="G45">
        <f t="shared" si="0"/>
        <v>1.9110638159575536E-3</v>
      </c>
      <c r="H45">
        <f t="shared" si="1"/>
        <v>1.2499999999999999E-7</v>
      </c>
      <c r="I45">
        <v>32</v>
      </c>
      <c r="J45">
        <f t="shared" si="2"/>
        <v>118.44148849734711</v>
      </c>
    </row>
    <row r="46" spans="5:10" x14ac:dyDescent="0.25">
      <c r="E46" t="s">
        <v>9</v>
      </c>
      <c r="F46">
        <f t="shared" si="3"/>
        <v>554.38394338937496</v>
      </c>
      <c r="G46">
        <f t="shared" si="0"/>
        <v>1.8038040457777902E-3</v>
      </c>
      <c r="H46">
        <f t="shared" si="1"/>
        <v>1.2499999999999999E-7</v>
      </c>
      <c r="I46">
        <v>32</v>
      </c>
      <c r="J46">
        <f t="shared" si="2"/>
        <v>111.73775286111189</v>
      </c>
    </row>
    <row r="47" spans="5:10" x14ac:dyDescent="0.25">
      <c r="E47" t="s">
        <v>10</v>
      </c>
      <c r="F47">
        <f t="shared" si="3"/>
        <v>587.34932812641557</v>
      </c>
      <c r="G47">
        <f t="shared" si="0"/>
        <v>1.7025643039209697E-3</v>
      </c>
      <c r="H47">
        <f t="shared" si="1"/>
        <v>1.2499999999999999E-7</v>
      </c>
      <c r="I47">
        <v>32</v>
      </c>
      <c r="J47">
        <f t="shared" si="2"/>
        <v>105.41026899506062</v>
      </c>
    </row>
    <row r="48" spans="5:10" x14ac:dyDescent="0.25">
      <c r="E48" t="s">
        <v>11</v>
      </c>
      <c r="F48">
        <f t="shared" si="3"/>
        <v>622.27493664666531</v>
      </c>
      <c r="G48">
        <f t="shared" si="0"/>
        <v>1.6070067121597912E-3</v>
      </c>
      <c r="H48">
        <f t="shared" si="1"/>
        <v>1.2499999999999999E-7</v>
      </c>
      <c r="I48">
        <v>32</v>
      </c>
      <c r="J48">
        <f t="shared" si="2"/>
        <v>99.437919509986955</v>
      </c>
    </row>
    <row r="49" spans="5:10" x14ac:dyDescent="0.25">
      <c r="E49" t="s">
        <v>12</v>
      </c>
      <c r="F49">
        <f t="shared" si="3"/>
        <v>659.27732992191045</v>
      </c>
      <c r="G49">
        <f t="shared" si="0"/>
        <v>1.5168123559146909E-3</v>
      </c>
      <c r="H49">
        <f t="shared" si="1"/>
        <v>1.2499999999999999E-7</v>
      </c>
      <c r="I49">
        <v>32</v>
      </c>
      <c r="J49">
        <f t="shared" si="2"/>
        <v>93.800772244668181</v>
      </c>
    </row>
    <row r="50" spans="5:10" x14ac:dyDescent="0.25">
      <c r="E50" t="s">
        <v>13</v>
      </c>
      <c r="F50">
        <f t="shared" si="3"/>
        <v>698.48000000000127</v>
      </c>
      <c r="G50">
        <f t="shared" si="0"/>
        <v>1.4316802199060791E-3</v>
      </c>
      <c r="H50">
        <f t="shared" si="1"/>
        <v>1.2499999999999999E-7</v>
      </c>
      <c r="I50">
        <v>32</v>
      </c>
      <c r="J50">
        <f t="shared" si="2"/>
        <v>88.480013744129948</v>
      </c>
    </row>
    <row r="51" spans="5:10" x14ac:dyDescent="0.25">
      <c r="E51" t="s">
        <v>14</v>
      </c>
      <c r="F51">
        <f t="shared" si="3"/>
        <v>740.01378214808199</v>
      </c>
      <c r="G51">
        <f t="shared" si="0"/>
        <v>1.3513261835438261E-3</v>
      </c>
      <c r="H51">
        <f t="shared" si="1"/>
        <v>1.2499999999999999E-7</v>
      </c>
      <c r="I51">
        <v>32</v>
      </c>
      <c r="J51">
        <f t="shared" si="2"/>
        <v>83.457886471489132</v>
      </c>
    </row>
    <row r="52" spans="5:10" x14ac:dyDescent="0.25">
      <c r="E52" t="s">
        <v>15</v>
      </c>
      <c r="F52">
        <f t="shared" si="3"/>
        <v>784.01729150313236</v>
      </c>
      <c r="G52">
        <f t="shared" si="0"/>
        <v>1.275482072701205E-3</v>
      </c>
      <c r="H52">
        <f t="shared" si="1"/>
        <v>1.2499999999999999E-7</v>
      </c>
      <c r="I52">
        <v>32</v>
      </c>
      <c r="J52">
        <f t="shared" si="2"/>
        <v>78.717629543825311</v>
      </c>
    </row>
    <row r="53" spans="5:10" x14ac:dyDescent="0.25">
      <c r="E53" t="s">
        <v>16</v>
      </c>
      <c r="F53">
        <f t="shared" si="3"/>
        <v>830.63738568710221</v>
      </c>
      <c r="G53">
        <f t="shared" si="0"/>
        <v>1.2038947647086717E-3</v>
      </c>
      <c r="H53">
        <f t="shared" si="1"/>
        <v>1.2499999999999999E-7</v>
      </c>
      <c r="I53">
        <v>32</v>
      </c>
      <c r="J53">
        <f t="shared" si="2"/>
        <v>74.243422794291988</v>
      </c>
    </row>
    <row r="54" spans="5:10" x14ac:dyDescent="0.25">
      <c r="E54" t="s">
        <v>5</v>
      </c>
      <c r="F54">
        <f t="shared" si="3"/>
        <v>880.02965493057275</v>
      </c>
      <c r="G54">
        <f t="shared" si="0"/>
        <v>1.1363253435804864E-3</v>
      </c>
      <c r="H54">
        <f t="shared" si="1"/>
        <v>1.2499999999999999E-7</v>
      </c>
      <c r="I54">
        <v>32</v>
      </c>
      <c r="J54">
        <f t="shared" si="2"/>
        <v>70.02033397378041</v>
      </c>
    </row>
    <row r="55" spans="5:10" x14ac:dyDescent="0.25">
      <c r="E55" t="s">
        <v>6</v>
      </c>
      <c r="F55">
        <f t="shared" si="3"/>
        <v>932.35894134068747</v>
      </c>
      <c r="G55">
        <f t="shared" si="0"/>
        <v>1.0725483026548209E-3</v>
      </c>
      <c r="H55">
        <f t="shared" si="1"/>
        <v>1.2499999999999999E-7</v>
      </c>
      <c r="I55">
        <v>32</v>
      </c>
      <c r="J55">
        <f t="shared" si="2"/>
        <v>66.034268915926305</v>
      </c>
    </row>
    <row r="56" spans="5:10" x14ac:dyDescent="0.25">
      <c r="E56" t="s">
        <v>7</v>
      </c>
      <c r="F56">
        <f t="shared" si="3"/>
        <v>987.7998890463615</v>
      </c>
      <c r="G56">
        <f t="shared" si="0"/>
        <v>1.0123507919862359E-3</v>
      </c>
      <c r="H56">
        <f t="shared" si="1"/>
        <v>1.2499999999999999E-7</v>
      </c>
      <c r="I56">
        <v>32</v>
      </c>
      <c r="J56">
        <f t="shared" si="2"/>
        <v>62.271924499139743</v>
      </c>
    </row>
    <row r="57" spans="5:10" x14ac:dyDescent="0.25">
      <c r="E57" t="s">
        <v>8</v>
      </c>
      <c r="F57">
        <f t="shared" si="3"/>
        <v>1046.5375270568268</v>
      </c>
      <c r="G57">
        <f t="shared" si="0"/>
        <v>9.5553190797877639E-4</v>
      </c>
      <c r="H57">
        <f t="shared" si="1"/>
        <v>1.2499999999999999E-7</v>
      </c>
      <c r="I57">
        <v>32</v>
      </c>
      <c r="J57">
        <f t="shared" si="2"/>
        <v>58.720744248673526</v>
      </c>
    </row>
    <row r="58" spans="5:10" x14ac:dyDescent="0.25">
      <c r="E58" t="s">
        <v>9</v>
      </c>
      <c r="F58">
        <f t="shared" si="3"/>
        <v>1108.7678867787504</v>
      </c>
      <c r="G58">
        <f t="shared" si="0"/>
        <v>9.0190202288889477E-4</v>
      </c>
      <c r="H58">
        <f t="shared" si="1"/>
        <v>1.2499999999999999E-7</v>
      </c>
      <c r="I58">
        <v>32</v>
      </c>
      <c r="J58">
        <f t="shared" si="2"/>
        <v>55.368876430555929</v>
      </c>
    </row>
    <row r="59" spans="5:10" x14ac:dyDescent="0.25">
      <c r="E59" t="s">
        <v>10</v>
      </c>
      <c r="F59">
        <f t="shared" si="3"/>
        <v>1174.6986562528316</v>
      </c>
      <c r="G59">
        <f t="shared" si="0"/>
        <v>8.5128215196048453E-4</v>
      </c>
      <c r="H59">
        <f t="shared" si="1"/>
        <v>1.2499999999999999E-7</v>
      </c>
      <c r="I59">
        <v>32</v>
      </c>
      <c r="J59">
        <f t="shared" si="2"/>
        <v>52.205134497530288</v>
      </c>
    </row>
    <row r="60" spans="5:10" x14ac:dyDescent="0.25">
      <c r="E60" t="s">
        <v>11</v>
      </c>
      <c r="F60">
        <f t="shared" si="3"/>
        <v>1244.5498732933311</v>
      </c>
      <c r="G60">
        <f t="shared" si="0"/>
        <v>8.0350335607989529E-4</v>
      </c>
      <c r="H60">
        <f t="shared" si="1"/>
        <v>1.2499999999999999E-7</v>
      </c>
      <c r="I60">
        <v>32</v>
      </c>
      <c r="J60">
        <f t="shared" si="2"/>
        <v>49.218959754993456</v>
      </c>
    </row>
    <row r="61" spans="5:10" x14ac:dyDescent="0.25">
      <c r="E61" t="s">
        <v>12</v>
      </c>
      <c r="F61">
        <f t="shared" si="3"/>
        <v>1318.5546598438214</v>
      </c>
      <c r="G61">
        <f t="shared" si="0"/>
        <v>7.5840617795734525E-4</v>
      </c>
      <c r="H61">
        <f t="shared" si="1"/>
        <v>1.2499999999999999E-7</v>
      </c>
      <c r="I61">
        <v>32</v>
      </c>
      <c r="J61">
        <f t="shared" si="2"/>
        <v>46.400386122334083</v>
      </c>
    </row>
    <row r="62" spans="5:10" x14ac:dyDescent="0.25">
      <c r="E62" t="s">
        <v>13</v>
      </c>
      <c r="F62">
        <f t="shared" si="3"/>
        <v>1396.960000000003</v>
      </c>
      <c r="G62">
        <f t="shared" si="0"/>
        <v>7.1584010995303933E-4</v>
      </c>
      <c r="H62">
        <f t="shared" si="1"/>
        <v>1.2499999999999999E-7</v>
      </c>
      <c r="I62">
        <v>32</v>
      </c>
      <c r="J62">
        <f t="shared" si="2"/>
        <v>43.74000687206496</v>
      </c>
    </row>
    <row r="63" spans="5:10" x14ac:dyDescent="0.25">
      <c r="E63" t="s">
        <v>14</v>
      </c>
      <c r="F63">
        <f t="shared" si="3"/>
        <v>1480.0275642961644</v>
      </c>
      <c r="G63">
        <f t="shared" si="0"/>
        <v>6.7566309177191284E-4</v>
      </c>
      <c r="H63">
        <f t="shared" si="1"/>
        <v>1.2499999999999999E-7</v>
      </c>
      <c r="I63">
        <v>32</v>
      </c>
      <c r="J63">
        <f t="shared" si="2"/>
        <v>41.228943235744552</v>
      </c>
    </row>
    <row r="64" spans="5:10" x14ac:dyDescent="0.25">
      <c r="E64" t="s">
        <v>15</v>
      </c>
      <c r="F64">
        <f t="shared" si="3"/>
        <v>1568.0345830062652</v>
      </c>
      <c r="G64">
        <f t="shared" si="0"/>
        <v>6.3774103635060226E-4</v>
      </c>
      <c r="H64">
        <f t="shared" si="1"/>
        <v>1.2499999999999999E-7</v>
      </c>
      <c r="I64">
        <v>32</v>
      </c>
      <c r="J64">
        <f t="shared" si="2"/>
        <v>38.858814771912641</v>
      </c>
    </row>
    <row r="65" spans="5:10" x14ac:dyDescent="0.25">
      <c r="E65" t="s">
        <v>16</v>
      </c>
      <c r="F65">
        <f t="shared" si="3"/>
        <v>1661.2747713742049</v>
      </c>
      <c r="G65">
        <f t="shared" si="0"/>
        <v>6.0194738235433561E-4</v>
      </c>
      <c r="H65">
        <f t="shared" si="1"/>
        <v>1.2499999999999999E-7</v>
      </c>
      <c r="I65">
        <v>32</v>
      </c>
      <c r="J65">
        <f t="shared" si="2"/>
        <v>36.62171139714598</v>
      </c>
    </row>
    <row r="66" spans="5:10" x14ac:dyDescent="0.25">
      <c r="E66" t="s">
        <v>5</v>
      </c>
      <c r="F66">
        <f t="shared" si="3"/>
        <v>1760.0593098611459</v>
      </c>
      <c r="G66">
        <f t="shared" si="0"/>
        <v>5.681626717902431E-4</v>
      </c>
      <c r="H66">
        <f t="shared" si="1"/>
        <v>1.2499999999999999E-7</v>
      </c>
      <c r="I66">
        <v>8</v>
      </c>
      <c r="J66">
        <f t="shared" si="2"/>
        <v>141.04066794756079</v>
      </c>
    </row>
    <row r="67" spans="5:10" x14ac:dyDescent="0.25">
      <c r="E67" t="s">
        <v>6</v>
      </c>
      <c r="F67">
        <f t="shared" si="3"/>
        <v>1864.7178826813754</v>
      </c>
      <c r="G67">
        <f t="shared" si="0"/>
        <v>5.3627415132741023E-4</v>
      </c>
      <c r="H67">
        <f t="shared" si="1"/>
        <v>1.2499999999999999E-7</v>
      </c>
      <c r="I67">
        <v>8</v>
      </c>
      <c r="J67">
        <f t="shared" si="2"/>
        <v>133.06853783185255</v>
      </c>
    </row>
    <row r="68" spans="5:10" x14ac:dyDescent="0.25">
      <c r="E68" t="s">
        <v>7</v>
      </c>
      <c r="F68">
        <f t="shared" si="3"/>
        <v>1975.5997780927235</v>
      </c>
      <c r="G68">
        <f t="shared" si="0"/>
        <v>5.0617539599311784E-4</v>
      </c>
      <c r="H68">
        <f t="shared" si="1"/>
        <v>1.2499999999999999E-7</v>
      </c>
      <c r="I68">
        <v>8</v>
      </c>
      <c r="J68">
        <f t="shared" si="2"/>
        <v>125.54384899827947</v>
      </c>
    </row>
    <row r="69" spans="5:10" x14ac:dyDescent="0.25">
      <c r="E69" t="s">
        <v>8</v>
      </c>
      <c r="F69">
        <f t="shared" si="3"/>
        <v>2093.075054113654</v>
      </c>
      <c r="G69">
        <f t="shared" si="0"/>
        <v>4.7776595398938809E-4</v>
      </c>
      <c r="H69">
        <f t="shared" si="1"/>
        <v>1.2499999999999999E-7</v>
      </c>
      <c r="I69">
        <v>8</v>
      </c>
      <c r="J69">
        <f t="shared" si="2"/>
        <v>118.44148849734702</v>
      </c>
    </row>
    <row r="70" spans="5:10" x14ac:dyDescent="0.25">
      <c r="E70" t="s">
        <v>9</v>
      </c>
      <c r="F70">
        <f t="shared" si="3"/>
        <v>2217.5357735575012</v>
      </c>
      <c r="G70">
        <f t="shared" si="0"/>
        <v>4.5095101144444728E-4</v>
      </c>
      <c r="H70">
        <f t="shared" si="1"/>
        <v>1.2499999999999999E-7</v>
      </c>
      <c r="I70">
        <v>8</v>
      </c>
      <c r="J70">
        <f t="shared" si="2"/>
        <v>111.73775286111183</v>
      </c>
    </row>
    <row r="71" spans="5:10" x14ac:dyDescent="0.25">
      <c r="E71" t="s">
        <v>10</v>
      </c>
      <c r="F71">
        <f t="shared" si="3"/>
        <v>2349.3973125056636</v>
      </c>
      <c r="G71">
        <f t="shared" ref="G71:G89" si="4">1/F71</f>
        <v>4.2564107598024221E-4</v>
      </c>
      <c r="H71">
        <f t="shared" ref="H71:H89" si="5">1/8000000</f>
        <v>1.2499999999999999E-7</v>
      </c>
      <c r="I71">
        <v>8</v>
      </c>
      <c r="J71">
        <f t="shared" ref="J71:J89" si="6">(G71/(4*H71*I71))-1</f>
        <v>105.41026899506056</v>
      </c>
    </row>
    <row r="72" spans="5:10" x14ac:dyDescent="0.25">
      <c r="E72" t="s">
        <v>11</v>
      </c>
      <c r="F72">
        <f t="shared" si="3"/>
        <v>2489.0997465866626</v>
      </c>
      <c r="G72">
        <f t="shared" si="4"/>
        <v>4.0175167803994759E-4</v>
      </c>
      <c r="H72">
        <f t="shared" si="5"/>
        <v>1.2499999999999999E-7</v>
      </c>
      <c r="I72">
        <v>8</v>
      </c>
      <c r="J72">
        <f t="shared" si="6"/>
        <v>99.437919509986898</v>
      </c>
    </row>
    <row r="73" spans="5:10" x14ac:dyDescent="0.25">
      <c r="E73" t="s">
        <v>12</v>
      </c>
      <c r="F73">
        <f t="shared" si="3"/>
        <v>2637.1093196876432</v>
      </c>
      <c r="G73">
        <f t="shared" si="4"/>
        <v>3.7920308897867257E-4</v>
      </c>
      <c r="H73">
        <f t="shared" si="5"/>
        <v>1.2499999999999999E-7</v>
      </c>
      <c r="I73">
        <v>8</v>
      </c>
      <c r="J73">
        <f t="shared" si="6"/>
        <v>93.800772244668153</v>
      </c>
    </row>
    <row r="74" spans="5:10" x14ac:dyDescent="0.25">
      <c r="E74" t="s">
        <v>13</v>
      </c>
      <c r="F74">
        <f t="shared" si="3"/>
        <v>2793.9200000000064</v>
      </c>
      <c r="G74">
        <f t="shared" si="4"/>
        <v>3.5792005497651961E-4</v>
      </c>
      <c r="H74">
        <f t="shared" si="5"/>
        <v>1.2499999999999999E-7</v>
      </c>
      <c r="I74">
        <v>8</v>
      </c>
      <c r="J74">
        <f t="shared" si="6"/>
        <v>88.480013744129906</v>
      </c>
    </row>
    <row r="75" spans="5:10" x14ac:dyDescent="0.25">
      <c r="E75" t="s">
        <v>14</v>
      </c>
      <c r="F75">
        <f t="shared" si="3"/>
        <v>2960.0551285923293</v>
      </c>
      <c r="G75">
        <f t="shared" si="4"/>
        <v>3.3783154588595636E-4</v>
      </c>
      <c r="H75">
        <f t="shared" si="5"/>
        <v>1.2499999999999999E-7</v>
      </c>
      <c r="I75">
        <v>8</v>
      </c>
      <c r="J75">
        <f t="shared" si="6"/>
        <v>83.45788647148909</v>
      </c>
    </row>
    <row r="76" spans="5:10" x14ac:dyDescent="0.25">
      <c r="E76" t="s">
        <v>15</v>
      </c>
      <c r="F76">
        <f t="shared" si="3"/>
        <v>3136.0691660125308</v>
      </c>
      <c r="G76">
        <f t="shared" si="4"/>
        <v>3.1887051817530108E-4</v>
      </c>
      <c r="H76">
        <f t="shared" si="5"/>
        <v>1.2499999999999999E-7</v>
      </c>
      <c r="I76">
        <v>8</v>
      </c>
      <c r="J76">
        <f t="shared" si="6"/>
        <v>78.717629543825268</v>
      </c>
    </row>
    <row r="77" spans="5:10" x14ac:dyDescent="0.25">
      <c r="E77" t="s">
        <v>16</v>
      </c>
      <c r="F77">
        <f t="shared" si="3"/>
        <v>3322.5495427484107</v>
      </c>
      <c r="G77">
        <f t="shared" si="4"/>
        <v>3.0097369117716775E-4</v>
      </c>
      <c r="H77">
        <f t="shared" si="5"/>
        <v>1.2499999999999999E-7</v>
      </c>
      <c r="I77">
        <v>8</v>
      </c>
      <c r="J77">
        <f t="shared" si="6"/>
        <v>74.243422794291945</v>
      </c>
    </row>
    <row r="78" spans="5:10" x14ac:dyDescent="0.25">
      <c r="E78" t="s">
        <v>5</v>
      </c>
      <c r="F78">
        <f t="shared" si="3"/>
        <v>3520.1186197222928</v>
      </c>
      <c r="G78">
        <f t="shared" si="4"/>
        <v>2.8408133589512144E-4</v>
      </c>
      <c r="H78">
        <f t="shared" si="5"/>
        <v>1.2499999999999999E-7</v>
      </c>
      <c r="I78">
        <v>8</v>
      </c>
      <c r="J78">
        <f t="shared" si="6"/>
        <v>70.020333973780367</v>
      </c>
    </row>
    <row r="79" spans="5:10" x14ac:dyDescent="0.25">
      <c r="E79" t="s">
        <v>6</v>
      </c>
      <c r="F79">
        <f t="shared" si="3"/>
        <v>3729.4357653627517</v>
      </c>
      <c r="G79">
        <f t="shared" si="4"/>
        <v>2.6813707566370506E-4</v>
      </c>
      <c r="H79">
        <f t="shared" si="5"/>
        <v>1.2499999999999999E-7</v>
      </c>
      <c r="I79">
        <v>8</v>
      </c>
      <c r="J79">
        <f t="shared" si="6"/>
        <v>66.034268915926262</v>
      </c>
    </row>
    <row r="80" spans="5:10" x14ac:dyDescent="0.25">
      <c r="E80" t="s">
        <v>7</v>
      </c>
      <c r="F80">
        <f t="shared" ref="F80:F89" si="7">F79*2^(1/12)</f>
        <v>3951.1995561854478</v>
      </c>
      <c r="G80">
        <f t="shared" si="4"/>
        <v>2.5308769799655886E-4</v>
      </c>
      <c r="H80">
        <f t="shared" si="5"/>
        <v>1.2499999999999999E-7</v>
      </c>
      <c r="I80">
        <v>8</v>
      </c>
      <c r="J80">
        <f t="shared" si="6"/>
        <v>62.271924499139722</v>
      </c>
    </row>
    <row r="81" spans="5:10" x14ac:dyDescent="0.25">
      <c r="E81" t="s">
        <v>8</v>
      </c>
      <c r="F81">
        <f t="shared" si="7"/>
        <v>4186.1501082273089</v>
      </c>
      <c r="G81">
        <f t="shared" si="4"/>
        <v>2.3888297699469399E-4</v>
      </c>
      <c r="H81">
        <f t="shared" si="5"/>
        <v>1.2499999999999999E-7</v>
      </c>
      <c r="I81">
        <v>8</v>
      </c>
      <c r="J81">
        <f t="shared" si="6"/>
        <v>58.720744248673498</v>
      </c>
    </row>
    <row r="82" spans="5:10" x14ac:dyDescent="0.25">
      <c r="E82" t="s">
        <v>9</v>
      </c>
      <c r="F82">
        <f t="shared" si="7"/>
        <v>4435.0715471150033</v>
      </c>
      <c r="G82">
        <f t="shared" si="4"/>
        <v>2.2547550572222358E-4</v>
      </c>
      <c r="H82">
        <f t="shared" si="5"/>
        <v>1.2499999999999999E-7</v>
      </c>
      <c r="I82">
        <v>8</v>
      </c>
      <c r="J82">
        <f t="shared" si="6"/>
        <v>55.3688764305559</v>
      </c>
    </row>
    <row r="83" spans="5:10" x14ac:dyDescent="0.25">
      <c r="E83" t="s">
        <v>10</v>
      </c>
      <c r="F83">
        <f t="shared" si="7"/>
        <v>4698.7946250113282</v>
      </c>
      <c r="G83">
        <f t="shared" si="4"/>
        <v>2.1282053799012105E-4</v>
      </c>
      <c r="H83">
        <f t="shared" si="5"/>
        <v>1.2499999999999999E-7</v>
      </c>
      <c r="I83">
        <v>8</v>
      </c>
      <c r="J83">
        <f t="shared" si="6"/>
        <v>52.205134497530267</v>
      </c>
    </row>
    <row r="84" spans="5:10" x14ac:dyDescent="0.25">
      <c r="E84" t="s">
        <v>11</v>
      </c>
      <c r="F84">
        <f t="shared" si="7"/>
        <v>4978.1994931733261</v>
      </c>
      <c r="G84">
        <f t="shared" si="4"/>
        <v>2.0087583901997377E-4</v>
      </c>
      <c r="H84">
        <f t="shared" si="5"/>
        <v>1.2499999999999999E-7</v>
      </c>
      <c r="I84">
        <v>8</v>
      </c>
      <c r="J84">
        <f t="shared" si="6"/>
        <v>49.218959754993442</v>
      </c>
    </row>
    <row r="85" spans="5:10" x14ac:dyDescent="0.25">
      <c r="E85" t="s">
        <v>12</v>
      </c>
      <c r="F85">
        <f t="shared" si="7"/>
        <v>5274.2186393752881</v>
      </c>
      <c r="G85">
        <f t="shared" si="4"/>
        <v>1.896015444893362E-4</v>
      </c>
      <c r="H85">
        <f t="shared" si="5"/>
        <v>1.2499999999999999E-7</v>
      </c>
      <c r="I85">
        <v>8</v>
      </c>
      <c r="J85">
        <f t="shared" si="6"/>
        <v>46.400386122334055</v>
      </c>
    </row>
    <row r="86" spans="5:10" x14ac:dyDescent="0.25">
      <c r="E86" t="s">
        <v>13</v>
      </c>
      <c r="F86">
        <f t="shared" si="7"/>
        <v>5587.8400000000147</v>
      </c>
      <c r="G86">
        <f t="shared" si="4"/>
        <v>1.7896002748825975E-4</v>
      </c>
      <c r="H86">
        <f t="shared" si="5"/>
        <v>1.2499999999999999E-7</v>
      </c>
      <c r="I86">
        <v>8</v>
      </c>
      <c r="J86">
        <f t="shared" si="6"/>
        <v>43.740006872064939</v>
      </c>
    </row>
    <row r="87" spans="5:10" x14ac:dyDescent="0.25">
      <c r="E87" t="s">
        <v>14</v>
      </c>
      <c r="F87">
        <f t="shared" si="7"/>
        <v>5920.1102571846604</v>
      </c>
      <c r="G87">
        <f t="shared" si="4"/>
        <v>1.6891577294297813E-4</v>
      </c>
      <c r="H87">
        <f t="shared" si="5"/>
        <v>1.2499999999999999E-7</v>
      </c>
      <c r="I87">
        <v>8</v>
      </c>
      <c r="J87">
        <f t="shared" si="6"/>
        <v>41.228943235744531</v>
      </c>
    </row>
    <row r="88" spans="5:10" x14ac:dyDescent="0.25">
      <c r="E88" t="s">
        <v>15</v>
      </c>
      <c r="F88">
        <f t="shared" si="7"/>
        <v>6272.1383320250643</v>
      </c>
      <c r="G88">
        <f t="shared" si="4"/>
        <v>1.5943525908765048E-4</v>
      </c>
      <c r="H88">
        <f t="shared" si="5"/>
        <v>1.2499999999999999E-7</v>
      </c>
      <c r="I88">
        <v>8</v>
      </c>
      <c r="J88">
        <f t="shared" si="6"/>
        <v>38.85881477191262</v>
      </c>
    </row>
    <row r="89" spans="5:10" x14ac:dyDescent="0.25">
      <c r="E89" t="s">
        <v>16</v>
      </c>
      <c r="F89">
        <f t="shared" si="7"/>
        <v>6645.099085496824</v>
      </c>
      <c r="G89">
        <f t="shared" si="4"/>
        <v>1.5048684558858379E-4</v>
      </c>
      <c r="H89">
        <f t="shared" si="5"/>
        <v>1.2499999999999999E-7</v>
      </c>
      <c r="I89">
        <v>8</v>
      </c>
      <c r="J89">
        <f t="shared" si="6"/>
        <v>36.621711397145951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2021-12-07T14:07:30Z</dcterms:created>
  <dcterms:modified xsi:type="dcterms:W3CDTF">2021-12-07T14:22:07Z</dcterms:modified>
</cp:coreProperties>
</file>