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Projects\DropletJumpWedge\1 Data\"/>
    </mc:Choice>
  </mc:AlternateContent>
  <bookViews>
    <workbookView xWindow="0" yWindow="0" windowWidth="24930" windowHeight="9870"/>
  </bookViews>
  <sheets>
    <sheet name="Parameters" sheetId="2" r:id="rId1"/>
    <sheet name="Matrix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E6" i="2" s="1"/>
  <c r="D7" i="2"/>
  <c r="E7" i="2" s="1"/>
  <c r="D8" i="2"/>
  <c r="E8" i="2"/>
  <c r="E5" i="2"/>
  <c r="D5" i="2"/>
  <c r="B8" i="1" l="1"/>
  <c r="B9" i="1"/>
  <c r="B10" i="1"/>
  <c r="B11" i="1"/>
  <c r="B13" i="1"/>
  <c r="B14" i="1"/>
  <c r="B15" i="1"/>
  <c r="B16" i="1"/>
  <c r="B18" i="1"/>
  <c r="B19" i="1"/>
  <c r="B20" i="1"/>
  <c r="B21" i="1"/>
  <c r="B23" i="1"/>
  <c r="B24" i="1"/>
  <c r="B25" i="1"/>
  <c r="B26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8" i="2"/>
  <c r="A126" i="1" l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126" i="1"/>
  <c r="B125" i="1"/>
  <c r="B124" i="1"/>
  <c r="B123" i="1"/>
  <c r="B122" i="1"/>
  <c r="B106" i="1"/>
  <c r="B105" i="1"/>
  <c r="B104" i="1"/>
  <c r="B103" i="1"/>
  <c r="B102" i="1"/>
  <c r="B101" i="1"/>
  <c r="B100" i="1"/>
  <c r="B99" i="1"/>
  <c r="B98" i="1"/>
  <c r="B97" i="1"/>
  <c r="B81" i="1"/>
  <c r="B80" i="1"/>
  <c r="B79" i="1"/>
  <c r="B78" i="1"/>
  <c r="B77" i="1"/>
  <c r="B76" i="1"/>
  <c r="B75" i="1"/>
  <c r="B74" i="1"/>
  <c r="B73" i="1"/>
  <c r="B72" i="1"/>
  <c r="B56" i="1"/>
  <c r="B55" i="1"/>
  <c r="B54" i="1"/>
  <c r="B53" i="1"/>
  <c r="B52" i="1"/>
  <c r="B51" i="1"/>
  <c r="B50" i="1"/>
  <c r="B49" i="1"/>
  <c r="B31" i="1"/>
  <c r="B30" i="1"/>
  <c r="B29" i="1"/>
  <c r="B28" i="1"/>
  <c r="B27" i="1"/>
  <c r="B22" i="1"/>
  <c r="B3" i="1"/>
  <c r="B4" i="1"/>
  <c r="B5" i="1"/>
  <c r="B6" i="1"/>
  <c r="B2" i="1"/>
  <c r="B110" i="1" l="1"/>
  <c r="B84" i="1"/>
  <c r="B83" i="1"/>
  <c r="B32" i="1"/>
  <c r="B7" i="1"/>
  <c r="B111" i="1"/>
  <c r="B60" i="1"/>
  <c r="B107" i="1"/>
  <c r="B59" i="1"/>
  <c r="B108" i="1"/>
  <c r="B61" i="1"/>
  <c r="B86" i="1"/>
  <c r="B57" i="1"/>
  <c r="B109" i="1"/>
  <c r="B85" i="1"/>
  <c r="B82" i="1"/>
  <c r="B58" i="1"/>
  <c r="B65" i="1" l="1"/>
  <c r="B89" i="1"/>
  <c r="B62" i="1"/>
  <c r="B115" i="1"/>
  <c r="B88" i="1"/>
  <c r="B114" i="1"/>
  <c r="B113" i="1"/>
  <c r="B66" i="1"/>
  <c r="B12" i="1"/>
  <c r="B63" i="1"/>
  <c r="B64" i="1"/>
  <c r="B90" i="1"/>
  <c r="B87" i="1"/>
  <c r="B112" i="1"/>
  <c r="B91" i="1"/>
  <c r="B116" i="1"/>
  <c r="B118" i="1"/>
  <c r="B69" i="1"/>
  <c r="B96" i="1"/>
  <c r="B92" i="1"/>
  <c r="B121" i="1"/>
  <c r="B70" i="1"/>
  <c r="B93" i="1"/>
  <c r="B67" i="1"/>
  <c r="B119" i="1"/>
  <c r="B71" i="1"/>
  <c r="B95" i="1"/>
  <c r="B117" i="1"/>
  <c r="B94" i="1"/>
  <c r="B17" i="1"/>
  <c r="B120" i="1"/>
  <c r="B68" i="1"/>
</calcChain>
</file>

<file path=xl/sharedStrings.xml><?xml version="1.0" encoding="utf-8"?>
<sst xmlns="http://schemas.openxmlformats.org/spreadsheetml/2006/main" count="25" uniqueCount="20">
  <si>
    <t>DropletJumpWedge</t>
  </si>
  <si>
    <t>ρ kg/m3</t>
  </si>
  <si>
    <t>σ kg/s2</t>
  </si>
  <si>
    <t>g m/s2</t>
  </si>
  <si>
    <t>θ deg</t>
  </si>
  <si>
    <t>θ rad</t>
  </si>
  <si>
    <t xml:space="preserve">α </t>
  </si>
  <si>
    <t>V</t>
  </si>
  <si>
    <t>Δx</t>
  </si>
  <si>
    <t>tjw</t>
  </si>
  <si>
    <r>
      <t>(3V/4π)^1/3*(ρ/σ g)^1/4*(1/-2 sin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cos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)</t>
    </r>
  </si>
  <si>
    <t>-</t>
  </si>
  <si>
    <r>
      <t>(4π/3)*(σ g/ρ)^3/4*(-2 sin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cos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tjw</t>
    </r>
    <r>
      <rPr>
        <sz val="11"/>
        <color theme="1"/>
        <rFont val="Calibri"/>
        <family val="2"/>
        <scheme val="minor"/>
      </rPr>
      <t>)^3</t>
    </r>
  </si>
  <si>
    <t>Fluid Properties</t>
  </si>
  <si>
    <t>Nan</t>
  </si>
  <si>
    <t>IL from cap height        mm</t>
  </si>
  <si>
    <t>volume     mL</t>
  </si>
  <si>
    <t>corner half angle α     deg</t>
  </si>
  <si>
    <r>
      <t>location x</t>
    </r>
    <r>
      <rPr>
        <b/>
        <i/>
        <vertAlign val="subscript"/>
        <sz val="12"/>
        <color theme="1"/>
        <rFont val="Calibri"/>
        <family val="2"/>
        <scheme val="minor"/>
      </rPr>
      <t xml:space="preserve">0 </t>
    </r>
    <r>
      <rPr>
        <b/>
        <i/>
        <sz val="12"/>
        <color theme="1"/>
        <rFont val="Calibri"/>
        <family val="2"/>
        <scheme val="minor"/>
      </rPr>
      <t>mm</t>
    </r>
  </si>
  <si>
    <t>α 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</si>
</sst>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  <scheme val="minor"/>
    </font>
    <font>
      <b/>
      <i/>
      <vertAlign val="sub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28B33F79-D195-4EE1-8E7B-6A93E0BCD8B3}"/>
                </a:ext>
              </a:extLst>
            </xdr14:cNvPr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28B33F79-D195-4EE1-8E7B-6A93E0BCD8B3}"/>
                </a:ext>
              </a:extLst>
            </xdr:cNvPr>
            <xdr:cNvPicPr/>
          </xdr:nvPicPr>
          <xdr:blipFill>
            <a:blip xmlns:r="http://schemas.openxmlformats.org/officeDocument/2006/relationships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/>
  <inkml:traceGroup>
    <inkml:annotationXML>
      <emma:emma xmlns:emma="http://www.w3.org/2003/04/emma" version="1.0">
        <emma:interpretation id="{D6E83E66-A88F-4D4E-BF10-F64467A5641A}" emma:medium="tactile" emma:mode="ink">
          <msink:context xmlns:msink="http://schemas.microsoft.com/ink/2010/main" type="writingRegion" rotatedBoundingBox="19381,6473 21962,5335 22254,5996 19673,7135"/>
        </emma:interpretation>
      </emma:emma>
    </inkml:annotationXML>
    <inkml:traceGroup>
      <inkml:annotationXML>
        <emma:emma xmlns:emma="http://www.w3.org/2003/04/emma" version="1.0">
          <emma:interpretation id="{DABAA739-F7BA-4788-B83A-C3B7841F25D9}" emma:medium="tactile" emma:mode="ink">
            <msink:context xmlns:msink="http://schemas.microsoft.com/ink/2010/main" type="paragraph" rotatedBoundingBox="19381,6473 21962,5335 22254,5996 19673,7135" alignmentLevel="1"/>
          </emma:interpretation>
        </emma:emma>
      </inkml:annotationXML>
      <inkml:traceGroup>
        <inkml:annotationXML>
          <emma:emma xmlns:emma="http://www.w3.org/2003/04/emma" version="1.0">
            <emma:interpretation id="{EA6B4BFB-8820-4B7C-85B1-ED0646B64940}" emma:medium="tactile" emma:mode="ink">
              <msink:context xmlns:msink="http://schemas.microsoft.com/ink/2010/main" type="line" rotatedBoundingBox="19381,6473 21962,5335 22254,5996 19673,7135"/>
            </emma:interpretation>
          </emma:emma>
        </inkml:annotationXML>
        <inkml:traceGroup>
          <inkml:annotationXML>
            <emma:emma xmlns:emma="http://www.w3.org/2003/04/emma" version="1.0">
              <emma:interpretation id="{3D768771-AE94-4DE5-8AA2-E0D38C5E42C2}" emma:medium="tactile" emma:mode="ink">
                <msink:context xmlns:msink="http://schemas.microsoft.com/ink/2010/main" type="inkWord" rotatedBoundingBox="19381,6473 21962,5335 22254,5996 19673,7135"/>
              </emma:interpretation>
              <emma:one-of disjunction-type="recognition" id="oneOf0">
                <emma:interpretation id="interp0" emma:lang="" emma:confidence="0">
                  <emma:literal>m</emma:literal>
                </emma:interpretation>
                <emma:interpretation id="interp1" emma:lang="" emma:confidence="0">
                  <emma:literal>w</emma:literal>
                </emma:interpretation>
                <emma:interpretation id="interp2" emma:lang="" emma:confidence="0">
                  <emma:literal>M</emma:literal>
                </emma:interpretation>
                <emma:interpretation id="interp3" emma:lang="" emma:confidence="0">
                  <emma:literal>W</emma:literal>
                </emma:interpretation>
                <emma:interpretation id="interp4" emma:lang="" emma:confidence="0">
                  <emma:literal>n</emma:literal>
                </emma:interpretation>
              </emma:one-of>
            </emma:emma>
          </inkml:annotationXML>
        </inkml:traceGroup>
      </inkml:traceGroup>
    </inkml:traceGroup>
  </inkml:traceGroup>
</inkml:ink>
</file>

<file path=xl/tables/table1.xml><?xml version="1.0" encoding="utf-8"?>
<table xmlns="http://schemas.openxmlformats.org/spreadsheetml/2006/main" id="1" name="Table1" displayName="Table1" ref="A1:C126" totalsRowShown="0" headerRowDxfId="4" dataDxfId="3">
  <autoFilter ref="A1:C126">
    <filterColumn colId="0">
      <filters>
        <filter val="1.00"/>
        <filter val="1.50"/>
        <filter val="2.00"/>
        <filter val="2.50"/>
      </filters>
    </filterColumn>
    <filterColumn colId="1">
      <filters>
        <filter val="1.00"/>
        <filter val="10.00"/>
        <filter val="15.00"/>
        <filter val="5.00"/>
      </filters>
    </filterColumn>
    <filterColumn colId="2">
      <filters>
        <filter val="100%"/>
        <filter val="70%"/>
        <filter val="80%"/>
        <filter val="90%"/>
      </filters>
    </filterColumn>
  </autoFilter>
  <tableColumns count="3">
    <tableColumn id="1" name="α " dataDxfId="2"/>
    <tableColumn id="2" name="V" dataDxfId="1"/>
    <tableColumn id="3" name="Δ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22" sqref="E22"/>
    </sheetView>
  </sheetViews>
  <sheetFormatPr defaultRowHeight="15" x14ac:dyDescent="0.25"/>
  <cols>
    <col min="1" max="1" width="9.5703125" customWidth="1"/>
    <col min="2" max="2" width="6.42578125" customWidth="1"/>
    <col min="3" max="4" width="19.42578125" customWidth="1"/>
    <col min="5" max="5" width="19" customWidth="1"/>
    <col min="6" max="6" width="8.85546875" bestFit="1" customWidth="1"/>
    <col min="7" max="7" width="14.42578125" customWidth="1"/>
  </cols>
  <sheetData>
    <row r="1" spans="1:7" x14ac:dyDescent="0.25">
      <c r="A1" s="12" t="s">
        <v>0</v>
      </c>
      <c r="B1" s="12"/>
      <c r="C1" s="12"/>
      <c r="D1" s="12"/>
      <c r="E1" s="12"/>
      <c r="F1" s="12"/>
      <c r="G1" s="12"/>
    </row>
    <row r="2" spans="1:7" x14ac:dyDescent="0.25">
      <c r="A2" s="12"/>
      <c r="B2" s="12"/>
      <c r="C2" s="12"/>
      <c r="D2" s="12"/>
      <c r="E2" s="12"/>
      <c r="F2" s="12"/>
      <c r="G2" s="12"/>
    </row>
    <row r="3" spans="1:7" ht="58.5" customHeight="1" thickBot="1" x14ac:dyDescent="0.3">
      <c r="A3" s="11" t="s">
        <v>13</v>
      </c>
      <c r="B3" s="11"/>
      <c r="C3" s="9" t="s">
        <v>17</v>
      </c>
      <c r="D3" s="9" t="s">
        <v>19</v>
      </c>
      <c r="E3" s="9" t="s">
        <v>15</v>
      </c>
      <c r="F3" s="10" t="s">
        <v>16</v>
      </c>
      <c r="G3" s="10" t="s">
        <v>18</v>
      </c>
    </row>
    <row r="4" spans="1:7" ht="15.75" thickTop="1" x14ac:dyDescent="0.25">
      <c r="A4" s="6" t="s">
        <v>1</v>
      </c>
      <c r="B4" s="4">
        <v>1000</v>
      </c>
      <c r="C4" s="16" t="s">
        <v>14</v>
      </c>
      <c r="D4" s="16" t="s">
        <v>14</v>
      </c>
      <c r="E4" s="16" t="s">
        <v>14</v>
      </c>
      <c r="F4" s="16" t="s">
        <v>14</v>
      </c>
      <c r="G4" s="16" t="s">
        <v>14</v>
      </c>
    </row>
    <row r="5" spans="1:7" x14ac:dyDescent="0.25">
      <c r="A5" s="6" t="s">
        <v>2</v>
      </c>
      <c r="B5" s="4">
        <v>7.1999999999999995E-2</v>
      </c>
      <c r="C5" s="13">
        <v>1</v>
      </c>
      <c r="D5" s="14">
        <f>C5*PI()/180</f>
        <v>1.7453292519943295E-2</v>
      </c>
      <c r="E5" s="13">
        <f>(5.2/2)/TAN(D5)</f>
        <v>148.9539002399745</v>
      </c>
      <c r="F5" s="15">
        <v>1</v>
      </c>
      <c r="G5" s="15">
        <v>1</v>
      </c>
    </row>
    <row r="6" spans="1:7" x14ac:dyDescent="0.25">
      <c r="A6" s="6" t="s">
        <v>3</v>
      </c>
      <c r="B6" s="4">
        <v>9.81</v>
      </c>
      <c r="C6" s="13">
        <v>1.5</v>
      </c>
      <c r="D6" s="14">
        <f t="shared" ref="D6:D8" si="0">C6*PI()/180</f>
        <v>2.6179938779914941E-2</v>
      </c>
      <c r="E6" s="13">
        <f t="shared" ref="E6:E8" si="1">(5.2/2)/TAN(D6)</f>
        <v>99.289994172266589</v>
      </c>
      <c r="F6" s="15">
        <v>5</v>
      </c>
      <c r="G6" s="15">
        <v>5</v>
      </c>
    </row>
    <row r="7" spans="1:7" x14ac:dyDescent="0.25">
      <c r="A7" s="6" t="s">
        <v>4</v>
      </c>
      <c r="B7" s="4">
        <v>150</v>
      </c>
      <c r="C7" s="13">
        <v>2</v>
      </c>
      <c r="D7" s="14">
        <f t="shared" si="0"/>
        <v>3.4906585039886591E-2</v>
      </c>
      <c r="E7" s="13">
        <f t="shared" si="1"/>
        <v>74.454258535580578</v>
      </c>
      <c r="F7" s="15">
        <v>10</v>
      </c>
      <c r="G7" s="15">
        <v>10</v>
      </c>
    </row>
    <row r="8" spans="1:7" x14ac:dyDescent="0.25">
      <c r="A8" s="6" t="s">
        <v>5</v>
      </c>
      <c r="B8" s="8">
        <f>B7*PI()/180</f>
        <v>2.6179938779914944</v>
      </c>
      <c r="C8" s="13">
        <v>2.5</v>
      </c>
      <c r="D8" s="14">
        <f t="shared" si="0"/>
        <v>4.3633231299858237E-2</v>
      </c>
      <c r="E8" s="13">
        <f t="shared" si="1"/>
        <v>59.549790425921124</v>
      </c>
      <c r="F8" s="15">
        <v>15</v>
      </c>
      <c r="G8" s="15">
        <v>15</v>
      </c>
    </row>
    <row r="9" spans="1:7" x14ac:dyDescent="0.25">
      <c r="A9" s="6"/>
      <c r="B9" s="4"/>
    </row>
    <row r="10" spans="1:7" x14ac:dyDescent="0.25">
      <c r="A10" s="6" t="s">
        <v>9</v>
      </c>
      <c r="B10" s="17" t="s">
        <v>10</v>
      </c>
      <c r="C10" s="17"/>
      <c r="D10" s="17"/>
    </row>
    <row r="11" spans="1:7" x14ac:dyDescent="0.25">
      <c r="A11" s="7" t="s">
        <v>7</v>
      </c>
      <c r="B11" s="17" t="s">
        <v>12</v>
      </c>
      <c r="C11" s="17"/>
      <c r="D11" s="17"/>
    </row>
  </sheetData>
  <mergeCells count="4">
    <mergeCell ref="A3:B3"/>
    <mergeCell ref="A1:G2"/>
    <mergeCell ref="B10:D10"/>
    <mergeCell ref="B11:D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zoomScaleNormal="100" workbookViewId="0">
      <selection activeCell="F23" sqref="F23"/>
    </sheetView>
  </sheetViews>
  <sheetFormatPr defaultRowHeight="15" x14ac:dyDescent="0.25"/>
  <cols>
    <col min="1" max="3" width="11.7109375" style="4" customWidth="1"/>
  </cols>
  <sheetData>
    <row r="1" spans="1:3" x14ac:dyDescent="0.25">
      <c r="A1" s="2" t="s">
        <v>6</v>
      </c>
      <c r="B1" s="3" t="s">
        <v>7</v>
      </c>
      <c r="C1" s="2" t="s">
        <v>8</v>
      </c>
    </row>
    <row r="2" spans="1:3" hidden="1" x14ac:dyDescent="0.25">
      <c r="A2" s="1" t="str">
        <f>Parameters!$C$4</f>
        <v>Nan</v>
      </c>
      <c r="B2" s="8" t="str">
        <f>Parameters!$F$4</f>
        <v>Nan</v>
      </c>
      <c r="C2" s="5" t="s">
        <v>11</v>
      </c>
    </row>
    <row r="3" spans="1:3" hidden="1" x14ac:dyDescent="0.25">
      <c r="A3" s="1">
        <f>Parameters!$C$5</f>
        <v>1</v>
      </c>
      <c r="B3" s="8" t="str">
        <f>Parameters!$F$4</f>
        <v>Nan</v>
      </c>
      <c r="C3" s="5">
        <v>1</v>
      </c>
    </row>
    <row r="4" spans="1:3" hidden="1" x14ac:dyDescent="0.25">
      <c r="A4" s="1">
        <f>Parameters!$C$6</f>
        <v>1.5</v>
      </c>
      <c r="B4" s="8" t="str">
        <f>Parameters!$F$4</f>
        <v>Nan</v>
      </c>
      <c r="C4" s="5">
        <v>1</v>
      </c>
    </row>
    <row r="5" spans="1:3" hidden="1" x14ac:dyDescent="0.25">
      <c r="A5" s="1">
        <f>Parameters!$C$7</f>
        <v>2</v>
      </c>
      <c r="B5" s="8" t="str">
        <f>Parameters!$F$4</f>
        <v>Nan</v>
      </c>
      <c r="C5" s="5">
        <v>1</v>
      </c>
    </row>
    <row r="6" spans="1:3" hidden="1" x14ac:dyDescent="0.25">
      <c r="A6" s="1">
        <f>Parameters!$C$8</f>
        <v>2.5</v>
      </c>
      <c r="B6" s="8" t="str">
        <f>Parameters!$F$4</f>
        <v>Nan</v>
      </c>
      <c r="C6" s="5">
        <v>1</v>
      </c>
    </row>
    <row r="7" spans="1:3" hidden="1" x14ac:dyDescent="0.25">
      <c r="A7" s="1" t="str">
        <f>Parameters!$C$4</f>
        <v>Nan</v>
      </c>
      <c r="B7" s="8">
        <f>Parameters!$F$5</f>
        <v>1</v>
      </c>
      <c r="C7" s="5">
        <v>1</v>
      </c>
    </row>
    <row r="8" spans="1:3" x14ac:dyDescent="0.25">
      <c r="A8" s="1">
        <f>Parameters!$C$5</f>
        <v>1</v>
      </c>
      <c r="B8" s="8">
        <f>Parameters!$F$5</f>
        <v>1</v>
      </c>
      <c r="C8" s="5">
        <v>1</v>
      </c>
    </row>
    <row r="9" spans="1:3" x14ac:dyDescent="0.25">
      <c r="A9" s="1">
        <f>Parameters!$C$6</f>
        <v>1.5</v>
      </c>
      <c r="B9" s="8">
        <f>Parameters!$F$5</f>
        <v>1</v>
      </c>
      <c r="C9" s="5">
        <v>1</v>
      </c>
    </row>
    <row r="10" spans="1:3" x14ac:dyDescent="0.25">
      <c r="A10" s="1">
        <f>Parameters!$C$7</f>
        <v>2</v>
      </c>
      <c r="B10" s="8">
        <f>Parameters!$F$5</f>
        <v>1</v>
      </c>
      <c r="C10" s="5">
        <v>1</v>
      </c>
    </row>
    <row r="11" spans="1:3" x14ac:dyDescent="0.25">
      <c r="A11" s="1">
        <f>Parameters!$C$8</f>
        <v>2.5</v>
      </c>
      <c r="B11" s="8">
        <f>Parameters!$F$5</f>
        <v>1</v>
      </c>
      <c r="C11" s="5">
        <v>1</v>
      </c>
    </row>
    <row r="12" spans="1:3" hidden="1" x14ac:dyDescent="0.25">
      <c r="A12" s="1" t="str">
        <f>Parameters!$C$4</f>
        <v>Nan</v>
      </c>
      <c r="B12" s="8">
        <f>Parameters!$F$6</f>
        <v>5</v>
      </c>
      <c r="C12" s="5">
        <v>1</v>
      </c>
    </row>
    <row r="13" spans="1:3" x14ac:dyDescent="0.25">
      <c r="A13" s="1">
        <f>Parameters!$C$5</f>
        <v>1</v>
      </c>
      <c r="B13" s="8">
        <f>Parameters!$F$6</f>
        <v>5</v>
      </c>
      <c r="C13" s="5">
        <v>1</v>
      </c>
    </row>
    <row r="14" spans="1:3" x14ac:dyDescent="0.25">
      <c r="A14" s="1">
        <f>Parameters!$C$6</f>
        <v>1.5</v>
      </c>
      <c r="B14" s="8">
        <f>Parameters!$F$6</f>
        <v>5</v>
      </c>
      <c r="C14" s="5">
        <v>1</v>
      </c>
    </row>
    <row r="15" spans="1:3" x14ac:dyDescent="0.25">
      <c r="A15" s="1">
        <f>Parameters!$C$7</f>
        <v>2</v>
      </c>
      <c r="B15" s="8">
        <f>Parameters!$F$6</f>
        <v>5</v>
      </c>
      <c r="C15" s="5">
        <v>1</v>
      </c>
    </row>
    <row r="16" spans="1:3" x14ac:dyDescent="0.25">
      <c r="A16" s="1">
        <f>Parameters!$C$8</f>
        <v>2.5</v>
      </c>
      <c r="B16" s="8">
        <f>Parameters!$F$6</f>
        <v>5</v>
      </c>
      <c r="C16" s="5">
        <v>1</v>
      </c>
    </row>
    <row r="17" spans="1:3" hidden="1" x14ac:dyDescent="0.25">
      <c r="A17" s="1" t="str">
        <f>Parameters!$C$4</f>
        <v>Nan</v>
      </c>
      <c r="B17" s="8">
        <f>Parameters!$F$7</f>
        <v>10</v>
      </c>
      <c r="C17" s="5">
        <v>1</v>
      </c>
    </row>
    <row r="18" spans="1:3" x14ac:dyDescent="0.25">
      <c r="A18" s="1">
        <f>Parameters!$C$5</f>
        <v>1</v>
      </c>
      <c r="B18" s="8">
        <f>Parameters!$F$7</f>
        <v>10</v>
      </c>
      <c r="C18" s="5">
        <v>1</v>
      </c>
    </row>
    <row r="19" spans="1:3" x14ac:dyDescent="0.25">
      <c r="A19" s="1">
        <f>Parameters!$C$6</f>
        <v>1.5</v>
      </c>
      <c r="B19" s="8">
        <f>Parameters!$F$7</f>
        <v>10</v>
      </c>
      <c r="C19" s="5">
        <v>1</v>
      </c>
    </row>
    <row r="20" spans="1:3" x14ac:dyDescent="0.25">
      <c r="A20" s="1">
        <f>Parameters!$C$7</f>
        <v>2</v>
      </c>
      <c r="B20" s="8">
        <f>Parameters!$F$7</f>
        <v>10</v>
      </c>
      <c r="C20" s="5">
        <v>1</v>
      </c>
    </row>
    <row r="21" spans="1:3" x14ac:dyDescent="0.25">
      <c r="A21" s="1">
        <f>Parameters!$C$8</f>
        <v>2.5</v>
      </c>
      <c r="B21" s="8">
        <f>Parameters!$F$7</f>
        <v>10</v>
      </c>
      <c r="C21" s="5">
        <v>1</v>
      </c>
    </row>
    <row r="22" spans="1:3" hidden="1" x14ac:dyDescent="0.25">
      <c r="A22" s="1" t="str">
        <f>Parameters!$C$4</f>
        <v>Nan</v>
      </c>
      <c r="B22" s="8">
        <f>Parameters!$F$8</f>
        <v>15</v>
      </c>
      <c r="C22" s="5">
        <v>1</v>
      </c>
    </row>
    <row r="23" spans="1:3" x14ac:dyDescent="0.25">
      <c r="A23" s="1">
        <f>Parameters!$C$5</f>
        <v>1</v>
      </c>
      <c r="B23" s="8">
        <f>Parameters!$F$8</f>
        <v>15</v>
      </c>
      <c r="C23" s="5">
        <v>1</v>
      </c>
    </row>
    <row r="24" spans="1:3" x14ac:dyDescent="0.25">
      <c r="A24" s="1">
        <f>Parameters!$C$6</f>
        <v>1.5</v>
      </c>
      <c r="B24" s="8">
        <f>Parameters!$F$8</f>
        <v>15</v>
      </c>
      <c r="C24" s="5">
        <v>1</v>
      </c>
    </row>
    <row r="25" spans="1:3" x14ac:dyDescent="0.25">
      <c r="A25" s="1">
        <f>Parameters!$C$7</f>
        <v>2</v>
      </c>
      <c r="B25" s="8">
        <f>Parameters!$F$8</f>
        <v>15</v>
      </c>
      <c r="C25" s="5">
        <v>1</v>
      </c>
    </row>
    <row r="26" spans="1:3" x14ac:dyDescent="0.25">
      <c r="A26" s="1">
        <f>Parameters!$C$8</f>
        <v>2.5</v>
      </c>
      <c r="B26" s="8">
        <f>Parameters!$F$8</f>
        <v>15</v>
      </c>
      <c r="C26" s="5">
        <v>1</v>
      </c>
    </row>
    <row r="27" spans="1:3" hidden="1" x14ac:dyDescent="0.25">
      <c r="A27" s="1" t="str">
        <f>Parameters!$C$4</f>
        <v>Nan</v>
      </c>
      <c r="B27" s="8" t="str">
        <f>Parameters!$F$4</f>
        <v>Nan</v>
      </c>
      <c r="C27" s="5">
        <v>0.9</v>
      </c>
    </row>
    <row r="28" spans="1:3" hidden="1" x14ac:dyDescent="0.25">
      <c r="A28" s="1">
        <f>Parameters!$C$5</f>
        <v>1</v>
      </c>
      <c r="B28" s="8" t="str">
        <f>Parameters!$F$4</f>
        <v>Nan</v>
      </c>
      <c r="C28" s="5">
        <v>0.9</v>
      </c>
    </row>
    <row r="29" spans="1:3" hidden="1" x14ac:dyDescent="0.25">
      <c r="A29" s="1">
        <f>Parameters!$C$6</f>
        <v>1.5</v>
      </c>
      <c r="B29" s="8" t="str">
        <f>Parameters!$F$4</f>
        <v>Nan</v>
      </c>
      <c r="C29" s="5">
        <v>0.9</v>
      </c>
    </row>
    <row r="30" spans="1:3" hidden="1" x14ac:dyDescent="0.25">
      <c r="A30" s="1">
        <f>Parameters!$C$7</f>
        <v>2</v>
      </c>
      <c r="B30" s="8" t="str">
        <f>Parameters!$F$4</f>
        <v>Nan</v>
      </c>
      <c r="C30" s="5">
        <v>0.9</v>
      </c>
    </row>
    <row r="31" spans="1:3" hidden="1" x14ac:dyDescent="0.25">
      <c r="A31" s="1">
        <f>Parameters!$C$8</f>
        <v>2.5</v>
      </c>
      <c r="B31" s="8" t="str">
        <f>Parameters!$F$4</f>
        <v>Nan</v>
      </c>
      <c r="C31" s="5">
        <v>0.9</v>
      </c>
    </row>
    <row r="32" spans="1:3" hidden="1" x14ac:dyDescent="0.25">
      <c r="A32" s="1" t="str">
        <f>Parameters!$C$4</f>
        <v>Nan</v>
      </c>
      <c r="B32" s="8">
        <f>Parameters!$F$5</f>
        <v>1</v>
      </c>
      <c r="C32" s="5">
        <v>0.9</v>
      </c>
    </row>
    <row r="33" spans="1:3" x14ac:dyDescent="0.25">
      <c r="A33" s="1">
        <f>Parameters!$C$5</f>
        <v>1</v>
      </c>
      <c r="B33" s="8">
        <f>Parameters!$F$5</f>
        <v>1</v>
      </c>
      <c r="C33" s="5">
        <v>0.9</v>
      </c>
    </row>
    <row r="34" spans="1:3" x14ac:dyDescent="0.25">
      <c r="A34" s="1">
        <f>Parameters!$C$6</f>
        <v>1.5</v>
      </c>
      <c r="B34" s="8">
        <f>Parameters!$F$5</f>
        <v>1</v>
      </c>
      <c r="C34" s="5">
        <v>0.9</v>
      </c>
    </row>
    <row r="35" spans="1:3" x14ac:dyDescent="0.25">
      <c r="A35" s="1">
        <f>Parameters!$C$7</f>
        <v>2</v>
      </c>
      <c r="B35" s="8">
        <f>Parameters!$F$5</f>
        <v>1</v>
      </c>
      <c r="C35" s="5">
        <v>0.9</v>
      </c>
    </row>
    <row r="36" spans="1:3" x14ac:dyDescent="0.25">
      <c r="A36" s="1">
        <f>Parameters!$C$8</f>
        <v>2.5</v>
      </c>
      <c r="B36" s="8">
        <f>Parameters!$F$5</f>
        <v>1</v>
      </c>
      <c r="C36" s="5">
        <v>0.9</v>
      </c>
    </row>
    <row r="37" spans="1:3" hidden="1" x14ac:dyDescent="0.25">
      <c r="A37" s="1" t="str">
        <f>Parameters!$C$4</f>
        <v>Nan</v>
      </c>
      <c r="B37" s="8">
        <f>Parameters!$F$6</f>
        <v>5</v>
      </c>
      <c r="C37" s="5">
        <v>0.9</v>
      </c>
    </row>
    <row r="38" spans="1:3" x14ac:dyDescent="0.25">
      <c r="A38" s="1">
        <f>Parameters!$C$5</f>
        <v>1</v>
      </c>
      <c r="B38" s="8">
        <f>Parameters!$F$6</f>
        <v>5</v>
      </c>
      <c r="C38" s="5">
        <v>0.9</v>
      </c>
    </row>
    <row r="39" spans="1:3" x14ac:dyDescent="0.25">
      <c r="A39" s="1">
        <f>Parameters!$C$6</f>
        <v>1.5</v>
      </c>
      <c r="B39" s="8">
        <f>Parameters!$F$6</f>
        <v>5</v>
      </c>
      <c r="C39" s="5">
        <v>0.9</v>
      </c>
    </row>
    <row r="40" spans="1:3" x14ac:dyDescent="0.25">
      <c r="A40" s="1">
        <f>Parameters!$C$7</f>
        <v>2</v>
      </c>
      <c r="B40" s="8">
        <f>Parameters!$F$6</f>
        <v>5</v>
      </c>
      <c r="C40" s="5">
        <v>0.9</v>
      </c>
    </row>
    <row r="41" spans="1:3" x14ac:dyDescent="0.25">
      <c r="A41" s="1">
        <f>Parameters!$C$8</f>
        <v>2.5</v>
      </c>
      <c r="B41" s="8">
        <f>Parameters!$F$6</f>
        <v>5</v>
      </c>
      <c r="C41" s="5">
        <v>0.9</v>
      </c>
    </row>
    <row r="42" spans="1:3" hidden="1" x14ac:dyDescent="0.25">
      <c r="A42" s="1" t="str">
        <f>Parameters!$C$4</f>
        <v>Nan</v>
      </c>
      <c r="B42" s="8">
        <f>Parameters!$F$7</f>
        <v>10</v>
      </c>
      <c r="C42" s="5">
        <v>0.9</v>
      </c>
    </row>
    <row r="43" spans="1:3" x14ac:dyDescent="0.25">
      <c r="A43" s="1">
        <f>Parameters!$C$5</f>
        <v>1</v>
      </c>
      <c r="B43" s="8">
        <f>Parameters!$F$7</f>
        <v>10</v>
      </c>
      <c r="C43" s="5">
        <v>0.9</v>
      </c>
    </row>
    <row r="44" spans="1:3" x14ac:dyDescent="0.25">
      <c r="A44" s="1">
        <f>Parameters!$C$6</f>
        <v>1.5</v>
      </c>
      <c r="B44" s="8">
        <f>Parameters!$F$7</f>
        <v>10</v>
      </c>
      <c r="C44" s="5">
        <v>0.9</v>
      </c>
    </row>
    <row r="45" spans="1:3" x14ac:dyDescent="0.25">
      <c r="A45" s="1">
        <f>Parameters!$C$7</f>
        <v>2</v>
      </c>
      <c r="B45" s="8">
        <f>Parameters!$F$7</f>
        <v>10</v>
      </c>
      <c r="C45" s="5">
        <v>0.9</v>
      </c>
    </row>
    <row r="46" spans="1:3" x14ac:dyDescent="0.25">
      <c r="A46" s="1">
        <f>Parameters!$C$8</f>
        <v>2.5</v>
      </c>
      <c r="B46" s="8">
        <f>Parameters!$F$7</f>
        <v>10</v>
      </c>
      <c r="C46" s="5">
        <v>0.9</v>
      </c>
    </row>
    <row r="47" spans="1:3" hidden="1" x14ac:dyDescent="0.25">
      <c r="A47" s="1" t="str">
        <f>Parameters!$C$4</f>
        <v>Nan</v>
      </c>
      <c r="B47" s="8">
        <f>Parameters!$F$8</f>
        <v>15</v>
      </c>
      <c r="C47" s="5">
        <v>0.9</v>
      </c>
    </row>
    <row r="48" spans="1:3" x14ac:dyDescent="0.25">
      <c r="A48" s="1">
        <f>Parameters!$C$5</f>
        <v>1</v>
      </c>
      <c r="B48" s="8">
        <f>Parameters!$F$8</f>
        <v>15</v>
      </c>
      <c r="C48" s="5">
        <v>0.9</v>
      </c>
    </row>
    <row r="49" spans="1:3" x14ac:dyDescent="0.25">
      <c r="A49" s="1">
        <f>Parameters!$C$6</f>
        <v>1.5</v>
      </c>
      <c r="B49" s="8">
        <f>Parameters!$F$8</f>
        <v>15</v>
      </c>
      <c r="C49" s="5">
        <v>0.9</v>
      </c>
    </row>
    <row r="50" spans="1:3" x14ac:dyDescent="0.25">
      <c r="A50" s="1">
        <f>Parameters!$C$7</f>
        <v>2</v>
      </c>
      <c r="B50" s="8">
        <f>Parameters!$F$8</f>
        <v>15</v>
      </c>
      <c r="C50" s="5">
        <v>0.9</v>
      </c>
    </row>
    <row r="51" spans="1:3" x14ac:dyDescent="0.25">
      <c r="A51" s="1">
        <f>Parameters!$C$8</f>
        <v>2.5</v>
      </c>
      <c r="B51" s="8">
        <f>Parameters!$F$8</f>
        <v>15</v>
      </c>
      <c r="C51" s="5">
        <v>0.9</v>
      </c>
    </row>
    <row r="52" spans="1:3" hidden="1" x14ac:dyDescent="0.25">
      <c r="A52" s="1" t="str">
        <f>Parameters!$C$4</f>
        <v>Nan</v>
      </c>
      <c r="B52" s="8" t="str">
        <f>Parameters!$F$4</f>
        <v>Nan</v>
      </c>
      <c r="C52" s="5">
        <v>0.8</v>
      </c>
    </row>
    <row r="53" spans="1:3" hidden="1" x14ac:dyDescent="0.25">
      <c r="A53" s="1">
        <f>Parameters!$C$5</f>
        <v>1</v>
      </c>
      <c r="B53" s="8" t="str">
        <f>Parameters!$F$4</f>
        <v>Nan</v>
      </c>
      <c r="C53" s="5">
        <v>0.8</v>
      </c>
    </row>
    <row r="54" spans="1:3" hidden="1" x14ac:dyDescent="0.25">
      <c r="A54" s="1">
        <f>Parameters!$C$6</f>
        <v>1.5</v>
      </c>
      <c r="B54" s="8" t="str">
        <f>Parameters!$F$4</f>
        <v>Nan</v>
      </c>
      <c r="C54" s="5">
        <v>0.8</v>
      </c>
    </row>
    <row r="55" spans="1:3" hidden="1" x14ac:dyDescent="0.25">
      <c r="A55" s="1">
        <f>Parameters!$C$7</f>
        <v>2</v>
      </c>
      <c r="B55" s="8" t="str">
        <f>Parameters!$F$4</f>
        <v>Nan</v>
      </c>
      <c r="C55" s="5">
        <v>0.8</v>
      </c>
    </row>
    <row r="56" spans="1:3" hidden="1" x14ac:dyDescent="0.25">
      <c r="A56" s="1">
        <f>Parameters!$C$8</f>
        <v>2.5</v>
      </c>
      <c r="B56" s="8" t="str">
        <f>Parameters!$F$4</f>
        <v>Nan</v>
      </c>
      <c r="C56" s="5">
        <v>0.8</v>
      </c>
    </row>
    <row r="57" spans="1:3" hidden="1" x14ac:dyDescent="0.25">
      <c r="A57" s="1" t="str">
        <f>Parameters!$C$4</f>
        <v>Nan</v>
      </c>
      <c r="B57" s="8">
        <f>Parameters!$F$5</f>
        <v>1</v>
      </c>
      <c r="C57" s="5">
        <v>0.8</v>
      </c>
    </row>
    <row r="58" spans="1:3" x14ac:dyDescent="0.25">
      <c r="A58" s="1">
        <f>Parameters!$C$5</f>
        <v>1</v>
      </c>
      <c r="B58" s="8">
        <f>Parameters!$F$5</f>
        <v>1</v>
      </c>
      <c r="C58" s="5">
        <v>0.8</v>
      </c>
    </row>
    <row r="59" spans="1:3" x14ac:dyDescent="0.25">
      <c r="A59" s="1">
        <f>Parameters!$C$6</f>
        <v>1.5</v>
      </c>
      <c r="B59" s="8">
        <f>Parameters!$F$5</f>
        <v>1</v>
      </c>
      <c r="C59" s="5">
        <v>0.8</v>
      </c>
    </row>
    <row r="60" spans="1:3" x14ac:dyDescent="0.25">
      <c r="A60" s="1">
        <f>Parameters!$C$7</f>
        <v>2</v>
      </c>
      <c r="B60" s="8">
        <f>Parameters!$F$5</f>
        <v>1</v>
      </c>
      <c r="C60" s="5">
        <v>0.8</v>
      </c>
    </row>
    <row r="61" spans="1:3" x14ac:dyDescent="0.25">
      <c r="A61" s="1">
        <f>Parameters!$C$8</f>
        <v>2.5</v>
      </c>
      <c r="B61" s="8">
        <f>Parameters!$F$5</f>
        <v>1</v>
      </c>
      <c r="C61" s="5">
        <v>0.8</v>
      </c>
    </row>
    <row r="62" spans="1:3" hidden="1" x14ac:dyDescent="0.25">
      <c r="A62" s="1" t="str">
        <f>Parameters!$C$4</f>
        <v>Nan</v>
      </c>
      <c r="B62" s="8">
        <f>Parameters!$F$6</f>
        <v>5</v>
      </c>
      <c r="C62" s="5">
        <v>0.8</v>
      </c>
    </row>
    <row r="63" spans="1:3" x14ac:dyDescent="0.25">
      <c r="A63" s="1">
        <f>Parameters!$C$5</f>
        <v>1</v>
      </c>
      <c r="B63" s="8">
        <f>Parameters!$F$6</f>
        <v>5</v>
      </c>
      <c r="C63" s="5">
        <v>0.8</v>
      </c>
    </row>
    <row r="64" spans="1:3" x14ac:dyDescent="0.25">
      <c r="A64" s="1">
        <f>Parameters!$C$6</f>
        <v>1.5</v>
      </c>
      <c r="B64" s="8">
        <f>Parameters!$F$6</f>
        <v>5</v>
      </c>
      <c r="C64" s="5">
        <v>0.8</v>
      </c>
    </row>
    <row r="65" spans="1:3" x14ac:dyDescent="0.25">
      <c r="A65" s="1">
        <f>Parameters!$C$7</f>
        <v>2</v>
      </c>
      <c r="B65" s="8">
        <f>Parameters!$F$6</f>
        <v>5</v>
      </c>
      <c r="C65" s="5">
        <v>0.8</v>
      </c>
    </row>
    <row r="66" spans="1:3" x14ac:dyDescent="0.25">
      <c r="A66" s="1">
        <f>Parameters!$C$8</f>
        <v>2.5</v>
      </c>
      <c r="B66" s="8">
        <f>Parameters!$F$6</f>
        <v>5</v>
      </c>
      <c r="C66" s="5">
        <v>0.8</v>
      </c>
    </row>
    <row r="67" spans="1:3" hidden="1" x14ac:dyDescent="0.25">
      <c r="A67" s="1" t="str">
        <f>Parameters!$C$4</f>
        <v>Nan</v>
      </c>
      <c r="B67" s="8">
        <f>Parameters!$F$7</f>
        <v>10</v>
      </c>
      <c r="C67" s="5">
        <v>0.8</v>
      </c>
    </row>
    <row r="68" spans="1:3" x14ac:dyDescent="0.25">
      <c r="A68" s="1">
        <f>Parameters!$C$5</f>
        <v>1</v>
      </c>
      <c r="B68" s="8">
        <f>Parameters!$F$7</f>
        <v>10</v>
      </c>
      <c r="C68" s="5">
        <v>0.8</v>
      </c>
    </row>
    <row r="69" spans="1:3" x14ac:dyDescent="0.25">
      <c r="A69" s="1">
        <f>Parameters!$C$6</f>
        <v>1.5</v>
      </c>
      <c r="B69" s="8">
        <f>Parameters!$F$7</f>
        <v>10</v>
      </c>
      <c r="C69" s="5">
        <v>0.8</v>
      </c>
    </row>
    <row r="70" spans="1:3" x14ac:dyDescent="0.25">
      <c r="A70" s="1">
        <f>Parameters!$C$7</f>
        <v>2</v>
      </c>
      <c r="B70" s="8">
        <f>Parameters!$F$7</f>
        <v>10</v>
      </c>
      <c r="C70" s="5">
        <v>0.8</v>
      </c>
    </row>
    <row r="71" spans="1:3" x14ac:dyDescent="0.25">
      <c r="A71" s="1">
        <f>Parameters!$C$8</f>
        <v>2.5</v>
      </c>
      <c r="B71" s="8">
        <f>Parameters!$F$7</f>
        <v>10</v>
      </c>
      <c r="C71" s="5">
        <v>0.8</v>
      </c>
    </row>
    <row r="72" spans="1:3" hidden="1" x14ac:dyDescent="0.25">
      <c r="A72" s="1" t="str">
        <f>Parameters!$C$4</f>
        <v>Nan</v>
      </c>
      <c r="B72" s="8">
        <f>Parameters!$F$8</f>
        <v>15</v>
      </c>
      <c r="C72" s="5">
        <v>0.8</v>
      </c>
    </row>
    <row r="73" spans="1:3" x14ac:dyDescent="0.25">
      <c r="A73" s="1">
        <f>Parameters!$C$5</f>
        <v>1</v>
      </c>
      <c r="B73" s="8">
        <f>Parameters!$F$8</f>
        <v>15</v>
      </c>
      <c r="C73" s="5">
        <v>0.8</v>
      </c>
    </row>
    <row r="74" spans="1:3" x14ac:dyDescent="0.25">
      <c r="A74" s="1">
        <f>Parameters!$C$6</f>
        <v>1.5</v>
      </c>
      <c r="B74" s="8">
        <f>Parameters!$F$8</f>
        <v>15</v>
      </c>
      <c r="C74" s="5">
        <v>0.8</v>
      </c>
    </row>
    <row r="75" spans="1:3" x14ac:dyDescent="0.25">
      <c r="A75" s="1">
        <f>Parameters!$C$7</f>
        <v>2</v>
      </c>
      <c r="B75" s="8">
        <f>Parameters!$F$8</f>
        <v>15</v>
      </c>
      <c r="C75" s="5">
        <v>0.8</v>
      </c>
    </row>
    <row r="76" spans="1:3" x14ac:dyDescent="0.25">
      <c r="A76" s="1">
        <f>Parameters!$C$8</f>
        <v>2.5</v>
      </c>
      <c r="B76" s="8">
        <f>Parameters!$F$8</f>
        <v>15</v>
      </c>
      <c r="C76" s="5">
        <v>0.8</v>
      </c>
    </row>
    <row r="77" spans="1:3" hidden="1" x14ac:dyDescent="0.25">
      <c r="A77" s="1" t="str">
        <f>Parameters!$C$4</f>
        <v>Nan</v>
      </c>
      <c r="B77" s="8" t="str">
        <f>Parameters!$F$4</f>
        <v>Nan</v>
      </c>
      <c r="C77" s="5">
        <v>0.7</v>
      </c>
    </row>
    <row r="78" spans="1:3" hidden="1" x14ac:dyDescent="0.25">
      <c r="A78" s="1">
        <f>Parameters!$C$5</f>
        <v>1</v>
      </c>
      <c r="B78" s="8" t="str">
        <f>Parameters!$F$4</f>
        <v>Nan</v>
      </c>
      <c r="C78" s="5">
        <v>0.7</v>
      </c>
    </row>
    <row r="79" spans="1:3" hidden="1" x14ac:dyDescent="0.25">
      <c r="A79" s="1">
        <f>Parameters!$C$6</f>
        <v>1.5</v>
      </c>
      <c r="B79" s="8" t="str">
        <f>Parameters!$F$4</f>
        <v>Nan</v>
      </c>
      <c r="C79" s="5">
        <v>0.7</v>
      </c>
    </row>
    <row r="80" spans="1:3" hidden="1" x14ac:dyDescent="0.25">
      <c r="A80" s="1">
        <f>Parameters!$C$7</f>
        <v>2</v>
      </c>
      <c r="B80" s="8" t="str">
        <f>Parameters!$F$4</f>
        <v>Nan</v>
      </c>
      <c r="C80" s="5">
        <v>0.7</v>
      </c>
    </row>
    <row r="81" spans="1:3" hidden="1" x14ac:dyDescent="0.25">
      <c r="A81" s="1">
        <f>Parameters!$C$8</f>
        <v>2.5</v>
      </c>
      <c r="B81" s="8" t="str">
        <f>Parameters!$F$4</f>
        <v>Nan</v>
      </c>
      <c r="C81" s="5">
        <v>0.7</v>
      </c>
    </row>
    <row r="82" spans="1:3" hidden="1" x14ac:dyDescent="0.25">
      <c r="A82" s="1" t="str">
        <f>Parameters!$C$4</f>
        <v>Nan</v>
      </c>
      <c r="B82" s="8">
        <f>Parameters!$F$5</f>
        <v>1</v>
      </c>
      <c r="C82" s="5">
        <v>0.7</v>
      </c>
    </row>
    <row r="83" spans="1:3" x14ac:dyDescent="0.25">
      <c r="A83" s="1">
        <f>Parameters!$C$5</f>
        <v>1</v>
      </c>
      <c r="B83" s="8">
        <f>Parameters!$F$5</f>
        <v>1</v>
      </c>
      <c r="C83" s="5">
        <v>0.7</v>
      </c>
    </row>
    <row r="84" spans="1:3" x14ac:dyDescent="0.25">
      <c r="A84" s="1">
        <f>Parameters!$C$6</f>
        <v>1.5</v>
      </c>
      <c r="B84" s="8">
        <f>Parameters!$F$5</f>
        <v>1</v>
      </c>
      <c r="C84" s="5">
        <v>0.7</v>
      </c>
    </row>
    <row r="85" spans="1:3" x14ac:dyDescent="0.25">
      <c r="A85" s="1">
        <f>Parameters!$C$7</f>
        <v>2</v>
      </c>
      <c r="B85" s="8">
        <f>Parameters!$F$5</f>
        <v>1</v>
      </c>
      <c r="C85" s="5">
        <v>0.7</v>
      </c>
    </row>
    <row r="86" spans="1:3" x14ac:dyDescent="0.25">
      <c r="A86" s="1">
        <f>Parameters!$C$8</f>
        <v>2.5</v>
      </c>
      <c r="B86" s="8">
        <f>Parameters!$F$5</f>
        <v>1</v>
      </c>
      <c r="C86" s="5">
        <v>0.7</v>
      </c>
    </row>
    <row r="87" spans="1:3" hidden="1" x14ac:dyDescent="0.25">
      <c r="A87" s="1" t="str">
        <f>Parameters!$C$4</f>
        <v>Nan</v>
      </c>
      <c r="B87" s="8">
        <f>Parameters!$F$6</f>
        <v>5</v>
      </c>
      <c r="C87" s="5">
        <v>0.7</v>
      </c>
    </row>
    <row r="88" spans="1:3" x14ac:dyDescent="0.25">
      <c r="A88" s="1">
        <f>Parameters!$C$5</f>
        <v>1</v>
      </c>
      <c r="B88" s="8">
        <f>Parameters!$F$6</f>
        <v>5</v>
      </c>
      <c r="C88" s="5">
        <v>0.7</v>
      </c>
    </row>
    <row r="89" spans="1:3" x14ac:dyDescent="0.25">
      <c r="A89" s="1">
        <f>Parameters!$C$6</f>
        <v>1.5</v>
      </c>
      <c r="B89" s="8">
        <f>Parameters!$F$6</f>
        <v>5</v>
      </c>
      <c r="C89" s="5">
        <v>0.7</v>
      </c>
    </row>
    <row r="90" spans="1:3" x14ac:dyDescent="0.25">
      <c r="A90" s="1">
        <f>Parameters!$C$7</f>
        <v>2</v>
      </c>
      <c r="B90" s="8">
        <f>Parameters!$F$6</f>
        <v>5</v>
      </c>
      <c r="C90" s="5">
        <v>0.7</v>
      </c>
    </row>
    <row r="91" spans="1:3" x14ac:dyDescent="0.25">
      <c r="A91" s="1">
        <f>Parameters!$C$8</f>
        <v>2.5</v>
      </c>
      <c r="B91" s="8">
        <f>Parameters!$F$6</f>
        <v>5</v>
      </c>
      <c r="C91" s="5">
        <v>0.7</v>
      </c>
    </row>
    <row r="92" spans="1:3" hidden="1" x14ac:dyDescent="0.25">
      <c r="A92" s="1" t="str">
        <f>Parameters!$C$4</f>
        <v>Nan</v>
      </c>
      <c r="B92" s="8">
        <f>Parameters!$F$7</f>
        <v>10</v>
      </c>
      <c r="C92" s="5">
        <v>0.7</v>
      </c>
    </row>
    <row r="93" spans="1:3" x14ac:dyDescent="0.25">
      <c r="A93" s="1">
        <f>Parameters!$C$5</f>
        <v>1</v>
      </c>
      <c r="B93" s="8">
        <f>Parameters!$F$7</f>
        <v>10</v>
      </c>
      <c r="C93" s="5">
        <v>0.7</v>
      </c>
    </row>
    <row r="94" spans="1:3" x14ac:dyDescent="0.25">
      <c r="A94" s="1">
        <f>Parameters!$C$6</f>
        <v>1.5</v>
      </c>
      <c r="B94" s="8">
        <f>Parameters!$F$7</f>
        <v>10</v>
      </c>
      <c r="C94" s="5">
        <v>0.7</v>
      </c>
    </row>
    <row r="95" spans="1:3" x14ac:dyDescent="0.25">
      <c r="A95" s="1">
        <f>Parameters!$C$7</f>
        <v>2</v>
      </c>
      <c r="B95" s="8">
        <f>Parameters!$F$7</f>
        <v>10</v>
      </c>
      <c r="C95" s="5">
        <v>0.7</v>
      </c>
    </row>
    <row r="96" spans="1:3" x14ac:dyDescent="0.25">
      <c r="A96" s="1">
        <f>Parameters!$C$8</f>
        <v>2.5</v>
      </c>
      <c r="B96" s="8">
        <f>Parameters!$F$7</f>
        <v>10</v>
      </c>
      <c r="C96" s="5">
        <v>0.7</v>
      </c>
    </row>
    <row r="97" spans="1:3" hidden="1" x14ac:dyDescent="0.25">
      <c r="A97" s="1" t="str">
        <f>Parameters!$C$4</f>
        <v>Nan</v>
      </c>
      <c r="B97" s="8">
        <f>Parameters!$F$8</f>
        <v>15</v>
      </c>
      <c r="C97" s="5">
        <v>0.7</v>
      </c>
    </row>
    <row r="98" spans="1:3" x14ac:dyDescent="0.25">
      <c r="A98" s="1">
        <f>Parameters!$C$5</f>
        <v>1</v>
      </c>
      <c r="B98" s="8">
        <f>Parameters!$F$8</f>
        <v>15</v>
      </c>
      <c r="C98" s="5">
        <v>0.7</v>
      </c>
    </row>
    <row r="99" spans="1:3" x14ac:dyDescent="0.25">
      <c r="A99" s="1">
        <f>Parameters!$C$6</f>
        <v>1.5</v>
      </c>
      <c r="B99" s="8">
        <f>Parameters!$F$8</f>
        <v>15</v>
      </c>
      <c r="C99" s="5">
        <v>0.7</v>
      </c>
    </row>
    <row r="100" spans="1:3" x14ac:dyDescent="0.25">
      <c r="A100" s="1">
        <f>Parameters!$C$7</f>
        <v>2</v>
      </c>
      <c r="B100" s="8">
        <f>Parameters!$F$8</f>
        <v>15</v>
      </c>
      <c r="C100" s="5">
        <v>0.7</v>
      </c>
    </row>
    <row r="101" spans="1:3" x14ac:dyDescent="0.25">
      <c r="A101" s="1">
        <f>Parameters!$C$8</f>
        <v>2.5</v>
      </c>
      <c r="B101" s="8">
        <f>Parameters!$F$8</f>
        <v>15</v>
      </c>
      <c r="C101" s="5">
        <v>0.7</v>
      </c>
    </row>
    <row r="102" spans="1:3" hidden="1" x14ac:dyDescent="0.25">
      <c r="A102" s="1" t="str">
        <f>Parameters!$C$4</f>
        <v>Nan</v>
      </c>
      <c r="B102" s="8" t="str">
        <f>Parameters!$F$4</f>
        <v>Nan</v>
      </c>
      <c r="C102" s="5">
        <v>0.6</v>
      </c>
    </row>
    <row r="103" spans="1:3" hidden="1" x14ac:dyDescent="0.25">
      <c r="A103" s="1">
        <f>Parameters!$C$5</f>
        <v>1</v>
      </c>
      <c r="B103" s="8" t="str">
        <f>Parameters!$F$4</f>
        <v>Nan</v>
      </c>
      <c r="C103" s="5">
        <v>0.6</v>
      </c>
    </row>
    <row r="104" spans="1:3" hidden="1" x14ac:dyDescent="0.25">
      <c r="A104" s="1">
        <f>Parameters!$C$6</f>
        <v>1.5</v>
      </c>
      <c r="B104" s="8" t="str">
        <f>Parameters!$F$4</f>
        <v>Nan</v>
      </c>
      <c r="C104" s="5">
        <v>0.6</v>
      </c>
    </row>
    <row r="105" spans="1:3" hidden="1" x14ac:dyDescent="0.25">
      <c r="A105" s="1">
        <f>Parameters!$C$7</f>
        <v>2</v>
      </c>
      <c r="B105" s="8" t="str">
        <f>Parameters!$F$4</f>
        <v>Nan</v>
      </c>
      <c r="C105" s="5">
        <v>0.6</v>
      </c>
    </row>
    <row r="106" spans="1:3" hidden="1" x14ac:dyDescent="0.25">
      <c r="A106" s="1">
        <f>Parameters!$C$8</f>
        <v>2.5</v>
      </c>
      <c r="B106" s="8" t="str">
        <f>Parameters!$F$4</f>
        <v>Nan</v>
      </c>
      <c r="C106" s="5">
        <v>0.6</v>
      </c>
    </row>
    <row r="107" spans="1:3" hidden="1" x14ac:dyDescent="0.25">
      <c r="A107" s="1" t="str">
        <f>Parameters!$C$4</f>
        <v>Nan</v>
      </c>
      <c r="B107" s="8">
        <f>Parameters!$F$5</f>
        <v>1</v>
      </c>
      <c r="C107" s="5">
        <v>0.6</v>
      </c>
    </row>
    <row r="108" spans="1:3" hidden="1" x14ac:dyDescent="0.25">
      <c r="A108" s="1">
        <f>Parameters!$C$5</f>
        <v>1</v>
      </c>
      <c r="B108" s="8">
        <f>Parameters!$F$5</f>
        <v>1</v>
      </c>
      <c r="C108" s="5">
        <v>0.6</v>
      </c>
    </row>
    <row r="109" spans="1:3" hidden="1" x14ac:dyDescent="0.25">
      <c r="A109" s="1">
        <f>Parameters!$C$6</f>
        <v>1.5</v>
      </c>
      <c r="B109" s="8">
        <f>Parameters!$F$5</f>
        <v>1</v>
      </c>
      <c r="C109" s="5">
        <v>0.6</v>
      </c>
    </row>
    <row r="110" spans="1:3" hidden="1" x14ac:dyDescent="0.25">
      <c r="A110" s="1">
        <f>Parameters!$C$7</f>
        <v>2</v>
      </c>
      <c r="B110" s="8">
        <f>Parameters!$F$5</f>
        <v>1</v>
      </c>
      <c r="C110" s="5">
        <v>0.6</v>
      </c>
    </row>
    <row r="111" spans="1:3" hidden="1" x14ac:dyDescent="0.25">
      <c r="A111" s="1">
        <f>Parameters!$C$8</f>
        <v>2.5</v>
      </c>
      <c r="B111" s="8">
        <f>Parameters!$F$5</f>
        <v>1</v>
      </c>
      <c r="C111" s="5">
        <v>0.6</v>
      </c>
    </row>
    <row r="112" spans="1:3" hidden="1" x14ac:dyDescent="0.25">
      <c r="A112" s="1" t="str">
        <f>Parameters!$C$4</f>
        <v>Nan</v>
      </c>
      <c r="B112" s="8">
        <f>Parameters!$F$6</f>
        <v>5</v>
      </c>
      <c r="C112" s="5">
        <v>0.6</v>
      </c>
    </row>
    <row r="113" spans="1:3" hidden="1" x14ac:dyDescent="0.25">
      <c r="A113" s="1">
        <f>Parameters!$C$5</f>
        <v>1</v>
      </c>
      <c r="B113" s="8">
        <f>Parameters!$F$6</f>
        <v>5</v>
      </c>
      <c r="C113" s="5">
        <v>0.6</v>
      </c>
    </row>
    <row r="114" spans="1:3" hidden="1" x14ac:dyDescent="0.25">
      <c r="A114" s="1">
        <f>Parameters!$C$6</f>
        <v>1.5</v>
      </c>
      <c r="B114" s="8">
        <f>Parameters!$F$6</f>
        <v>5</v>
      </c>
      <c r="C114" s="5">
        <v>0.6</v>
      </c>
    </row>
    <row r="115" spans="1:3" hidden="1" x14ac:dyDescent="0.25">
      <c r="A115" s="1">
        <f>Parameters!$C$7</f>
        <v>2</v>
      </c>
      <c r="B115" s="8">
        <f>Parameters!$F$6</f>
        <v>5</v>
      </c>
      <c r="C115" s="5">
        <v>0.6</v>
      </c>
    </row>
    <row r="116" spans="1:3" hidden="1" x14ac:dyDescent="0.25">
      <c r="A116" s="1">
        <f>Parameters!$C$8</f>
        <v>2.5</v>
      </c>
      <c r="B116" s="8">
        <f>Parameters!$F$6</f>
        <v>5</v>
      </c>
      <c r="C116" s="5">
        <v>0.6</v>
      </c>
    </row>
    <row r="117" spans="1:3" hidden="1" x14ac:dyDescent="0.25">
      <c r="A117" s="1" t="str">
        <f>Parameters!$C$4</f>
        <v>Nan</v>
      </c>
      <c r="B117" s="8">
        <f>Parameters!$F$7</f>
        <v>10</v>
      </c>
      <c r="C117" s="5">
        <v>0.6</v>
      </c>
    </row>
    <row r="118" spans="1:3" hidden="1" x14ac:dyDescent="0.25">
      <c r="A118" s="1">
        <f>Parameters!$C$5</f>
        <v>1</v>
      </c>
      <c r="B118" s="8">
        <f>Parameters!$F$7</f>
        <v>10</v>
      </c>
      <c r="C118" s="5">
        <v>0.6</v>
      </c>
    </row>
    <row r="119" spans="1:3" hidden="1" x14ac:dyDescent="0.25">
      <c r="A119" s="1">
        <f>Parameters!$C$6</f>
        <v>1.5</v>
      </c>
      <c r="B119" s="8">
        <f>Parameters!$F$7</f>
        <v>10</v>
      </c>
      <c r="C119" s="5">
        <v>0.6</v>
      </c>
    </row>
    <row r="120" spans="1:3" hidden="1" x14ac:dyDescent="0.25">
      <c r="A120" s="1">
        <f>Parameters!$C$7</f>
        <v>2</v>
      </c>
      <c r="B120" s="8">
        <f>Parameters!$F$7</f>
        <v>10</v>
      </c>
      <c r="C120" s="5">
        <v>0.6</v>
      </c>
    </row>
    <row r="121" spans="1:3" hidden="1" x14ac:dyDescent="0.25">
      <c r="A121" s="1">
        <f>Parameters!$C$8</f>
        <v>2.5</v>
      </c>
      <c r="B121" s="8">
        <f>Parameters!$F$7</f>
        <v>10</v>
      </c>
      <c r="C121" s="5">
        <v>0.6</v>
      </c>
    </row>
    <row r="122" spans="1:3" hidden="1" x14ac:dyDescent="0.25">
      <c r="A122" s="1" t="str">
        <f>Parameters!$C$4</f>
        <v>Nan</v>
      </c>
      <c r="B122" s="8">
        <f>Parameters!$F$8</f>
        <v>15</v>
      </c>
      <c r="C122" s="5">
        <v>0.6</v>
      </c>
    </row>
    <row r="123" spans="1:3" hidden="1" x14ac:dyDescent="0.25">
      <c r="A123" s="1">
        <f>Parameters!$C$5</f>
        <v>1</v>
      </c>
      <c r="B123" s="8">
        <f>Parameters!$F$8</f>
        <v>15</v>
      </c>
      <c r="C123" s="5">
        <v>0.6</v>
      </c>
    </row>
    <row r="124" spans="1:3" hidden="1" x14ac:dyDescent="0.25">
      <c r="A124" s="1">
        <f>Parameters!$C$6</f>
        <v>1.5</v>
      </c>
      <c r="B124" s="8">
        <f>Parameters!$F$8</f>
        <v>15</v>
      </c>
      <c r="C124" s="5">
        <v>0.6</v>
      </c>
    </row>
    <row r="125" spans="1:3" hidden="1" x14ac:dyDescent="0.25">
      <c r="A125" s="1">
        <f>Parameters!$C$7</f>
        <v>2</v>
      </c>
      <c r="B125" s="8">
        <f>Parameters!$F$8</f>
        <v>15</v>
      </c>
      <c r="C125" s="5">
        <v>0.6</v>
      </c>
    </row>
    <row r="126" spans="1:3" hidden="1" x14ac:dyDescent="0.25">
      <c r="A126" s="1">
        <f>Parameters!$C$8</f>
        <v>2.5</v>
      </c>
      <c r="B126" s="8">
        <f>Parameters!$F$8</f>
        <v>15</v>
      </c>
      <c r="C126" s="5">
        <v>0.6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2016-12-02T03:52:14Z</dcterms:created>
  <dcterms:modified xsi:type="dcterms:W3CDTF">2017-07-13T20:33:29Z</dcterms:modified>
</cp:coreProperties>
</file>