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J12" i="1"/>
  <c r="K12" i="1" s="1"/>
  <c r="J11" i="1"/>
  <c r="K11" i="1" s="1"/>
  <c r="J10" i="1"/>
  <c r="K10" i="1" s="1"/>
  <c r="J9" i="1"/>
  <c r="J7" i="1"/>
  <c r="K7" i="1" s="1"/>
  <c r="J6" i="1"/>
  <c r="K6" i="1" s="1"/>
  <c r="J5" i="1"/>
  <c r="K5" i="1" s="1"/>
  <c r="J4" i="1"/>
  <c r="K4" i="1"/>
  <c r="J3" i="1"/>
  <c r="C12" i="1"/>
  <c r="D12" i="1" s="1"/>
  <c r="C11" i="1"/>
  <c r="D11" i="1" s="1"/>
  <c r="C9" i="1"/>
  <c r="D9" i="1" s="1"/>
  <c r="C8" i="1"/>
  <c r="D8" i="1" s="1"/>
  <c r="C7" i="1"/>
  <c r="D7" i="1" s="1"/>
  <c r="C6" i="1"/>
  <c r="D6" i="1" s="1"/>
  <c r="C4" i="1"/>
  <c r="D4" i="1" s="1"/>
  <c r="C5" i="1"/>
  <c r="D5" i="1" s="1"/>
  <c r="C3" i="1"/>
  <c r="D3" i="1" s="1"/>
  <c r="G3" i="1"/>
  <c r="G4" i="1"/>
  <c r="G5" i="1"/>
  <c r="G6" i="1"/>
  <c r="G7" i="1"/>
  <c r="G8" i="1"/>
  <c r="G9" i="1"/>
  <c r="G10" i="1"/>
  <c r="G11" i="1"/>
  <c r="G12" i="1"/>
  <c r="K9" i="1"/>
  <c r="K8" i="1"/>
  <c r="F12" i="1"/>
  <c r="F11" i="1"/>
  <c r="F10" i="1"/>
  <c r="F9" i="1"/>
  <c r="F8" i="1"/>
  <c r="F7" i="1"/>
  <c r="F6" i="1"/>
  <c r="F5" i="1"/>
  <c r="F4" i="1"/>
  <c r="F3" i="1"/>
  <c r="D10" i="1"/>
  <c r="C1" i="1"/>
  <c r="K3" i="1" l="1"/>
</calcChain>
</file>

<file path=xl/sharedStrings.xml><?xml version="1.0" encoding="utf-8"?>
<sst xmlns="http://schemas.openxmlformats.org/spreadsheetml/2006/main" count="13" uniqueCount="9">
  <si>
    <t>Frame #</t>
  </si>
  <si>
    <t>Adjustment</t>
  </si>
  <si>
    <t>Input</t>
  </si>
  <si>
    <t>Top Back</t>
  </si>
  <si>
    <t>Top Front</t>
  </si>
  <si>
    <t>Scale Factor</t>
  </si>
  <si>
    <t>Bottom Back</t>
  </si>
  <si>
    <t>Bottom Front</t>
  </si>
  <si>
    <t>Drop_06335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</si>
</sst>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S18" sqref="S18"/>
    </sheetView>
  </sheetViews>
  <sheetFormatPr defaultRowHeight="15.75" x14ac:dyDescent="0.25"/>
  <cols>
    <col min="1" max="1" width="14.875" style="1" customWidth="1"/>
    <col min="2" max="2" width="11" style="1" customWidth="1"/>
    <col min="3" max="8" width="9" style="1"/>
    <col min="9" max="9" width="11.25" style="1" customWidth="1"/>
    <col min="10" max="10" width="9" style="1"/>
    <col min="11" max="11" width="11.75" style="1" customWidth="1"/>
    <col min="12" max="16384" width="9" style="1"/>
  </cols>
  <sheetData>
    <row r="1" spans="1:11" x14ac:dyDescent="0.25">
      <c r="A1" s="2" t="s">
        <v>8</v>
      </c>
      <c r="B1" s="2" t="s">
        <v>5</v>
      </c>
      <c r="C1" s="1">
        <f>11/1322</f>
        <v>8.3207261724659604E-3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4</v>
      </c>
      <c r="G2" s="2" t="s">
        <v>1</v>
      </c>
      <c r="H2" s="2" t="s">
        <v>2</v>
      </c>
      <c r="I2" s="2" t="s">
        <v>6</v>
      </c>
      <c r="J2" s="2" t="s">
        <v>2</v>
      </c>
      <c r="K2" s="2" t="s">
        <v>7</v>
      </c>
    </row>
    <row r="3" spans="1:11" x14ac:dyDescent="0.25">
      <c r="A3" s="1">
        <v>29</v>
      </c>
      <c r="B3" s="1">
        <v>0.76300000000000001</v>
      </c>
      <c r="C3" s="1">
        <f>180-31.701</f>
        <v>148.29900000000001</v>
      </c>
      <c r="D3" s="1">
        <f t="shared" ref="D3:D12" si="0">B3+C3</f>
        <v>149.06200000000001</v>
      </c>
      <c r="E3" s="1">
        <v>156.37100000000001</v>
      </c>
      <c r="F3" s="1">
        <f>E3-B3</f>
        <v>155.608</v>
      </c>
      <c r="G3" s="1">
        <f t="shared" ref="G3:G12" si="1">360-359.482</f>
        <v>0.51799999999997226</v>
      </c>
      <c r="H3" s="1">
        <v>154.05799999999999</v>
      </c>
      <c r="I3" s="1">
        <f>H3-G3</f>
        <v>153.54000000000002</v>
      </c>
      <c r="J3" s="1">
        <f>180-25.1</f>
        <v>154.9</v>
      </c>
      <c r="K3" s="1">
        <f t="shared" ref="K3:K12" si="2">G3+J3</f>
        <v>155.41799999999998</v>
      </c>
    </row>
    <row r="4" spans="1:11" x14ac:dyDescent="0.25">
      <c r="A4" s="1">
        <v>31</v>
      </c>
      <c r="B4" s="1">
        <v>0.76300000000000001</v>
      </c>
      <c r="C4" s="1">
        <f>180-33.232</f>
        <v>146.768</v>
      </c>
      <c r="D4" s="1">
        <f t="shared" si="0"/>
        <v>147.53100000000001</v>
      </c>
      <c r="E4" s="1">
        <v>153.45500000000001</v>
      </c>
      <c r="F4" s="1">
        <f t="shared" ref="F4:F12" si="3">E4-B4</f>
        <v>152.69200000000001</v>
      </c>
      <c r="G4" s="1">
        <f t="shared" si="1"/>
        <v>0.51799999999997226</v>
      </c>
      <c r="H4" s="3">
        <v>151.07400000000001</v>
      </c>
      <c r="I4" s="1">
        <f t="shared" ref="I4:I12" si="4">H4-G4</f>
        <v>150.55600000000004</v>
      </c>
      <c r="J4" s="1">
        <f>180-30.379</f>
        <v>149.62100000000001</v>
      </c>
      <c r="K4" s="1">
        <f t="shared" si="2"/>
        <v>150.13899999999998</v>
      </c>
    </row>
    <row r="5" spans="1:11" x14ac:dyDescent="0.25">
      <c r="A5" s="1">
        <v>33</v>
      </c>
      <c r="B5" s="1">
        <v>0.76300000000000001</v>
      </c>
      <c r="C5" s="1">
        <f>180-37.405</f>
        <v>142.595</v>
      </c>
      <c r="D5" s="1">
        <f t="shared" si="0"/>
        <v>143.358</v>
      </c>
      <c r="E5" s="1">
        <v>147.72399999999999</v>
      </c>
      <c r="F5" s="1">
        <f t="shared" si="3"/>
        <v>146.96099999999998</v>
      </c>
      <c r="G5" s="1">
        <f t="shared" si="1"/>
        <v>0.51799999999997226</v>
      </c>
      <c r="H5" s="1">
        <v>148.29900000000001</v>
      </c>
      <c r="I5" s="1">
        <f t="shared" si="4"/>
        <v>147.78100000000003</v>
      </c>
      <c r="J5" s="1">
        <f>180-37.694</f>
        <v>142.30599999999998</v>
      </c>
      <c r="K5" s="1">
        <f t="shared" si="2"/>
        <v>142.82399999999996</v>
      </c>
    </row>
    <row r="6" spans="1:11" x14ac:dyDescent="0.25">
      <c r="A6" s="1">
        <v>35</v>
      </c>
      <c r="B6" s="1">
        <v>0.76300000000000001</v>
      </c>
      <c r="C6" s="1">
        <f>180-38.157</f>
        <v>141.84300000000002</v>
      </c>
      <c r="D6" s="1">
        <f t="shared" si="0"/>
        <v>142.60600000000002</v>
      </c>
      <c r="E6" s="1">
        <v>149.036</v>
      </c>
      <c r="F6" s="1">
        <f t="shared" si="3"/>
        <v>148.273</v>
      </c>
      <c r="G6" s="1">
        <f t="shared" si="1"/>
        <v>0.51799999999997226</v>
      </c>
      <c r="H6" s="1">
        <v>144.29400000000001</v>
      </c>
      <c r="I6" s="1">
        <f t="shared" si="4"/>
        <v>143.77600000000004</v>
      </c>
      <c r="J6" s="1">
        <f>180-40.101</f>
        <v>139.899</v>
      </c>
      <c r="K6" s="1">
        <f t="shared" si="2"/>
        <v>140.41699999999997</v>
      </c>
    </row>
    <row r="7" spans="1:11" x14ac:dyDescent="0.25">
      <c r="A7" s="1">
        <v>37</v>
      </c>
      <c r="B7" s="1">
        <v>0.76300000000000001</v>
      </c>
      <c r="C7" s="1">
        <f>180-42.797</f>
        <v>137.203</v>
      </c>
      <c r="D7" s="1">
        <f t="shared" si="0"/>
        <v>137.96600000000001</v>
      </c>
      <c r="E7" s="1">
        <v>140.52799999999999</v>
      </c>
      <c r="F7" s="1">
        <f t="shared" si="3"/>
        <v>139.76499999999999</v>
      </c>
      <c r="G7" s="1">
        <f t="shared" si="1"/>
        <v>0.51799999999997226</v>
      </c>
      <c r="H7" s="1">
        <v>141.11600000000001</v>
      </c>
      <c r="I7" s="1">
        <f t="shared" si="4"/>
        <v>140.59800000000004</v>
      </c>
      <c r="J7" s="1">
        <f>180-43.452</f>
        <v>136.548</v>
      </c>
      <c r="K7" s="1">
        <f t="shared" si="2"/>
        <v>137.06599999999997</v>
      </c>
    </row>
    <row r="8" spans="1:11" x14ac:dyDescent="0.25">
      <c r="A8" s="1">
        <v>39</v>
      </c>
      <c r="B8" s="1">
        <v>0.76300000000000001</v>
      </c>
      <c r="C8" s="1">
        <f>180-47.203</f>
        <v>132.797</v>
      </c>
      <c r="D8" s="1">
        <f t="shared" si="0"/>
        <v>133.56</v>
      </c>
      <c r="E8" s="1">
        <v>144.16200000000001</v>
      </c>
      <c r="F8" s="1">
        <f t="shared" si="3"/>
        <v>143.399</v>
      </c>
      <c r="G8" s="1">
        <f t="shared" si="1"/>
        <v>0.51799999999997226</v>
      </c>
      <c r="H8" s="1">
        <v>140.90600000000001</v>
      </c>
      <c r="I8" s="1">
        <f t="shared" si="4"/>
        <v>140.38800000000003</v>
      </c>
      <c r="J8" s="1">
        <v>135</v>
      </c>
      <c r="K8" s="1">
        <f t="shared" si="2"/>
        <v>135.51799999999997</v>
      </c>
    </row>
    <row r="9" spans="1:11" x14ac:dyDescent="0.25">
      <c r="A9" s="1">
        <v>41</v>
      </c>
      <c r="B9" s="1">
        <v>0.76300000000000001</v>
      </c>
      <c r="C9" s="1">
        <f>180-49.236</f>
        <v>130.76400000000001</v>
      </c>
      <c r="D9" s="1">
        <f t="shared" si="0"/>
        <v>131.52700000000002</v>
      </c>
      <c r="E9" s="1">
        <v>139.08600000000001</v>
      </c>
      <c r="F9" s="1">
        <f t="shared" si="3"/>
        <v>138.32300000000001</v>
      </c>
      <c r="G9" s="1">
        <f t="shared" si="1"/>
        <v>0.51799999999997226</v>
      </c>
      <c r="H9" s="1">
        <v>136.97499999999999</v>
      </c>
      <c r="I9" s="1">
        <f t="shared" si="4"/>
        <v>136.45700000000002</v>
      </c>
      <c r="J9" s="1">
        <f>180-46.469</f>
        <v>133.53100000000001</v>
      </c>
      <c r="K9" s="1">
        <f t="shared" si="2"/>
        <v>134.04899999999998</v>
      </c>
    </row>
    <row r="10" spans="1:11" x14ac:dyDescent="0.25">
      <c r="A10" s="1">
        <v>43</v>
      </c>
      <c r="B10" s="1">
        <v>0.76300000000000001</v>
      </c>
      <c r="C10" s="1">
        <v>133.05799999999999</v>
      </c>
      <c r="D10" s="1">
        <f t="shared" si="0"/>
        <v>133.821</v>
      </c>
      <c r="E10" s="1">
        <v>135</v>
      </c>
      <c r="F10" s="1">
        <f t="shared" si="3"/>
        <v>134.23699999999999</v>
      </c>
      <c r="G10" s="1">
        <f t="shared" si="1"/>
        <v>0.51799999999997226</v>
      </c>
      <c r="H10" s="1">
        <v>131.49600000000001</v>
      </c>
      <c r="I10" s="1">
        <f t="shared" si="4"/>
        <v>130.97800000000004</v>
      </c>
      <c r="J10" s="1">
        <f>180-52.125</f>
        <v>127.875</v>
      </c>
      <c r="K10" s="1">
        <f t="shared" si="2"/>
        <v>128.39299999999997</v>
      </c>
    </row>
    <row r="11" spans="1:11" x14ac:dyDescent="0.25">
      <c r="A11" s="1">
        <v>45</v>
      </c>
      <c r="B11" s="1">
        <v>0.76300000000000001</v>
      </c>
      <c r="C11" s="1">
        <f>180-54.638</f>
        <v>125.36199999999999</v>
      </c>
      <c r="D11" s="1">
        <f t="shared" si="0"/>
        <v>126.125</v>
      </c>
      <c r="E11" s="1">
        <v>132.13800000000001</v>
      </c>
      <c r="F11" s="1">
        <f t="shared" si="3"/>
        <v>131.375</v>
      </c>
      <c r="G11" s="1">
        <f t="shared" si="1"/>
        <v>0.51799999999997226</v>
      </c>
      <c r="H11" s="1">
        <v>133.02500000000001</v>
      </c>
      <c r="I11" s="1">
        <f t="shared" si="4"/>
        <v>132.50700000000003</v>
      </c>
      <c r="J11" s="1">
        <f>180-56.31</f>
        <v>123.69</v>
      </c>
      <c r="K11" s="1">
        <f t="shared" si="2"/>
        <v>124.20799999999997</v>
      </c>
    </row>
    <row r="12" spans="1:11" x14ac:dyDescent="0.25">
      <c r="A12" s="1">
        <v>47</v>
      </c>
      <c r="B12" s="1">
        <v>0.76300000000000001</v>
      </c>
      <c r="C12" s="1">
        <f>180-46.79</f>
        <v>133.21</v>
      </c>
      <c r="D12" s="1">
        <f t="shared" si="0"/>
        <v>133.97300000000001</v>
      </c>
      <c r="E12" s="1">
        <v>142.696</v>
      </c>
      <c r="F12" s="1">
        <f t="shared" si="3"/>
        <v>141.93299999999999</v>
      </c>
      <c r="G12" s="1">
        <f t="shared" si="1"/>
        <v>0.51799999999997226</v>
      </c>
      <c r="H12" s="1">
        <v>125.70699999999999</v>
      </c>
      <c r="I12" s="1">
        <f t="shared" si="4"/>
        <v>125.18900000000002</v>
      </c>
      <c r="J12" s="1">
        <f>180-51.009</f>
        <v>128.99099999999999</v>
      </c>
      <c r="K12" s="1">
        <f t="shared" si="2"/>
        <v>129.50899999999996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2016-08-02T20:28:16Z</dcterms:created>
  <dcterms:modified xsi:type="dcterms:W3CDTF">2016-08-03T00:08:12Z</dcterms:modified>
</cp:coreProperties>
</file>