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8" i="1" l="1"/>
  <c r="G248" i="1" s="1"/>
  <c r="E248" i="1"/>
  <c r="F248" i="1"/>
  <c r="D249" i="1"/>
  <c r="F249" i="1" s="1"/>
  <c r="E249" i="1"/>
  <c r="G249" i="1"/>
  <c r="D250" i="1"/>
  <c r="G250" i="1" s="1"/>
  <c r="E250" i="1"/>
  <c r="D251" i="1"/>
  <c r="F251" i="1" s="1"/>
  <c r="E251" i="1"/>
  <c r="D252" i="1"/>
  <c r="G252" i="1" s="1"/>
  <c r="E252" i="1"/>
  <c r="D253" i="1"/>
  <c r="F253" i="1" s="1"/>
  <c r="E253" i="1"/>
  <c r="D254" i="1"/>
  <c r="G254" i="1" s="1"/>
  <c r="E254" i="1"/>
  <c r="F254" i="1"/>
  <c r="D255" i="1"/>
  <c r="G255" i="1" s="1"/>
  <c r="E255" i="1"/>
  <c r="F255" i="1"/>
  <c r="D256" i="1"/>
  <c r="G256" i="1" s="1"/>
  <c r="E256" i="1"/>
  <c r="D257" i="1"/>
  <c r="F257" i="1" s="1"/>
  <c r="E257" i="1"/>
  <c r="G257" i="1"/>
  <c r="D258" i="1"/>
  <c r="G258" i="1" s="1"/>
  <c r="E258" i="1"/>
  <c r="D259" i="1"/>
  <c r="F259" i="1" s="1"/>
  <c r="E259" i="1"/>
  <c r="G259" i="1"/>
  <c r="D260" i="1"/>
  <c r="G260" i="1" s="1"/>
  <c r="E260" i="1"/>
  <c r="D261" i="1"/>
  <c r="E261" i="1"/>
  <c r="F261" i="1"/>
  <c r="G261" i="1"/>
  <c r="D262" i="1"/>
  <c r="G262" i="1" s="1"/>
  <c r="E262" i="1"/>
  <c r="D263" i="1"/>
  <c r="F263" i="1" s="1"/>
  <c r="E263" i="1"/>
  <c r="G263" i="1"/>
  <c r="D264" i="1"/>
  <c r="G264" i="1" s="1"/>
  <c r="E264" i="1"/>
  <c r="F264" i="1"/>
  <c r="D265" i="1"/>
  <c r="F265" i="1" s="1"/>
  <c r="E265" i="1"/>
  <c r="G265" i="1"/>
  <c r="D266" i="1"/>
  <c r="G266" i="1" s="1"/>
  <c r="E266" i="1"/>
  <c r="F266" i="1"/>
  <c r="D267" i="1"/>
  <c r="F267" i="1" s="1"/>
  <c r="E267" i="1"/>
  <c r="D268" i="1"/>
  <c r="G268" i="1" s="1"/>
  <c r="E268" i="1"/>
  <c r="D269" i="1"/>
  <c r="F269" i="1" s="1"/>
  <c r="E269" i="1"/>
  <c r="D270" i="1"/>
  <c r="G270" i="1" s="1"/>
  <c r="E270" i="1"/>
  <c r="F270" i="1"/>
  <c r="D271" i="1"/>
  <c r="G271" i="1" s="1"/>
  <c r="E271" i="1"/>
  <c r="F271" i="1"/>
  <c r="D272" i="1"/>
  <c r="G272" i="1" s="1"/>
  <c r="E272" i="1"/>
  <c r="D273" i="1"/>
  <c r="E273" i="1"/>
  <c r="F273" i="1"/>
  <c r="G273" i="1"/>
  <c r="D274" i="1"/>
  <c r="G274" i="1" s="1"/>
  <c r="E274" i="1"/>
  <c r="D275" i="1"/>
  <c r="F275" i="1" s="1"/>
  <c r="E275" i="1"/>
  <c r="G275" i="1"/>
  <c r="D276" i="1"/>
  <c r="G276" i="1" s="1"/>
  <c r="E276" i="1"/>
  <c r="D277" i="1"/>
  <c r="E277" i="1"/>
  <c r="F277" i="1"/>
  <c r="G277" i="1"/>
  <c r="D278" i="1"/>
  <c r="G278" i="1" s="1"/>
  <c r="E278" i="1"/>
  <c r="D279" i="1"/>
  <c r="F279" i="1" s="1"/>
  <c r="E279" i="1"/>
  <c r="G279" i="1"/>
  <c r="D280" i="1"/>
  <c r="G280" i="1" s="1"/>
  <c r="E280" i="1"/>
  <c r="F280" i="1"/>
  <c r="D281" i="1"/>
  <c r="F281" i="1" s="1"/>
  <c r="E281" i="1"/>
  <c r="G281" i="1"/>
  <c r="D282" i="1"/>
  <c r="G282" i="1" s="1"/>
  <c r="E282" i="1"/>
  <c r="F282" i="1"/>
  <c r="D283" i="1"/>
  <c r="F283" i="1" s="1"/>
  <c r="E283" i="1"/>
  <c r="D284" i="1"/>
  <c r="G284" i="1" s="1"/>
  <c r="E284" i="1"/>
  <c r="D285" i="1"/>
  <c r="F285" i="1" s="1"/>
  <c r="E285" i="1"/>
  <c r="D286" i="1"/>
  <c r="G286" i="1" s="1"/>
  <c r="E286" i="1"/>
  <c r="F286" i="1"/>
  <c r="D287" i="1"/>
  <c r="G287" i="1" s="1"/>
  <c r="E287" i="1"/>
  <c r="F287" i="1"/>
  <c r="D288" i="1"/>
  <c r="G288" i="1" s="1"/>
  <c r="E288" i="1"/>
  <c r="D289" i="1"/>
  <c r="E289" i="1"/>
  <c r="F289" i="1"/>
  <c r="G289" i="1"/>
  <c r="D290" i="1"/>
  <c r="G290" i="1" s="1"/>
  <c r="E290" i="1"/>
  <c r="D291" i="1"/>
  <c r="F291" i="1" s="1"/>
  <c r="E291" i="1"/>
  <c r="G291" i="1"/>
  <c r="D292" i="1"/>
  <c r="G292" i="1" s="1"/>
  <c r="E292" i="1"/>
  <c r="D293" i="1"/>
  <c r="E293" i="1"/>
  <c r="F293" i="1"/>
  <c r="G293" i="1"/>
  <c r="D294" i="1"/>
  <c r="G294" i="1" s="1"/>
  <c r="E294" i="1"/>
  <c r="D295" i="1"/>
  <c r="F295" i="1" s="1"/>
  <c r="E295" i="1"/>
  <c r="G295" i="1"/>
  <c r="D296" i="1"/>
  <c r="G296" i="1" s="1"/>
  <c r="E296" i="1"/>
  <c r="F296" i="1"/>
  <c r="D297" i="1"/>
  <c r="F297" i="1" s="1"/>
  <c r="E297" i="1"/>
  <c r="G297" i="1"/>
  <c r="D298" i="1"/>
  <c r="G298" i="1" s="1"/>
  <c r="E298" i="1"/>
  <c r="F298" i="1"/>
  <c r="D299" i="1"/>
  <c r="F299" i="1" s="1"/>
  <c r="E299" i="1"/>
  <c r="D300" i="1"/>
  <c r="G300" i="1" s="1"/>
  <c r="E300" i="1"/>
  <c r="D301" i="1"/>
  <c r="F301" i="1" s="1"/>
  <c r="E301" i="1"/>
  <c r="D302" i="1"/>
  <c r="G302" i="1" s="1"/>
  <c r="E302" i="1"/>
  <c r="F302" i="1"/>
  <c r="D303" i="1"/>
  <c r="G303" i="1" s="1"/>
  <c r="E303" i="1"/>
  <c r="F303" i="1"/>
  <c r="D304" i="1"/>
  <c r="G304" i="1" s="1"/>
  <c r="E304" i="1"/>
  <c r="D305" i="1"/>
  <c r="E305" i="1"/>
  <c r="F305" i="1"/>
  <c r="G305" i="1"/>
  <c r="D306" i="1"/>
  <c r="G306" i="1" s="1"/>
  <c r="E306" i="1"/>
  <c r="D307" i="1"/>
  <c r="F307" i="1" s="1"/>
  <c r="E307" i="1"/>
  <c r="G307" i="1"/>
  <c r="D308" i="1"/>
  <c r="G308" i="1" s="1"/>
  <c r="E308" i="1"/>
  <c r="D309" i="1"/>
  <c r="E309" i="1"/>
  <c r="F309" i="1"/>
  <c r="G309" i="1"/>
  <c r="D310" i="1"/>
  <c r="G310" i="1" s="1"/>
  <c r="E310" i="1"/>
  <c r="D311" i="1"/>
  <c r="F311" i="1" s="1"/>
  <c r="E311" i="1"/>
  <c r="G311" i="1"/>
  <c r="D312" i="1"/>
  <c r="G312" i="1" s="1"/>
  <c r="E312" i="1"/>
  <c r="F312" i="1"/>
  <c r="D313" i="1"/>
  <c r="F313" i="1" s="1"/>
  <c r="E313" i="1"/>
  <c r="G313" i="1"/>
  <c r="D314" i="1"/>
  <c r="G314" i="1" s="1"/>
  <c r="E314" i="1"/>
  <c r="F314" i="1"/>
  <c r="D315" i="1"/>
  <c r="F315" i="1" s="1"/>
  <c r="E315" i="1"/>
  <c r="D316" i="1"/>
  <c r="G316" i="1" s="1"/>
  <c r="E316" i="1"/>
  <c r="D317" i="1"/>
  <c r="F317" i="1" s="1"/>
  <c r="E317" i="1"/>
  <c r="D318" i="1"/>
  <c r="G318" i="1" s="1"/>
  <c r="E318" i="1"/>
  <c r="F318" i="1"/>
  <c r="D319" i="1"/>
  <c r="G319" i="1" s="1"/>
  <c r="E319" i="1"/>
  <c r="F319" i="1"/>
  <c r="D320" i="1"/>
  <c r="G320" i="1" s="1"/>
  <c r="E320" i="1"/>
  <c r="D321" i="1"/>
  <c r="E321" i="1"/>
  <c r="F321" i="1"/>
  <c r="G321" i="1"/>
  <c r="D322" i="1"/>
  <c r="G322" i="1" s="1"/>
  <c r="E322" i="1"/>
  <c r="D323" i="1"/>
  <c r="F323" i="1" s="1"/>
  <c r="E323" i="1"/>
  <c r="G323" i="1"/>
  <c r="D324" i="1"/>
  <c r="G324" i="1" s="1"/>
  <c r="E324" i="1"/>
  <c r="D325" i="1"/>
  <c r="E325" i="1"/>
  <c r="F325" i="1"/>
  <c r="G325" i="1"/>
  <c r="D326" i="1"/>
  <c r="G326" i="1" s="1"/>
  <c r="E326" i="1"/>
  <c r="D327" i="1"/>
  <c r="F327" i="1" s="1"/>
  <c r="E327" i="1"/>
  <c r="G327" i="1"/>
  <c r="D328" i="1"/>
  <c r="G328" i="1" s="1"/>
  <c r="E328" i="1"/>
  <c r="F328" i="1"/>
  <c r="D329" i="1"/>
  <c r="F329" i="1" s="1"/>
  <c r="E329" i="1"/>
  <c r="G329" i="1"/>
  <c r="D330" i="1"/>
  <c r="G330" i="1" s="1"/>
  <c r="E330" i="1"/>
  <c r="F330" i="1"/>
  <c r="D331" i="1"/>
  <c r="F331" i="1" s="1"/>
  <c r="E331" i="1"/>
  <c r="D332" i="1"/>
  <c r="G332" i="1" s="1"/>
  <c r="E332" i="1"/>
  <c r="D333" i="1"/>
  <c r="F333" i="1" s="1"/>
  <c r="E333" i="1"/>
  <c r="D334" i="1"/>
  <c r="G334" i="1" s="1"/>
  <c r="E334" i="1"/>
  <c r="F334" i="1"/>
  <c r="D335" i="1"/>
  <c r="G335" i="1" s="1"/>
  <c r="E335" i="1"/>
  <c r="F335" i="1"/>
  <c r="D336" i="1"/>
  <c r="G336" i="1" s="1"/>
  <c r="E336" i="1"/>
  <c r="D337" i="1"/>
  <c r="E337" i="1"/>
  <c r="F337" i="1"/>
  <c r="G337" i="1"/>
  <c r="D338" i="1"/>
  <c r="G338" i="1" s="1"/>
  <c r="E338" i="1"/>
  <c r="D339" i="1"/>
  <c r="F339" i="1" s="1"/>
  <c r="E339" i="1"/>
  <c r="G339" i="1"/>
  <c r="D340" i="1"/>
  <c r="G340" i="1" s="1"/>
  <c r="E340" i="1"/>
  <c r="D341" i="1"/>
  <c r="E341" i="1"/>
  <c r="F341" i="1"/>
  <c r="G341" i="1"/>
  <c r="D342" i="1"/>
  <c r="G342" i="1" s="1"/>
  <c r="E342" i="1"/>
  <c r="D343" i="1"/>
  <c r="F343" i="1" s="1"/>
  <c r="E343" i="1"/>
  <c r="G343" i="1"/>
  <c r="D344" i="1"/>
  <c r="G344" i="1" s="1"/>
  <c r="E344" i="1"/>
  <c r="F344" i="1"/>
  <c r="D345" i="1"/>
  <c r="F345" i="1" s="1"/>
  <c r="E345" i="1"/>
  <c r="G345" i="1"/>
  <c r="D346" i="1"/>
  <c r="G346" i="1" s="1"/>
  <c r="E346" i="1"/>
  <c r="F346" i="1"/>
  <c r="D347" i="1"/>
  <c r="F347" i="1" s="1"/>
  <c r="E347" i="1"/>
  <c r="D348" i="1"/>
  <c r="G348" i="1" s="1"/>
  <c r="E348" i="1"/>
  <c r="D349" i="1"/>
  <c r="F349" i="1" s="1"/>
  <c r="E349" i="1"/>
  <c r="D350" i="1"/>
  <c r="G350" i="1" s="1"/>
  <c r="E350" i="1"/>
  <c r="F350" i="1"/>
  <c r="D351" i="1"/>
  <c r="G351" i="1" s="1"/>
  <c r="E351" i="1"/>
  <c r="F351" i="1"/>
  <c r="D352" i="1"/>
  <c r="G352" i="1" s="1"/>
  <c r="E352" i="1"/>
  <c r="D353" i="1"/>
  <c r="E353" i="1"/>
  <c r="F353" i="1"/>
  <c r="G353" i="1"/>
  <c r="D354" i="1"/>
  <c r="G354" i="1" s="1"/>
  <c r="E354" i="1"/>
  <c r="D355" i="1"/>
  <c r="F355" i="1" s="1"/>
  <c r="E355" i="1"/>
  <c r="G355" i="1"/>
  <c r="D356" i="1"/>
  <c r="G356" i="1" s="1"/>
  <c r="E356" i="1"/>
  <c r="D357" i="1"/>
  <c r="E357" i="1"/>
  <c r="F357" i="1"/>
  <c r="G357" i="1"/>
  <c r="D358" i="1"/>
  <c r="G358" i="1" s="1"/>
  <c r="E358" i="1"/>
  <c r="D359" i="1"/>
  <c r="F359" i="1" s="1"/>
  <c r="E359" i="1"/>
  <c r="G359" i="1"/>
  <c r="D360" i="1"/>
  <c r="G360" i="1" s="1"/>
  <c r="E360" i="1"/>
  <c r="F360" i="1"/>
  <c r="D361" i="1"/>
  <c r="F361" i="1" s="1"/>
  <c r="E361" i="1"/>
  <c r="G361" i="1"/>
  <c r="D362" i="1"/>
  <c r="G362" i="1" s="1"/>
  <c r="E362" i="1"/>
  <c r="F362" i="1"/>
  <c r="D363" i="1"/>
  <c r="F363" i="1" s="1"/>
  <c r="E363" i="1"/>
  <c r="D364" i="1"/>
  <c r="G364" i="1" s="1"/>
  <c r="E364" i="1"/>
  <c r="D365" i="1"/>
  <c r="F365" i="1" s="1"/>
  <c r="E365" i="1"/>
  <c r="D366" i="1"/>
  <c r="G366" i="1" s="1"/>
  <c r="E366" i="1"/>
  <c r="F366" i="1"/>
  <c r="D367" i="1"/>
  <c r="G367" i="1" s="1"/>
  <c r="E367" i="1"/>
  <c r="F367" i="1"/>
  <c r="D368" i="1"/>
  <c r="G368" i="1" s="1"/>
  <c r="E368" i="1"/>
  <c r="D369" i="1"/>
  <c r="E369" i="1"/>
  <c r="F369" i="1"/>
  <c r="G369" i="1"/>
  <c r="D370" i="1"/>
  <c r="G370" i="1" s="1"/>
  <c r="E370" i="1"/>
  <c r="D371" i="1"/>
  <c r="F371" i="1" s="1"/>
  <c r="E371" i="1"/>
  <c r="G371" i="1"/>
  <c r="D372" i="1"/>
  <c r="G372" i="1" s="1"/>
  <c r="E372" i="1"/>
  <c r="D373" i="1"/>
  <c r="E373" i="1"/>
  <c r="F373" i="1"/>
  <c r="G373" i="1"/>
  <c r="D374" i="1"/>
  <c r="G374" i="1" s="1"/>
  <c r="E374" i="1"/>
  <c r="D375" i="1"/>
  <c r="F375" i="1" s="1"/>
  <c r="E375" i="1"/>
  <c r="G375" i="1"/>
  <c r="D376" i="1"/>
  <c r="G376" i="1" s="1"/>
  <c r="E376" i="1"/>
  <c r="F376" i="1"/>
  <c r="D377" i="1"/>
  <c r="F377" i="1" s="1"/>
  <c r="E377" i="1"/>
  <c r="G377" i="1"/>
  <c r="D378" i="1"/>
  <c r="G378" i="1" s="1"/>
  <c r="E378" i="1"/>
  <c r="F378" i="1"/>
  <c r="D379" i="1"/>
  <c r="F379" i="1" s="1"/>
  <c r="E379" i="1"/>
  <c r="D380" i="1"/>
  <c r="G380" i="1" s="1"/>
  <c r="E380" i="1"/>
  <c r="D381" i="1"/>
  <c r="F381" i="1" s="1"/>
  <c r="E381" i="1"/>
  <c r="D382" i="1"/>
  <c r="G382" i="1" s="1"/>
  <c r="E382" i="1"/>
  <c r="F382" i="1"/>
  <c r="D383" i="1"/>
  <c r="G383" i="1" s="1"/>
  <c r="E383" i="1"/>
  <c r="F383" i="1"/>
  <c r="D384" i="1"/>
  <c r="G384" i="1" s="1"/>
  <c r="E384" i="1"/>
  <c r="D385" i="1"/>
  <c r="E385" i="1"/>
  <c r="F385" i="1"/>
  <c r="G385" i="1"/>
  <c r="D386" i="1"/>
  <c r="G386" i="1" s="1"/>
  <c r="E386" i="1"/>
  <c r="D387" i="1"/>
  <c r="F387" i="1" s="1"/>
  <c r="E387" i="1"/>
  <c r="G387" i="1"/>
  <c r="D388" i="1"/>
  <c r="G388" i="1" s="1"/>
  <c r="E388" i="1"/>
  <c r="D389" i="1"/>
  <c r="E389" i="1"/>
  <c r="F389" i="1"/>
  <c r="G389" i="1"/>
  <c r="D390" i="1"/>
  <c r="G390" i="1" s="1"/>
  <c r="E390" i="1"/>
  <c r="D391" i="1"/>
  <c r="F391" i="1" s="1"/>
  <c r="E391" i="1"/>
  <c r="G391" i="1"/>
  <c r="D392" i="1"/>
  <c r="G392" i="1" s="1"/>
  <c r="E392" i="1"/>
  <c r="F392" i="1"/>
  <c r="D393" i="1"/>
  <c r="F393" i="1" s="1"/>
  <c r="E393" i="1"/>
  <c r="G393" i="1"/>
  <c r="D394" i="1"/>
  <c r="G394" i="1" s="1"/>
  <c r="E394" i="1"/>
  <c r="F394" i="1"/>
  <c r="D395" i="1"/>
  <c r="F395" i="1" s="1"/>
  <c r="E395" i="1"/>
  <c r="D396" i="1"/>
  <c r="G396" i="1" s="1"/>
  <c r="E396" i="1"/>
  <c r="D397" i="1"/>
  <c r="F397" i="1" s="1"/>
  <c r="E397" i="1"/>
  <c r="D398" i="1"/>
  <c r="G398" i="1" s="1"/>
  <c r="E398" i="1"/>
  <c r="F398" i="1"/>
  <c r="D399" i="1"/>
  <c r="G399" i="1" s="1"/>
  <c r="E399" i="1"/>
  <c r="F399" i="1"/>
  <c r="D400" i="1"/>
  <c r="G400" i="1" s="1"/>
  <c r="E400" i="1"/>
  <c r="D401" i="1"/>
  <c r="E401" i="1"/>
  <c r="F401" i="1"/>
  <c r="G401" i="1"/>
  <c r="D402" i="1"/>
  <c r="G402" i="1" s="1"/>
  <c r="E402" i="1"/>
  <c r="D403" i="1"/>
  <c r="F403" i="1" s="1"/>
  <c r="E403" i="1"/>
  <c r="G403" i="1"/>
  <c r="D404" i="1"/>
  <c r="G404" i="1" s="1"/>
  <c r="E404" i="1"/>
  <c r="D405" i="1"/>
  <c r="E405" i="1"/>
  <c r="F405" i="1"/>
  <c r="G405" i="1"/>
  <c r="D406" i="1"/>
  <c r="G406" i="1" s="1"/>
  <c r="E406" i="1"/>
  <c r="D407" i="1"/>
  <c r="F407" i="1" s="1"/>
  <c r="E407" i="1"/>
  <c r="G407" i="1"/>
  <c r="D408" i="1"/>
  <c r="G408" i="1" s="1"/>
  <c r="E408" i="1"/>
  <c r="F408" i="1"/>
  <c r="D409" i="1"/>
  <c r="F409" i="1" s="1"/>
  <c r="E409" i="1"/>
  <c r="G409" i="1"/>
  <c r="D410" i="1"/>
  <c r="G410" i="1" s="1"/>
  <c r="E410" i="1"/>
  <c r="F410" i="1"/>
  <c r="D411" i="1"/>
  <c r="F411" i="1" s="1"/>
  <c r="E411" i="1"/>
  <c r="D412" i="1"/>
  <c r="G412" i="1" s="1"/>
  <c r="E412" i="1"/>
  <c r="D413" i="1"/>
  <c r="F413" i="1" s="1"/>
  <c r="E413" i="1"/>
  <c r="D414" i="1"/>
  <c r="G414" i="1" s="1"/>
  <c r="E414" i="1"/>
  <c r="F414" i="1"/>
  <c r="D415" i="1"/>
  <c r="G415" i="1" s="1"/>
  <c r="E415" i="1"/>
  <c r="F415" i="1"/>
  <c r="D416" i="1"/>
  <c r="G416" i="1" s="1"/>
  <c r="E416" i="1"/>
  <c r="D417" i="1"/>
  <c r="E417" i="1"/>
  <c r="F417" i="1"/>
  <c r="G417" i="1"/>
  <c r="D418" i="1"/>
  <c r="F418" i="1" s="1"/>
  <c r="E418" i="1"/>
  <c r="G418" i="1"/>
  <c r="D419" i="1"/>
  <c r="E419" i="1"/>
  <c r="F419" i="1"/>
  <c r="G419" i="1"/>
  <c r="D420" i="1"/>
  <c r="F420" i="1" s="1"/>
  <c r="E420" i="1"/>
  <c r="G420" i="1"/>
  <c r="D421" i="1"/>
  <c r="E421" i="1"/>
  <c r="F421" i="1"/>
  <c r="G421" i="1"/>
  <c r="D422" i="1"/>
  <c r="F422" i="1" s="1"/>
  <c r="E422" i="1"/>
  <c r="G422" i="1"/>
  <c r="D423" i="1"/>
  <c r="E423" i="1"/>
  <c r="F423" i="1"/>
  <c r="G423" i="1"/>
  <c r="D424" i="1"/>
  <c r="F424" i="1" s="1"/>
  <c r="E424" i="1"/>
  <c r="G424" i="1"/>
  <c r="D425" i="1"/>
  <c r="E425" i="1"/>
  <c r="F425" i="1"/>
  <c r="G425" i="1"/>
  <c r="D426" i="1"/>
  <c r="F426" i="1" s="1"/>
  <c r="E426" i="1"/>
  <c r="G426" i="1"/>
  <c r="D427" i="1"/>
  <c r="E427" i="1"/>
  <c r="F427" i="1"/>
  <c r="G427" i="1"/>
  <c r="D428" i="1"/>
  <c r="F428" i="1" s="1"/>
  <c r="E428" i="1"/>
  <c r="G428" i="1"/>
  <c r="D429" i="1"/>
  <c r="E429" i="1"/>
  <c r="F429" i="1"/>
  <c r="G429" i="1"/>
  <c r="D430" i="1"/>
  <c r="F430" i="1" s="1"/>
  <c r="E430" i="1"/>
  <c r="G430" i="1"/>
  <c r="D431" i="1"/>
  <c r="E431" i="1"/>
  <c r="F431" i="1"/>
  <c r="G431" i="1"/>
  <c r="D228" i="1"/>
  <c r="F228" i="1" s="1"/>
  <c r="E228" i="1"/>
  <c r="D229" i="1"/>
  <c r="F229" i="1" s="1"/>
  <c r="E229" i="1"/>
  <c r="D230" i="1"/>
  <c r="F230" i="1" s="1"/>
  <c r="E230" i="1"/>
  <c r="D231" i="1"/>
  <c r="G231" i="1" s="1"/>
  <c r="E231" i="1"/>
  <c r="F231" i="1"/>
  <c r="D232" i="1"/>
  <c r="F232" i="1" s="1"/>
  <c r="E232" i="1"/>
  <c r="D233" i="1"/>
  <c r="E233" i="1"/>
  <c r="F233" i="1"/>
  <c r="G233" i="1"/>
  <c r="D234" i="1"/>
  <c r="F234" i="1" s="1"/>
  <c r="E234" i="1"/>
  <c r="D235" i="1"/>
  <c r="E235" i="1"/>
  <c r="F235" i="1"/>
  <c r="G235" i="1"/>
  <c r="D236" i="1"/>
  <c r="F236" i="1" s="1"/>
  <c r="E236" i="1"/>
  <c r="D237" i="1"/>
  <c r="F237" i="1" s="1"/>
  <c r="E237" i="1"/>
  <c r="D238" i="1"/>
  <c r="F238" i="1" s="1"/>
  <c r="E238" i="1"/>
  <c r="D239" i="1"/>
  <c r="G239" i="1" s="1"/>
  <c r="E239" i="1"/>
  <c r="F239" i="1"/>
  <c r="D240" i="1"/>
  <c r="F240" i="1" s="1"/>
  <c r="E240" i="1"/>
  <c r="D241" i="1"/>
  <c r="E241" i="1"/>
  <c r="F241" i="1"/>
  <c r="G241" i="1"/>
  <c r="D242" i="1"/>
  <c r="F242" i="1" s="1"/>
  <c r="E242" i="1"/>
  <c r="D243" i="1"/>
  <c r="E243" i="1"/>
  <c r="F243" i="1"/>
  <c r="G243" i="1"/>
  <c r="D244" i="1"/>
  <c r="F244" i="1" s="1"/>
  <c r="E244" i="1"/>
  <c r="D245" i="1"/>
  <c r="F245" i="1" s="1"/>
  <c r="E245" i="1"/>
  <c r="D246" i="1"/>
  <c r="F246" i="1" s="1"/>
  <c r="E246" i="1"/>
  <c r="D247" i="1"/>
  <c r="G247" i="1" s="1"/>
  <c r="E247" i="1"/>
  <c r="F2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" i="1"/>
  <c r="B5" i="1"/>
  <c r="B2" i="1"/>
  <c r="B3" i="1"/>
  <c r="B4" i="1"/>
  <c r="F416" i="1" l="1"/>
  <c r="F400" i="1"/>
  <c r="F384" i="1"/>
  <c r="F368" i="1"/>
  <c r="F352" i="1"/>
  <c r="F336" i="1"/>
  <c r="F320" i="1"/>
  <c r="F304" i="1"/>
  <c r="F288" i="1"/>
  <c r="F272" i="1"/>
  <c r="F256" i="1"/>
  <c r="G411" i="1"/>
  <c r="F402" i="1"/>
  <c r="G395" i="1"/>
  <c r="F386" i="1"/>
  <c r="G379" i="1"/>
  <c r="F370" i="1"/>
  <c r="G363" i="1"/>
  <c r="F354" i="1"/>
  <c r="G347" i="1"/>
  <c r="F338" i="1"/>
  <c r="G331" i="1"/>
  <c r="F322" i="1"/>
  <c r="G315" i="1"/>
  <c r="F306" i="1"/>
  <c r="G299" i="1"/>
  <c r="F290" i="1"/>
  <c r="G283" i="1"/>
  <c r="F274" i="1"/>
  <c r="G267" i="1"/>
  <c r="F258" i="1"/>
  <c r="G251" i="1"/>
  <c r="G413" i="1"/>
  <c r="F404" i="1"/>
  <c r="G397" i="1"/>
  <c r="F388" i="1"/>
  <c r="G381" i="1"/>
  <c r="F372" i="1"/>
  <c r="G365" i="1"/>
  <c r="F356" i="1"/>
  <c r="G349" i="1"/>
  <c r="F340" i="1"/>
  <c r="G333" i="1"/>
  <c r="F324" i="1"/>
  <c r="G317" i="1"/>
  <c r="F308" i="1"/>
  <c r="G301" i="1"/>
  <c r="F292" i="1"/>
  <c r="G285" i="1"/>
  <c r="F276" i="1"/>
  <c r="G269" i="1"/>
  <c r="F260" i="1"/>
  <c r="G253" i="1"/>
  <c r="F406" i="1"/>
  <c r="F390" i="1"/>
  <c r="F374" i="1"/>
  <c r="F358" i="1"/>
  <c r="F342" i="1"/>
  <c r="F326" i="1"/>
  <c r="F310" i="1"/>
  <c r="F294" i="1"/>
  <c r="F278" i="1"/>
  <c r="F262" i="1"/>
  <c r="F250" i="1"/>
  <c r="F412" i="1"/>
  <c r="F396" i="1"/>
  <c r="F380" i="1"/>
  <c r="F364" i="1"/>
  <c r="F348" i="1"/>
  <c r="F332" i="1"/>
  <c r="F316" i="1"/>
  <c r="F300" i="1"/>
  <c r="F284" i="1"/>
  <c r="F268" i="1"/>
  <c r="F252" i="1"/>
  <c r="G245" i="1"/>
  <c r="G237" i="1"/>
  <c r="G229" i="1"/>
  <c r="G246" i="1"/>
  <c r="G244" i="1"/>
  <c r="G242" i="1"/>
  <c r="G240" i="1"/>
  <c r="G238" i="1"/>
  <c r="G236" i="1"/>
  <c r="G234" i="1"/>
  <c r="G232" i="1"/>
  <c r="G230" i="1"/>
  <c r="G2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G134" i="1" l="1"/>
  <c r="B6" i="1"/>
  <c r="G37" i="1" l="1"/>
  <c r="G159" i="1"/>
  <c r="G224" i="1"/>
  <c r="G89" i="1"/>
  <c r="G222" i="1"/>
  <c r="G45" i="1"/>
  <c r="G149" i="1"/>
  <c r="G152" i="1"/>
  <c r="G17" i="1"/>
  <c r="G200" i="1"/>
  <c r="G87" i="1"/>
  <c r="G213" i="1"/>
  <c r="G199" i="1"/>
  <c r="F177" i="1"/>
  <c r="G99" i="1"/>
  <c r="F134" i="1"/>
  <c r="G101" i="1"/>
  <c r="G145" i="1"/>
  <c r="G158" i="1"/>
  <c r="G165" i="1"/>
  <c r="F148" i="1"/>
  <c r="G189" i="1"/>
  <c r="G14" i="1"/>
  <c r="G83" i="1"/>
  <c r="G31" i="1"/>
  <c r="G119" i="1"/>
  <c r="G125" i="1"/>
  <c r="G171" i="1"/>
  <c r="F107" i="1"/>
  <c r="G19" i="1"/>
  <c r="F103" i="1"/>
  <c r="G5" i="1"/>
  <c r="G129" i="1"/>
  <c r="G54" i="1"/>
  <c r="G203" i="1"/>
  <c r="G44" i="1"/>
  <c r="G93" i="1"/>
  <c r="G69" i="1"/>
  <c r="F163" i="1"/>
  <c r="G91" i="1"/>
  <c r="G169" i="1"/>
  <c r="G96" i="1"/>
  <c r="F101" i="1"/>
  <c r="G79" i="1"/>
  <c r="G117" i="1"/>
  <c r="G216" i="1"/>
  <c r="F218" i="1"/>
  <c r="G32" i="1"/>
  <c r="G181" i="1"/>
  <c r="G63" i="1"/>
  <c r="F215" i="1"/>
  <c r="G178" i="1"/>
  <c r="G18" i="1"/>
  <c r="G154" i="1"/>
  <c r="G211" i="1"/>
  <c r="G8" i="1"/>
  <c r="F42" i="1"/>
  <c r="F65" i="1"/>
  <c r="F204" i="1"/>
  <c r="G212" i="1"/>
  <c r="G64" i="1"/>
  <c r="F152" i="1"/>
  <c r="F189" i="1"/>
  <c r="F99" i="1"/>
  <c r="G86" i="1"/>
  <c r="G110" i="1"/>
  <c r="G109" i="1"/>
  <c r="G167" i="1"/>
  <c r="F2" i="1"/>
  <c r="G124" i="1"/>
  <c r="G84" i="1"/>
  <c r="G136" i="1"/>
  <c r="F159" i="1"/>
  <c r="F19" i="1"/>
  <c r="F196" i="1"/>
  <c r="G20" i="1"/>
  <c r="G128" i="1"/>
  <c r="G166" i="1"/>
  <c r="G77" i="1"/>
  <c r="F77" i="1"/>
  <c r="G38" i="1"/>
  <c r="F38" i="1"/>
  <c r="G219" i="1"/>
  <c r="F219" i="1"/>
  <c r="G215" i="1"/>
  <c r="F216" i="1"/>
  <c r="G25" i="1"/>
  <c r="F25" i="1"/>
  <c r="F169" i="1"/>
  <c r="G95" i="1"/>
  <c r="F95" i="1"/>
  <c r="F64" i="1"/>
  <c r="F44" i="1"/>
  <c r="F211" i="1"/>
  <c r="G177" i="1"/>
  <c r="G7" i="1"/>
  <c r="F7" i="1"/>
  <c r="F181" i="1"/>
  <c r="G46" i="1"/>
  <c r="F46" i="1"/>
  <c r="G103" i="1"/>
  <c r="F37" i="1"/>
  <c r="G26" i="1"/>
  <c r="F26" i="1"/>
  <c r="F5" i="1"/>
  <c r="F117" i="1"/>
  <c r="F14" i="1"/>
  <c r="G2" i="1" l="1"/>
  <c r="G148" i="1"/>
  <c r="G107" i="1"/>
  <c r="G42" i="1"/>
  <c r="F8" i="1"/>
  <c r="F171" i="1"/>
  <c r="G65" i="1"/>
  <c r="F222" i="1"/>
  <c r="G163" i="1"/>
  <c r="F83" i="1"/>
  <c r="F31" i="1"/>
  <c r="F119" i="1"/>
  <c r="F18" i="1"/>
  <c r="F200" i="1"/>
  <c r="F224" i="1"/>
  <c r="F54" i="1"/>
  <c r="F69" i="1"/>
  <c r="F87" i="1"/>
  <c r="F199" i="1"/>
  <c r="F89" i="1"/>
  <c r="F45" i="1"/>
  <c r="F145" i="1"/>
  <c r="F165" i="1"/>
  <c r="F91" i="1"/>
  <c r="G218" i="1"/>
  <c r="F128" i="1"/>
  <c r="F213" i="1"/>
  <c r="F129" i="1"/>
  <c r="F17" i="1"/>
  <c r="F125" i="1"/>
  <c r="F154" i="1"/>
  <c r="F32" i="1"/>
  <c r="F149" i="1"/>
  <c r="F212" i="1"/>
  <c r="F93" i="1"/>
  <c r="F178" i="1"/>
  <c r="F158" i="1"/>
  <c r="F79" i="1"/>
  <c r="F203" i="1"/>
  <c r="G72" i="1"/>
  <c r="F72" i="1"/>
  <c r="G100" i="1"/>
  <c r="F100" i="1"/>
  <c r="F86" i="1"/>
  <c r="G204" i="1"/>
  <c r="F63" i="1"/>
  <c r="G201" i="1"/>
  <c r="F201" i="1"/>
  <c r="F96" i="1"/>
  <c r="F124" i="1"/>
  <c r="F167" i="1"/>
  <c r="G221" i="1"/>
  <c r="F221" i="1"/>
  <c r="G47" i="1"/>
  <c r="F47" i="1"/>
  <c r="G192" i="1"/>
  <c r="F192" i="1"/>
  <c r="G157" i="1"/>
  <c r="F157" i="1"/>
  <c r="G196" i="1"/>
  <c r="G27" i="1"/>
  <c r="F27" i="1"/>
  <c r="F109" i="1"/>
  <c r="G147" i="1"/>
  <c r="F147" i="1"/>
  <c r="F166" i="1"/>
  <c r="F84" i="1"/>
  <c r="F110" i="1"/>
  <c r="G105" i="1"/>
  <c r="F105" i="1"/>
  <c r="G164" i="1"/>
  <c r="F164" i="1"/>
  <c r="G184" i="1"/>
  <c r="F184" i="1"/>
  <c r="G190" i="1"/>
  <c r="F190" i="1"/>
  <c r="F20" i="1"/>
  <c r="F136" i="1"/>
  <c r="G108" i="1"/>
  <c r="F108" i="1"/>
  <c r="G202" i="1"/>
  <c r="F202" i="1"/>
  <c r="G194" i="1"/>
  <c r="F194" i="1"/>
  <c r="G68" i="1"/>
  <c r="F68" i="1"/>
  <c r="G140" i="1"/>
  <c r="F140" i="1"/>
  <c r="G4" i="1"/>
  <c r="F4" i="1"/>
  <c r="G210" i="1"/>
  <c r="F210" i="1"/>
  <c r="G97" i="1"/>
  <c r="F97" i="1"/>
  <c r="G187" i="1"/>
  <c r="F187" i="1"/>
  <c r="G33" i="1"/>
  <c r="F33" i="1"/>
  <c r="G50" i="1"/>
  <c r="F50" i="1"/>
  <c r="G180" i="1"/>
  <c r="F180" i="1"/>
  <c r="G78" i="1"/>
  <c r="F78" i="1"/>
  <c r="G153" i="1"/>
  <c r="F153" i="1"/>
  <c r="G214" i="1"/>
  <c r="F214" i="1"/>
  <c r="G137" i="1"/>
  <c r="F137" i="1"/>
  <c r="G34" i="1"/>
  <c r="F34" i="1"/>
  <c r="G182" i="1"/>
  <c r="F182" i="1"/>
  <c r="G130" i="1"/>
  <c r="F130" i="1"/>
  <c r="G21" i="1"/>
  <c r="F21" i="1"/>
  <c r="G161" i="1"/>
  <c r="F161" i="1"/>
  <c r="G81" i="1"/>
  <c r="F81" i="1"/>
  <c r="G207" i="1"/>
  <c r="F207" i="1"/>
  <c r="G142" i="1"/>
  <c r="F142" i="1"/>
  <c r="G57" i="1"/>
  <c r="F57" i="1"/>
  <c r="G58" i="1"/>
  <c r="F58" i="1"/>
  <c r="G118" i="1"/>
  <c r="F118" i="1"/>
  <c r="G56" i="1"/>
  <c r="F56" i="1"/>
  <c r="G193" i="1"/>
  <c r="F193" i="1"/>
  <c r="G146" i="1"/>
  <c r="F146" i="1"/>
  <c r="G226" i="1"/>
  <c r="F226" i="1"/>
  <c r="G114" i="1"/>
  <c r="F114" i="1"/>
  <c r="G29" i="1"/>
  <c r="F29" i="1"/>
  <c r="G24" i="1"/>
  <c r="F24" i="1"/>
  <c r="G139" i="1"/>
  <c r="F139" i="1"/>
  <c r="G138" i="1"/>
  <c r="F138" i="1"/>
  <c r="G141" i="1"/>
  <c r="F141" i="1"/>
  <c r="G36" i="1"/>
  <c r="F36" i="1"/>
  <c r="G195" i="1"/>
  <c r="F195" i="1"/>
  <c r="G70" i="1"/>
  <c r="F70" i="1"/>
  <c r="G206" i="1"/>
  <c r="F206" i="1"/>
  <c r="G59" i="1"/>
  <c r="F59" i="1"/>
  <c r="G74" i="1"/>
  <c r="F74" i="1"/>
  <c r="G111" i="1"/>
  <c r="F111" i="1"/>
  <c r="G120" i="1"/>
  <c r="F120" i="1"/>
  <c r="G92" i="1"/>
  <c r="F92" i="1"/>
  <c r="G174" i="1"/>
  <c r="F174" i="1"/>
  <c r="G121" i="1"/>
  <c r="F121" i="1"/>
  <c r="G66" i="1"/>
  <c r="F66" i="1"/>
  <c r="G85" i="1"/>
  <c r="F85" i="1"/>
  <c r="G88" i="1"/>
  <c r="F88" i="1"/>
  <c r="G28" i="1"/>
  <c r="F28" i="1"/>
  <c r="G98" i="1"/>
  <c r="F98" i="1"/>
  <c r="G30" i="1"/>
  <c r="F30" i="1"/>
  <c r="G198" i="1"/>
  <c r="F198" i="1"/>
  <c r="G175" i="1"/>
  <c r="F175" i="1"/>
  <c r="G133" i="1"/>
  <c r="F133" i="1"/>
  <c r="G220" i="1"/>
  <c r="F220" i="1"/>
  <c r="G39" i="1"/>
  <c r="F39" i="1"/>
  <c r="G71" i="1"/>
  <c r="F71" i="1"/>
  <c r="G40" i="1"/>
  <c r="F40" i="1"/>
  <c r="G13" i="1"/>
  <c r="F13" i="1"/>
  <c r="G15" i="1"/>
  <c r="F15" i="1"/>
  <c r="G115" i="1"/>
  <c r="F115" i="1"/>
  <c r="G132" i="1"/>
  <c r="F132" i="1"/>
  <c r="G35" i="1"/>
  <c r="F35" i="1"/>
  <c r="G197" i="1"/>
  <c r="F197" i="1"/>
  <c r="G176" i="1"/>
  <c r="F176" i="1"/>
  <c r="G62" i="1"/>
  <c r="F62" i="1"/>
  <c r="G75" i="1"/>
  <c r="F75" i="1"/>
  <c r="G116" i="1"/>
  <c r="F116" i="1"/>
  <c r="G191" i="1"/>
  <c r="F191" i="1"/>
  <c r="G11" i="1"/>
  <c r="F11" i="1"/>
  <c r="G162" i="1"/>
  <c r="F162" i="1"/>
  <c r="G106" i="1"/>
  <c r="F106" i="1"/>
  <c r="G126" i="1"/>
  <c r="F126" i="1"/>
  <c r="G48" i="1"/>
  <c r="F48" i="1"/>
  <c r="G179" i="1"/>
  <c r="F179" i="1"/>
  <c r="G90" i="1"/>
  <c r="F90" i="1"/>
  <c r="G223" i="1"/>
  <c r="F223" i="1"/>
  <c r="G67" i="1"/>
  <c r="F67" i="1"/>
  <c r="G208" i="1"/>
  <c r="F208" i="1"/>
  <c r="G16" i="1"/>
  <c r="F16" i="1"/>
  <c r="G123" i="1"/>
  <c r="F123" i="1"/>
  <c r="G82" i="1"/>
  <c r="F82" i="1"/>
  <c r="G205" i="1"/>
  <c r="F205" i="1"/>
  <c r="G3" i="1"/>
  <c r="F3" i="1"/>
  <c r="G155" i="1"/>
  <c r="F155" i="1"/>
  <c r="G102" i="1"/>
  <c r="F102" i="1"/>
  <c r="G143" i="1"/>
  <c r="F143" i="1"/>
  <c r="G41" i="1"/>
  <c r="F41" i="1"/>
  <c r="G227" i="1"/>
  <c r="F227" i="1"/>
  <c r="G55" i="1"/>
  <c r="F55" i="1"/>
  <c r="G112" i="1"/>
  <c r="F112" i="1"/>
  <c r="G76" i="1"/>
  <c r="F76" i="1"/>
  <c r="G217" i="1"/>
  <c r="F217" i="1"/>
  <c r="G151" i="1"/>
  <c r="F151" i="1"/>
  <c r="G186" i="1"/>
  <c r="F186" i="1"/>
  <c r="G113" i="1"/>
  <c r="F113" i="1"/>
  <c r="G80" i="1"/>
  <c r="F80" i="1"/>
  <c r="G12" i="1"/>
  <c r="F12" i="1"/>
  <c r="G10" i="1"/>
  <c r="F10" i="1"/>
  <c r="G94" i="1"/>
  <c r="F94" i="1"/>
  <c r="G131" i="1"/>
  <c r="F131" i="1"/>
  <c r="G49" i="1"/>
  <c r="F49" i="1"/>
  <c r="G22" i="1"/>
  <c r="F22" i="1"/>
  <c r="G43" i="1"/>
  <c r="F43" i="1"/>
  <c r="G51" i="1"/>
  <c r="F51" i="1"/>
  <c r="G173" i="1"/>
  <c r="F173" i="1"/>
  <c r="G144" i="1"/>
  <c r="F144" i="1"/>
  <c r="G53" i="1"/>
  <c r="F53" i="1"/>
  <c r="G170" i="1"/>
  <c r="F170" i="1"/>
  <c r="G168" i="1"/>
  <c r="F168" i="1"/>
  <c r="G172" i="1"/>
  <c r="F172" i="1"/>
  <c r="G188" i="1"/>
  <c r="F188" i="1"/>
  <c r="G23" i="1"/>
  <c r="F23" i="1"/>
  <c r="G127" i="1"/>
  <c r="F127" i="1"/>
  <c r="G104" i="1"/>
  <c r="F104" i="1"/>
  <c r="G60" i="1"/>
  <c r="F60" i="1"/>
  <c r="G185" i="1"/>
  <c r="F185" i="1"/>
  <c r="G61" i="1"/>
  <c r="F61" i="1"/>
  <c r="G52" i="1"/>
  <c r="F52" i="1"/>
  <c r="G209" i="1"/>
  <c r="F209" i="1"/>
  <c r="G6" i="1"/>
  <c r="F6" i="1"/>
  <c r="G150" i="1"/>
  <c r="F150" i="1"/>
  <c r="G73" i="1"/>
  <c r="F73" i="1"/>
  <c r="G122" i="1"/>
  <c r="F122" i="1"/>
  <c r="G225" i="1"/>
  <c r="F225" i="1"/>
  <c r="G156" i="1"/>
  <c r="F156" i="1"/>
  <c r="G135" i="1"/>
  <c r="F135" i="1"/>
  <c r="G9" i="1"/>
  <c r="F9" i="1"/>
  <c r="G160" i="1"/>
  <c r="F160" i="1"/>
  <c r="G183" i="1"/>
  <c r="F183" i="1"/>
</calcChain>
</file>

<file path=xl/sharedStrings.xml><?xml version="1.0" encoding="utf-8"?>
<sst xmlns="http://schemas.openxmlformats.org/spreadsheetml/2006/main" count="11" uniqueCount="11">
  <si>
    <t>Volume (m^3)</t>
  </si>
  <si>
    <t>x (m)</t>
  </si>
  <si>
    <t>Wedge exit length (m)</t>
  </si>
  <si>
    <t>x (mm)</t>
  </si>
  <si>
    <t>r3/x (-)</t>
  </si>
  <si>
    <t>r3 (mm)</t>
  </si>
  <si>
    <t>r3 (m)</t>
  </si>
  <si>
    <t>Half Angle, α (°)</t>
  </si>
  <si>
    <t>(8*V)/(β^2*π*tan^3α)</t>
  </si>
  <si>
    <t>tan(α) (-)</t>
  </si>
  <si>
    <t>C.A. Correction, β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</si>
</sst>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00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 indent="1"/>
    </xf>
    <xf numFmtId="11" fontId="0" fillId="0" borderId="3" xfId="0" applyNumberFormat="1" applyBorder="1" applyAlignment="1">
      <alignment horizontal="left" indent="1"/>
    </xf>
    <xf numFmtId="0" fontId="1" fillId="0" borderId="4" xfId="0" applyFont="1" applyBorder="1" applyAlignment="1">
      <alignment horizontal="right" indent="1"/>
    </xf>
    <xf numFmtId="2" fontId="0" fillId="0" borderId="5" xfId="0" applyNumberFormat="1" applyBorder="1" applyAlignment="1">
      <alignment horizontal="left" indent="1"/>
    </xf>
    <xf numFmtId="165" fontId="0" fillId="0" borderId="5" xfId="0" applyNumberFormat="1" applyBorder="1" applyAlignment="1">
      <alignment horizontal="left" indent="1"/>
    </xf>
    <xf numFmtId="0" fontId="1" fillId="0" borderId="6" xfId="0" applyFont="1" applyBorder="1" applyAlignment="1">
      <alignment horizontal="right" indent="1"/>
    </xf>
    <xf numFmtId="166" fontId="0" fillId="0" borderId="7" xfId="0" applyNumberForma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Sheet1!$E$80:$E$431</c:f>
              <c:numCache>
                <c:formatCode>General</c:formatCode>
                <c:ptCount val="352"/>
                <c:pt idx="0">
                  <c:v>149</c:v>
                </c:pt>
                <c:pt idx="1">
                  <c:v>150</c:v>
                </c:pt>
                <c:pt idx="2">
                  <c:v>151</c:v>
                </c:pt>
                <c:pt idx="3">
                  <c:v>152</c:v>
                </c:pt>
                <c:pt idx="4">
                  <c:v>153</c:v>
                </c:pt>
                <c:pt idx="5">
                  <c:v>154</c:v>
                </c:pt>
                <c:pt idx="6">
                  <c:v>155</c:v>
                </c:pt>
                <c:pt idx="7">
                  <c:v>156</c:v>
                </c:pt>
                <c:pt idx="8">
                  <c:v>157</c:v>
                </c:pt>
                <c:pt idx="9">
                  <c:v>158</c:v>
                </c:pt>
                <c:pt idx="10">
                  <c:v>159</c:v>
                </c:pt>
                <c:pt idx="11">
                  <c:v>160</c:v>
                </c:pt>
                <c:pt idx="12">
                  <c:v>161</c:v>
                </c:pt>
                <c:pt idx="13">
                  <c:v>162</c:v>
                </c:pt>
                <c:pt idx="14">
                  <c:v>163</c:v>
                </c:pt>
                <c:pt idx="15">
                  <c:v>164</c:v>
                </c:pt>
                <c:pt idx="16">
                  <c:v>165</c:v>
                </c:pt>
                <c:pt idx="17">
                  <c:v>166</c:v>
                </c:pt>
                <c:pt idx="18">
                  <c:v>167</c:v>
                </c:pt>
                <c:pt idx="19">
                  <c:v>168</c:v>
                </c:pt>
                <c:pt idx="20">
                  <c:v>169</c:v>
                </c:pt>
                <c:pt idx="21">
                  <c:v>170</c:v>
                </c:pt>
                <c:pt idx="22">
                  <c:v>171</c:v>
                </c:pt>
                <c:pt idx="23">
                  <c:v>172</c:v>
                </c:pt>
                <c:pt idx="24">
                  <c:v>173</c:v>
                </c:pt>
                <c:pt idx="25">
                  <c:v>174</c:v>
                </c:pt>
                <c:pt idx="26">
                  <c:v>175</c:v>
                </c:pt>
                <c:pt idx="27">
                  <c:v>176</c:v>
                </c:pt>
                <c:pt idx="28">
                  <c:v>177</c:v>
                </c:pt>
                <c:pt idx="29">
                  <c:v>178</c:v>
                </c:pt>
                <c:pt idx="30">
                  <c:v>179</c:v>
                </c:pt>
                <c:pt idx="31">
                  <c:v>180</c:v>
                </c:pt>
                <c:pt idx="32">
                  <c:v>181</c:v>
                </c:pt>
                <c:pt idx="33">
                  <c:v>182</c:v>
                </c:pt>
                <c:pt idx="34">
                  <c:v>183</c:v>
                </c:pt>
                <c:pt idx="35">
                  <c:v>184</c:v>
                </c:pt>
                <c:pt idx="36">
                  <c:v>185</c:v>
                </c:pt>
                <c:pt idx="37">
                  <c:v>186</c:v>
                </c:pt>
                <c:pt idx="38">
                  <c:v>187</c:v>
                </c:pt>
                <c:pt idx="39">
                  <c:v>188</c:v>
                </c:pt>
                <c:pt idx="40">
                  <c:v>189</c:v>
                </c:pt>
                <c:pt idx="41">
                  <c:v>190</c:v>
                </c:pt>
                <c:pt idx="42">
                  <c:v>191</c:v>
                </c:pt>
                <c:pt idx="43">
                  <c:v>192</c:v>
                </c:pt>
                <c:pt idx="44">
                  <c:v>193</c:v>
                </c:pt>
                <c:pt idx="45">
                  <c:v>194</c:v>
                </c:pt>
                <c:pt idx="46">
                  <c:v>195</c:v>
                </c:pt>
                <c:pt idx="47">
                  <c:v>196</c:v>
                </c:pt>
                <c:pt idx="48">
                  <c:v>197</c:v>
                </c:pt>
                <c:pt idx="49">
                  <c:v>198</c:v>
                </c:pt>
                <c:pt idx="50">
                  <c:v>199</c:v>
                </c:pt>
                <c:pt idx="51">
                  <c:v>200</c:v>
                </c:pt>
                <c:pt idx="52">
                  <c:v>201</c:v>
                </c:pt>
                <c:pt idx="53">
                  <c:v>202</c:v>
                </c:pt>
                <c:pt idx="54">
                  <c:v>203</c:v>
                </c:pt>
                <c:pt idx="55">
                  <c:v>204</c:v>
                </c:pt>
                <c:pt idx="56">
                  <c:v>205</c:v>
                </c:pt>
                <c:pt idx="57">
                  <c:v>206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214</c:v>
                </c:pt>
                <c:pt idx="66">
                  <c:v>215</c:v>
                </c:pt>
                <c:pt idx="67">
                  <c:v>216</c:v>
                </c:pt>
                <c:pt idx="68">
                  <c:v>217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221</c:v>
                </c:pt>
                <c:pt idx="73">
                  <c:v>222</c:v>
                </c:pt>
                <c:pt idx="74">
                  <c:v>223</c:v>
                </c:pt>
                <c:pt idx="75">
                  <c:v>224</c:v>
                </c:pt>
                <c:pt idx="76">
                  <c:v>225</c:v>
                </c:pt>
                <c:pt idx="77">
                  <c:v>226</c:v>
                </c:pt>
                <c:pt idx="78">
                  <c:v>227</c:v>
                </c:pt>
                <c:pt idx="79">
                  <c:v>228</c:v>
                </c:pt>
                <c:pt idx="80">
                  <c:v>229</c:v>
                </c:pt>
                <c:pt idx="81">
                  <c:v>230</c:v>
                </c:pt>
                <c:pt idx="82">
                  <c:v>231</c:v>
                </c:pt>
                <c:pt idx="83">
                  <c:v>232</c:v>
                </c:pt>
                <c:pt idx="84">
                  <c:v>233</c:v>
                </c:pt>
                <c:pt idx="85">
                  <c:v>234</c:v>
                </c:pt>
                <c:pt idx="86">
                  <c:v>235</c:v>
                </c:pt>
                <c:pt idx="87">
                  <c:v>236</c:v>
                </c:pt>
                <c:pt idx="88">
                  <c:v>237</c:v>
                </c:pt>
                <c:pt idx="89">
                  <c:v>238</c:v>
                </c:pt>
                <c:pt idx="90">
                  <c:v>239</c:v>
                </c:pt>
                <c:pt idx="91">
                  <c:v>240</c:v>
                </c:pt>
                <c:pt idx="92">
                  <c:v>241</c:v>
                </c:pt>
                <c:pt idx="93">
                  <c:v>242</c:v>
                </c:pt>
                <c:pt idx="94">
                  <c:v>243</c:v>
                </c:pt>
                <c:pt idx="95">
                  <c:v>244</c:v>
                </c:pt>
                <c:pt idx="96">
                  <c:v>245</c:v>
                </c:pt>
                <c:pt idx="97">
                  <c:v>246</c:v>
                </c:pt>
                <c:pt idx="98">
                  <c:v>247</c:v>
                </c:pt>
                <c:pt idx="99">
                  <c:v>248</c:v>
                </c:pt>
                <c:pt idx="100">
                  <c:v>249</c:v>
                </c:pt>
                <c:pt idx="101">
                  <c:v>250</c:v>
                </c:pt>
                <c:pt idx="102">
                  <c:v>251</c:v>
                </c:pt>
                <c:pt idx="103">
                  <c:v>252</c:v>
                </c:pt>
                <c:pt idx="104">
                  <c:v>253</c:v>
                </c:pt>
                <c:pt idx="105">
                  <c:v>254</c:v>
                </c:pt>
                <c:pt idx="106">
                  <c:v>255</c:v>
                </c:pt>
                <c:pt idx="107">
                  <c:v>256</c:v>
                </c:pt>
                <c:pt idx="108">
                  <c:v>257</c:v>
                </c:pt>
                <c:pt idx="109">
                  <c:v>258</c:v>
                </c:pt>
                <c:pt idx="110">
                  <c:v>259</c:v>
                </c:pt>
                <c:pt idx="111">
                  <c:v>260</c:v>
                </c:pt>
                <c:pt idx="112">
                  <c:v>261</c:v>
                </c:pt>
                <c:pt idx="113">
                  <c:v>262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269</c:v>
                </c:pt>
                <c:pt idx="121">
                  <c:v>270</c:v>
                </c:pt>
                <c:pt idx="122">
                  <c:v>271</c:v>
                </c:pt>
                <c:pt idx="123">
                  <c:v>272</c:v>
                </c:pt>
                <c:pt idx="124">
                  <c:v>273</c:v>
                </c:pt>
                <c:pt idx="125">
                  <c:v>274</c:v>
                </c:pt>
                <c:pt idx="126">
                  <c:v>275</c:v>
                </c:pt>
                <c:pt idx="127">
                  <c:v>276</c:v>
                </c:pt>
                <c:pt idx="128">
                  <c:v>277</c:v>
                </c:pt>
                <c:pt idx="129">
                  <c:v>278</c:v>
                </c:pt>
                <c:pt idx="130">
                  <c:v>279</c:v>
                </c:pt>
                <c:pt idx="131">
                  <c:v>280</c:v>
                </c:pt>
                <c:pt idx="132">
                  <c:v>281</c:v>
                </c:pt>
                <c:pt idx="133">
                  <c:v>282</c:v>
                </c:pt>
                <c:pt idx="134">
                  <c:v>283</c:v>
                </c:pt>
                <c:pt idx="135">
                  <c:v>284</c:v>
                </c:pt>
                <c:pt idx="136">
                  <c:v>285</c:v>
                </c:pt>
                <c:pt idx="137">
                  <c:v>286</c:v>
                </c:pt>
                <c:pt idx="138">
                  <c:v>287</c:v>
                </c:pt>
                <c:pt idx="139">
                  <c:v>288</c:v>
                </c:pt>
                <c:pt idx="140">
                  <c:v>289</c:v>
                </c:pt>
                <c:pt idx="141">
                  <c:v>290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294</c:v>
                </c:pt>
                <c:pt idx="146">
                  <c:v>295</c:v>
                </c:pt>
                <c:pt idx="147">
                  <c:v>296</c:v>
                </c:pt>
                <c:pt idx="148">
                  <c:v>297</c:v>
                </c:pt>
                <c:pt idx="149">
                  <c:v>298</c:v>
                </c:pt>
                <c:pt idx="150">
                  <c:v>299</c:v>
                </c:pt>
                <c:pt idx="151">
                  <c:v>300</c:v>
                </c:pt>
                <c:pt idx="152">
                  <c:v>301</c:v>
                </c:pt>
                <c:pt idx="153">
                  <c:v>302</c:v>
                </c:pt>
                <c:pt idx="154">
                  <c:v>303</c:v>
                </c:pt>
                <c:pt idx="155">
                  <c:v>304</c:v>
                </c:pt>
                <c:pt idx="156">
                  <c:v>305</c:v>
                </c:pt>
                <c:pt idx="157">
                  <c:v>306</c:v>
                </c:pt>
                <c:pt idx="158">
                  <c:v>307</c:v>
                </c:pt>
                <c:pt idx="159">
                  <c:v>308</c:v>
                </c:pt>
                <c:pt idx="160">
                  <c:v>309</c:v>
                </c:pt>
                <c:pt idx="161">
                  <c:v>310</c:v>
                </c:pt>
                <c:pt idx="162">
                  <c:v>311</c:v>
                </c:pt>
                <c:pt idx="163">
                  <c:v>312</c:v>
                </c:pt>
                <c:pt idx="164">
                  <c:v>313</c:v>
                </c:pt>
                <c:pt idx="165">
                  <c:v>314</c:v>
                </c:pt>
                <c:pt idx="166">
                  <c:v>315</c:v>
                </c:pt>
                <c:pt idx="167">
                  <c:v>316</c:v>
                </c:pt>
                <c:pt idx="168">
                  <c:v>317</c:v>
                </c:pt>
                <c:pt idx="169">
                  <c:v>318</c:v>
                </c:pt>
                <c:pt idx="170">
                  <c:v>319</c:v>
                </c:pt>
                <c:pt idx="171">
                  <c:v>320</c:v>
                </c:pt>
                <c:pt idx="172">
                  <c:v>321</c:v>
                </c:pt>
                <c:pt idx="173">
                  <c:v>322</c:v>
                </c:pt>
                <c:pt idx="174">
                  <c:v>323</c:v>
                </c:pt>
                <c:pt idx="175">
                  <c:v>324</c:v>
                </c:pt>
                <c:pt idx="176">
                  <c:v>325</c:v>
                </c:pt>
                <c:pt idx="177">
                  <c:v>326</c:v>
                </c:pt>
                <c:pt idx="178">
                  <c:v>327</c:v>
                </c:pt>
                <c:pt idx="179">
                  <c:v>328</c:v>
                </c:pt>
                <c:pt idx="180">
                  <c:v>329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333</c:v>
                </c:pt>
                <c:pt idx="185">
                  <c:v>334</c:v>
                </c:pt>
                <c:pt idx="186">
                  <c:v>335</c:v>
                </c:pt>
                <c:pt idx="187">
                  <c:v>336</c:v>
                </c:pt>
                <c:pt idx="188">
                  <c:v>337</c:v>
                </c:pt>
                <c:pt idx="189">
                  <c:v>338</c:v>
                </c:pt>
                <c:pt idx="190">
                  <c:v>339</c:v>
                </c:pt>
                <c:pt idx="191">
                  <c:v>340</c:v>
                </c:pt>
                <c:pt idx="192">
                  <c:v>341</c:v>
                </c:pt>
                <c:pt idx="193">
                  <c:v>342</c:v>
                </c:pt>
                <c:pt idx="194">
                  <c:v>343</c:v>
                </c:pt>
                <c:pt idx="195">
                  <c:v>344</c:v>
                </c:pt>
                <c:pt idx="196">
                  <c:v>345</c:v>
                </c:pt>
                <c:pt idx="197">
                  <c:v>346</c:v>
                </c:pt>
                <c:pt idx="198">
                  <c:v>347</c:v>
                </c:pt>
                <c:pt idx="199">
                  <c:v>348</c:v>
                </c:pt>
                <c:pt idx="200">
                  <c:v>349</c:v>
                </c:pt>
                <c:pt idx="201">
                  <c:v>350</c:v>
                </c:pt>
                <c:pt idx="202">
                  <c:v>351</c:v>
                </c:pt>
                <c:pt idx="203">
                  <c:v>352</c:v>
                </c:pt>
                <c:pt idx="204">
                  <c:v>353</c:v>
                </c:pt>
                <c:pt idx="205">
                  <c:v>354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358</c:v>
                </c:pt>
                <c:pt idx="210">
                  <c:v>359</c:v>
                </c:pt>
                <c:pt idx="211">
                  <c:v>360</c:v>
                </c:pt>
                <c:pt idx="212">
                  <c:v>361</c:v>
                </c:pt>
                <c:pt idx="213">
                  <c:v>362</c:v>
                </c:pt>
                <c:pt idx="214">
                  <c:v>363</c:v>
                </c:pt>
                <c:pt idx="215">
                  <c:v>364</c:v>
                </c:pt>
                <c:pt idx="216">
                  <c:v>365</c:v>
                </c:pt>
                <c:pt idx="217">
                  <c:v>366</c:v>
                </c:pt>
                <c:pt idx="218">
                  <c:v>367</c:v>
                </c:pt>
                <c:pt idx="219">
                  <c:v>368</c:v>
                </c:pt>
                <c:pt idx="220">
                  <c:v>369</c:v>
                </c:pt>
                <c:pt idx="221">
                  <c:v>370</c:v>
                </c:pt>
                <c:pt idx="222">
                  <c:v>371</c:v>
                </c:pt>
                <c:pt idx="223">
                  <c:v>372</c:v>
                </c:pt>
                <c:pt idx="224">
                  <c:v>373</c:v>
                </c:pt>
                <c:pt idx="225">
                  <c:v>374</c:v>
                </c:pt>
                <c:pt idx="226">
                  <c:v>375</c:v>
                </c:pt>
                <c:pt idx="227">
                  <c:v>376</c:v>
                </c:pt>
                <c:pt idx="228">
                  <c:v>377</c:v>
                </c:pt>
                <c:pt idx="229">
                  <c:v>378</c:v>
                </c:pt>
                <c:pt idx="230">
                  <c:v>379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385</c:v>
                </c:pt>
                <c:pt idx="237">
                  <c:v>386</c:v>
                </c:pt>
                <c:pt idx="238">
                  <c:v>387</c:v>
                </c:pt>
                <c:pt idx="239">
                  <c:v>388</c:v>
                </c:pt>
                <c:pt idx="240">
                  <c:v>389</c:v>
                </c:pt>
                <c:pt idx="241">
                  <c:v>390</c:v>
                </c:pt>
                <c:pt idx="242">
                  <c:v>391</c:v>
                </c:pt>
                <c:pt idx="243">
                  <c:v>392</c:v>
                </c:pt>
                <c:pt idx="244">
                  <c:v>393</c:v>
                </c:pt>
                <c:pt idx="245">
                  <c:v>394</c:v>
                </c:pt>
                <c:pt idx="246">
                  <c:v>395</c:v>
                </c:pt>
                <c:pt idx="247">
                  <c:v>396</c:v>
                </c:pt>
                <c:pt idx="248">
                  <c:v>397</c:v>
                </c:pt>
                <c:pt idx="249">
                  <c:v>398</c:v>
                </c:pt>
                <c:pt idx="250">
                  <c:v>399</c:v>
                </c:pt>
                <c:pt idx="251">
                  <c:v>400</c:v>
                </c:pt>
                <c:pt idx="252">
                  <c:v>401</c:v>
                </c:pt>
                <c:pt idx="253">
                  <c:v>402</c:v>
                </c:pt>
                <c:pt idx="254">
                  <c:v>403</c:v>
                </c:pt>
                <c:pt idx="255">
                  <c:v>404</c:v>
                </c:pt>
                <c:pt idx="256">
                  <c:v>405</c:v>
                </c:pt>
                <c:pt idx="257">
                  <c:v>406</c:v>
                </c:pt>
                <c:pt idx="258">
                  <c:v>407</c:v>
                </c:pt>
                <c:pt idx="259">
                  <c:v>408</c:v>
                </c:pt>
                <c:pt idx="260">
                  <c:v>409</c:v>
                </c:pt>
                <c:pt idx="261">
                  <c:v>410</c:v>
                </c:pt>
                <c:pt idx="262">
                  <c:v>411</c:v>
                </c:pt>
                <c:pt idx="263">
                  <c:v>412</c:v>
                </c:pt>
                <c:pt idx="264">
                  <c:v>413</c:v>
                </c:pt>
                <c:pt idx="265">
                  <c:v>414</c:v>
                </c:pt>
                <c:pt idx="266">
                  <c:v>415</c:v>
                </c:pt>
                <c:pt idx="267">
                  <c:v>416</c:v>
                </c:pt>
                <c:pt idx="268">
                  <c:v>417</c:v>
                </c:pt>
                <c:pt idx="269">
                  <c:v>418</c:v>
                </c:pt>
                <c:pt idx="270">
                  <c:v>419</c:v>
                </c:pt>
                <c:pt idx="271">
                  <c:v>420</c:v>
                </c:pt>
                <c:pt idx="272">
                  <c:v>421</c:v>
                </c:pt>
                <c:pt idx="273">
                  <c:v>422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426</c:v>
                </c:pt>
                <c:pt idx="278">
                  <c:v>427</c:v>
                </c:pt>
                <c:pt idx="279">
                  <c:v>428</c:v>
                </c:pt>
                <c:pt idx="280">
                  <c:v>429</c:v>
                </c:pt>
                <c:pt idx="281">
                  <c:v>430</c:v>
                </c:pt>
                <c:pt idx="282">
                  <c:v>431</c:v>
                </c:pt>
                <c:pt idx="283">
                  <c:v>432</c:v>
                </c:pt>
                <c:pt idx="284">
                  <c:v>433</c:v>
                </c:pt>
                <c:pt idx="285">
                  <c:v>434</c:v>
                </c:pt>
                <c:pt idx="286">
                  <c:v>435</c:v>
                </c:pt>
                <c:pt idx="287">
                  <c:v>436</c:v>
                </c:pt>
                <c:pt idx="288">
                  <c:v>437</c:v>
                </c:pt>
                <c:pt idx="289">
                  <c:v>438</c:v>
                </c:pt>
                <c:pt idx="290">
                  <c:v>439</c:v>
                </c:pt>
                <c:pt idx="291">
                  <c:v>440</c:v>
                </c:pt>
                <c:pt idx="292">
                  <c:v>441</c:v>
                </c:pt>
                <c:pt idx="293">
                  <c:v>442</c:v>
                </c:pt>
                <c:pt idx="294">
                  <c:v>443</c:v>
                </c:pt>
                <c:pt idx="295">
                  <c:v>444</c:v>
                </c:pt>
                <c:pt idx="296">
                  <c:v>445</c:v>
                </c:pt>
                <c:pt idx="297">
                  <c:v>446</c:v>
                </c:pt>
                <c:pt idx="298">
                  <c:v>447</c:v>
                </c:pt>
                <c:pt idx="299">
                  <c:v>448</c:v>
                </c:pt>
                <c:pt idx="300">
                  <c:v>449</c:v>
                </c:pt>
                <c:pt idx="301">
                  <c:v>450</c:v>
                </c:pt>
                <c:pt idx="302">
                  <c:v>451</c:v>
                </c:pt>
                <c:pt idx="303">
                  <c:v>452</c:v>
                </c:pt>
                <c:pt idx="304">
                  <c:v>453</c:v>
                </c:pt>
                <c:pt idx="305">
                  <c:v>454</c:v>
                </c:pt>
                <c:pt idx="306">
                  <c:v>455</c:v>
                </c:pt>
                <c:pt idx="307">
                  <c:v>456</c:v>
                </c:pt>
                <c:pt idx="308">
                  <c:v>457</c:v>
                </c:pt>
                <c:pt idx="309">
                  <c:v>458</c:v>
                </c:pt>
                <c:pt idx="310">
                  <c:v>459</c:v>
                </c:pt>
                <c:pt idx="311">
                  <c:v>460</c:v>
                </c:pt>
                <c:pt idx="312">
                  <c:v>461</c:v>
                </c:pt>
                <c:pt idx="313">
                  <c:v>462</c:v>
                </c:pt>
                <c:pt idx="314">
                  <c:v>463</c:v>
                </c:pt>
                <c:pt idx="315">
                  <c:v>464</c:v>
                </c:pt>
                <c:pt idx="316">
                  <c:v>465</c:v>
                </c:pt>
                <c:pt idx="317">
                  <c:v>466</c:v>
                </c:pt>
                <c:pt idx="318">
                  <c:v>467</c:v>
                </c:pt>
                <c:pt idx="319">
                  <c:v>468</c:v>
                </c:pt>
                <c:pt idx="320">
                  <c:v>469</c:v>
                </c:pt>
                <c:pt idx="321">
                  <c:v>470</c:v>
                </c:pt>
                <c:pt idx="322">
                  <c:v>471</c:v>
                </c:pt>
                <c:pt idx="323">
                  <c:v>472</c:v>
                </c:pt>
                <c:pt idx="324">
                  <c:v>473</c:v>
                </c:pt>
                <c:pt idx="325">
                  <c:v>474</c:v>
                </c:pt>
                <c:pt idx="326">
                  <c:v>475</c:v>
                </c:pt>
                <c:pt idx="327">
                  <c:v>476</c:v>
                </c:pt>
                <c:pt idx="328">
                  <c:v>477</c:v>
                </c:pt>
                <c:pt idx="329">
                  <c:v>478</c:v>
                </c:pt>
                <c:pt idx="330">
                  <c:v>479</c:v>
                </c:pt>
                <c:pt idx="331">
                  <c:v>480</c:v>
                </c:pt>
                <c:pt idx="332">
                  <c:v>481</c:v>
                </c:pt>
                <c:pt idx="333">
                  <c:v>482</c:v>
                </c:pt>
                <c:pt idx="334">
                  <c:v>483</c:v>
                </c:pt>
                <c:pt idx="335">
                  <c:v>484</c:v>
                </c:pt>
                <c:pt idx="336">
                  <c:v>485</c:v>
                </c:pt>
                <c:pt idx="337">
                  <c:v>486</c:v>
                </c:pt>
                <c:pt idx="338">
                  <c:v>487</c:v>
                </c:pt>
                <c:pt idx="339">
                  <c:v>488</c:v>
                </c:pt>
                <c:pt idx="340">
                  <c:v>489</c:v>
                </c:pt>
                <c:pt idx="341">
                  <c:v>490</c:v>
                </c:pt>
                <c:pt idx="342">
                  <c:v>491</c:v>
                </c:pt>
                <c:pt idx="343">
                  <c:v>492</c:v>
                </c:pt>
                <c:pt idx="344">
                  <c:v>493</c:v>
                </c:pt>
                <c:pt idx="345">
                  <c:v>494</c:v>
                </c:pt>
                <c:pt idx="346">
                  <c:v>495</c:v>
                </c:pt>
                <c:pt idx="347">
                  <c:v>496</c:v>
                </c:pt>
                <c:pt idx="348">
                  <c:v>497</c:v>
                </c:pt>
                <c:pt idx="349">
                  <c:v>498</c:v>
                </c:pt>
                <c:pt idx="350">
                  <c:v>499</c:v>
                </c:pt>
                <c:pt idx="351">
                  <c:v>500</c:v>
                </c:pt>
              </c:numCache>
            </c:numRef>
          </c:xVal>
          <c:yVal>
            <c:numRef>
              <c:f>Sheet1!$F$80:$F$431</c:f>
              <c:numCache>
                <c:formatCode>General</c:formatCode>
                <c:ptCount val="352"/>
                <c:pt idx="0">
                  <c:v>4.7381577556309056</c:v>
                </c:pt>
                <c:pt idx="1">
                  <c:v>4.7003606814199914</c:v>
                </c:pt>
                <c:pt idx="2">
                  <c:v>4.6629436083145732</c:v>
                </c:pt>
                <c:pt idx="3">
                  <c:v>4.6259017700015361</c:v>
                </c:pt>
                <c:pt idx="4">
                  <c:v>4.5892304894449252</c:v>
                </c:pt>
                <c:pt idx="5">
                  <c:v>4.5529251762067577</c:v>
                </c:pt>
                <c:pt idx="6">
                  <c:v>4.5169813238709251</c:v>
                </c:pt>
                <c:pt idx="7">
                  <c:v>4.4813945075657857</c:v>
                </c:pt>
                <c:pt idx="8">
                  <c:v>4.4461603815813024</c:v>
                </c:pt>
                <c:pt idx="9">
                  <c:v>4.4112746770767464</c:v>
                </c:pt>
                <c:pt idx="10">
                  <c:v>4.376733199875166</c:v>
                </c:pt>
                <c:pt idx="11">
                  <c:v>4.3425318283410146</c:v>
                </c:pt>
                <c:pt idx="12">
                  <c:v>4.3086665113374947</c:v>
                </c:pt>
                <c:pt idx="13">
                  <c:v>4.2751332662602941</c:v>
                </c:pt>
                <c:pt idx="14">
                  <c:v>4.2419281771445787</c:v>
                </c:pt>
                <c:pt idx="15">
                  <c:v>4.2090473928422494</c:v>
                </c:pt>
                <c:pt idx="16">
                  <c:v>4.1764871252665703</c:v>
                </c:pt>
                <c:pt idx="17">
                  <c:v>4.1442436477014031</c:v>
                </c:pt>
                <c:pt idx="18">
                  <c:v>4.1123132931724662</c:v>
                </c:pt>
                <c:pt idx="19">
                  <c:v>4.0806924528780586</c:v>
                </c:pt>
                <c:pt idx="20">
                  <c:v>4.0493775746768677</c:v>
                </c:pt>
                <c:pt idx="21">
                  <c:v>4.0183651616305642</c:v>
                </c:pt>
                <c:pt idx="22">
                  <c:v>3.9876517705989545</c:v>
                </c:pt>
                <c:pt idx="23">
                  <c:v>3.9572340108856121</c:v>
                </c:pt>
                <c:pt idx="24">
                  <c:v>3.9271085429319452</c:v>
                </c:pt>
                <c:pt idx="25">
                  <c:v>3.8972720770577944</c:v>
                </c:pt>
                <c:pt idx="26">
                  <c:v>3.8677213722466623</c:v>
                </c:pt>
                <c:pt idx="27">
                  <c:v>3.838453234973858</c:v>
                </c:pt>
                <c:pt idx="28">
                  <c:v>3.8094645180757962</c:v>
                </c:pt>
                <c:pt idx="29">
                  <c:v>3.7807521196588687</c:v>
                </c:pt>
                <c:pt idx="30">
                  <c:v>3.7523129820462908</c:v>
                </c:pt>
                <c:pt idx="31">
                  <c:v>3.724144090761444</c:v>
                </c:pt>
                <c:pt idx="32">
                  <c:v>3.6962424735462647</c:v>
                </c:pt>
                <c:pt idx="33">
                  <c:v>3.6686051994133044</c:v>
                </c:pt>
                <c:pt idx="34">
                  <c:v>3.6412293777301499</c:v>
                </c:pt>
                <c:pt idx="35">
                  <c:v>3.614112157334902</c:v>
                </c:pt>
                <c:pt idx="36">
                  <c:v>3.5872507256815429</c:v>
                </c:pt>
                <c:pt idx="37">
                  <c:v>3.5606423080139646</c:v>
                </c:pt>
                <c:pt idx="38">
                  <c:v>3.5342841665676024</c:v>
                </c:pt>
                <c:pt idx="39">
                  <c:v>3.508173599797539</c:v>
                </c:pt>
                <c:pt idx="40">
                  <c:v>3.4823079416320728</c:v>
                </c:pt>
                <c:pt idx="41">
                  <c:v>3.4566845607507695</c:v>
                </c:pt>
                <c:pt idx="42">
                  <c:v>3.4313008598860129</c:v>
                </c:pt>
                <c:pt idx="43">
                  <c:v>3.4061542751471601</c:v>
                </c:pt>
                <c:pt idx="44">
                  <c:v>3.3812422753664304</c:v>
                </c:pt>
                <c:pt idx="45">
                  <c:v>3.3565623614656648</c:v>
                </c:pt>
                <c:pt idx="46">
                  <c:v>3.3321120658431433</c:v>
                </c:pt>
                <c:pt idx="47">
                  <c:v>3.3078889517797214</c:v>
                </c:pt>
                <c:pt idx="48">
                  <c:v>3.2838906128634822</c:v>
                </c:pt>
                <c:pt idx="49">
                  <c:v>3.2601146724322323</c:v>
                </c:pt>
                <c:pt idx="50">
                  <c:v>3.2365587830331215</c:v>
                </c:pt>
                <c:pt idx="51">
                  <c:v>3.2132206258987486</c:v>
                </c:pt>
                <c:pt idx="52">
                  <c:v>3.1900979104390963</c:v>
                </c:pt>
                <c:pt idx="53">
                  <c:v>3.1671883737486968</c:v>
                </c:pt>
                <c:pt idx="54">
                  <c:v>3.1444897801284375</c:v>
                </c:pt>
                <c:pt idx="55">
                  <c:v>3.1219999206214424</c:v>
                </c:pt>
                <c:pt idx="56">
                  <c:v>3.0997166125624864</c:v>
                </c:pt>
                <c:pt idx="57">
                  <c:v>3.0776376991404319</c:v>
                </c:pt>
                <c:pt idx="58">
                  <c:v>3.0557610489731704</c:v>
                </c:pt>
                <c:pt idx="59">
                  <c:v>3.0340845556946023</c:v>
                </c:pt>
                <c:pt idx="60">
                  <c:v>3.0126061375532016</c:v>
                </c:pt>
                <c:pt idx="61">
                  <c:v>2.9913237370216934</c:v>
                </c:pt>
                <c:pt idx="62">
                  <c:v>2.9702353204174554</c:v>
                </c:pt>
                <c:pt idx="63">
                  <c:v>2.9493388775332026</c:v>
                </c:pt>
                <c:pt idx="64">
                  <c:v>2.9286324212775914</c:v>
                </c:pt>
                <c:pt idx="65">
                  <c:v>2.9081139873253474</c:v>
                </c:pt>
                <c:pt idx="66">
                  <c:v>2.8877816337765521</c:v>
                </c:pt>
                <c:pt idx="67">
                  <c:v>2.8676334408247737</c:v>
                </c:pt>
                <c:pt idx="68">
                  <c:v>2.8476675104336602</c:v>
                </c:pt>
                <c:pt idx="69">
                  <c:v>2.8278819660217116</c:v>
                </c:pt>
                <c:pt idx="70">
                  <c:v>2.8082749521549175</c:v>
                </c:pt>
                <c:pt idx="71">
                  <c:v>2.7888446342469475</c:v>
                </c:pt>
                <c:pt idx="72">
                  <c:v>2.7695891982666363</c:v>
                </c:pt>
                <c:pt idx="73">
                  <c:v>2.7505068504524663</c:v>
                </c:pt>
                <c:pt idx="74">
                  <c:v>2.7315958170338188</c:v>
                </c:pt>
                <c:pt idx="75">
                  <c:v>2.7128543439587052</c:v>
                </c:pt>
                <c:pt idx="76">
                  <c:v>2.6942806966277693</c:v>
                </c:pt>
                <c:pt idx="77">
                  <c:v>2.6758731596343166</c:v>
                </c:pt>
                <c:pt idx="78">
                  <c:v>2.6576300365101506</c:v>
                </c:pt>
                <c:pt idx="79">
                  <c:v>2.6395496494770114</c:v>
                </c:pt>
                <c:pt idx="80">
                  <c:v>2.6216303392033984</c:v>
                </c:pt>
                <c:pt idx="81">
                  <c:v>2.6038704645665938</c:v>
                </c:pt>
                <c:pt idx="82">
                  <c:v>2.5862684024197069</c:v>
                </c:pt>
                <c:pt idx="83">
                  <c:v>2.5688225473635358</c:v>
                </c:pt>
                <c:pt idx="84">
                  <c:v>2.5515313115230915</c:v>
                </c:pt>
                <c:pt idx="85">
                  <c:v>2.5343931243286297</c:v>
                </c:pt>
                <c:pt idx="86">
                  <c:v>2.5174064323010041</c:v>
                </c:pt>
                <c:pt idx="87">
                  <c:v>2.5005696988412098</c:v>
                </c:pt>
                <c:pt idx="88">
                  <c:v>2.4838814040239674</c:v>
                </c:pt>
                <c:pt idx="89">
                  <c:v>2.4673400443952116</c:v>
                </c:pt>
                <c:pt idx="90">
                  <c:v>2.4509441327733357</c:v>
                </c:pt>
                <c:pt idx="91">
                  <c:v>2.4346921980540897</c:v>
                </c:pt>
                <c:pt idx="92">
                  <c:v>2.4185827850189829</c:v>
                </c:pt>
                <c:pt idx="93">
                  <c:v>2.4026144541470909</c:v>
                </c:pt>
                <c:pt idx="94">
                  <c:v>2.3867857814301527</c:v>
                </c:pt>
                <c:pt idx="95">
                  <c:v>2.3710953581908432</c:v>
                </c:pt>
                <c:pt idx="96">
                  <c:v>2.3555417909041165</c:v>
                </c:pt>
                <c:pt idx="97">
                  <c:v>2.3401237010215392</c:v>
                </c:pt>
                <c:pt idx="98">
                  <c:v>2.3248397247984953</c:v>
                </c:pt>
                <c:pt idx="99">
                  <c:v>2.3096885131241884</c:v>
                </c:pt>
                <c:pt idx="100">
                  <c:v>2.2946687313543426</c:v>
                </c:pt>
                <c:pt idx="101">
                  <c:v>2.2797790591465339</c:v>
                </c:pt>
                <c:pt idx="102">
                  <c:v>2.2650181902980595</c:v>
                </c:pt>
                <c:pt idx="103">
                  <c:v>2.2503848325862661</c:v>
                </c:pt>
                <c:pt idx="104">
                  <c:v>2.2358777076112903</c:v>
                </c:pt>
                <c:pt idx="105">
                  <c:v>2.2214955506410963</c:v>
                </c:pt>
                <c:pt idx="106">
                  <c:v>2.2072371104587902</c:v>
                </c:pt>
                <c:pt idx="107">
                  <c:v>2.1931011492121208</c:v>
                </c:pt>
                <c:pt idx="108">
                  <c:v>2.179086442265104</c:v>
                </c:pt>
                <c:pt idx="109">
                  <c:v>2.1651917780517316</c:v>
                </c:pt>
                <c:pt idx="110">
                  <c:v>2.1514159579316838</c:v>
                </c:pt>
                <c:pt idx="111">
                  <c:v>2.1377577960480134</c:v>
                </c:pt>
                <c:pt idx="112">
                  <c:v>2.1242161191867299</c:v>
                </c:pt>
                <c:pt idx="113">
                  <c:v>2.1107897666382631</c:v>
                </c:pt>
                <c:pt idx="114">
                  <c:v>2.0974775900607168</c:v>
                </c:pt>
                <c:pt idx="115">
                  <c:v>2.0842784533449104</c:v>
                </c:pt>
                <c:pt idx="116">
                  <c:v>2.0711912324811381</c:v>
                </c:pt>
                <c:pt idx="117">
                  <c:v>2.0582148154276072</c:v>
                </c:pt>
                <c:pt idx="118">
                  <c:v>2.0453481019805375</c:v>
                </c:pt>
                <c:pt idx="119">
                  <c:v>2.0325900036458457</c:v>
                </c:pt>
                <c:pt idx="120">
                  <c:v>2.0199394435124094</c:v>
                </c:pt>
                <c:pt idx="121">
                  <c:v>2.007395356126878</c:v>
                </c:pt>
                <c:pt idx="122">
                  <c:v>1.9949566873699556</c:v>
                </c:pt>
                <c:pt idx="123">
                  <c:v>1.9826223943341859</c:v>
                </c:pt>
                <c:pt idx="124">
                  <c:v>1.9703914452031501</c:v>
                </c:pt>
                <c:pt idx="125">
                  <c:v>1.9582628191320894</c:v>
                </c:pt>
                <c:pt idx="126">
                  <c:v>1.9462355061298988</c:v>
                </c:pt>
                <c:pt idx="127">
                  <c:v>1.934308506942483</c:v>
                </c:pt>
                <c:pt idx="128">
                  <c:v>1.9224808329374306</c:v>
                </c:pt>
                <c:pt idx="129">
                  <c:v>1.9107515059899967</c:v>
                </c:pt>
                <c:pt idx="130">
                  <c:v>1.8991195583703673</c:v>
                </c:pt>
                <c:pt idx="131">
                  <c:v>1.88758403263217</c:v>
                </c:pt>
                <c:pt idx="132">
                  <c:v>1.8761439815022272</c:v>
                </c:pt>
                <c:pt idx="133">
                  <c:v>1.8647984677715101</c:v>
                </c:pt>
                <c:pt idx="134">
                  <c:v>1.8535465641872988</c:v>
                </c:pt>
                <c:pt idx="135">
                  <c:v>1.8423873533465112</c:v>
                </c:pt>
                <c:pt idx="136">
                  <c:v>1.8313199275901664</c:v>
                </c:pt>
                <c:pt idx="137">
                  <c:v>1.8203433888990195</c:v>
                </c:pt>
                <c:pt idx="138">
                  <c:v>1.8094568487902698</c:v>
                </c:pt>
                <c:pt idx="139">
                  <c:v>1.79865942821541</c:v>
                </c:pt>
                <c:pt idx="140">
                  <c:v>1.7879502574591311</c:v>
                </c:pt>
                <c:pt idx="141">
                  <c:v>1.7773284760393164</c:v>
                </c:pt>
                <c:pt idx="142">
                  <c:v>1.7667932326080682</c:v>
                </c:pt>
                <c:pt idx="143">
                  <c:v>1.7563436848537921</c:v>
                </c:pt>
                <c:pt idx="144">
                  <c:v>1.7459789994042973</c:v>
                </c:pt>
                <c:pt idx="145">
                  <c:v>1.7356983517309044</c:v>
                </c:pt>
                <c:pt idx="146">
                  <c:v>1.7255009260535574</c:v>
                </c:pt>
                <c:pt idx="147">
                  <c:v>1.7153859152469264</c:v>
                </c:pt>
                <c:pt idx="148">
                  <c:v>1.7053525207474611</c:v>
                </c:pt>
                <c:pt idx="149">
                  <c:v>1.6953999524614296</c:v>
                </c:pt>
                <c:pt idx="150">
                  <c:v>1.6855274286738895</c:v>
                </c:pt>
                <c:pt idx="151">
                  <c:v>1.6757341759586049</c:v>
                </c:pt>
                <c:pt idx="152">
                  <c:v>1.6660194290888894</c:v>
                </c:pt>
                <c:pt idx="153">
                  <c:v>1.6563824309493578</c:v>
                </c:pt>
                <c:pt idx="154">
                  <c:v>1.6468224324485965</c:v>
                </c:pt>
                <c:pt idx="155">
                  <c:v>1.6373386924327133</c:v>
                </c:pt>
                <c:pt idx="156">
                  <c:v>1.6279304775997894</c:v>
                </c:pt>
                <c:pt idx="157">
                  <c:v>1.6185970624151909</c:v>
                </c:pt>
                <c:pt idx="158">
                  <c:v>1.6093377290277644</c:v>
                </c:pt>
                <c:pt idx="159">
                  <c:v>1.6001517671868768</c:v>
                </c:pt>
                <c:pt idx="160">
                  <c:v>1.5910384741603039</c:v>
                </c:pt>
                <c:pt idx="161">
                  <c:v>1.5819971546529725</c:v>
                </c:pt>
                <c:pt idx="162">
                  <c:v>1.5730271207265216</c:v>
                </c:pt>
                <c:pt idx="163">
                  <c:v>1.5641276917196834</c:v>
                </c:pt>
                <c:pt idx="164">
                  <c:v>1.5552981941694961</c:v>
                </c:pt>
                <c:pt idx="165">
                  <c:v>1.5465379617333064</c:v>
                </c:pt>
                <c:pt idx="166">
                  <c:v>1.5378463351115821</c:v>
                </c:pt>
                <c:pt idx="167">
                  <c:v>1.5292226619715046</c:v>
                </c:pt>
                <c:pt idx="168">
                  <c:v>1.5206662968713642</c:v>
                </c:pt>
                <c:pt idx="169">
                  <c:v>1.5121766011857118</c:v>
                </c:pt>
                <c:pt idx="170">
                  <c:v>1.5037529430312864</c:v>
                </c:pt>
                <c:pt idx="171">
                  <c:v>1.4953946971937124</c:v>
                </c:pt>
                <c:pt idx="172">
                  <c:v>1.4871012450549455</c:v>
                </c:pt>
                <c:pt idx="173">
                  <c:v>1.4788719745214545</c:v>
                </c:pt>
                <c:pt idx="174">
                  <c:v>1.4707062799531705</c:v>
                </c:pt>
                <c:pt idx="175">
                  <c:v>1.4626035620931441</c:v>
                </c:pt>
                <c:pt idx="176">
                  <c:v>1.454563227997949</c:v>
                </c:pt>
                <c:pt idx="177">
                  <c:v>1.4465846909687876</c:v>
                </c:pt>
                <c:pt idx="178">
                  <c:v>1.4386673704833342</c:v>
                </c:pt>
                <c:pt idx="179">
                  <c:v>1.4308106921282655</c:v>
                </c:pt>
                <c:pt idx="180">
                  <c:v>1.4230140875324992</c:v>
                </c:pt>
                <c:pt idx="181">
                  <c:v>1.4152769943011299</c:v>
                </c:pt>
                <c:pt idx="182">
                  <c:v>1.4075988559500572</c:v>
                </c:pt>
                <c:pt idx="183">
                  <c:v>1.3999791218412871</c:v>
                </c:pt>
                <c:pt idx="184">
                  <c:v>1.3924172471189142</c:v>
                </c:pt>
                <c:pt idx="185">
                  <c:v>1.3849126926457715</c:v>
                </c:pt>
                <c:pt idx="186">
                  <c:v>1.3774649249407562</c:v>
                </c:pt>
                <c:pt idx="187">
                  <c:v>1.3700734161168013</c:v>
                </c:pt>
                <c:pt idx="188">
                  <c:v>1.3627376438194965</c:v>
                </c:pt>
                <c:pt idx="189">
                  <c:v>1.3554570911663761</c:v>
                </c:pt>
                <c:pt idx="190">
                  <c:v>1.3482312466868234</c:v>
                </c:pt>
                <c:pt idx="191">
                  <c:v>1.3410596042626302</c:v>
                </c:pt>
                <c:pt idx="192">
                  <c:v>1.3339416630691674</c:v>
                </c:pt>
                <c:pt idx="193">
                  <c:v>1.3268769275172008</c:v>
                </c:pt>
                <c:pt idx="194">
                  <c:v>1.3198649071953048</c:v>
                </c:pt>
                <c:pt idx="195">
                  <c:v>1.3129051168128962</c:v>
                </c:pt>
                <c:pt idx="196">
                  <c:v>1.3059970761438853</c:v>
                </c:pt>
                <c:pt idx="197">
                  <c:v>1.2991403099709069</c:v>
                </c:pt>
                <c:pt idx="198">
                  <c:v>1.2923343480301652</c:v>
                </c:pt>
                <c:pt idx="199">
                  <c:v>1.2855787249568709</c:v>
                </c:pt>
                <c:pt idx="200">
                  <c:v>1.2788729802312364</c:v>
                </c:pt>
                <c:pt idx="201">
                  <c:v>1.2722166581250909</c:v>
                </c:pt>
                <c:pt idx="202">
                  <c:v>1.2656093076490431</c:v>
                </c:pt>
                <c:pt idx="203">
                  <c:v>1.2590504825002069</c:v>
                </c:pt>
                <c:pt idx="204">
                  <c:v>1.252539741010523</c:v>
                </c:pt>
                <c:pt idx="205">
                  <c:v>1.246076646095605</c:v>
                </c:pt>
                <c:pt idx="206">
                  <c:v>1.2396607652041598</c:v>
                </c:pt>
                <c:pt idx="207">
                  <c:v>1.2332916702679542</c:v>
                </c:pt>
                <c:pt idx="208">
                  <c:v>1.2269689376523094</c:v>
                </c:pt>
                <c:pt idx="209">
                  <c:v>1.2206921481071529</c:v>
                </c:pt>
                <c:pt idx="210">
                  <c:v>1.214460886718596</c:v>
                </c:pt>
                <c:pt idx="211">
                  <c:v>1.2082747428610314</c:v>
                </c:pt>
                <c:pt idx="212">
                  <c:v>1.2021333101497689</c:v>
                </c:pt>
                <c:pt idx="213">
                  <c:v>1.1960361863941746</c:v>
                </c:pt>
                <c:pt idx="214">
                  <c:v>1.1899829735513336</c:v>
                </c:pt>
                <c:pt idx="215">
                  <c:v>1.183973277680215</c:v>
                </c:pt>
                <c:pt idx="216">
                  <c:v>1.1780067088963413</c:v>
                </c:pt>
                <c:pt idx="217">
                  <c:v>1.172082881326957</c:v>
                </c:pt>
                <c:pt idx="218">
                  <c:v>1.166201413066694</c:v>
                </c:pt>
                <c:pt idx="219">
                  <c:v>1.160361926133711</c:v>
                </c:pt>
                <c:pt idx="220">
                  <c:v>1.1545640464263431</c:v>
                </c:pt>
                <c:pt idx="221">
                  <c:v>1.1488074036802025</c:v>
                </c:pt>
                <c:pt idx="222">
                  <c:v>1.1430916314257735</c:v>
                </c:pt>
                <c:pt idx="223">
                  <c:v>1.137416366946473</c:v>
                </c:pt>
                <c:pt idx="224">
                  <c:v>1.1317812512371579</c:v>
                </c:pt>
                <c:pt idx="225">
                  <c:v>1.1261859289631311</c:v>
                </c:pt>
                <c:pt idx="226">
                  <c:v>1.1206300484195655</c:v>
                </c:pt>
                <c:pt idx="227">
                  <c:v>1.1151132614913979</c:v>
                </c:pt>
                <c:pt idx="228">
                  <c:v>1.1096352236136675</c:v>
                </c:pt>
                <c:pt idx="229">
                  <c:v>1.1041955937323022</c:v>
                </c:pt>
                <c:pt idx="230">
                  <c:v>1.0987940342653248</c:v>
                </c:pt>
                <c:pt idx="231">
                  <c:v>1.0934302110645178</c:v>
                </c:pt>
                <c:pt idx="232">
                  <c:v>1.0881037933774913</c:v>
                </c:pt>
                <c:pt idx="233">
                  <c:v>1.082814453810196</c:v>
                </c:pt>
                <c:pt idx="234">
                  <c:v>1.0775618682898511</c:v>
                </c:pt>
                <c:pt idx="235">
                  <c:v>1.0723457160282801</c:v>
                </c:pt>
                <c:pt idx="236">
                  <c:v>1.0671656794856643</c:v>
                </c:pt>
                <c:pt idx="237">
                  <c:v>1.0620214443347102</c:v>
                </c:pt>
                <c:pt idx="238">
                  <c:v>1.0569126994252056</c:v>
                </c:pt>
                <c:pt idx="239">
                  <c:v>1.0518391367489952</c:v>
                </c:pt>
                <c:pt idx="240">
                  <c:v>1.0468004514053229</c:v>
                </c:pt>
                <c:pt idx="241">
                  <c:v>1.0417963415665903</c:v>
                </c:pt>
                <c:pt idx="242">
                  <c:v>1.0368265084444972</c:v>
                </c:pt>
                <c:pt idx="243">
                  <c:v>1.0318906562565502</c:v>
                </c:pt>
                <c:pt idx="244">
                  <c:v>1.0269884921929644</c:v>
                </c:pt>
                <c:pt idx="245">
                  <c:v>1.0221197263839401</c:v>
                </c:pt>
                <c:pt idx="246">
                  <c:v>1.0172840718672902</c:v>
                </c:pt>
                <c:pt idx="247">
                  <c:v>1.0124812445564713</c:v>
                </c:pt>
                <c:pt idx="248">
                  <c:v>1.0077109632089356</c:v>
                </c:pt>
                <c:pt idx="249">
                  <c:v>1.0029729493948754</c:v>
                </c:pt>
                <c:pt idx="250">
                  <c:v>0.99826692746630086</c:v>
                </c:pt>
                <c:pt idx="251">
                  <c:v>0.99359262452648078</c:v>
                </c:pt>
                <c:pt idx="252">
                  <c:v>0.9889497703997302</c:v>
                </c:pt>
                <c:pt idx="253">
                  <c:v>0.9843380976015319</c:v>
                </c:pt>
                <c:pt idx="254">
                  <c:v>0.97975734130901293</c:v>
                </c:pt>
                <c:pt idx="255">
                  <c:v>0.97520723933174003</c:v>
                </c:pt>
                <c:pt idx="256">
                  <c:v>0.9706875320828724</c:v>
                </c:pt>
                <c:pt idx="257">
                  <c:v>0.96619796255060608</c:v>
                </c:pt>
                <c:pt idx="258">
                  <c:v>0.96173827626998709</c:v>
                </c:pt>
                <c:pt idx="259">
                  <c:v>0.95730822129501769</c:v>
                </c:pt>
                <c:pt idx="260">
                  <c:v>0.95290754817108025</c:v>
                </c:pt>
                <c:pt idx="261">
                  <c:v>0.94853600990770004</c:v>
                </c:pt>
                <c:pt idx="262">
                  <c:v>0.94419336195159587</c:v>
                </c:pt>
                <c:pt idx="263">
                  <c:v>0.9398793621600412</c:v>
                </c:pt>
                <c:pt idx="264">
                  <c:v>0.93559377077454642</c:v>
                </c:pt>
                <c:pt idx="265">
                  <c:v>0.93133635039482121</c:v>
                </c:pt>
                <c:pt idx="266">
                  <c:v>0.92710686595305847</c:v>
                </c:pt>
                <c:pt idx="267">
                  <c:v>0.92290508468847321</c:v>
                </c:pt>
                <c:pt idx="268">
                  <c:v>0.91873077612219356</c:v>
                </c:pt>
                <c:pt idx="269">
                  <c:v>0.91458371203237421</c:v>
                </c:pt>
                <c:pt idx="270">
                  <c:v>0.91046366642964127</c:v>
                </c:pt>
                <c:pt idx="271">
                  <c:v>0.90637041553279873</c:v>
                </c:pt>
                <c:pt idx="272">
                  <c:v>0.90230373774481387</c:v>
                </c:pt>
                <c:pt idx="273">
                  <c:v>0.89826341362908857</c:v>
                </c:pt>
                <c:pt idx="274">
                  <c:v>0.8942492258859861</c:v>
                </c:pt>
                <c:pt idx="275">
                  <c:v>0.89026095932964355</c:v>
                </c:pt>
                <c:pt idx="276">
                  <c:v>0.88629840086503886</c:v>
                </c:pt>
                <c:pt idx="277">
                  <c:v>0.88236133946532969</c:v>
                </c:pt>
                <c:pt idx="278">
                  <c:v>0.87844956614944048</c:v>
                </c:pt>
                <c:pt idx="279">
                  <c:v>0.87456287395992049</c:v>
                </c:pt>
                <c:pt idx="280">
                  <c:v>0.87070105794105002</c:v>
                </c:pt>
                <c:pt idx="281">
                  <c:v>0.86686391511719185</c:v>
                </c:pt>
                <c:pt idx="282">
                  <c:v>0.86305124447139347</c:v>
                </c:pt>
                <c:pt idx="283">
                  <c:v>0.85926284692425625</c:v>
                </c:pt>
                <c:pt idx="284">
                  <c:v>0.85549852531300241</c:v>
                </c:pt>
                <c:pt idx="285">
                  <c:v>0.85175808437083345</c:v>
                </c:pt>
                <c:pt idx="286">
                  <c:v>0.84804133070648746</c:v>
                </c:pt>
                <c:pt idx="287">
                  <c:v>0.84434807278404611</c:v>
                </c:pt>
                <c:pt idx="288">
                  <c:v>0.84067812090297023</c:v>
                </c:pt>
                <c:pt idx="289">
                  <c:v>0.83703128717837461</c:v>
                </c:pt>
                <c:pt idx="290">
                  <c:v>0.83340738552151594</c:v>
                </c:pt>
                <c:pt idx="291">
                  <c:v>0.82980623162049927</c:v>
                </c:pt>
                <c:pt idx="292">
                  <c:v>0.8262276429212414</c:v>
                </c:pt>
                <c:pt idx="293">
                  <c:v>0.82267143860859793</c:v>
                </c:pt>
                <c:pt idx="294">
                  <c:v>0.8191374395877602</c:v>
                </c:pt>
                <c:pt idx="295">
                  <c:v>0.81562546846582373</c:v>
                </c:pt>
                <c:pt idx="296">
                  <c:v>0.81213534953360056</c:v>
                </c:pt>
                <c:pt idx="297">
                  <c:v>0.80866690874762182</c:v>
                </c:pt>
                <c:pt idx="298">
                  <c:v>0.80521997371234277</c:v>
                </c:pt>
                <c:pt idx="299">
                  <c:v>0.80179437366257</c:v>
                </c:pt>
                <c:pt idx="300">
                  <c:v>0.79838993944607906</c:v>
                </c:pt>
                <c:pt idx="301">
                  <c:v>0.79500650350642232</c:v>
                </c:pt>
                <c:pt idx="302">
                  <c:v>0.7916438998659564</c:v>
                </c:pt>
                <c:pt idx="303">
                  <c:v>0.78830196410904507</c:v>
                </c:pt>
                <c:pt idx="304">
                  <c:v>0.78498053336545726</c:v>
                </c:pt>
                <c:pt idx="305">
                  <c:v>0.78167944629397046</c:v>
                </c:pt>
                <c:pt idx="306">
                  <c:v>0.77839854306613432</c:v>
                </c:pt>
                <c:pt idx="307">
                  <c:v>0.77513766535025208</c:v>
                </c:pt>
                <c:pt idx="308">
                  <c:v>0.77189665629552195</c:v>
                </c:pt>
                <c:pt idx="309">
                  <c:v>0.76867536051635721</c:v>
                </c:pt>
                <c:pt idx="310">
                  <c:v>0.76547362407691533</c:v>
                </c:pt>
                <c:pt idx="311">
                  <c:v>0.76229129447576782</c:v>
                </c:pt>
                <c:pt idx="312">
                  <c:v>0.7591282206307749</c:v>
                </c:pt>
                <c:pt idx="313">
                  <c:v>0.75598425286410331</c:v>
                </c:pt>
                <c:pt idx="314">
                  <c:v>0.75285924288744643</c:v>
                </c:pt>
                <c:pt idx="315">
                  <c:v>0.74975304378738972</c:v>
                </c:pt>
                <c:pt idx="316">
                  <c:v>0.74666551001095827</c:v>
                </c:pt>
                <c:pt idx="317">
                  <c:v>0.74359649735131594</c:v>
                </c:pt>
                <c:pt idx="318">
                  <c:v>0.740545862933639</c:v>
                </c:pt>
                <c:pt idx="319">
                  <c:v>0.73751346520114269</c:v>
                </c:pt>
                <c:pt idx="320">
                  <c:v>0.73449916390127024</c:v>
                </c:pt>
                <c:pt idx="321">
                  <c:v>0.73150282007205392</c:v>
                </c:pt>
                <c:pt idx="322">
                  <c:v>0.72852429602858826</c:v>
                </c:pt>
                <c:pt idx="323">
                  <c:v>0.72556345534971167</c:v>
                </c:pt>
                <c:pt idx="324">
                  <c:v>0.72262016286480257</c:v>
                </c:pt>
                <c:pt idx="325">
                  <c:v>0.71969428464073237</c:v>
                </c:pt>
                <c:pt idx="326">
                  <c:v>0.71678568796898567</c:v>
                </c:pt>
                <c:pt idx="327">
                  <c:v>0.7138942413528977</c:v>
                </c:pt>
                <c:pt idx="328">
                  <c:v>0.71101981449505902</c:v>
                </c:pt>
                <c:pt idx="329">
                  <c:v>0.70816227828485345</c:v>
                </c:pt>
                <c:pt idx="330">
                  <c:v>0.70532150478613553</c:v>
                </c:pt>
                <c:pt idx="331">
                  <c:v>0.70249736722505995</c:v>
                </c:pt>
                <c:pt idx="332">
                  <c:v>0.69968973997803541</c:v>
                </c:pt>
                <c:pt idx="333">
                  <c:v>0.69689849855981045</c:v>
                </c:pt>
                <c:pt idx="334">
                  <c:v>0.69412351961172347</c:v>
                </c:pt>
                <c:pt idx="335">
                  <c:v>0.69136468089004954</c:v>
                </c:pt>
                <c:pt idx="336">
                  <c:v>0.68862186125450053</c:v>
                </c:pt>
                <c:pt idx="337">
                  <c:v>0.68589494065685197</c:v>
                </c:pt>
                <c:pt idx="338">
                  <c:v>0.68318380012968627</c:v>
                </c:pt>
                <c:pt idx="339">
                  <c:v>0.68048832177529006</c:v>
                </c:pt>
                <c:pt idx="340">
                  <c:v>0.67780838875464489</c:v>
                </c:pt>
                <c:pt idx="341">
                  <c:v>0.67514388527656155</c:v>
                </c:pt>
                <c:pt idx="342">
                  <c:v>0.67249469658693362</c:v>
                </c:pt>
                <c:pt idx="343">
                  <c:v>0.66986070895811045</c:v>
                </c:pt>
                <c:pt idx="344">
                  <c:v>0.66724180967838631</c:v>
                </c:pt>
                <c:pt idx="345">
                  <c:v>0.66463788704161042</c:v>
                </c:pt>
                <c:pt idx="346">
                  <c:v>0.66204883033692707</c:v>
                </c:pt>
                <c:pt idx="347">
                  <c:v>0.65947452983859423</c:v>
                </c:pt>
                <c:pt idx="348">
                  <c:v>0.65691487679597138</c:v>
                </c:pt>
                <c:pt idx="349">
                  <c:v>0.65436976342355857</c:v>
                </c:pt>
                <c:pt idx="350">
                  <c:v>0.65183908289120307</c:v>
                </c:pt>
                <c:pt idx="351">
                  <c:v>0.64932272931436896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559528"/>
        <c:axId val="299559136"/>
      </c:scatterChart>
      <c:valAx>
        <c:axId val="299559528"/>
        <c:scaling>
          <c:orientation val="minMax"/>
          <c:max val="5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559136"/>
        <c:crosses val="autoZero"/>
        <c:crossBetween val="midCat"/>
      </c:valAx>
      <c:valAx>
        <c:axId val="2995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r3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995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0</xdr:row>
      <xdr:rowOff>109536</xdr:rowOff>
    </xdr:from>
    <xdr:to>
      <xdr:col>17</xdr:col>
      <xdr:colOff>76200</xdr:colOff>
      <xdr:row>25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C5" sqref="C5"/>
    </sheetView>
  </sheetViews>
  <sheetFormatPr defaultRowHeight="15.75" x14ac:dyDescent="0.25"/>
  <cols>
    <col min="1" max="1" width="28.125" bestFit="1" customWidth="1"/>
    <col min="2" max="2" width="13.5" bestFit="1" customWidth="1"/>
    <col min="3" max="3" width="15.625" style="3" customWidth="1"/>
    <col min="4" max="4" width="18.5" style="3" customWidth="1"/>
  </cols>
  <sheetData>
    <row r="1" spans="1:8" ht="16.5" thickBot="1" x14ac:dyDescent="0.3">
      <c r="A1" s="8" t="s">
        <v>0</v>
      </c>
      <c r="B1" s="9">
        <v>1.9999999999999999E-6</v>
      </c>
      <c r="C1" s="6" t="s">
        <v>1</v>
      </c>
      <c r="D1" s="6" t="s">
        <v>6</v>
      </c>
      <c r="E1" s="6" t="s">
        <v>3</v>
      </c>
      <c r="F1" s="6" t="s">
        <v>5</v>
      </c>
      <c r="G1" s="7" t="s">
        <v>4</v>
      </c>
      <c r="H1" s="1"/>
    </row>
    <row r="2" spans="1:8" x14ac:dyDescent="0.25">
      <c r="A2" s="10" t="s">
        <v>7</v>
      </c>
      <c r="B2" s="11">
        <f>2</f>
        <v>2</v>
      </c>
      <c r="C2" s="5">
        <v>7.0999999999999994E-2</v>
      </c>
      <c r="D2" s="5">
        <f>($B$4*$B$3*0.5*C2)*(SQRT(1+($B$5/(C2^3)))-1)</f>
        <v>9.5494466004141833E-3</v>
      </c>
      <c r="E2">
        <f>C2*1000</f>
        <v>71</v>
      </c>
      <c r="F2">
        <f>D2*1000</f>
        <v>9.5494466004141838</v>
      </c>
      <c r="G2">
        <f>D2^2/C2^2</f>
        <v>1.8090047683825036E-2</v>
      </c>
    </row>
    <row r="3" spans="1:8" x14ac:dyDescent="0.25">
      <c r="A3" s="10" t="s">
        <v>9</v>
      </c>
      <c r="B3" s="12">
        <f>TAN(B2*(PI()/180))</f>
        <v>3.492076949174773E-2</v>
      </c>
      <c r="C3" s="5">
        <v>7.1999999999999995E-2</v>
      </c>
      <c r="D3" s="5">
        <f t="shared" ref="D3:D66" si="0">($B$4*$B$3*0.5*C3)*(SQRT(1+($B$5/(C3^3)))-1)</f>
        <v>9.4489176684197981E-3</v>
      </c>
      <c r="E3">
        <f t="shared" ref="E3:E66" si="1">C3*1000</f>
        <v>72</v>
      </c>
      <c r="F3">
        <f t="shared" ref="F3:F66" si="2">D3*1000</f>
        <v>9.4489176684197975</v>
      </c>
      <c r="G3">
        <f t="shared" ref="G3:G66" si="3">D3^2/C3^2</f>
        <v>1.7222616725419724E-2</v>
      </c>
    </row>
    <row r="4" spans="1:8" x14ac:dyDescent="0.25">
      <c r="A4" s="10" t="s">
        <v>10</v>
      </c>
      <c r="B4" s="12">
        <f>PI()/2</f>
        <v>1.5707963267948966</v>
      </c>
      <c r="C4" s="5">
        <v>7.2999999999999995E-2</v>
      </c>
      <c r="D4" s="5">
        <f t="shared" si="0"/>
        <v>9.3501360348159923E-3</v>
      </c>
      <c r="E4">
        <f t="shared" si="1"/>
        <v>73</v>
      </c>
      <c r="F4">
        <f t="shared" si="2"/>
        <v>9.3501360348159928</v>
      </c>
      <c r="G4">
        <f t="shared" si="3"/>
        <v>1.6405525214780361E-2</v>
      </c>
    </row>
    <row r="5" spans="1:8" x14ac:dyDescent="0.25">
      <c r="A5" s="10" t="s">
        <v>8</v>
      </c>
      <c r="B5" s="12">
        <f>(2*B1)/(B4^2*PI()*B3^3)</f>
        <v>1.2117665213473872E-2</v>
      </c>
      <c r="C5" s="5">
        <v>7.3999999999999996E-2</v>
      </c>
      <c r="D5" s="5">
        <f t="shared" si="0"/>
        <v>9.2530470839971013E-3</v>
      </c>
      <c r="E5">
        <f t="shared" si="1"/>
        <v>74</v>
      </c>
      <c r="F5">
        <f t="shared" si="2"/>
        <v>9.2530470839971013</v>
      </c>
      <c r="G5">
        <f t="shared" si="3"/>
        <v>1.5635295898222656E-2</v>
      </c>
    </row>
    <row r="6" spans="1:8" x14ac:dyDescent="0.25">
      <c r="A6" s="13" t="s">
        <v>2</v>
      </c>
      <c r="B6" s="14">
        <f>(((3*B1)/(4*PI()))^(1/3))/B3</f>
        <v>0.22381884854555498</v>
      </c>
      <c r="C6" s="5">
        <v>7.4999999999999997E-2</v>
      </c>
      <c r="D6" s="5">
        <f t="shared" si="0"/>
        <v>9.1575987694209517E-3</v>
      </c>
      <c r="E6">
        <f t="shared" si="1"/>
        <v>75</v>
      </c>
      <c r="F6">
        <f t="shared" si="2"/>
        <v>9.157598769420952</v>
      </c>
      <c r="G6">
        <f t="shared" si="3"/>
        <v>1.4908731594968912E-2</v>
      </c>
    </row>
    <row r="7" spans="1:8" x14ac:dyDescent="0.25">
      <c r="B7" s="2"/>
      <c r="C7" s="5">
        <v>7.5999999999999998E-2</v>
      </c>
      <c r="D7" s="5">
        <f t="shared" si="0"/>
        <v>9.0637414600770721E-3</v>
      </c>
      <c r="E7">
        <f t="shared" si="1"/>
        <v>76</v>
      </c>
      <c r="F7">
        <f t="shared" si="2"/>
        <v>9.0637414600770718</v>
      </c>
      <c r="G7">
        <f t="shared" si="3"/>
        <v>1.4222889413975081E-2</v>
      </c>
    </row>
    <row r="8" spans="1:8" x14ac:dyDescent="0.25">
      <c r="B8" s="2"/>
      <c r="C8" s="5">
        <v>7.6999999999999999E-2</v>
      </c>
      <c r="D8" s="5">
        <f t="shared" si="0"/>
        <v>8.971427797956082E-3</v>
      </c>
      <c r="E8">
        <f t="shared" si="1"/>
        <v>77</v>
      </c>
      <c r="F8">
        <f t="shared" si="2"/>
        <v>8.9714277979560819</v>
      </c>
      <c r="G8">
        <f t="shared" si="3"/>
        <v>1.3575057637702666E-2</v>
      </c>
    </row>
    <row r="9" spans="1:8" x14ac:dyDescent="0.25">
      <c r="B9" s="2"/>
      <c r="C9" s="5">
        <v>7.8E-2</v>
      </c>
      <c r="D9" s="5">
        <f t="shared" si="0"/>
        <v>8.8806125656007446E-3</v>
      </c>
      <c r="E9">
        <f t="shared" si="1"/>
        <v>78</v>
      </c>
      <c r="F9">
        <f t="shared" si="2"/>
        <v>8.8806125656007442</v>
      </c>
      <c r="G9">
        <f t="shared" si="3"/>
        <v>1.2962734967177161E-2</v>
      </c>
    </row>
    <row r="10" spans="1:8" x14ac:dyDescent="0.25">
      <c r="B10" s="2"/>
      <c r="C10" s="5">
        <v>7.9000000000000001E-2</v>
      </c>
      <c r="D10" s="5">
        <f t="shared" si="0"/>
        <v>8.7912525629066582E-3</v>
      </c>
      <c r="E10">
        <f t="shared" si="1"/>
        <v>79</v>
      </c>
      <c r="F10">
        <f t="shared" si="2"/>
        <v>8.7912525629066582</v>
      </c>
      <c r="G10">
        <f t="shared" si="3"/>
        <v>1.2383611861049974E-2</v>
      </c>
    </row>
    <row r="11" spans="1:8" x14ac:dyDescent="0.25">
      <c r="B11" s="2"/>
      <c r="C11" s="5">
        <v>0.08</v>
      </c>
      <c r="D11" s="5">
        <f t="shared" si="0"/>
        <v>8.7033064924189364E-3</v>
      </c>
      <c r="E11">
        <f t="shared" si="1"/>
        <v>80</v>
      </c>
      <c r="F11">
        <f t="shared" si="2"/>
        <v>8.7033064924189372</v>
      </c>
      <c r="G11">
        <f t="shared" si="3"/>
        <v>1.1835553734528374E-2</v>
      </c>
    </row>
    <row r="12" spans="1:8" x14ac:dyDescent="0.25">
      <c r="B12" s="2"/>
      <c r="C12" s="5">
        <v>8.1000000000000003E-2</v>
      </c>
      <c r="D12" s="5">
        <f t="shared" si="0"/>
        <v>8.6167348524410822E-3</v>
      </c>
      <c r="E12">
        <f t="shared" si="1"/>
        <v>81</v>
      </c>
      <c r="F12">
        <f t="shared" si="2"/>
        <v>8.6167348524410823</v>
      </c>
      <c r="G12">
        <f t="shared" si="3"/>
        <v>1.1316585812722579E-2</v>
      </c>
    </row>
    <row r="13" spans="1:8" x14ac:dyDescent="0.25">
      <c r="B13" s="2"/>
      <c r="C13" s="5">
        <v>8.2000000000000003E-2</v>
      </c>
      <c r="D13" s="5">
        <f t="shared" si="0"/>
        <v>8.5314998373352078E-3</v>
      </c>
      <c r="E13">
        <f t="shared" si="1"/>
        <v>82</v>
      </c>
      <c r="F13">
        <f t="shared" si="2"/>
        <v>8.5314998373352076</v>
      </c>
      <c r="G13">
        <f t="shared" si="3"/>
        <v>1.0824879457830261E-2</v>
      </c>
    </row>
    <row r="14" spans="1:8" x14ac:dyDescent="0.25">
      <c r="B14" s="2"/>
      <c r="C14" s="5">
        <v>8.3000000000000004E-2</v>
      </c>
      <c r="D14" s="5">
        <f t="shared" si="0"/>
        <v>8.447565244448875E-3</v>
      </c>
      <c r="E14">
        <f t="shared" si="1"/>
        <v>83</v>
      </c>
      <c r="F14">
        <f t="shared" si="2"/>
        <v>8.4475652444488745</v>
      </c>
      <c r="G14">
        <f t="shared" si="3"/>
        <v>1.0358739811180226E-2</v>
      </c>
    </row>
    <row r="15" spans="1:8" x14ac:dyDescent="0.25">
      <c r="B15" s="2"/>
      <c r="C15" s="5">
        <v>8.4000000000000005E-2</v>
      </c>
      <c r="D15" s="5">
        <f t="shared" si="0"/>
        <v>8.3648963871544788E-3</v>
      </c>
      <c r="E15">
        <f t="shared" si="1"/>
        <v>84</v>
      </c>
      <c r="F15">
        <f t="shared" si="2"/>
        <v>8.364896387154479</v>
      </c>
      <c r="G15">
        <f t="shared" si="3"/>
        <v>9.9165946099532363E-3</v>
      </c>
    </row>
    <row r="16" spans="1:8" x14ac:dyDescent="0.25">
      <c r="B16" s="2"/>
      <c r="C16" s="5">
        <v>8.5000000000000006E-2</v>
      </c>
      <c r="D16" s="5">
        <f t="shared" si="0"/>
        <v>8.2834600135326571E-3</v>
      </c>
      <c r="E16">
        <f t="shared" si="1"/>
        <v>85</v>
      </c>
      <c r="F16">
        <f t="shared" si="2"/>
        <v>8.2834600135326575</v>
      </c>
      <c r="G16">
        <f t="shared" si="3"/>
        <v>9.4969840547812368E-3</v>
      </c>
    </row>
    <row r="17" spans="2:7" x14ac:dyDescent="0.25">
      <c r="B17" s="2"/>
      <c r="C17" s="5">
        <v>8.5999999999999993E-2</v>
      </c>
      <c r="D17" s="5">
        <f t="shared" si="0"/>
        <v>8.2032242302720916E-3</v>
      </c>
      <c r="E17">
        <f t="shared" si="1"/>
        <v>86</v>
      </c>
      <c r="F17">
        <f t="shared" si="2"/>
        <v>8.2032242302720917</v>
      </c>
      <c r="G17">
        <f t="shared" si="3"/>
        <v>9.0985516187294703E-3</v>
      </c>
    </row>
    <row r="18" spans="2:7" x14ac:dyDescent="0.25">
      <c r="B18" s="2"/>
      <c r="C18" s="5">
        <v>8.6999999999999994E-2</v>
      </c>
      <c r="D18" s="5">
        <f t="shared" si="0"/>
        <v>8.124158431395103E-3</v>
      </c>
      <c r="E18">
        <f t="shared" si="1"/>
        <v>87</v>
      </c>
      <c r="F18">
        <f t="shared" si="2"/>
        <v>8.1241584313951023</v>
      </c>
      <c r="G18">
        <f t="shared" si="3"/>
        <v>8.7200357006748767E-3</v>
      </c>
    </row>
    <row r="19" spans="2:7" x14ac:dyDescent="0.25">
      <c r="B19" s="2"/>
      <c r="C19" s="5">
        <v>8.7999999999999995E-2</v>
      </c>
      <c r="D19" s="5">
        <f t="shared" si="0"/>
        <v>8.0462332314518992E-3</v>
      </c>
      <c r="E19">
        <f t="shared" si="1"/>
        <v>88</v>
      </c>
      <c r="F19">
        <f t="shared" si="2"/>
        <v>8.0462332314518985</v>
      </c>
      <c r="G19">
        <f t="shared" si="3"/>
        <v>8.3602620370507343E-3</v>
      </c>
    </row>
    <row r="20" spans="2:7" x14ac:dyDescent="0.25">
      <c r="B20" s="2"/>
      <c r="C20" s="5">
        <v>8.8999999999999996E-2</v>
      </c>
      <c r="D20" s="5">
        <f t="shared" si="0"/>
        <v>7.9694204028563937E-3</v>
      </c>
      <c r="E20">
        <f t="shared" si="1"/>
        <v>89</v>
      </c>
      <c r="F20">
        <f t="shared" si="2"/>
        <v>7.969420402856394</v>
      </c>
      <c r="G20">
        <f t="shared" si="3"/>
        <v>8.0181367955389181E-3</v>
      </c>
    </row>
    <row r="21" spans="2:7" x14ac:dyDescent="0.25">
      <c r="B21" s="2"/>
      <c r="C21" s="5">
        <v>0.09</v>
      </c>
      <c r="D21" s="5">
        <f t="shared" si="0"/>
        <v>7.8936928170639572E-3</v>
      </c>
      <c r="E21">
        <f t="shared" si="1"/>
        <v>90</v>
      </c>
      <c r="F21">
        <f t="shared" si="2"/>
        <v>7.8936928170639575</v>
      </c>
      <c r="G21">
        <f t="shared" si="3"/>
        <v>7.6926402827366801E-3</v>
      </c>
    </row>
    <row r="22" spans="2:7" x14ac:dyDescent="0.25">
      <c r="B22" s="2"/>
      <c r="C22" s="5">
        <v>9.0999999999999998E-2</v>
      </c>
      <c r="D22" s="5">
        <f t="shared" si="0"/>
        <v>7.8190243893161964E-3</v>
      </c>
      <c r="E22">
        <f t="shared" si="1"/>
        <v>91</v>
      </c>
      <c r="F22">
        <f t="shared" si="2"/>
        <v>7.8190243893161968</v>
      </c>
      <c r="G22">
        <f t="shared" si="3"/>
        <v>7.3828212052555863E-3</v>
      </c>
    </row>
    <row r="23" spans="2:7" x14ac:dyDescent="0.25">
      <c r="B23" s="2"/>
      <c r="C23" s="5">
        <v>9.1999999999999998E-2</v>
      </c>
      <c r="D23" s="5">
        <f t="shared" si="0"/>
        <v>7.7453900267003438E-3</v>
      </c>
      <c r="E23">
        <f t="shared" si="1"/>
        <v>92</v>
      </c>
      <c r="F23">
        <f t="shared" si="2"/>
        <v>7.7453900267003437</v>
      </c>
      <c r="G23">
        <f t="shared" si="3"/>
        <v>7.0877914302586434E-3</v>
      </c>
    </row>
    <row r="24" spans="2:7" x14ac:dyDescent="0.25">
      <c r="B24" s="2"/>
      <c r="C24" s="5">
        <v>9.2999999999999999E-2</v>
      </c>
      <c r="D24" s="5">
        <f t="shared" si="0"/>
        <v>7.6727655792912519E-3</v>
      </c>
      <c r="E24">
        <f t="shared" si="1"/>
        <v>93</v>
      </c>
      <c r="F24">
        <f t="shared" si="2"/>
        <v>7.6727655792912515</v>
      </c>
      <c r="G24">
        <f t="shared" si="3"/>
        <v>6.806721197220097E-3</v>
      </c>
    </row>
    <row r="25" spans="2:7" x14ac:dyDescent="0.25">
      <c r="B25" s="2"/>
      <c r="C25" s="5">
        <v>9.4E-2</v>
      </c>
      <c r="D25" s="5">
        <f t="shared" si="0"/>
        <v>7.6011277941625396E-3</v>
      </c>
      <c r="E25">
        <f t="shared" si="1"/>
        <v>94</v>
      </c>
      <c r="F25">
        <f t="shared" si="2"/>
        <v>7.6011277941625393</v>
      </c>
      <c r="G25">
        <f t="shared" si="3"/>
        <v>6.5388347377988085E-3</v>
      </c>
    </row>
    <row r="26" spans="2:7" x14ac:dyDescent="0.25">
      <c r="B26" s="2"/>
      <c r="C26" s="5">
        <v>9.5000000000000001E-2</v>
      </c>
      <c r="D26" s="5">
        <f t="shared" si="0"/>
        <v>7.5304542720703834E-3</v>
      </c>
      <c r="E26">
        <f t="shared" si="1"/>
        <v>95</v>
      </c>
      <c r="F26">
        <f t="shared" si="2"/>
        <v>7.5304542720703838</v>
      </c>
      <c r="G26">
        <f t="shared" si="3"/>
        <v>6.283406265234691E-3</v>
      </c>
    </row>
    <row r="27" spans="2:7" x14ac:dyDescent="0.25">
      <c r="B27" s="2"/>
      <c r="C27" s="5">
        <v>9.6000000000000002E-2</v>
      </c>
      <c r="D27" s="5">
        <f t="shared" si="0"/>
        <v>7.4607234266287981E-3</v>
      </c>
      <c r="E27">
        <f t="shared" si="1"/>
        <v>96</v>
      </c>
      <c r="F27">
        <f t="shared" si="2"/>
        <v>7.4607234266287978</v>
      </c>
      <c r="G27">
        <f t="shared" si="3"/>
        <v>6.0397562986813967E-3</v>
      </c>
    </row>
    <row r="28" spans="2:7" x14ac:dyDescent="0.25">
      <c r="B28" s="2"/>
      <c r="C28" s="5">
        <v>9.7000000000000003E-2</v>
      </c>
      <c r="D28" s="5">
        <f t="shared" si="0"/>
        <v>7.3919144458092969E-3</v>
      </c>
      <c r="E28">
        <f t="shared" si="1"/>
        <v>97</v>
      </c>
      <c r="F28">
        <f t="shared" si="2"/>
        <v>7.3919144458092969</v>
      </c>
      <c r="G28">
        <f t="shared" si="3"/>
        <v>5.8072482914405532E-3</v>
      </c>
    </row>
    <row r="29" spans="2:7" x14ac:dyDescent="0.25">
      <c r="B29" s="2"/>
      <c r="C29" s="5">
        <v>9.8000000000000004E-2</v>
      </c>
      <c r="D29" s="5">
        <f t="shared" si="0"/>
        <v>7.3240072556106971E-3</v>
      </c>
      <c r="E29">
        <f t="shared" si="1"/>
        <v>98</v>
      </c>
      <c r="F29">
        <f t="shared" si="2"/>
        <v>7.324007255610697</v>
      </c>
      <c r="G29">
        <f t="shared" si="3"/>
        <v>5.5852855352184639E-3</v>
      </c>
    </row>
    <row r="30" spans="2:7" x14ac:dyDescent="0.25">
      <c r="B30" s="2"/>
      <c r="C30" s="5">
        <v>9.9000000000000005E-2</v>
      </c>
      <c r="D30" s="5">
        <f t="shared" si="0"/>
        <v>7.2569824857565048E-3</v>
      </c>
      <c r="E30">
        <f t="shared" si="1"/>
        <v>99</v>
      </c>
      <c r="F30">
        <f t="shared" si="2"/>
        <v>7.2569824857565051</v>
      </c>
      <c r="G30">
        <f t="shared" si="3"/>
        <v>5.3733083153327879E-3</v>
      </c>
    </row>
    <row r="31" spans="2:7" x14ac:dyDescent="0.25">
      <c r="B31" s="2"/>
      <c r="C31" s="5">
        <v>0.1</v>
      </c>
      <c r="D31" s="5">
        <f t="shared" si="0"/>
        <v>7.1908214372880183E-3</v>
      </c>
      <c r="E31">
        <f t="shared" si="1"/>
        <v>100</v>
      </c>
      <c r="F31">
        <f t="shared" si="2"/>
        <v>7.1908214372880179</v>
      </c>
      <c r="G31">
        <f t="shared" si="3"/>
        <v>5.1707912942960911E-3</v>
      </c>
    </row>
    <row r="32" spans="2:7" x14ac:dyDescent="0.25">
      <c r="B32" s="2"/>
      <c r="C32" s="5">
        <v>0.10100000000000001</v>
      </c>
      <c r="D32" s="5">
        <f t="shared" si="0"/>
        <v>7.1255060519312E-3</v>
      </c>
      <c r="E32">
        <f t="shared" si="1"/>
        <v>101</v>
      </c>
      <c r="F32">
        <f t="shared" si="2"/>
        <v>7.1255060519312003</v>
      </c>
      <c r="G32">
        <f t="shared" si="3"/>
        <v>4.9772411034318346E-3</v>
      </c>
    </row>
    <row r="33" spans="2:7" x14ac:dyDescent="0.25">
      <c r="B33" s="2"/>
      <c r="C33" s="5">
        <v>0.10199999999999999</v>
      </c>
      <c r="D33" s="5">
        <f t="shared" si="0"/>
        <v>7.0610188831242409E-3</v>
      </c>
      <c r="E33">
        <f t="shared" si="1"/>
        <v>102</v>
      </c>
      <c r="F33">
        <f t="shared" si="2"/>
        <v>7.0610188831242411</v>
      </c>
      <c r="G33">
        <f t="shared" si="3"/>
        <v>4.7921941241673505E-3</v>
      </c>
    </row>
    <row r="34" spans="2:7" x14ac:dyDescent="0.25">
      <c r="B34" s="2"/>
      <c r="C34" s="5">
        <v>0.10299999999999999</v>
      </c>
      <c r="D34" s="5">
        <f t="shared" si="0"/>
        <v>6.9973430686010567E-3</v>
      </c>
      <c r="E34">
        <f t="shared" si="1"/>
        <v>103</v>
      </c>
      <c r="F34">
        <f t="shared" si="2"/>
        <v>6.9973430686010571</v>
      </c>
      <c r="G34">
        <f t="shared" si="3"/>
        <v>4.6152144424261724E-3</v>
      </c>
    </row>
    <row r="35" spans="2:7" x14ac:dyDescent="0.25">
      <c r="B35" s="2"/>
      <c r="C35" s="5">
        <v>0.104</v>
      </c>
      <c r="D35" s="5">
        <f t="shared" si="0"/>
        <v>6.9344623044335493E-3</v>
      </c>
      <c r="E35">
        <f t="shared" si="1"/>
        <v>104</v>
      </c>
      <c r="F35">
        <f t="shared" si="2"/>
        <v>6.9344623044335494</v>
      </c>
      <c r="G35">
        <f t="shared" si="3"/>
        <v>4.4458919611325681E-3</v>
      </c>
    </row>
    <row r="36" spans="2:7" x14ac:dyDescent="0.25">
      <c r="B36" s="2"/>
      <c r="C36" s="5">
        <v>0.105</v>
      </c>
      <c r="D36" s="5">
        <f t="shared" si="0"/>
        <v>6.8723608204423643E-3</v>
      </c>
      <c r="E36">
        <f t="shared" si="1"/>
        <v>105</v>
      </c>
      <c r="F36">
        <f t="shared" si="2"/>
        <v>6.8723608204423643</v>
      </c>
      <c r="G36">
        <f t="shared" si="3"/>
        <v>4.2838406572654197E-3</v>
      </c>
    </row>
    <row r="37" spans="2:7" x14ac:dyDescent="0.25">
      <c r="B37" s="2"/>
      <c r="C37" s="5">
        <v>0.106</v>
      </c>
      <c r="D37" s="5">
        <f t="shared" si="0"/>
        <v>6.8110233568923154E-3</v>
      </c>
      <c r="E37">
        <f t="shared" si="1"/>
        <v>106</v>
      </c>
      <c r="F37">
        <f t="shared" si="2"/>
        <v>6.8110233568923153</v>
      </c>
      <c r="G37">
        <f t="shared" si="3"/>
        <v>4.1286969711759229E-3</v>
      </c>
    </row>
    <row r="38" spans="2:7" x14ac:dyDescent="0.25">
      <c r="B38" s="2"/>
      <c r="C38" s="5">
        <v>0.107</v>
      </c>
      <c r="D38" s="5">
        <f t="shared" si="0"/>
        <v>6.7504351423945206E-3</v>
      </c>
      <c r="E38">
        <f t="shared" si="1"/>
        <v>107</v>
      </c>
      <c r="F38">
        <f t="shared" si="2"/>
        <v>6.7504351423945206</v>
      </c>
      <c r="G38">
        <f t="shared" si="3"/>
        <v>3.9801183170298663E-3</v>
      </c>
    </row>
    <row r="39" spans="2:7" x14ac:dyDescent="0.25">
      <c r="B39" s="2"/>
      <c r="C39" s="5">
        <v>0.108</v>
      </c>
      <c r="D39" s="5">
        <f t="shared" si="0"/>
        <v>6.6905818729427434E-3</v>
      </c>
      <c r="E39">
        <f t="shared" si="1"/>
        <v>108</v>
      </c>
      <c r="F39">
        <f t="shared" si="2"/>
        <v>6.6905818729427438</v>
      </c>
      <c r="G39">
        <f t="shared" si="3"/>
        <v>3.8377817042652635E-3</v>
      </c>
    </row>
    <row r="40" spans="2:7" x14ac:dyDescent="0.25">
      <c r="B40" s="2"/>
      <c r="C40" s="5">
        <v>0.109</v>
      </c>
      <c r="D40" s="5">
        <f t="shared" si="0"/>
        <v>6.6314496920163862E-3</v>
      </c>
      <c r="E40">
        <f t="shared" si="1"/>
        <v>109</v>
      </c>
      <c r="F40">
        <f t="shared" si="2"/>
        <v>6.6314496920163863</v>
      </c>
      <c r="G40">
        <f t="shared" si="3"/>
        <v>3.7013824608824364E-3</v>
      </c>
    </row>
    <row r="41" spans="2:7" x14ac:dyDescent="0.25">
      <c r="B41" s="2"/>
      <c r="C41" s="5">
        <v>0.11</v>
      </c>
      <c r="D41" s="5">
        <f t="shared" si="0"/>
        <v>6.5730251716872344E-3</v>
      </c>
      <c r="E41">
        <f t="shared" si="1"/>
        <v>110</v>
      </c>
      <c r="F41">
        <f t="shared" si="2"/>
        <v>6.5730251716872345</v>
      </c>
      <c r="G41">
        <f t="shared" si="3"/>
        <v>3.5706330502176861E-3</v>
      </c>
    </row>
    <row r="42" spans="2:7" x14ac:dyDescent="0.25">
      <c r="B42" s="2"/>
      <c r="C42" s="5">
        <v>0.111</v>
      </c>
      <c r="D42" s="5">
        <f t="shared" si="0"/>
        <v>6.5152952946712977E-3</v>
      </c>
      <c r="E42">
        <f t="shared" si="1"/>
        <v>111</v>
      </c>
      <c r="F42">
        <f t="shared" si="2"/>
        <v>6.5152952946712981</v>
      </c>
      <c r="G42">
        <f t="shared" si="3"/>
        <v>3.4452619736032746E-3</v>
      </c>
    </row>
    <row r="43" spans="2:7" x14ac:dyDescent="0.25">
      <c r="B43" s="2"/>
      <c r="C43" s="5">
        <v>0.112</v>
      </c>
      <c r="D43" s="5">
        <f t="shared" si="0"/>
        <v>6.458247437271014E-3</v>
      </c>
      <c r="E43">
        <f t="shared" si="1"/>
        <v>112</v>
      </c>
      <c r="F43">
        <f t="shared" si="2"/>
        <v>6.4582474372710141</v>
      </c>
      <c r="G43">
        <f t="shared" si="3"/>
        <v>3.3250127519943891E-3</v>
      </c>
    </row>
    <row r="44" spans="2:7" x14ac:dyDescent="0.25">
      <c r="B44" s="2"/>
      <c r="C44" s="5">
        <v>0.113</v>
      </c>
      <c r="D44" s="5">
        <f t="shared" si="0"/>
        <v>6.4018693531567306E-3</v>
      </c>
      <c r="E44">
        <f t="shared" si="1"/>
        <v>113</v>
      </c>
      <c r="F44">
        <f t="shared" si="2"/>
        <v>6.4018693531567301</v>
      </c>
      <c r="G44">
        <f t="shared" si="3"/>
        <v>3.2096429802558834E-3</v>
      </c>
    </row>
    <row r="45" spans="2:7" x14ac:dyDescent="0.25">
      <c r="B45" s="2"/>
      <c r="C45" s="5">
        <v>0.114</v>
      </c>
      <c r="D45" s="5">
        <f t="shared" si="0"/>
        <v>6.3461491579397478E-3</v>
      </c>
      <c r="E45">
        <f t="shared" si="1"/>
        <v>114</v>
      </c>
      <c r="F45">
        <f t="shared" si="2"/>
        <v>6.346149157939748</v>
      </c>
      <c r="G45">
        <f t="shared" si="3"/>
        <v>3.0989234483548302E-3</v>
      </c>
    </row>
    <row r="46" spans="2:7" x14ac:dyDescent="0.25">
      <c r="B46" s="2"/>
      <c r="C46" s="5">
        <v>0.115</v>
      </c>
      <c r="D46" s="5">
        <f t="shared" si="0"/>
        <v>6.2910753144923143E-3</v>
      </c>
      <c r="E46">
        <f t="shared" si="1"/>
        <v>115</v>
      </c>
      <c r="F46">
        <f t="shared" si="2"/>
        <v>6.2910753144923142</v>
      </c>
      <c r="G46">
        <f t="shared" si="3"/>
        <v>2.9926373242052601E-3</v>
      </c>
    </row>
    <row r="47" spans="2:7" x14ac:dyDescent="0.25">
      <c r="B47" s="2"/>
      <c r="C47" s="5">
        <v>0.11600000000000001</v>
      </c>
      <c r="D47" s="5">
        <f t="shared" si="0"/>
        <v>6.2366366189728316E-3</v>
      </c>
      <c r="E47">
        <f t="shared" si="1"/>
        <v>116</v>
      </c>
      <c r="F47">
        <f t="shared" si="2"/>
        <v>6.2366366189728319</v>
      </c>
      <c r="G47">
        <f t="shared" si="3"/>
        <v>2.8905793933645119E-3</v>
      </c>
    </row>
    <row r="48" spans="2:7" x14ac:dyDescent="0.25">
      <c r="B48" s="2"/>
      <c r="C48" s="5">
        <v>0.11700000000000001</v>
      </c>
      <c r="D48" s="5">
        <f t="shared" si="0"/>
        <v>6.1828221875172536E-3</v>
      </c>
      <c r="E48">
        <f t="shared" si="1"/>
        <v>117</v>
      </c>
      <c r="F48">
        <f t="shared" si="2"/>
        <v>6.182822187517254</v>
      </c>
      <c r="G48">
        <f t="shared" si="3"/>
        <v>2.7925553511911486E-3</v>
      </c>
    </row>
    <row r="49" spans="2:7" x14ac:dyDescent="0.25">
      <c r="B49" s="2"/>
      <c r="C49" s="5">
        <v>0.11799999999999999</v>
      </c>
      <c r="D49" s="5">
        <f t="shared" si="0"/>
        <v>6.129621443560088E-3</v>
      </c>
      <c r="E49">
        <f t="shared" si="1"/>
        <v>118</v>
      </c>
      <c r="F49">
        <f t="shared" si="2"/>
        <v>6.1296214435600884</v>
      </c>
      <c r="G49">
        <f t="shared" si="3"/>
        <v>2.6983811434466861E-3</v>
      </c>
    </row>
    <row r="50" spans="2:7" x14ac:dyDescent="0.25">
      <c r="B50" s="2"/>
      <c r="C50" s="5">
        <v>0.11899999999999999</v>
      </c>
      <c r="D50" s="5">
        <f t="shared" si="0"/>
        <v>6.0770241057507461E-3</v>
      </c>
      <c r="E50">
        <f t="shared" si="1"/>
        <v>119</v>
      </c>
      <c r="F50">
        <f t="shared" si="2"/>
        <v>6.0770241057507466</v>
      </c>
      <c r="G50">
        <f t="shared" si="3"/>
        <v>2.6078823516612996E-3</v>
      </c>
    </row>
    <row r="51" spans="2:7" x14ac:dyDescent="0.25">
      <c r="B51" s="2"/>
      <c r="C51" s="5">
        <v>0.12</v>
      </c>
      <c r="D51" s="5">
        <f t="shared" si="0"/>
        <v>6.0250201764331301E-3</v>
      </c>
      <c r="E51">
        <f t="shared" si="1"/>
        <v>120</v>
      </c>
      <c r="F51">
        <f t="shared" si="2"/>
        <v>6.0250201764331299</v>
      </c>
      <c r="G51">
        <f t="shared" si="3"/>
        <v>2.5208936198907158E-3</v>
      </c>
    </row>
    <row r="52" spans="2:7" x14ac:dyDescent="0.25">
      <c r="B52" s="2"/>
      <c r="C52" s="5">
        <v>0.121</v>
      </c>
      <c r="D52" s="5">
        <f t="shared" si="0"/>
        <v>5.9735999306582983E-3</v>
      </c>
      <c r="E52">
        <f t="shared" si="1"/>
        <v>121</v>
      </c>
      <c r="F52">
        <f t="shared" si="2"/>
        <v>5.9735999306582981</v>
      </c>
      <c r="G52">
        <f t="shared" si="3"/>
        <v>2.437258119770564E-3</v>
      </c>
    </row>
    <row r="53" spans="2:7" x14ac:dyDescent="0.25">
      <c r="B53" s="2"/>
      <c r="C53" s="5">
        <v>0.122</v>
      </c>
      <c r="D53" s="5">
        <f t="shared" si="0"/>
        <v>5.9227539057019642E-3</v>
      </c>
      <c r="E53">
        <f t="shared" si="1"/>
        <v>122</v>
      </c>
      <c r="F53">
        <f t="shared" si="2"/>
        <v>5.9227539057019642</v>
      </c>
      <c r="G53">
        <f t="shared" si="3"/>
        <v>2.3568270510284785E-3</v>
      </c>
    </row>
    <row r="54" spans="2:7" x14ac:dyDescent="0.25">
      <c r="B54" s="2"/>
      <c r="C54" s="5">
        <v>0.123</v>
      </c>
      <c r="D54" s="5">
        <f t="shared" si="0"/>
        <v>5.8724728910602257E-3</v>
      </c>
      <c r="E54">
        <f t="shared" si="1"/>
        <v>123</v>
      </c>
      <c r="F54">
        <f t="shared" si="2"/>
        <v>5.8724728910602257</v>
      </c>
      <c r="G54">
        <f t="shared" si="3"/>
        <v>2.2794591748454785E-3</v>
      </c>
    </row>
    <row r="55" spans="2:7" x14ac:dyDescent="0.25">
      <c r="B55" s="2"/>
      <c r="C55" s="5">
        <v>0.124</v>
      </c>
      <c r="D55" s="5">
        <f t="shared" si="0"/>
        <v>5.8227479188986001E-3</v>
      </c>
      <c r="E55">
        <f t="shared" si="1"/>
        <v>124</v>
      </c>
      <c r="F55">
        <f t="shared" si="2"/>
        <v>5.8227479188986004</v>
      </c>
      <c r="G55">
        <f t="shared" si="3"/>
        <v>2.2050203776689632E-3</v>
      </c>
    </row>
    <row r="56" spans="2:7" x14ac:dyDescent="0.25">
      <c r="B56" s="2"/>
      <c r="C56" s="5">
        <v>0.125</v>
      </c>
      <c r="D56" s="5">
        <f t="shared" si="0"/>
        <v>5.7735702549308824E-3</v>
      </c>
      <c r="E56">
        <f t="shared" si="1"/>
        <v>125</v>
      </c>
      <c r="F56">
        <f t="shared" si="2"/>
        <v>5.7735702549308821</v>
      </c>
      <c r="G56">
        <f t="shared" si="3"/>
        <v>2.13338326327185E-3</v>
      </c>
    </row>
    <row r="57" spans="2:7" x14ac:dyDescent="0.25">
      <c r="B57" s="2"/>
      <c r="C57" s="5">
        <v>0.126</v>
      </c>
      <c r="D57" s="5">
        <f t="shared" si="0"/>
        <v>5.7249313897057598E-3</v>
      </c>
      <c r="E57">
        <f t="shared" si="1"/>
        <v>126</v>
      </c>
      <c r="F57">
        <f t="shared" si="2"/>
        <v>5.7249313897057599</v>
      </c>
      <c r="G57">
        <f t="shared" si="3"/>
        <v>2.0644267710278608E-3</v>
      </c>
    </row>
    <row r="58" spans="2:7" x14ac:dyDescent="0.25">
      <c r="B58" s="2"/>
      <c r="C58" s="5">
        <v>0.127</v>
      </c>
      <c r="D58" s="5">
        <f t="shared" si="0"/>
        <v>5.6768230302804232E-3</v>
      </c>
      <c r="E58">
        <f t="shared" si="1"/>
        <v>127</v>
      </c>
      <c r="F58">
        <f t="shared" si="2"/>
        <v>5.6768230302804232</v>
      </c>
      <c r="G58">
        <f t="shared" si="3"/>
        <v>1.9980358185332139E-3</v>
      </c>
    </row>
    <row r="59" spans="2:7" x14ac:dyDescent="0.25">
      <c r="B59" s="2"/>
      <c r="C59" s="5">
        <v>0.128</v>
      </c>
      <c r="D59" s="5">
        <f t="shared" si="0"/>
        <v>5.6292370922615756E-3</v>
      </c>
      <c r="E59">
        <f t="shared" si="1"/>
        <v>128</v>
      </c>
      <c r="F59">
        <f t="shared" si="2"/>
        <v>5.629237092261576</v>
      </c>
      <c r="G59">
        <f t="shared" si="3"/>
        <v>1.9341009668514138E-3</v>
      </c>
    </row>
    <row r="60" spans="2:7" x14ac:dyDescent="0.25">
      <c r="B60" s="2"/>
      <c r="C60" s="5">
        <v>0.129</v>
      </c>
      <c r="D60" s="5">
        <f t="shared" si="0"/>
        <v>5.582165692195472E-3</v>
      </c>
      <c r="E60">
        <f t="shared" si="1"/>
        <v>129</v>
      </c>
      <c r="F60">
        <f t="shared" si="2"/>
        <v>5.5821656921954723</v>
      </c>
      <c r="G60">
        <f t="shared" si="3"/>
        <v>1.8725181067919087E-3</v>
      </c>
    </row>
    <row r="61" spans="2:7" x14ac:dyDescent="0.25">
      <c r="B61" s="2"/>
      <c r="C61" s="5">
        <v>0.13</v>
      </c>
      <c r="D61" s="5">
        <f t="shared" si="0"/>
        <v>5.5356011402895493E-3</v>
      </c>
      <c r="E61">
        <f t="shared" si="1"/>
        <v>130</v>
      </c>
      <c r="F61">
        <f t="shared" si="2"/>
        <v>5.5356011402895495</v>
      </c>
      <c r="G61">
        <f t="shared" si="3"/>
        <v>1.8131881647559143E-3</v>
      </c>
    </row>
    <row r="62" spans="2:7" x14ac:dyDescent="0.25">
      <c r="B62" s="2"/>
      <c r="C62" s="5">
        <v>0.13100000000000001</v>
      </c>
      <c r="D62" s="5">
        <f t="shared" si="0"/>
        <v>5.4895359334493337E-3</v>
      </c>
      <c r="E62">
        <f t="shared" si="1"/>
        <v>131</v>
      </c>
      <c r="F62">
        <f t="shared" si="2"/>
        <v>5.4895359334493339</v>
      </c>
      <c r="G62">
        <f t="shared" si="3"/>
        <v>1.7560168267951426E-3</v>
      </c>
    </row>
    <row r="63" spans="2:7" x14ac:dyDescent="0.25">
      <c r="B63" s="2"/>
      <c r="C63" s="5">
        <v>0.13200000000000001</v>
      </c>
      <c r="D63" s="5">
        <f t="shared" si="0"/>
        <v>5.443962748615111E-3</v>
      </c>
      <c r="E63">
        <f t="shared" si="1"/>
        <v>132</v>
      </c>
      <c r="F63">
        <f t="shared" si="2"/>
        <v>5.4439627486151112</v>
      </c>
      <c r="G63">
        <f t="shared" si="3"/>
        <v>1.7009142796320588E-3</v>
      </c>
    </row>
    <row r="64" spans="2:7" x14ac:dyDescent="0.25">
      <c r="B64" s="2"/>
      <c r="C64" s="5">
        <v>0.13300000000000001</v>
      </c>
      <c r="D64" s="5">
        <f t="shared" si="0"/>
        <v>5.3988744363838081E-3</v>
      </c>
      <c r="E64">
        <f t="shared" si="1"/>
        <v>133</v>
      </c>
      <c r="F64">
        <f t="shared" si="2"/>
        <v>5.3988744363838084</v>
      </c>
      <c r="G64">
        <f t="shared" si="3"/>
        <v>1.6477949674847971E-3</v>
      </c>
    </row>
    <row r="65" spans="2:7" x14ac:dyDescent="0.25">
      <c r="B65" s="2"/>
      <c r="C65" s="5">
        <v>0.13400000000000001</v>
      </c>
      <c r="D65" s="5">
        <f t="shared" si="0"/>
        <v>5.3542640149022965E-3</v>
      </c>
      <c r="E65">
        <f t="shared" si="1"/>
        <v>134</v>
      </c>
      <c r="F65">
        <f t="shared" si="2"/>
        <v>5.3542640149022969</v>
      </c>
      <c r="G65">
        <f t="shared" si="3"/>
        <v>1.5965773636265124E-3</v>
      </c>
    </row>
    <row r="66" spans="2:7" x14ac:dyDescent="0.25">
      <c r="B66" s="2"/>
      <c r="C66" s="5">
        <v>0.13500000000000001</v>
      </c>
      <c r="D66" s="5">
        <f t="shared" si="0"/>
        <v>5.3101246640190804E-3</v>
      </c>
      <c r="E66">
        <f t="shared" si="1"/>
        <v>135</v>
      </c>
      <c r="F66">
        <f t="shared" si="2"/>
        <v>5.3101246640190807</v>
      </c>
      <c r="G66">
        <f t="shared" si="3"/>
        <v>1.547183755688546E-3</v>
      </c>
    </row>
    <row r="67" spans="2:7" x14ac:dyDescent="0.25">
      <c r="B67" s="2"/>
      <c r="C67" s="5">
        <v>0.13600000000000001</v>
      </c>
      <c r="D67" s="5">
        <f t="shared" ref="D67:D130" si="4">($B$4*$B$3*0.5*C67)*(SQRT(1+($B$5/(C67^3)))-1)</f>
        <v>5.2664497196820825E-3</v>
      </c>
      <c r="E67">
        <f t="shared" ref="E67:E130" si="5">C67*1000</f>
        <v>136</v>
      </c>
      <c r="F67">
        <f t="shared" ref="F67:F130" si="6">D67*1000</f>
        <v>5.2664497196820825</v>
      </c>
      <c r="G67">
        <f t="shared" ref="G67:G130" si="7">D67^2/C67^2</f>
        <v>1.4995400437899805E-3</v>
      </c>
    </row>
    <row r="68" spans="2:7" x14ac:dyDescent="0.25">
      <c r="B68" s="2"/>
      <c r="C68" s="5">
        <v>0.13700000000000001</v>
      </c>
      <c r="D68" s="5">
        <f t="shared" si="4"/>
        <v>5.2232326685708865E-3</v>
      </c>
      <c r="E68">
        <f t="shared" si="5"/>
        <v>137</v>
      </c>
      <c r="F68">
        <f t="shared" si="6"/>
        <v>5.223232668570887</v>
      </c>
      <c r="G68">
        <f t="shared" si="7"/>
        <v>1.4535755506434088E-3</v>
      </c>
    </row>
    <row r="69" spans="2:7" x14ac:dyDescent="0.25">
      <c r="B69" s="2"/>
      <c r="C69" s="5">
        <v>0.13800000000000001</v>
      </c>
      <c r="D69" s="5">
        <f t="shared" si="4"/>
        <v>5.1804671429524001E-3</v>
      </c>
      <c r="E69">
        <f t="shared" si="5"/>
        <v>138</v>
      </c>
      <c r="F69">
        <f t="shared" si="6"/>
        <v>5.1804671429524003</v>
      </c>
      <c r="G69">
        <f t="shared" si="7"/>
        <v>1.4092228428486348E-3</v>
      </c>
    </row>
    <row r="70" spans="2:7" x14ac:dyDescent="0.25">
      <c r="B70" s="2"/>
      <c r="C70" s="5">
        <v>0.13900000000000001</v>
      </c>
      <c r="D70" s="5">
        <f t="shared" si="4"/>
        <v>5.1381469157495297E-3</v>
      </c>
      <c r="E70">
        <f t="shared" si="5"/>
        <v>139</v>
      </c>
      <c r="F70">
        <f t="shared" si="6"/>
        <v>5.1381469157495294</v>
      </c>
      <c r="G70">
        <f t="shared" si="7"/>
        <v>1.3664175626430515E-3</v>
      </c>
    </row>
    <row r="71" spans="2:7" x14ac:dyDescent="0.25">
      <c r="B71" s="2"/>
      <c r="C71" s="5">
        <v>0.14000000000000001</v>
      </c>
      <c r="D71" s="5">
        <f t="shared" si="4"/>
        <v>5.0962658958129993E-3</v>
      </c>
      <c r="E71">
        <f t="shared" si="5"/>
        <v>140</v>
      </c>
      <c r="F71">
        <f t="shared" si="6"/>
        <v>5.0962658958129996</v>
      </c>
      <c r="G71">
        <f t="shared" si="7"/>
        <v>1.325098269429932E-3</v>
      </c>
    </row>
    <row r="72" spans="2:7" x14ac:dyDescent="0.25">
      <c r="B72" s="2"/>
      <c r="C72" s="5">
        <v>0.14099999999999999</v>
      </c>
      <c r="D72" s="5">
        <f t="shared" si="4"/>
        <v>5.0548181233869343E-3</v>
      </c>
      <c r="E72">
        <f t="shared" si="5"/>
        <v>141</v>
      </c>
      <c r="F72">
        <f t="shared" si="6"/>
        <v>5.0548181233869345</v>
      </c>
      <c r="G72">
        <f t="shared" si="7"/>
        <v>1.2852062904542534E-3</v>
      </c>
    </row>
    <row r="73" spans="2:7" x14ac:dyDescent="0.25">
      <c r="B73" s="2"/>
      <c r="C73" s="5">
        <v>0.14199999999999999</v>
      </c>
      <c r="D73" s="5">
        <f t="shared" si="4"/>
        <v>5.0137977657593504E-3</v>
      </c>
      <c r="E73">
        <f t="shared" si="5"/>
        <v>142</v>
      </c>
      <c r="F73">
        <f t="shared" si="6"/>
        <v>5.0137977657593504</v>
      </c>
      <c r="G73">
        <f t="shared" si="7"/>
        <v>1.2466855800403419E-3</v>
      </c>
    </row>
    <row r="74" spans="2:7" x14ac:dyDescent="0.25">
      <c r="B74" s="2"/>
      <c r="C74" s="5">
        <v>0.14299999999999999</v>
      </c>
      <c r="D74" s="5">
        <f t="shared" si="4"/>
        <v>4.9731991130891684E-3</v>
      </c>
      <c r="E74">
        <f t="shared" si="5"/>
        <v>143</v>
      </c>
      <c r="F74">
        <f t="shared" si="6"/>
        <v>4.9731991130891684</v>
      </c>
      <c r="G74">
        <f t="shared" si="7"/>
        <v>1.2094825868468335E-3</v>
      </c>
    </row>
    <row r="75" spans="2:7" x14ac:dyDescent="0.25">
      <c r="B75" s="2"/>
      <c r="C75" s="5">
        <v>0.14399999999999999</v>
      </c>
      <c r="D75" s="5">
        <f t="shared" si="4"/>
        <v>4.9330165744017242E-3</v>
      </c>
      <c r="E75">
        <f t="shared" si="5"/>
        <v>144</v>
      </c>
      <c r="F75">
        <f t="shared" si="6"/>
        <v>4.9330165744017238</v>
      </c>
      <c r="G75">
        <f t="shared" si="7"/>
        <v>1.1735461286324328E-3</v>
      </c>
    </row>
    <row r="76" spans="2:7" x14ac:dyDescent="0.25">
      <c r="B76" s="2"/>
      <c r="C76" s="5">
        <v>0.14499999999999999</v>
      </c>
      <c r="D76" s="5">
        <f t="shared" si="4"/>
        <v>4.8932446737452494E-3</v>
      </c>
      <c r="E76">
        <f t="shared" si="5"/>
        <v>145</v>
      </c>
      <c r="F76">
        <f t="shared" si="6"/>
        <v>4.8932446737452491</v>
      </c>
      <c r="G76">
        <f t="shared" si="7"/>
        <v>1.1388272740611774E-3</v>
      </c>
    </row>
    <row r="77" spans="2:7" x14ac:dyDescent="0.25">
      <c r="B77" s="2"/>
      <c r="C77" s="5">
        <v>0.14599999999999999</v>
      </c>
      <c r="D77" s="5">
        <f t="shared" si="4"/>
        <v>4.8538780465011084E-3</v>
      </c>
      <c r="E77">
        <f t="shared" si="5"/>
        <v>146</v>
      </c>
      <c r="F77">
        <f t="shared" si="6"/>
        <v>4.8538780465011087</v>
      </c>
      <c r="G77">
        <f t="shared" si="7"/>
        <v>1.1052792311083421E-3</v>
      </c>
    </row>
    <row r="78" spans="2:7" x14ac:dyDescent="0.25">
      <c r="B78" s="2"/>
      <c r="C78" s="5">
        <v>0.14699999999999999</v>
      </c>
      <c r="D78" s="5">
        <f t="shared" si="4"/>
        <v>4.8149114358409699E-3</v>
      </c>
      <c r="E78">
        <f t="shared" si="5"/>
        <v>147</v>
      </c>
      <c r="F78">
        <f t="shared" si="6"/>
        <v>4.8149114358409699</v>
      </c>
      <c r="G78">
        <f t="shared" si="7"/>
        <v>1.0728572416582051E-3</v>
      </c>
    </row>
    <row r="79" spans="2:7" x14ac:dyDescent="0.25">
      <c r="B79" s="2"/>
      <c r="C79" s="5">
        <v>0.14799999999999999</v>
      </c>
      <c r="D79" s="5">
        <f t="shared" si="4"/>
        <v>4.7763396893244258E-3</v>
      </c>
      <c r="E79">
        <f t="shared" si="5"/>
        <v>148</v>
      </c>
      <c r="F79">
        <f t="shared" si="6"/>
        <v>4.7763396893244261</v>
      </c>
      <c r="G79">
        <f t="shared" si="7"/>
        <v>1.0415184819126987E-3</v>
      </c>
    </row>
    <row r="80" spans="2:7" x14ac:dyDescent="0.25">
      <c r="B80" s="2"/>
      <c r="C80" s="5">
        <v>0.14899999999999999</v>
      </c>
      <c r="D80" s="5">
        <f t="shared" si="4"/>
        <v>4.7381577556309057E-3</v>
      </c>
      <c r="E80">
        <f t="shared" si="5"/>
        <v>149</v>
      </c>
      <c r="F80">
        <f t="shared" si="6"/>
        <v>4.7381577556309056</v>
      </c>
      <c r="G80">
        <f t="shared" si="7"/>
        <v>1.0112219682557229E-3</v>
      </c>
    </row>
    <row r="81" spans="2:7" x14ac:dyDescent="0.25">
      <c r="B81" s="2"/>
      <c r="C81" s="5">
        <v>0.15</v>
      </c>
      <c r="D81" s="5">
        <f t="shared" si="4"/>
        <v>4.7003606814199914E-3</v>
      </c>
      <c r="E81">
        <f t="shared" si="5"/>
        <v>150</v>
      </c>
      <c r="F81">
        <f t="shared" si="6"/>
        <v>4.7003606814199914</v>
      </c>
      <c r="G81">
        <f t="shared" si="7"/>
        <v>9.8192846824173355E-4</v>
      </c>
    </row>
    <row r="82" spans="2:7" x14ac:dyDescent="0.25">
      <c r="B82" s="2"/>
      <c r="C82" s="5">
        <v>0.151</v>
      </c>
      <c r="D82" s="5">
        <f t="shared" si="4"/>
        <v>4.6629436083145733E-3</v>
      </c>
      <c r="E82">
        <f t="shared" si="5"/>
        <v>151</v>
      </c>
      <c r="F82">
        <f t="shared" si="6"/>
        <v>4.6629436083145732</v>
      </c>
      <c r="G82">
        <f t="shared" si="7"/>
        <v>9.5360041639935681E-4</v>
      </c>
    </row>
    <row r="83" spans="2:7" x14ac:dyDescent="0.25">
      <c r="B83" s="2"/>
      <c r="C83" s="5">
        <v>0.152</v>
      </c>
      <c r="D83" s="5">
        <f t="shared" si="4"/>
        <v>4.6259017700015365E-3</v>
      </c>
      <c r="E83">
        <f t="shared" si="5"/>
        <v>152</v>
      </c>
      <c r="F83">
        <f t="shared" si="6"/>
        <v>4.6259017700015361</v>
      </c>
      <c r="G83">
        <f t="shared" si="7"/>
        <v>9.2620183456125981E-4</v>
      </c>
    </row>
    <row r="84" spans="2:7" x14ac:dyDescent="0.25">
      <c r="B84" s="2"/>
      <c r="C84" s="5">
        <v>0.153</v>
      </c>
      <c r="D84" s="5">
        <f t="shared" si="4"/>
        <v>4.5892304894449253E-3</v>
      </c>
      <c r="E84">
        <f t="shared" si="5"/>
        <v>153</v>
      </c>
      <c r="F84">
        <f t="shared" si="6"/>
        <v>4.5892304894449252</v>
      </c>
      <c r="G84">
        <f t="shared" si="7"/>
        <v>8.9969825645054926E-4</v>
      </c>
    </row>
    <row r="85" spans="2:7" x14ac:dyDescent="0.25">
      <c r="B85" s="2"/>
      <c r="C85" s="5">
        <v>0.154</v>
      </c>
      <c r="D85" s="5">
        <f t="shared" si="4"/>
        <v>4.5529251762067577E-3</v>
      </c>
      <c r="E85">
        <f t="shared" si="5"/>
        <v>154</v>
      </c>
      <c r="F85">
        <f t="shared" si="6"/>
        <v>4.5529251762067577</v>
      </c>
      <c r="G85">
        <f t="shared" si="7"/>
        <v>8.7405665627160293E-4</v>
      </c>
    </row>
    <row r="86" spans="2:7" x14ac:dyDescent="0.25">
      <c r="B86" s="2"/>
      <c r="C86" s="5">
        <v>0.155</v>
      </c>
      <c r="D86" s="5">
        <f t="shared" si="4"/>
        <v>4.5169813238709255E-3</v>
      </c>
      <c r="E86">
        <f t="shared" si="5"/>
        <v>155</v>
      </c>
      <c r="F86">
        <f t="shared" si="6"/>
        <v>4.5169813238709251</v>
      </c>
      <c r="G86">
        <f t="shared" si="7"/>
        <v>8.4924538106966648E-4</v>
      </c>
    </row>
    <row r="87" spans="2:7" x14ac:dyDescent="0.25">
      <c r="B87" s="2"/>
      <c r="C87" s="5">
        <v>0.156</v>
      </c>
      <c r="D87" s="5">
        <f t="shared" si="4"/>
        <v>4.4813945075657859E-3</v>
      </c>
      <c r="E87">
        <f t="shared" si="5"/>
        <v>156</v>
      </c>
      <c r="F87">
        <f t="shared" si="6"/>
        <v>4.4813945075657857</v>
      </c>
      <c r="G87">
        <f t="shared" si="7"/>
        <v>8.2523408663875714E-4</v>
      </c>
    </row>
    <row r="88" spans="2:7" x14ac:dyDescent="0.25">
      <c r="B88" s="2"/>
      <c r="C88" s="5">
        <v>0.157</v>
      </c>
      <c r="D88" s="5">
        <f t="shared" si="4"/>
        <v>4.4461603815813024E-3</v>
      </c>
      <c r="E88">
        <f t="shared" si="5"/>
        <v>157</v>
      </c>
      <c r="F88">
        <f t="shared" si="6"/>
        <v>4.4461603815813024</v>
      </c>
      <c r="G88">
        <f t="shared" si="7"/>
        <v>8.0199367677160098E-4</v>
      </c>
    </row>
    <row r="89" spans="2:7" x14ac:dyDescent="0.25">
      <c r="B89" s="2"/>
      <c r="C89" s="5">
        <v>0.158</v>
      </c>
      <c r="D89" s="5">
        <f t="shared" si="4"/>
        <v>4.411274677076746E-3</v>
      </c>
      <c r="E89">
        <f t="shared" si="5"/>
        <v>158</v>
      </c>
      <c r="F89">
        <f t="shared" si="6"/>
        <v>4.4112746770767464</v>
      </c>
      <c r="G89">
        <f t="shared" si="7"/>
        <v>7.7949624565849026E-4</v>
      </c>
    </row>
    <row r="90" spans="2:7" x14ac:dyDescent="0.25">
      <c r="B90" s="2"/>
      <c r="C90" s="5">
        <v>0.159</v>
      </c>
      <c r="D90" s="5">
        <f t="shared" si="4"/>
        <v>4.3767331998751657E-3</v>
      </c>
      <c r="E90">
        <f t="shared" si="5"/>
        <v>159</v>
      </c>
      <c r="F90">
        <f t="shared" si="6"/>
        <v>4.376733199875166</v>
      </c>
      <c r="G90">
        <f t="shared" si="7"/>
        <v>7.5771502325420298E-4</v>
      </c>
    </row>
    <row r="91" spans="2:7" x14ac:dyDescent="0.25">
      <c r="B91" s="2"/>
      <c r="C91" s="5">
        <v>0.16</v>
      </c>
      <c r="D91" s="5">
        <f t="shared" si="4"/>
        <v>4.3425318283410149E-3</v>
      </c>
      <c r="E91">
        <f t="shared" si="5"/>
        <v>160</v>
      </c>
      <c r="F91">
        <f t="shared" si="6"/>
        <v>4.3425318283410146</v>
      </c>
      <c r="G91">
        <f t="shared" si="7"/>
        <v>7.3662432344354513E-4</v>
      </c>
    </row>
    <row r="92" spans="2:7" x14ac:dyDescent="0.25">
      <c r="B92" s="2"/>
      <c r="C92" s="5">
        <v>0.161</v>
      </c>
      <c r="D92" s="5">
        <f t="shared" si="4"/>
        <v>4.308666511337495E-3</v>
      </c>
      <c r="E92">
        <f t="shared" si="5"/>
        <v>161</v>
      </c>
      <c r="F92">
        <f t="shared" si="6"/>
        <v>4.3086665113374947</v>
      </c>
      <c r="G92">
        <f t="shared" si="7"/>
        <v>7.1619949484669643E-4</v>
      </c>
    </row>
    <row r="93" spans="2:7" x14ac:dyDescent="0.25">
      <c r="B93" s="2"/>
      <c r="C93" s="5">
        <v>0.16200000000000001</v>
      </c>
      <c r="D93" s="5">
        <f t="shared" si="4"/>
        <v>4.2751332662602937E-3</v>
      </c>
      <c r="E93">
        <f t="shared" si="5"/>
        <v>162</v>
      </c>
      <c r="F93">
        <f t="shared" si="6"/>
        <v>4.2751332662602941</v>
      </c>
      <c r="G93">
        <f t="shared" si="7"/>
        <v>6.9641687411543243E-4</v>
      </c>
    </row>
    <row r="94" spans="2:7" x14ac:dyDescent="0.25">
      <c r="B94" s="2"/>
      <c r="C94" s="5">
        <v>0.16300000000000001</v>
      </c>
      <c r="D94" s="5">
        <f t="shared" si="4"/>
        <v>4.2419281771445784E-3</v>
      </c>
      <c r="E94">
        <f t="shared" si="5"/>
        <v>163</v>
      </c>
      <c r="F94">
        <f t="shared" si="6"/>
        <v>4.2419281771445787</v>
      </c>
      <c r="G94">
        <f t="shared" si="7"/>
        <v>6.7725374158053087E-4</v>
      </c>
    </row>
    <row r="95" spans="2:7" x14ac:dyDescent="0.25">
      <c r="B95" s="2"/>
      <c r="C95" s="5">
        <v>0.16400000000000001</v>
      </c>
      <c r="D95" s="5">
        <f t="shared" si="4"/>
        <v>4.2090473928422497E-3</v>
      </c>
      <c r="E95">
        <f t="shared" si="5"/>
        <v>164</v>
      </c>
      <c r="F95">
        <f t="shared" si="6"/>
        <v>4.2090473928422494</v>
      </c>
      <c r="G95">
        <f t="shared" si="7"/>
        <v>6.5868827911927939E-4</v>
      </c>
    </row>
    <row r="96" spans="2:7" x14ac:dyDescent="0.25">
      <c r="B96" s="2"/>
      <c r="C96" s="5">
        <v>0.16500000000000001</v>
      </c>
      <c r="D96" s="5">
        <f t="shared" si="4"/>
        <v>4.1764871252665701E-3</v>
      </c>
      <c r="E96">
        <f t="shared" si="5"/>
        <v>165</v>
      </c>
      <c r="F96">
        <f t="shared" si="6"/>
        <v>4.1764871252665703</v>
      </c>
      <c r="G96">
        <f t="shared" si="7"/>
        <v>6.4069953012001527E-4</v>
      </c>
    </row>
    <row r="97" spans="2:7" x14ac:dyDescent="0.25">
      <c r="B97" s="2"/>
      <c r="C97" s="5">
        <v>0.16600000000000001</v>
      </c>
      <c r="D97" s="5">
        <f t="shared" si="4"/>
        <v>4.1442436477014035E-3</v>
      </c>
      <c r="E97">
        <f t="shared" si="5"/>
        <v>166</v>
      </c>
      <c r="F97">
        <f t="shared" si="6"/>
        <v>4.1442436477014031</v>
      </c>
      <c r="G97">
        <f t="shared" si="7"/>
        <v>6.2326736142812576E-4</v>
      </c>
    </row>
    <row r="98" spans="2:7" x14ac:dyDescent="0.25">
      <c r="B98" s="2"/>
      <c r="C98" s="5">
        <v>0.16700000000000001</v>
      </c>
      <c r="D98" s="5">
        <f t="shared" si="4"/>
        <v>4.1123132931724666E-3</v>
      </c>
      <c r="E98">
        <f t="shared" si="5"/>
        <v>167</v>
      </c>
      <c r="F98">
        <f t="shared" si="6"/>
        <v>4.1123132931724662</v>
      </c>
      <c r="G98">
        <f t="shared" si="7"/>
        <v>6.0637242716493872E-4</v>
      </c>
    </row>
    <row r="99" spans="2:7" x14ac:dyDescent="0.25">
      <c r="B99" s="2"/>
      <c r="C99" s="5">
        <v>0.16800000000000001</v>
      </c>
      <c r="D99" s="5">
        <f t="shared" si="4"/>
        <v>4.0806924528780583E-3</v>
      </c>
      <c r="E99">
        <f t="shared" si="5"/>
        <v>168</v>
      </c>
      <c r="F99">
        <f t="shared" si="6"/>
        <v>4.0806924528780586</v>
      </c>
      <c r="G99">
        <f t="shared" si="7"/>
        <v>5.8999613431745827E-4</v>
      </c>
    </row>
    <row r="100" spans="2:7" x14ac:dyDescent="0.25">
      <c r="B100" s="2"/>
      <c r="C100" s="5">
        <v>0.16900000000000001</v>
      </c>
      <c r="D100" s="5">
        <f t="shared" si="4"/>
        <v>4.0493775746768676E-3</v>
      </c>
      <c r="E100">
        <f t="shared" si="5"/>
        <v>169</v>
      </c>
      <c r="F100">
        <f t="shared" si="6"/>
        <v>4.0493775746768677</v>
      </c>
      <c r="G100">
        <f t="shared" si="7"/>
        <v>5.7412061000300786E-4</v>
      </c>
    </row>
    <row r="101" spans="2:7" x14ac:dyDescent="0.25">
      <c r="B101" s="2"/>
      <c r="C101" s="5">
        <v>0.17</v>
      </c>
      <c r="D101" s="5">
        <f t="shared" si="4"/>
        <v>4.0183651616305643E-3</v>
      </c>
      <c r="E101">
        <f t="shared" si="5"/>
        <v>170</v>
      </c>
      <c r="F101">
        <f t="shared" si="6"/>
        <v>4.0183651616305642</v>
      </c>
      <c r="G101">
        <f t="shared" si="7"/>
        <v>5.5872867031855466E-4</v>
      </c>
    </row>
    <row r="102" spans="2:7" x14ac:dyDescent="0.25">
      <c r="B102" s="2"/>
      <c r="C102" s="5">
        <v>0.17100000000000001</v>
      </c>
      <c r="D102" s="5">
        <f t="shared" si="4"/>
        <v>3.9876517705989545E-3</v>
      </c>
      <c r="E102">
        <f t="shared" si="5"/>
        <v>171</v>
      </c>
      <c r="F102">
        <f t="shared" si="6"/>
        <v>3.9876517705989545</v>
      </c>
      <c r="G102">
        <f t="shared" si="7"/>
        <v>5.4380379068981824E-4</v>
      </c>
    </row>
    <row r="103" spans="2:7" x14ac:dyDescent="0.25">
      <c r="B103" s="2"/>
      <c r="C103" s="5">
        <v>0.17199999999999999</v>
      </c>
      <c r="D103" s="5">
        <f t="shared" si="4"/>
        <v>3.9572340108856123E-3</v>
      </c>
      <c r="E103">
        <f t="shared" si="5"/>
        <v>172</v>
      </c>
      <c r="F103">
        <f t="shared" si="6"/>
        <v>3.9572340108856121</v>
      </c>
      <c r="G103">
        <f t="shared" si="7"/>
        <v>5.2933007764027296E-4</v>
      </c>
    </row>
    <row r="104" spans="2:7" x14ac:dyDescent="0.25">
      <c r="B104" s="2"/>
      <c r="C104" s="5">
        <v>0.17299999999999999</v>
      </c>
      <c r="D104" s="5">
        <f t="shared" si="4"/>
        <v>3.9271085429319454E-3</v>
      </c>
      <c r="E104">
        <f t="shared" si="5"/>
        <v>173</v>
      </c>
      <c r="F104">
        <f t="shared" si="6"/>
        <v>3.9271085429319452</v>
      </c>
      <c r="G104">
        <f t="shared" si="7"/>
        <v>5.152922419048104E-4</v>
      </c>
    </row>
    <row r="105" spans="2:7" x14ac:dyDescent="0.25">
      <c r="B105" s="2"/>
      <c r="C105" s="5">
        <v>0.17399999999999999</v>
      </c>
      <c r="D105" s="5">
        <f t="shared" si="4"/>
        <v>3.8972720770577944E-3</v>
      </c>
      <c r="E105">
        <f t="shared" si="5"/>
        <v>174</v>
      </c>
      <c r="F105">
        <f t="shared" si="6"/>
        <v>3.8972720770577944</v>
      </c>
      <c r="G105">
        <f t="shared" si="7"/>
        <v>5.0167557281722739E-4</v>
      </c>
    </row>
    <row r="106" spans="2:7" x14ac:dyDescent="0.25">
      <c r="B106" s="2"/>
      <c r="C106" s="5">
        <v>0.17499999999999999</v>
      </c>
      <c r="D106" s="5">
        <f t="shared" si="4"/>
        <v>3.8677213722466625E-3</v>
      </c>
      <c r="E106">
        <f t="shared" si="5"/>
        <v>175</v>
      </c>
      <c r="F106">
        <f t="shared" si="6"/>
        <v>3.8677213722466623</v>
      </c>
      <c r="G106">
        <f t="shared" si="7"/>
        <v>4.8846591390477086E-4</v>
      </c>
    </row>
    <row r="107" spans="2:7" x14ac:dyDescent="0.25">
      <c r="B107" s="2"/>
      <c r="C107" s="5">
        <v>0.17599999999999999</v>
      </c>
      <c r="D107" s="5">
        <f t="shared" si="4"/>
        <v>3.838453234973858E-3</v>
      </c>
      <c r="E107">
        <f t="shared" si="5"/>
        <v>176</v>
      </c>
      <c r="F107">
        <f t="shared" si="6"/>
        <v>3.838453234973858</v>
      </c>
      <c r="G107">
        <f t="shared" si="7"/>
        <v>4.7564963962684907E-4</v>
      </c>
    </row>
    <row r="108" spans="2:7" x14ac:dyDescent="0.25">
      <c r="B108" s="2"/>
      <c r="C108" s="5">
        <v>0.17699999999999999</v>
      </c>
      <c r="D108" s="5">
        <f t="shared" si="4"/>
        <v>3.8094645180757961E-3</v>
      </c>
      <c r="E108">
        <f t="shared" si="5"/>
        <v>177</v>
      </c>
      <c r="F108">
        <f t="shared" si="6"/>
        <v>3.8094645180757962</v>
      </c>
      <c r="G108">
        <f t="shared" si="7"/>
        <v>4.6321363319858468E-4</v>
      </c>
    </row>
    <row r="109" spans="2:7" x14ac:dyDescent="0.25">
      <c r="B109" s="2"/>
      <c r="C109" s="5">
        <v>0.17799999999999999</v>
      </c>
      <c r="D109" s="5">
        <f t="shared" si="4"/>
        <v>3.7807521196588688E-3</v>
      </c>
      <c r="E109">
        <f t="shared" si="5"/>
        <v>178</v>
      </c>
      <c r="F109">
        <f t="shared" si="6"/>
        <v>3.7807521196588687</v>
      </c>
      <c r="G109">
        <f t="shared" si="7"/>
        <v>4.5114526544328467E-4</v>
      </c>
    </row>
    <row r="110" spans="2:7" x14ac:dyDescent="0.25">
      <c r="B110" s="2"/>
      <c r="C110" s="5">
        <v>0.17899999999999999</v>
      </c>
      <c r="D110" s="5">
        <f t="shared" si="4"/>
        <v>3.7523129820462909E-3</v>
      </c>
      <c r="E110">
        <f t="shared" si="5"/>
        <v>179</v>
      </c>
      <c r="F110">
        <f t="shared" si="6"/>
        <v>3.7523129820462908</v>
      </c>
      <c r="G110">
        <f t="shared" si="7"/>
        <v>4.3943237462105208E-4</v>
      </c>
    </row>
    <row r="111" spans="2:7" x14ac:dyDescent="0.25">
      <c r="B111" s="2"/>
      <c r="C111" s="5">
        <v>0.18</v>
      </c>
      <c r="D111" s="5">
        <f t="shared" si="4"/>
        <v>3.7241440907614439E-3</v>
      </c>
      <c r="E111">
        <f t="shared" si="5"/>
        <v>180</v>
      </c>
      <c r="F111">
        <f t="shared" si="6"/>
        <v>3.724144090761444</v>
      </c>
      <c r="G111">
        <f t="shared" si="7"/>
        <v>4.2806324718374641E-4</v>
      </c>
    </row>
    <row r="112" spans="2:7" x14ac:dyDescent="0.25">
      <c r="B112" s="2"/>
      <c r="C112" s="5">
        <v>0.18099999999999999</v>
      </c>
      <c r="D112" s="5">
        <f t="shared" si="4"/>
        <v>3.6962424735462645E-3</v>
      </c>
      <c r="E112">
        <f t="shared" si="5"/>
        <v>181</v>
      </c>
      <c r="F112">
        <f t="shared" si="6"/>
        <v>3.6962424735462647</v>
      </c>
      <c r="G112">
        <f t="shared" si="7"/>
        <v>4.1702659940927962E-4</v>
      </c>
    </row>
    <row r="113" spans="2:7" x14ac:dyDescent="0.25">
      <c r="B113" s="2"/>
      <c r="C113" s="5">
        <v>0.182</v>
      </c>
      <c r="D113" s="5">
        <f t="shared" si="4"/>
        <v>3.6686051994133046E-3</v>
      </c>
      <c r="E113">
        <f t="shared" si="5"/>
        <v>182</v>
      </c>
      <c r="F113">
        <f t="shared" si="6"/>
        <v>3.6686051994133044</v>
      </c>
      <c r="G113">
        <f t="shared" si="7"/>
        <v>4.0631155987085895E-4</v>
      </c>
    </row>
    <row r="114" spans="2:7" x14ac:dyDescent="0.25">
      <c r="B114" s="2"/>
      <c r="C114" s="5">
        <v>0.183</v>
      </c>
      <c r="D114" s="5">
        <f t="shared" si="4"/>
        <v>3.6412293777301498E-3</v>
      </c>
      <c r="E114">
        <f t="shared" si="5"/>
        <v>183</v>
      </c>
      <c r="F114">
        <f t="shared" si="6"/>
        <v>3.6412293777301499</v>
      </c>
      <c r="G114">
        <f t="shared" si="7"/>
        <v>3.9590765269924738E-4</v>
      </c>
    </row>
    <row r="115" spans="2:7" x14ac:dyDescent="0.25">
      <c r="B115" s="2"/>
      <c r="C115" s="5">
        <v>0.184</v>
      </c>
      <c r="D115" s="5">
        <f t="shared" si="4"/>
        <v>3.6141121573349021E-3</v>
      </c>
      <c r="E115">
        <f t="shared" si="5"/>
        <v>184</v>
      </c>
      <c r="F115">
        <f t="shared" si="6"/>
        <v>3.614112157334902</v>
      </c>
      <c r="G115">
        <f t="shared" si="7"/>
        <v>3.8580478159841512E-4</v>
      </c>
    </row>
    <row r="116" spans="2:7" x14ac:dyDescent="0.25">
      <c r="B116" s="2"/>
      <c r="C116" s="5">
        <v>0.185</v>
      </c>
      <c r="D116" s="5">
        <f t="shared" si="4"/>
        <v>3.5872507256815428E-3</v>
      </c>
      <c r="E116">
        <f t="shared" si="5"/>
        <v>185</v>
      </c>
      <c r="F116">
        <f t="shared" si="6"/>
        <v>3.5872507256815429</v>
      </c>
      <c r="G116">
        <f t="shared" si="7"/>
        <v>3.7599321457714406E-4</v>
      </c>
    </row>
    <row r="117" spans="2:7" x14ac:dyDescent="0.25">
      <c r="B117" s="2"/>
      <c r="C117" s="5">
        <v>0.186</v>
      </c>
      <c r="D117" s="5">
        <f t="shared" si="4"/>
        <v>3.5606423080139647E-3</v>
      </c>
      <c r="E117">
        <f t="shared" si="5"/>
        <v>186</v>
      </c>
      <c r="F117">
        <f t="shared" si="6"/>
        <v>3.5606423080139646</v>
      </c>
      <c r="G117">
        <f t="shared" si="7"/>
        <v>3.664635693611693E-4</v>
      </c>
    </row>
    <row r="118" spans="2:7" x14ac:dyDescent="0.25">
      <c r="B118" s="2"/>
      <c r="C118" s="5">
        <v>0.187</v>
      </c>
      <c r="D118" s="5">
        <f t="shared" si="4"/>
        <v>3.5342841665676025E-3</v>
      </c>
      <c r="E118">
        <f t="shared" si="5"/>
        <v>187</v>
      </c>
      <c r="F118">
        <f t="shared" si="6"/>
        <v>3.5342841665676024</v>
      </c>
      <c r="G118">
        <f t="shared" si="7"/>
        <v>3.5720679945238504E-4</v>
      </c>
    </row>
    <row r="119" spans="2:7" x14ac:dyDescent="0.25">
      <c r="B119" s="2"/>
      <c r="C119" s="5">
        <v>0.188</v>
      </c>
      <c r="D119" s="5">
        <f t="shared" si="4"/>
        <v>3.5081735997975387E-3</v>
      </c>
      <c r="E119">
        <f t="shared" si="5"/>
        <v>188</v>
      </c>
      <c r="F119">
        <f t="shared" si="6"/>
        <v>3.508173599797539</v>
      </c>
      <c r="G119">
        <f t="shared" si="7"/>
        <v>3.4821418080342975E-4</v>
      </c>
    </row>
    <row r="120" spans="2:7" x14ac:dyDescent="0.25">
      <c r="B120" s="2"/>
      <c r="C120" s="5">
        <v>0.189</v>
      </c>
      <c r="D120" s="5">
        <f t="shared" si="4"/>
        <v>3.4823079416320727E-3</v>
      </c>
      <c r="E120">
        <f t="shared" si="5"/>
        <v>189</v>
      </c>
      <c r="F120">
        <f t="shared" si="6"/>
        <v>3.4823079416320728</v>
      </c>
      <c r="G120">
        <f t="shared" si="7"/>
        <v>3.3947729907767986E-4</v>
      </c>
    </row>
    <row r="121" spans="2:7" x14ac:dyDescent="0.25">
      <c r="B121" s="2"/>
      <c r="C121" s="5">
        <v>0.19</v>
      </c>
      <c r="D121" s="5">
        <f t="shared" si="4"/>
        <v>3.4566845607507694E-3</v>
      </c>
      <c r="E121">
        <f t="shared" si="5"/>
        <v>190</v>
      </c>
      <c r="F121">
        <f t="shared" si="6"/>
        <v>3.4566845607507695</v>
      </c>
      <c r="G121">
        <f t="shared" si="7"/>
        <v>3.3098803746628089E-4</v>
      </c>
    </row>
    <row r="122" spans="2:7" x14ac:dyDescent="0.25">
      <c r="B122" s="2"/>
      <c r="C122" s="5">
        <v>0.191</v>
      </c>
      <c r="D122" s="5">
        <f t="shared" si="4"/>
        <v>3.4313008598860131E-3</v>
      </c>
      <c r="E122">
        <f t="shared" si="5"/>
        <v>191</v>
      </c>
      <c r="F122">
        <f t="shared" si="6"/>
        <v>3.4313008598860129</v>
      </c>
      <c r="G122">
        <f t="shared" si="7"/>
        <v>3.2273856503534695E-4</v>
      </c>
    </row>
    <row r="123" spans="2:7" x14ac:dyDescent="0.25">
      <c r="B123" s="2"/>
      <c r="C123" s="5">
        <v>0.192</v>
      </c>
      <c r="D123" s="5">
        <f t="shared" si="4"/>
        <v>3.40615427514716E-3</v>
      </c>
      <c r="E123">
        <f t="shared" si="5"/>
        <v>192</v>
      </c>
      <c r="F123">
        <f t="shared" si="6"/>
        <v>3.4061542751471601</v>
      </c>
      <c r="G123">
        <f t="shared" si="7"/>
        <v>3.1472132557788834E-4</v>
      </c>
    </row>
    <row r="124" spans="2:7" x14ac:dyDescent="0.25">
      <c r="B124" s="2"/>
      <c r="C124" s="5">
        <v>0.193</v>
      </c>
      <c r="D124" s="5">
        <f t="shared" si="4"/>
        <v>3.3812422753664302E-3</v>
      </c>
      <c r="E124">
        <f t="shared" si="5"/>
        <v>193</v>
      </c>
      <c r="F124">
        <f t="shared" si="6"/>
        <v>3.3812422753664304</v>
      </c>
      <c r="G124">
        <f t="shared" si="7"/>
        <v>3.0692902694636512E-4</v>
      </c>
    </row>
    <row r="125" spans="2:7" x14ac:dyDescent="0.25">
      <c r="B125" s="2"/>
      <c r="C125" s="5">
        <v>0.19400000000000001</v>
      </c>
      <c r="D125" s="5">
        <f t="shared" si="4"/>
        <v>3.3565623614656647E-3</v>
      </c>
      <c r="E125">
        <f t="shared" si="5"/>
        <v>194</v>
      </c>
      <c r="F125">
        <f t="shared" si="6"/>
        <v>3.3565623614656648</v>
      </c>
      <c r="G125">
        <f t="shared" si="7"/>
        <v>2.9935463084302153E-4</v>
      </c>
    </row>
    <row r="126" spans="2:7" x14ac:dyDescent="0.25">
      <c r="B126" s="2"/>
      <c r="C126" s="5">
        <v>0.19500000000000001</v>
      </c>
      <c r="D126" s="5">
        <f t="shared" si="4"/>
        <v>3.3321120658431434E-3</v>
      </c>
      <c r="E126">
        <f t="shared" si="5"/>
        <v>195</v>
      </c>
      <c r="F126">
        <f t="shared" si="6"/>
        <v>3.3321120658431433</v>
      </c>
      <c r="G126">
        <f t="shared" si="7"/>
        <v>2.9199134304635002E-4</v>
      </c>
    </row>
    <row r="127" spans="2:7" x14ac:dyDescent="0.25">
      <c r="B127" s="2"/>
      <c r="C127" s="5">
        <v>0.19600000000000001</v>
      </c>
      <c r="D127" s="5">
        <f t="shared" si="4"/>
        <v>3.3078889517797216E-3</v>
      </c>
      <c r="E127">
        <f t="shared" si="5"/>
        <v>196</v>
      </c>
      <c r="F127">
        <f t="shared" si="6"/>
        <v>3.3078889517797214</v>
      </c>
      <c r="G127">
        <f t="shared" si="7"/>
        <v>2.8483260405316388E-4</v>
      </c>
    </row>
    <row r="128" spans="2:7" x14ac:dyDescent="0.25">
      <c r="B128" s="2"/>
      <c r="C128" s="5">
        <v>0.19700000000000001</v>
      </c>
      <c r="D128" s="5">
        <f t="shared" si="4"/>
        <v>3.283890612863482E-3</v>
      </c>
      <c r="E128">
        <f t="shared" si="5"/>
        <v>197</v>
      </c>
      <c r="F128">
        <f t="shared" si="6"/>
        <v>3.2838906128634822</v>
      </c>
      <c r="G128">
        <f t="shared" si="7"/>
        <v>2.778720801168001E-4</v>
      </c>
    </row>
    <row r="129" spans="2:7" x14ac:dyDescent="0.25">
      <c r="B129" s="2"/>
      <c r="C129" s="5">
        <v>0.19800000000000001</v>
      </c>
      <c r="D129" s="5">
        <f t="shared" si="4"/>
        <v>3.2601146724322324E-3</v>
      </c>
      <c r="E129">
        <f t="shared" si="5"/>
        <v>198</v>
      </c>
      <c r="F129">
        <f t="shared" si="6"/>
        <v>3.2601146724322323</v>
      </c>
      <c r="G129">
        <f t="shared" si="7"/>
        <v>2.7110365466299159E-4</v>
      </c>
    </row>
    <row r="130" spans="2:7" x14ac:dyDescent="0.25">
      <c r="B130" s="2"/>
      <c r="C130" s="5">
        <v>0.19900000000000001</v>
      </c>
      <c r="D130" s="5">
        <f t="shared" si="4"/>
        <v>3.2365587830331215E-3</v>
      </c>
      <c r="E130">
        <f t="shared" si="5"/>
        <v>199</v>
      </c>
      <c r="F130">
        <f t="shared" si="6"/>
        <v>3.2365587830331215</v>
      </c>
      <c r="G130">
        <f t="shared" si="7"/>
        <v>2.6452142006587812E-4</v>
      </c>
    </row>
    <row r="131" spans="2:7" x14ac:dyDescent="0.25">
      <c r="B131" s="2"/>
      <c r="C131" s="5">
        <v>0.2</v>
      </c>
      <c r="D131" s="5">
        <f t="shared" ref="D131:D194" si="8">($B$4*$B$3*0.5*C131)*(SQRT(1+($B$5/(C131^3)))-1)</f>
        <v>3.2132206258987488E-3</v>
      </c>
      <c r="E131">
        <f t="shared" ref="E131:E194" si="9">C131*1000</f>
        <v>200</v>
      </c>
      <c r="F131">
        <f t="shared" ref="F131:F194" si="10">D131*1000</f>
        <v>3.2132206258987486</v>
      </c>
      <c r="G131">
        <f t="shared" ref="G131:G194" si="11">D131^2/C131^2</f>
        <v>2.5811966976752862E-4</v>
      </c>
    </row>
    <row r="132" spans="2:7" x14ac:dyDescent="0.25">
      <c r="B132" s="2"/>
      <c r="C132" s="5">
        <v>0.20100000000000001</v>
      </c>
      <c r="D132" s="5">
        <f t="shared" si="8"/>
        <v>3.1900979104390963E-3</v>
      </c>
      <c r="E132">
        <f t="shared" si="9"/>
        <v>201</v>
      </c>
      <c r="F132">
        <f t="shared" si="10"/>
        <v>3.1900979104390963</v>
      </c>
      <c r="G132">
        <f t="shared" si="11"/>
        <v>2.518928907251773E-4</v>
      </c>
    </row>
    <row r="133" spans="2:7" x14ac:dyDescent="0.25">
      <c r="B133" s="2"/>
      <c r="C133" s="5">
        <v>0.20200000000000001</v>
      </c>
      <c r="D133" s="5">
        <f t="shared" si="8"/>
        <v>3.167188373748697E-3</v>
      </c>
      <c r="E133">
        <f t="shared" si="9"/>
        <v>202</v>
      </c>
      <c r="F133">
        <f t="shared" si="10"/>
        <v>3.1671883737486968</v>
      </c>
      <c r="G133">
        <f t="shared" si="11"/>
        <v>2.4583575617118211E-4</v>
      </c>
    </row>
    <row r="134" spans="2:7" x14ac:dyDescent="0.25">
      <c r="B134" s="2"/>
      <c r="C134" s="5">
        <v>0.20300000000000001</v>
      </c>
      <c r="D134" s="5">
        <f t="shared" si="8"/>
        <v>3.1444897801284374E-3</v>
      </c>
      <c r="E134">
        <f t="shared" si="9"/>
        <v>203</v>
      </c>
      <c r="F134">
        <f t="shared" si="10"/>
        <v>3.1444897801284375</v>
      </c>
      <c r="G134">
        <f t="shared" si="11"/>
        <v>2.3994311867145981E-4</v>
      </c>
    </row>
    <row r="135" spans="2:7" x14ac:dyDescent="0.25">
      <c r="B135" s="2"/>
      <c r="C135" s="5">
        <v>0.20399999999999999</v>
      </c>
      <c r="D135" s="5">
        <f t="shared" si="8"/>
        <v>3.1219999206214422E-3</v>
      </c>
      <c r="E135">
        <f t="shared" si="9"/>
        <v>204</v>
      </c>
      <c r="F135">
        <f t="shared" si="10"/>
        <v>3.1219999206214424</v>
      </c>
      <c r="G135">
        <f t="shared" si="11"/>
        <v>2.3421000346886516E-4</v>
      </c>
    </row>
    <row r="136" spans="2:7" x14ac:dyDescent="0.25">
      <c r="B136" s="2"/>
      <c r="C136" s="5">
        <v>0.20499999999999999</v>
      </c>
      <c r="D136" s="5">
        <f t="shared" si="8"/>
        <v>3.0997166125624866E-3</v>
      </c>
      <c r="E136">
        <f t="shared" si="9"/>
        <v>205</v>
      </c>
      <c r="F136">
        <f t="shared" si="10"/>
        <v>3.0997166125624864</v>
      </c>
      <c r="G136">
        <f t="shared" si="11"/>
        <v>2.2863160209865221E-4</v>
      </c>
    </row>
    <row r="137" spans="2:7" x14ac:dyDescent="0.25">
      <c r="B137" s="2"/>
      <c r="C137" s="5">
        <v>0.20599999999999999</v>
      </c>
      <c r="D137" s="5">
        <f t="shared" si="8"/>
        <v>3.077637699140432E-3</v>
      </c>
      <c r="E137">
        <f t="shared" si="9"/>
        <v>206</v>
      </c>
      <c r="F137">
        <f t="shared" si="10"/>
        <v>3.0776376991404319</v>
      </c>
      <c r="G137">
        <f t="shared" si="11"/>
        <v>2.2320326626379522E-4</v>
      </c>
    </row>
    <row r="138" spans="2:7" x14ac:dyDescent="0.25">
      <c r="B138" s="2"/>
      <c r="C138" s="5">
        <v>0.20699999999999999</v>
      </c>
      <c r="D138" s="5">
        <f t="shared" si="8"/>
        <v>3.0557610489731703E-3</v>
      </c>
      <c r="E138">
        <f t="shared" si="9"/>
        <v>207</v>
      </c>
      <c r="F138">
        <f t="shared" si="10"/>
        <v>3.0557610489731704</v>
      </c>
      <c r="G138">
        <f t="shared" si="11"/>
        <v>2.1792050195854304E-4</v>
      </c>
    </row>
    <row r="139" spans="2:7" x14ac:dyDescent="0.25">
      <c r="B139" s="2"/>
      <c r="C139" s="5">
        <v>0.20799999999999999</v>
      </c>
      <c r="D139" s="5">
        <f t="shared" si="8"/>
        <v>3.0340845556946021E-3</v>
      </c>
      <c r="E139">
        <f t="shared" si="9"/>
        <v>208</v>
      </c>
      <c r="F139">
        <f t="shared" si="10"/>
        <v>3.0340845556946023</v>
      </c>
      <c r="G139">
        <f t="shared" si="11"/>
        <v>2.1277896382915386E-4</v>
      </c>
    </row>
    <row r="140" spans="2:7" x14ac:dyDescent="0.25">
      <c r="B140" s="2"/>
      <c r="C140" s="5">
        <v>0.20899999999999999</v>
      </c>
      <c r="D140" s="5">
        <f t="shared" si="8"/>
        <v>3.0126061375532016E-3</v>
      </c>
      <c r="E140">
        <f t="shared" si="9"/>
        <v>209</v>
      </c>
      <c r="F140">
        <f t="shared" si="10"/>
        <v>3.0126061375532016</v>
      </c>
      <c r="G140">
        <f t="shared" si="11"/>
        <v>2.0777444976129714E-4</v>
      </c>
    </row>
    <row r="141" spans="2:7" x14ac:dyDescent="0.25">
      <c r="B141" s="2"/>
      <c r="C141" s="5">
        <v>0.21</v>
      </c>
      <c r="D141" s="5">
        <f t="shared" si="8"/>
        <v>2.9913237370216934E-3</v>
      </c>
      <c r="E141">
        <f t="shared" si="9"/>
        <v>210</v>
      </c>
      <c r="F141">
        <f t="shared" si="10"/>
        <v>2.9913237370216934</v>
      </c>
      <c r="G141">
        <f t="shared" si="11"/>
        <v>2.0290289568411407E-4</v>
      </c>
    </row>
    <row r="142" spans="2:7" x14ac:dyDescent="0.25">
      <c r="B142" s="2"/>
      <c r="C142" s="5">
        <v>0.21099999999999999</v>
      </c>
      <c r="D142" s="5">
        <f t="shared" si="8"/>
        <v>2.9702353204174555E-3</v>
      </c>
      <c r="E142">
        <f t="shared" si="9"/>
        <v>211</v>
      </c>
      <c r="F142">
        <f t="shared" si="10"/>
        <v>2.9702353204174554</v>
      </c>
      <c r="G142">
        <f t="shared" si="11"/>
        <v>1.9816037058141968E-4</v>
      </c>
    </row>
    <row r="143" spans="2:7" x14ac:dyDescent="0.25">
      <c r="B143" s="2"/>
      <c r="C143" s="5">
        <v>0.21199999999999999</v>
      </c>
      <c r="D143" s="5">
        <f t="shared" si="8"/>
        <v>2.9493388775332025E-3</v>
      </c>
      <c r="E143">
        <f t="shared" si="9"/>
        <v>212</v>
      </c>
      <c r="F143">
        <f t="shared" si="10"/>
        <v>2.9493388775332026</v>
      </c>
      <c r="G143">
        <f t="shared" si="11"/>
        <v>1.9354307170097923E-4</v>
      </c>
    </row>
    <row r="144" spans="2:7" x14ac:dyDescent="0.25">
      <c r="B144" s="2"/>
      <c r="C144" s="5">
        <v>0.21299999999999999</v>
      </c>
      <c r="D144" s="5">
        <f t="shared" si="8"/>
        <v>2.9286324212775914E-3</v>
      </c>
      <c r="E144">
        <f t="shared" si="9"/>
        <v>213</v>
      </c>
      <c r="F144">
        <f t="shared" si="10"/>
        <v>2.9286324212775914</v>
      </c>
      <c r="G144">
        <f t="shared" si="11"/>
        <v>1.8904731995323344E-4</v>
      </c>
    </row>
    <row r="145" spans="2:7" x14ac:dyDescent="0.25">
      <c r="B145" s="2"/>
      <c r="C145" s="5">
        <v>0.214</v>
      </c>
      <c r="D145" s="5">
        <f t="shared" si="8"/>
        <v>2.9081139873253473E-3</v>
      </c>
      <c r="E145">
        <f t="shared" si="9"/>
        <v>214</v>
      </c>
      <c r="F145">
        <f t="shared" si="10"/>
        <v>2.9081139873253474</v>
      </c>
      <c r="G145">
        <f t="shared" si="11"/>
        <v>1.84669555491251E-4</v>
      </c>
    </row>
    <row r="146" spans="2:7" x14ac:dyDescent="0.25">
      <c r="B146" s="2"/>
      <c r="C146" s="5">
        <v>0.215</v>
      </c>
      <c r="D146" s="5">
        <f t="shared" si="8"/>
        <v>2.8877816337765519E-3</v>
      </c>
      <c r="E146">
        <f t="shared" si="9"/>
        <v>215</v>
      </c>
      <c r="F146">
        <f t="shared" si="10"/>
        <v>2.8877816337765521</v>
      </c>
      <c r="G146">
        <f t="shared" si="11"/>
        <v>1.804063334640816E-4</v>
      </c>
    </row>
    <row r="147" spans="2:7" x14ac:dyDescent="0.25">
      <c r="B147" s="2"/>
      <c r="C147" s="5">
        <v>0.216</v>
      </c>
      <c r="D147" s="5">
        <f t="shared" si="8"/>
        <v>2.8676334408247739E-3</v>
      </c>
      <c r="E147">
        <f t="shared" si="9"/>
        <v>216</v>
      </c>
      <c r="F147">
        <f t="shared" si="10"/>
        <v>2.8676334408247737</v>
      </c>
      <c r="G147">
        <f t="shared" si="11"/>
        <v>1.7625431993605392E-4</v>
      </c>
    </row>
    <row r="148" spans="2:7" x14ac:dyDescent="0.25">
      <c r="B148" s="2"/>
      <c r="C148" s="5">
        <v>0.217</v>
      </c>
      <c r="D148" s="5">
        <f t="shared" si="8"/>
        <v>2.8476675104336601E-3</v>
      </c>
      <c r="E148">
        <f t="shared" si="9"/>
        <v>217</v>
      </c>
      <c r="F148">
        <f t="shared" si="10"/>
        <v>2.8476675104336602</v>
      </c>
      <c r="G148">
        <f t="shared" si="11"/>
        <v>1.7221028796490559E-4</v>
      </c>
    </row>
    <row r="149" spans="2:7" x14ac:dyDescent="0.25">
      <c r="B149" s="2"/>
      <c r="C149" s="5">
        <v>0.218</v>
      </c>
      <c r="D149" s="5">
        <f t="shared" si="8"/>
        <v>2.8278819660217118E-3</v>
      </c>
      <c r="E149">
        <f t="shared" si="9"/>
        <v>218</v>
      </c>
      <c r="F149">
        <f t="shared" si="10"/>
        <v>2.8278819660217116</v>
      </c>
      <c r="G149">
        <f t="shared" si="11"/>
        <v>1.6827111383197591E-4</v>
      </c>
    </row>
    <row r="150" spans="2:7" x14ac:dyDescent="0.25">
      <c r="B150" s="2"/>
      <c r="C150" s="5">
        <v>0.219</v>
      </c>
      <c r="D150" s="5">
        <f t="shared" si="8"/>
        <v>2.8082749521549173E-3</v>
      </c>
      <c r="E150">
        <f t="shared" si="9"/>
        <v>219</v>
      </c>
      <c r="F150">
        <f t="shared" si="10"/>
        <v>2.8082749521549175</v>
      </c>
      <c r="G150">
        <f t="shared" si="11"/>
        <v>1.644337734180001E-4</v>
      </c>
    </row>
    <row r="151" spans="2:7" x14ac:dyDescent="0.25">
      <c r="B151" s="2"/>
      <c r="C151" s="5">
        <v>0.22</v>
      </c>
      <c r="D151" s="5">
        <f t="shared" si="8"/>
        <v>2.7888446342469475E-3</v>
      </c>
      <c r="E151">
        <f t="shared" si="9"/>
        <v>220</v>
      </c>
      <c r="F151">
        <f t="shared" si="10"/>
        <v>2.7888446342469475</v>
      </c>
      <c r="G151">
        <f t="shared" si="11"/>
        <v>1.6069533871834689E-4</v>
      </c>
    </row>
    <row r="152" spans="2:7" x14ac:dyDescent="0.25">
      <c r="B152" s="2"/>
      <c r="C152" s="5">
        <v>0.221</v>
      </c>
      <c r="D152" s="5">
        <f t="shared" si="8"/>
        <v>2.7695891982666364E-3</v>
      </c>
      <c r="E152">
        <f t="shared" si="9"/>
        <v>221</v>
      </c>
      <c r="F152">
        <f t="shared" si="10"/>
        <v>2.7695891982666363</v>
      </c>
      <c r="G152">
        <f t="shared" si="11"/>
        <v>1.570529744918251E-4</v>
      </c>
    </row>
    <row r="153" spans="2:7" x14ac:dyDescent="0.25">
      <c r="B153" s="2"/>
      <c r="C153" s="5">
        <v>0.222</v>
      </c>
      <c r="D153" s="5">
        <f t="shared" si="8"/>
        <v>2.7505068504524665E-3</v>
      </c>
      <c r="E153">
        <f t="shared" si="9"/>
        <v>222</v>
      </c>
      <c r="F153">
        <f t="shared" si="10"/>
        <v>2.7505068504524663</v>
      </c>
      <c r="G153">
        <f t="shared" si="11"/>
        <v>1.535039350374553E-4</v>
      </c>
    </row>
    <row r="154" spans="2:7" x14ac:dyDescent="0.25">
      <c r="B154" s="2"/>
      <c r="C154" s="5">
        <v>0.223</v>
      </c>
      <c r="D154" s="5">
        <f t="shared" si="8"/>
        <v>2.7315958170338189E-3</v>
      </c>
      <c r="E154">
        <f t="shared" si="9"/>
        <v>223</v>
      </c>
      <c r="F154">
        <f t="shared" si="10"/>
        <v>2.7315958170338188</v>
      </c>
      <c r="G154">
        <f t="shared" si="11"/>
        <v>1.5004556109386185E-4</v>
      </c>
    </row>
    <row r="155" spans="2:7" x14ac:dyDescent="0.25">
      <c r="B155" s="2"/>
      <c r="C155" s="5">
        <v>0.224</v>
      </c>
      <c r="D155" s="5">
        <f t="shared" si="8"/>
        <v>2.7128543439587051E-3</v>
      </c>
      <c r="E155">
        <f t="shared" si="9"/>
        <v>224</v>
      </c>
      <c r="F155">
        <f t="shared" si="10"/>
        <v>2.7128543439587052</v>
      </c>
      <c r="G155">
        <f t="shared" si="11"/>
        <v>1.4667527685617855E-4</v>
      </c>
    </row>
    <row r="156" spans="2:7" x14ac:dyDescent="0.25">
      <c r="B156" s="2"/>
      <c r="C156" s="5">
        <v>0.22500000000000001</v>
      </c>
      <c r="D156" s="5">
        <f t="shared" si="8"/>
        <v>2.6942806966277692E-3</v>
      </c>
      <c r="E156">
        <f t="shared" si="9"/>
        <v>225</v>
      </c>
      <c r="F156">
        <f t="shared" si="10"/>
        <v>2.6942806966277693</v>
      </c>
      <c r="G156">
        <f t="shared" si="11"/>
        <v>1.4339058710560032E-4</v>
      </c>
    </row>
    <row r="157" spans="2:7" x14ac:dyDescent="0.25">
      <c r="B157" s="2"/>
      <c r="C157" s="5">
        <v>0.22600000000000001</v>
      </c>
      <c r="D157" s="5">
        <f t="shared" si="8"/>
        <v>2.6758731596343167E-3</v>
      </c>
      <c r="E157">
        <f t="shared" si="9"/>
        <v>226</v>
      </c>
      <c r="F157">
        <f t="shared" si="10"/>
        <v>2.6758731596343166</v>
      </c>
      <c r="G157">
        <f t="shared" si="11"/>
        <v>1.4018907444692891E-4</v>
      </c>
    </row>
    <row r="158" spans="2:7" x14ac:dyDescent="0.25">
      <c r="B158" s="2"/>
      <c r="C158" s="5">
        <v>0.22700000000000001</v>
      </c>
      <c r="D158" s="5">
        <f t="shared" si="8"/>
        <v>2.6576300365101506E-3</v>
      </c>
      <c r="E158">
        <f t="shared" si="9"/>
        <v>227</v>
      </c>
      <c r="F158">
        <f t="shared" si="10"/>
        <v>2.6576300365101506</v>
      </c>
      <c r="G158">
        <f t="shared" si="11"/>
        <v>1.3706839664967191E-4</v>
      </c>
    </row>
    <row r="159" spans="2:7" x14ac:dyDescent="0.25">
      <c r="B159" s="2"/>
      <c r="C159" s="5">
        <v>0.22800000000000001</v>
      </c>
      <c r="D159" s="5">
        <f t="shared" si="8"/>
        <v>2.6395496494770114E-3</v>
      </c>
      <c r="E159">
        <f t="shared" si="9"/>
        <v>228</v>
      </c>
      <c r="F159">
        <f t="shared" si="10"/>
        <v>2.6395496494770114</v>
      </c>
      <c r="G159">
        <f t="shared" si="11"/>
        <v>1.340262840884544E-4</v>
      </c>
    </row>
    <row r="160" spans="2:7" x14ac:dyDescent="0.25">
      <c r="B160" s="2"/>
      <c r="C160" s="5">
        <v>0.22900000000000001</v>
      </c>
      <c r="D160" s="5">
        <f t="shared" si="8"/>
        <v>2.6216303392033982E-3</v>
      </c>
      <c r="E160">
        <f t="shared" si="9"/>
        <v>229</v>
      </c>
      <c r="F160">
        <f t="shared" si="10"/>
        <v>2.6216303392033984</v>
      </c>
      <c r="G160">
        <f t="shared" si="11"/>
        <v>1.3106053727868889E-4</v>
      </c>
    </row>
    <row r="161" spans="2:7" x14ac:dyDescent="0.25">
      <c r="B161" s="2"/>
      <c r="C161" s="5">
        <v>0.23</v>
      </c>
      <c r="D161" s="5">
        <f t="shared" si="8"/>
        <v>2.6038704645665938E-3</v>
      </c>
      <c r="E161">
        <f t="shared" si="9"/>
        <v>230</v>
      </c>
      <c r="F161">
        <f t="shared" si="10"/>
        <v>2.6038704645665938</v>
      </c>
      <c r="G161">
        <f t="shared" si="11"/>
        <v>1.281690245036342E-4</v>
      </c>
    </row>
    <row r="162" spans="2:7" x14ac:dyDescent="0.25">
      <c r="B162" s="2"/>
      <c r="C162" s="5">
        <v>0.23100000000000001</v>
      </c>
      <c r="D162" s="5">
        <f t="shared" si="8"/>
        <v>2.586268402419707E-3</v>
      </c>
      <c r="E162">
        <f t="shared" si="9"/>
        <v>231</v>
      </c>
      <c r="F162">
        <f t="shared" si="10"/>
        <v>2.5862684024197069</v>
      </c>
      <c r="G162">
        <f t="shared" si="11"/>
        <v>1.2534967952914269E-4</v>
      </c>
    </row>
    <row r="163" spans="2:7" x14ac:dyDescent="0.25">
      <c r="B163" s="2"/>
      <c r="C163" s="5">
        <v>0.23200000000000001</v>
      </c>
      <c r="D163" s="5">
        <f t="shared" si="8"/>
        <v>2.5688225473635357E-3</v>
      </c>
      <c r="E163">
        <f t="shared" si="9"/>
        <v>232</v>
      </c>
      <c r="F163">
        <f t="shared" si="10"/>
        <v>2.5688225473635358</v>
      </c>
      <c r="G163">
        <f t="shared" si="11"/>
        <v>1.2260049940255804E-4</v>
      </c>
    </row>
    <row r="164" spans="2:7" x14ac:dyDescent="0.25">
      <c r="B164" s="2"/>
      <c r="C164" s="5">
        <v>0.23300000000000001</v>
      </c>
      <c r="D164" s="5">
        <f t="shared" si="8"/>
        <v>2.5515313115230917E-3</v>
      </c>
      <c r="E164">
        <f t="shared" si="9"/>
        <v>233</v>
      </c>
      <c r="F164">
        <f t="shared" si="10"/>
        <v>2.5515313115230915</v>
      </c>
      <c r="G164">
        <f t="shared" si="11"/>
        <v>1.1991954233238313E-4</v>
      </c>
    </row>
    <row r="165" spans="2:7" x14ac:dyDescent="0.25">
      <c r="B165" s="2"/>
      <c r="C165" s="5">
        <v>0.23400000000000001</v>
      </c>
      <c r="D165" s="5">
        <f t="shared" si="8"/>
        <v>2.5343931243286297E-3</v>
      </c>
      <c r="E165">
        <f t="shared" si="9"/>
        <v>234</v>
      </c>
      <c r="F165">
        <f t="shared" si="10"/>
        <v>2.5343931243286297</v>
      </c>
      <c r="G165">
        <f t="shared" si="11"/>
        <v>1.1730492564548602E-4</v>
      </c>
    </row>
    <row r="166" spans="2:7" x14ac:dyDescent="0.25">
      <c r="B166" s="2"/>
      <c r="C166" s="5">
        <v>0.23499999999999999</v>
      </c>
      <c r="D166" s="5">
        <f t="shared" si="8"/>
        <v>2.5174064323010043E-3</v>
      </c>
      <c r="E166">
        <f t="shared" si="9"/>
        <v>235</v>
      </c>
      <c r="F166">
        <f t="shared" si="10"/>
        <v>2.5174064323010041</v>
      </c>
      <c r="G166">
        <f t="shared" si="11"/>
        <v>1.1475482381875004E-4</v>
      </c>
    </row>
    <row r="167" spans="2:7" x14ac:dyDescent="0.25">
      <c r="B167" s="2"/>
      <c r="C167" s="5">
        <v>0.23599999999999999</v>
      </c>
      <c r="D167" s="5">
        <f t="shared" si="8"/>
        <v>2.50056969884121E-3</v>
      </c>
      <c r="E167">
        <f t="shared" si="9"/>
        <v>236</v>
      </c>
      <c r="F167">
        <f t="shared" si="10"/>
        <v>2.5005696988412098</v>
      </c>
      <c r="G167">
        <f t="shared" si="11"/>
        <v>1.1226746658221094E-4</v>
      </c>
    </row>
    <row r="168" spans="2:7" x14ac:dyDescent="0.25">
      <c r="B168" s="2"/>
      <c r="C168" s="5">
        <v>0.23699999999999999</v>
      </c>
      <c r="D168" s="5">
        <f t="shared" si="8"/>
        <v>2.4838814040239673E-3</v>
      </c>
      <c r="E168">
        <f t="shared" si="9"/>
        <v>237</v>
      </c>
      <c r="F168">
        <f t="shared" si="10"/>
        <v>2.4838814040239674</v>
      </c>
      <c r="G168">
        <f t="shared" si="11"/>
        <v>1.0984113709085217E-4</v>
      </c>
    </row>
    <row r="169" spans="2:7" x14ac:dyDescent="0.25">
      <c r="B169" s="2"/>
      <c r="C169" s="5">
        <v>0.23799999999999999</v>
      </c>
      <c r="D169" s="5">
        <f t="shared" si="8"/>
        <v>2.4673400443952116E-3</v>
      </c>
      <c r="E169">
        <f t="shared" si="9"/>
        <v>238</v>
      </c>
      <c r="F169">
        <f t="shared" si="10"/>
        <v>2.4673400443952116</v>
      </c>
      <c r="G169">
        <f t="shared" si="11"/>
        <v>1.0747417016235022E-4</v>
      </c>
    </row>
    <row r="170" spans="2:7" x14ac:dyDescent="0.25">
      <c r="B170" s="2"/>
      <c r="C170" s="5">
        <v>0.23899999999999999</v>
      </c>
      <c r="D170" s="5">
        <f t="shared" si="8"/>
        <v>2.4509441327733358E-3</v>
      </c>
      <c r="E170">
        <f t="shared" si="9"/>
        <v>239</v>
      </c>
      <c r="F170">
        <f t="shared" si="10"/>
        <v>2.4509441327733357</v>
      </c>
      <c r="G170">
        <f t="shared" si="11"/>
        <v>1.0516495057817684E-4</v>
      </c>
    </row>
    <row r="171" spans="2:7" x14ac:dyDescent="0.25">
      <c r="B171" s="2"/>
      <c r="C171" s="5">
        <v>0.24</v>
      </c>
      <c r="D171" s="5">
        <f t="shared" si="8"/>
        <v>2.4346921980540896E-3</v>
      </c>
      <c r="E171">
        <f t="shared" si="9"/>
        <v>240</v>
      </c>
      <c r="F171">
        <f t="shared" si="10"/>
        <v>2.4346921980540897</v>
      </c>
      <c r="G171">
        <f t="shared" si="11"/>
        <v>1.029119114455808E-4</v>
      </c>
    </row>
    <row r="172" spans="2:7" x14ac:dyDescent="0.25">
      <c r="B172" s="2"/>
      <c r="C172" s="5">
        <v>0.24099999999999999</v>
      </c>
      <c r="D172" s="5">
        <f t="shared" si="8"/>
        <v>2.4185827850189828E-3</v>
      </c>
      <c r="E172">
        <f t="shared" si="9"/>
        <v>241</v>
      </c>
      <c r="F172">
        <f t="shared" si="10"/>
        <v>2.4185827850189829</v>
      </c>
      <c r="G172">
        <f t="shared" si="11"/>
        <v>1.0071353261807097E-4</v>
      </c>
    </row>
    <row r="173" spans="2:7" x14ac:dyDescent="0.25">
      <c r="B173" s="2"/>
      <c r="C173" s="5">
        <v>0.24199999999999999</v>
      </c>
      <c r="D173" s="5">
        <f t="shared" si="8"/>
        <v>2.402614454147091E-3</v>
      </c>
      <c r="E173">
        <f t="shared" si="9"/>
        <v>242</v>
      </c>
      <c r="F173">
        <f t="shared" si="10"/>
        <v>2.4026144541470909</v>
      </c>
      <c r="G173">
        <f t="shared" si="11"/>
        <v>9.856833917212834E-5</v>
      </c>
    </row>
    <row r="174" spans="2:7" x14ac:dyDescent="0.25">
      <c r="B174" s="2"/>
      <c r="C174" s="5">
        <v>0.24299999999999999</v>
      </c>
      <c r="D174" s="5">
        <f t="shared" si="8"/>
        <v>2.3867857814301526E-3</v>
      </c>
      <c r="E174">
        <f t="shared" si="9"/>
        <v>243</v>
      </c>
      <c r="F174">
        <f t="shared" si="10"/>
        <v>2.3867857814301527</v>
      </c>
      <c r="G174">
        <f t="shared" si="11"/>
        <v>9.6474899937969223E-5</v>
      </c>
    </row>
    <row r="175" spans="2:7" x14ac:dyDescent="0.25">
      <c r="B175" s="2"/>
      <c r="C175" s="5">
        <v>0.24399999999999999</v>
      </c>
      <c r="D175" s="5">
        <f t="shared" si="8"/>
        <v>2.371095358190843E-3</v>
      </c>
      <c r="E175">
        <f t="shared" si="9"/>
        <v>244</v>
      </c>
      <c r="F175">
        <f t="shared" si="10"/>
        <v>2.3710953581908432</v>
      </c>
      <c r="G175">
        <f t="shared" si="11"/>
        <v>9.443182608227228E-5</v>
      </c>
    </row>
    <row r="176" spans="2:7" x14ac:dyDescent="0.25">
      <c r="B176" s="2"/>
      <c r="C176" s="5">
        <v>0.245</v>
      </c>
      <c r="D176" s="5">
        <f t="shared" si="8"/>
        <v>2.3555417909041166E-3</v>
      </c>
      <c r="E176">
        <f t="shared" si="9"/>
        <v>245</v>
      </c>
      <c r="F176">
        <f t="shared" si="10"/>
        <v>2.3555417909041165</v>
      </c>
      <c r="G176">
        <f t="shared" si="11"/>
        <v>9.2437769740870865E-5</v>
      </c>
    </row>
    <row r="177" spans="2:7" x14ac:dyDescent="0.25">
      <c r="B177" s="2"/>
      <c r="C177" s="5">
        <v>0.246</v>
      </c>
      <c r="D177" s="5">
        <f t="shared" si="8"/>
        <v>2.3401237010215394E-3</v>
      </c>
      <c r="E177">
        <f t="shared" si="9"/>
        <v>246</v>
      </c>
      <c r="F177">
        <f t="shared" si="10"/>
        <v>2.3401237010215392</v>
      </c>
      <c r="G177">
        <f t="shared" si="11"/>
        <v>9.0491422699496768E-5</v>
      </c>
    </row>
    <row r="178" spans="2:7" x14ac:dyDescent="0.25">
      <c r="B178" s="2"/>
      <c r="C178" s="5">
        <v>0.247</v>
      </c>
      <c r="D178" s="5">
        <f t="shared" si="8"/>
        <v>2.3248397247984955E-3</v>
      </c>
      <c r="E178">
        <f t="shared" si="9"/>
        <v>247</v>
      </c>
      <c r="F178">
        <f t="shared" si="10"/>
        <v>2.3248397247984953</v>
      </c>
      <c r="G178">
        <f t="shared" si="11"/>
        <v>8.8591515120738646E-5</v>
      </c>
    </row>
    <row r="179" spans="2:7" x14ac:dyDescent="0.25">
      <c r="B179" s="2"/>
      <c r="C179" s="5">
        <v>0.248</v>
      </c>
      <c r="D179" s="5">
        <f t="shared" si="8"/>
        <v>2.3096885131241884E-3</v>
      </c>
      <c r="E179">
        <f t="shared" si="9"/>
        <v>248</v>
      </c>
      <c r="F179">
        <f t="shared" si="10"/>
        <v>2.3096885131241884</v>
      </c>
      <c r="G179">
        <f t="shared" si="11"/>
        <v>8.6736814315456311E-5</v>
      </c>
    </row>
    <row r="180" spans="2:7" x14ac:dyDescent="0.25">
      <c r="B180" s="2"/>
      <c r="C180" s="5">
        <v>0.249</v>
      </c>
      <c r="D180" s="5">
        <f t="shared" si="8"/>
        <v>2.2946687313543427E-3</v>
      </c>
      <c r="E180">
        <f t="shared" si="9"/>
        <v>249</v>
      </c>
      <c r="F180">
        <f t="shared" si="10"/>
        <v>2.2946687313543426</v>
      </c>
      <c r="G180">
        <f t="shared" si="11"/>
        <v>8.4926123556964376E-5</v>
      </c>
    </row>
    <row r="181" spans="2:7" x14ac:dyDescent="0.25">
      <c r="B181" s="2"/>
      <c r="C181" s="5">
        <v>0.25</v>
      </c>
      <c r="D181" s="5">
        <f t="shared" si="8"/>
        <v>2.279779059146534E-3</v>
      </c>
      <c r="E181">
        <f t="shared" si="9"/>
        <v>250</v>
      </c>
      <c r="F181">
        <f t="shared" si="10"/>
        <v>2.2797790591465339</v>
      </c>
      <c r="G181">
        <f t="shared" si="11"/>
        <v>8.3158280936368901E-5</v>
      </c>
    </row>
    <row r="182" spans="2:7" x14ac:dyDescent="0.25">
      <c r="B182" s="2"/>
      <c r="C182" s="5">
        <v>0.251</v>
      </c>
      <c r="D182" s="5">
        <f t="shared" si="8"/>
        <v>2.2650181902980596E-3</v>
      </c>
      <c r="E182">
        <f t="shared" si="9"/>
        <v>251</v>
      </c>
      <c r="F182">
        <f t="shared" si="10"/>
        <v>2.2650181902980595</v>
      </c>
      <c r="G182">
        <f t="shared" si="11"/>
        <v>8.1432158257505396E-5</v>
      </c>
    </row>
    <row r="183" spans="2:7" x14ac:dyDescent="0.25">
      <c r="B183" s="2"/>
      <c r="C183" s="5">
        <v>0.252</v>
      </c>
      <c r="D183" s="5">
        <f t="shared" si="8"/>
        <v>2.2503848325862662E-3</v>
      </c>
      <c r="E183">
        <f t="shared" si="9"/>
        <v>252</v>
      </c>
      <c r="F183">
        <f t="shared" si="10"/>
        <v>2.2503848325862661</v>
      </c>
      <c r="G183">
        <f t="shared" si="11"/>
        <v>7.9746659969991138E-5</v>
      </c>
    </row>
    <row r="184" spans="2:7" x14ac:dyDescent="0.25">
      <c r="B184" s="2"/>
      <c r="C184" s="5">
        <v>0.253</v>
      </c>
      <c r="D184" s="5">
        <f t="shared" si="8"/>
        <v>2.2358777076112901E-3</v>
      </c>
      <c r="E184">
        <f t="shared" si="9"/>
        <v>253</v>
      </c>
      <c r="F184">
        <f t="shared" si="10"/>
        <v>2.2358777076112903</v>
      </c>
      <c r="G184">
        <f t="shared" si="11"/>
        <v>7.8100722138966681E-5</v>
      </c>
    </row>
    <row r="185" spans="2:7" x14ac:dyDescent="0.25">
      <c r="B185" s="2"/>
      <c r="C185" s="5">
        <v>0.254</v>
      </c>
      <c r="D185" s="5">
        <f t="shared" si="8"/>
        <v>2.2214955506410961E-3</v>
      </c>
      <c r="E185">
        <f t="shared" si="9"/>
        <v>254</v>
      </c>
      <c r="F185">
        <f t="shared" si="10"/>
        <v>2.2214955506410963</v>
      </c>
      <c r="G185">
        <f t="shared" si="11"/>
        <v>7.6493311450154784E-5</v>
      </c>
    </row>
    <row r="186" spans="2:7" x14ac:dyDescent="0.25">
      <c r="B186" s="2"/>
      <c r="C186" s="5">
        <v>0.255</v>
      </c>
      <c r="D186" s="5">
        <f t="shared" si="8"/>
        <v>2.20723711045879E-3</v>
      </c>
      <c r="E186">
        <f t="shared" si="9"/>
        <v>255</v>
      </c>
      <c r="F186">
        <f t="shared" si="10"/>
        <v>2.2072371104587902</v>
      </c>
      <c r="G186">
        <f t="shared" si="11"/>
        <v>7.4923424248926856E-5</v>
      </c>
    </row>
    <row r="187" spans="2:7" x14ac:dyDescent="0.25">
      <c r="B187" s="2"/>
      <c r="C187" s="5">
        <v>0.25600000000000001</v>
      </c>
      <c r="D187" s="5">
        <f t="shared" si="8"/>
        <v>2.1931011492121208E-3</v>
      </c>
      <c r="E187">
        <f t="shared" si="9"/>
        <v>256</v>
      </c>
      <c r="F187">
        <f t="shared" si="10"/>
        <v>2.1931011492121208</v>
      </c>
      <c r="G187">
        <f t="shared" si="11"/>
        <v>7.3390085612114336E-5</v>
      </c>
    </row>
    <row r="188" spans="2:7" x14ac:dyDescent="0.25">
      <c r="B188" s="2"/>
      <c r="C188" s="5">
        <v>0.25700000000000001</v>
      </c>
      <c r="D188" s="5">
        <f t="shared" si="8"/>
        <v>2.1790864422651041E-3</v>
      </c>
      <c r="E188">
        <f t="shared" si="9"/>
        <v>257</v>
      </c>
      <c r="F188">
        <f t="shared" si="10"/>
        <v>2.179086442265104</v>
      </c>
      <c r="G188">
        <f t="shared" si="11"/>
        <v>7.1892348451355642E-5</v>
      </c>
    </row>
    <row r="189" spans="2:7" x14ac:dyDescent="0.25">
      <c r="B189" s="2"/>
      <c r="C189" s="5">
        <v>0.25800000000000001</v>
      </c>
      <c r="D189" s="5">
        <f t="shared" si="8"/>
        <v>2.1651917780517315E-3</v>
      </c>
      <c r="E189">
        <f t="shared" si="9"/>
        <v>258</v>
      </c>
      <c r="F189">
        <f t="shared" si="10"/>
        <v>2.1651917780517316</v>
      </c>
      <c r="G189">
        <f t="shared" si="11"/>
        <v>7.0429292646818385E-5</v>
      </c>
    </row>
    <row r="190" spans="2:7" x14ac:dyDescent="0.25">
      <c r="B190" s="2"/>
      <c r="C190" s="5">
        <v>0.25900000000000001</v>
      </c>
      <c r="D190" s="5">
        <f t="shared" si="8"/>
        <v>2.1514159579316839E-3</v>
      </c>
      <c r="E190">
        <f t="shared" si="9"/>
        <v>259</v>
      </c>
      <c r="F190">
        <f t="shared" si="10"/>
        <v>2.1514159579316838</v>
      </c>
      <c r="G190">
        <f t="shared" si="11"/>
        <v>6.9000024210180312E-5</v>
      </c>
    </row>
    <row r="191" spans="2:7" x14ac:dyDescent="0.25">
      <c r="B191" s="2"/>
      <c r="C191" s="5">
        <v>0.26</v>
      </c>
      <c r="D191" s="5">
        <f t="shared" si="8"/>
        <v>2.1377577960480132E-3</v>
      </c>
      <c r="E191">
        <f t="shared" si="9"/>
        <v>260</v>
      </c>
      <c r="F191">
        <f t="shared" si="10"/>
        <v>2.1377577960480134</v>
      </c>
      <c r="G191">
        <f t="shared" si="11"/>
        <v>6.7603674475799684E-5</v>
      </c>
    </row>
    <row r="192" spans="2:7" x14ac:dyDescent="0.25">
      <c r="B192" s="2"/>
      <c r="C192" s="5">
        <v>0.26100000000000001</v>
      </c>
      <c r="D192" s="5">
        <f t="shared" si="8"/>
        <v>2.1242161191867299E-3</v>
      </c>
      <c r="E192">
        <f t="shared" si="9"/>
        <v>261</v>
      </c>
      <c r="F192">
        <f t="shared" si="10"/>
        <v>2.1242161191867299</v>
      </c>
      <c r="G192">
        <f t="shared" si="11"/>
        <v>6.6239399319045983E-5</v>
      </c>
    </row>
    <row r="193" spans="2:7" x14ac:dyDescent="0.25">
      <c r="B193" s="2"/>
      <c r="C193" s="5">
        <v>0.26200000000000001</v>
      </c>
      <c r="D193" s="5">
        <f t="shared" si="8"/>
        <v>2.1107897666382629E-3</v>
      </c>
      <c r="E193">
        <f t="shared" si="9"/>
        <v>262</v>
      </c>
      <c r="F193">
        <f t="shared" si="10"/>
        <v>2.1107897666382631</v>
      </c>
      <c r="G193">
        <f t="shared" si="11"/>
        <v>6.4906378400804321E-5</v>
      </c>
    </row>
    <row r="194" spans="2:7" x14ac:dyDescent="0.25">
      <c r="B194" s="2"/>
      <c r="C194" s="5">
        <v>0.26300000000000001</v>
      </c>
      <c r="D194" s="5">
        <f t="shared" si="8"/>
        <v>2.0974775900607168E-3</v>
      </c>
      <c r="E194">
        <f t="shared" si="9"/>
        <v>263</v>
      </c>
      <c r="F194">
        <f t="shared" si="10"/>
        <v>2.0974775900607168</v>
      </c>
      <c r="G194">
        <f t="shared" si="11"/>
        <v>6.360381443720326E-5</v>
      </c>
    </row>
    <row r="195" spans="2:7" x14ac:dyDescent="0.25">
      <c r="B195" s="2"/>
      <c r="C195" s="5">
        <v>0.26400000000000001</v>
      </c>
      <c r="D195" s="5">
        <f t="shared" ref="D195:D258" si="12">($B$4*$B$3*0.5*C195)*(SQRT(1+($B$5/(C195^3)))-1)</f>
        <v>2.0842784533449104E-3</v>
      </c>
      <c r="E195">
        <f t="shared" ref="E195:E227" si="13">C195*1000</f>
        <v>264</v>
      </c>
      <c r="F195">
        <f t="shared" ref="F195:F227" si="14">D195*1000</f>
        <v>2.0842784533449104</v>
      </c>
      <c r="G195">
        <f t="shared" ref="G195:G227" si="15">D195^2/C195^2</f>
        <v>6.233093249365603E-5</v>
      </c>
    </row>
    <row r="196" spans="2:7" x14ac:dyDescent="0.25">
      <c r="B196" s="2"/>
      <c r="C196" s="5">
        <v>0.26500000000000001</v>
      </c>
      <c r="D196" s="5">
        <f t="shared" si="12"/>
        <v>2.0711912324811381E-3</v>
      </c>
      <c r="E196">
        <f t="shared" si="13"/>
        <v>265</v>
      </c>
      <c r="F196">
        <f t="shared" si="14"/>
        <v>2.0711912324811381</v>
      </c>
      <c r="G196">
        <f t="shared" si="15"/>
        <v>6.1086979302338702E-5</v>
      </c>
    </row>
    <row r="197" spans="2:7" x14ac:dyDescent="0.25">
      <c r="B197" s="2"/>
      <c r="C197" s="5">
        <v>0.26600000000000001</v>
      </c>
      <c r="D197" s="5">
        <f t="shared" si="12"/>
        <v>2.058214815427607E-3</v>
      </c>
      <c r="E197">
        <f t="shared" si="13"/>
        <v>266</v>
      </c>
      <c r="F197">
        <f t="shared" si="14"/>
        <v>2.0582148154276072</v>
      </c>
      <c r="G197">
        <f t="shared" si="15"/>
        <v>5.9871222602262669E-5</v>
      </c>
    </row>
    <row r="198" spans="2:7" x14ac:dyDescent="0.25">
      <c r="B198" s="2"/>
      <c r="C198" s="5">
        <v>0.26700000000000002</v>
      </c>
      <c r="D198" s="5">
        <f t="shared" si="12"/>
        <v>2.0453481019805375E-3</v>
      </c>
      <c r="E198">
        <f t="shared" si="13"/>
        <v>267</v>
      </c>
      <c r="F198">
        <f t="shared" si="14"/>
        <v>2.0453481019805375</v>
      </c>
      <c r="G198">
        <f t="shared" si="15"/>
        <v>5.8682950501134633E-5</v>
      </c>
    </row>
    <row r="199" spans="2:7" x14ac:dyDescent="0.25">
      <c r="B199" s="2"/>
      <c r="C199" s="5">
        <v>0.26800000000000002</v>
      </c>
      <c r="D199" s="5">
        <f t="shared" si="12"/>
        <v>2.0325900036458457E-3</v>
      </c>
      <c r="E199">
        <f t="shared" si="13"/>
        <v>268</v>
      </c>
      <c r="F199">
        <f t="shared" si="14"/>
        <v>2.0325900036458457</v>
      </c>
      <c r="G199">
        <f t="shared" si="15"/>
        <v>5.7521470858223133E-5</v>
      </c>
    </row>
    <row r="200" spans="2:7" x14ac:dyDescent="0.25">
      <c r="B200" s="2"/>
      <c r="C200" s="5">
        <v>0.26900000000000002</v>
      </c>
      <c r="D200" s="5">
        <f t="shared" si="12"/>
        <v>2.0199394435124092E-3</v>
      </c>
      <c r="E200">
        <f t="shared" si="13"/>
        <v>269</v>
      </c>
      <c r="F200">
        <f t="shared" si="14"/>
        <v>2.0199394435124094</v>
      </c>
      <c r="G200">
        <f t="shared" si="15"/>
        <v>5.6386110687486634E-5</v>
      </c>
    </row>
    <row r="201" spans="2:7" x14ac:dyDescent="0.25">
      <c r="B201" s="2"/>
      <c r="C201" s="5">
        <v>0.27</v>
      </c>
      <c r="D201" s="5">
        <f t="shared" si="12"/>
        <v>2.0073953561268779E-3</v>
      </c>
      <c r="E201">
        <f t="shared" si="13"/>
        <v>270</v>
      </c>
      <c r="F201">
        <f t="shared" si="14"/>
        <v>2.007395356126878</v>
      </c>
      <c r="G201">
        <f t="shared" si="15"/>
        <v>5.5276215580243548E-5</v>
      </c>
    </row>
    <row r="202" spans="2:7" x14ac:dyDescent="0.25">
      <c r="B202" s="2"/>
      <c r="C202" s="5">
        <v>0.27100000000000002</v>
      </c>
      <c r="D202" s="5">
        <f t="shared" si="12"/>
        <v>1.9949566873699556E-3</v>
      </c>
      <c r="E202">
        <f t="shared" si="13"/>
        <v>271</v>
      </c>
      <c r="F202">
        <f t="shared" si="14"/>
        <v>1.9949566873699556</v>
      </c>
      <c r="G202">
        <f t="shared" si="15"/>
        <v>5.4191149146690627E-5</v>
      </c>
    </row>
    <row r="203" spans="2:7" x14ac:dyDescent="0.25">
      <c r="B203" s="2"/>
      <c r="C203" s="5">
        <v>0.27200000000000002</v>
      </c>
      <c r="D203" s="5">
        <f t="shared" si="12"/>
        <v>1.9826223943341858E-3</v>
      </c>
      <c r="E203">
        <f t="shared" si="13"/>
        <v>272</v>
      </c>
      <c r="F203">
        <f t="shared" si="14"/>
        <v>1.9826223943341859</v>
      </c>
      <c r="G203">
        <f t="shared" si="15"/>
        <v>5.3130292475608505E-5</v>
      </c>
    </row>
    <row r="204" spans="2:7" x14ac:dyDescent="0.25">
      <c r="B204" s="2"/>
      <c r="C204" s="5">
        <v>0.27300000000000002</v>
      </c>
      <c r="D204" s="5">
        <f t="shared" si="12"/>
        <v>1.9703914452031501E-3</v>
      </c>
      <c r="E204">
        <f t="shared" si="13"/>
        <v>273</v>
      </c>
      <c r="F204">
        <f t="shared" si="14"/>
        <v>1.9703914452031501</v>
      </c>
      <c r="G204">
        <f t="shared" si="15"/>
        <v>5.2093043611611017E-5</v>
      </c>
    </row>
    <row r="205" spans="2:7" x14ac:dyDescent="0.25">
      <c r="B205" s="2"/>
      <c r="C205" s="5">
        <v>0.27400000000000002</v>
      </c>
      <c r="D205" s="5">
        <f t="shared" si="12"/>
        <v>1.9582628191320895E-3</v>
      </c>
      <c r="E205">
        <f t="shared" si="13"/>
        <v>274</v>
      </c>
      <c r="F205">
        <f t="shared" si="14"/>
        <v>1.9582628191320894</v>
      </c>
      <c r="G205">
        <f t="shared" si="15"/>
        <v>5.1078817049325455E-5</v>
      </c>
    </row>
    <row r="206" spans="2:7" x14ac:dyDescent="0.25">
      <c r="B206" s="2"/>
      <c r="C206" s="5">
        <v>0.27500000000000002</v>
      </c>
      <c r="D206" s="5">
        <f t="shared" si="12"/>
        <v>1.9462355061298988E-3</v>
      </c>
      <c r="E206">
        <f t="shared" si="13"/>
        <v>275</v>
      </c>
      <c r="F206">
        <f t="shared" si="14"/>
        <v>1.9462355061298988</v>
      </c>
      <c r="G206">
        <f t="shared" si="15"/>
        <v>5.0087043243910118E-5</v>
      </c>
    </row>
    <row r="207" spans="2:7" x14ac:dyDescent="0.25">
      <c r="B207" s="2"/>
      <c r="C207" s="5">
        <v>0.27600000000000002</v>
      </c>
      <c r="D207" s="5">
        <f t="shared" si="12"/>
        <v>1.934308506942483E-3</v>
      </c>
      <c r="E207">
        <f t="shared" si="13"/>
        <v>276</v>
      </c>
      <c r="F207">
        <f t="shared" si="14"/>
        <v>1.934308506942483</v>
      </c>
      <c r="G207">
        <f t="shared" si="15"/>
        <v>4.9117168137340602E-5</v>
      </c>
    </row>
    <row r="208" spans="2:7" x14ac:dyDescent="0.25">
      <c r="B208" s="2"/>
      <c r="C208" s="5">
        <v>0.27700000000000002</v>
      </c>
      <c r="D208" s="5">
        <f t="shared" si="12"/>
        <v>1.9224808329374305E-3</v>
      </c>
      <c r="E208">
        <f t="shared" si="13"/>
        <v>277</v>
      </c>
      <c r="F208">
        <f t="shared" si="14"/>
        <v>1.9224808329374306</v>
      </c>
      <c r="G208">
        <f t="shared" si="15"/>
        <v>4.8168652699915231E-5</v>
      </c>
    </row>
    <row r="209" spans="2:7" x14ac:dyDescent="0.25">
      <c r="B209" s="2"/>
      <c r="C209" s="5">
        <v>0.27800000000000002</v>
      </c>
      <c r="D209" s="5">
        <f t="shared" si="12"/>
        <v>1.9107515059899967E-3</v>
      </c>
      <c r="E209">
        <f t="shared" si="13"/>
        <v>278</v>
      </c>
      <c r="F209">
        <f t="shared" si="14"/>
        <v>1.9107515059899967</v>
      </c>
      <c r="G209">
        <f t="shared" si="15"/>
        <v>4.7240972486453075E-5</v>
      </c>
    </row>
    <row r="210" spans="2:7" x14ac:dyDescent="0.25">
      <c r="B210" s="2"/>
      <c r="C210" s="5">
        <v>0.27900000000000003</v>
      </c>
      <c r="D210" s="5">
        <f t="shared" si="12"/>
        <v>1.8991195583703672E-3</v>
      </c>
      <c r="E210">
        <f t="shared" si="13"/>
        <v>279</v>
      </c>
      <c r="F210">
        <f t="shared" si="14"/>
        <v>1.8991195583703673</v>
      </c>
      <c r="G210">
        <f t="shared" si="15"/>
        <v>4.6333617206675883E-5</v>
      </c>
    </row>
    <row r="211" spans="2:7" x14ac:dyDescent="0.25">
      <c r="B211" s="2"/>
      <c r="C211" s="5">
        <v>0.28000000000000003</v>
      </c>
      <c r="D211" s="5">
        <f t="shared" si="12"/>
        <v>1.8875840326321701E-3</v>
      </c>
      <c r="E211">
        <f t="shared" si="13"/>
        <v>280</v>
      </c>
      <c r="F211">
        <f t="shared" si="14"/>
        <v>1.88758403263217</v>
      </c>
      <c r="G211">
        <f t="shared" si="15"/>
        <v>4.5446090309284754E-5</v>
      </c>
    </row>
    <row r="212" spans="2:7" x14ac:dyDescent="0.25">
      <c r="B212" s="2"/>
      <c r="C212" s="5">
        <v>0.28100000000000003</v>
      </c>
      <c r="D212" s="5">
        <f t="shared" si="12"/>
        <v>1.8761439815022272E-3</v>
      </c>
      <c r="E212">
        <f t="shared" si="13"/>
        <v>281</v>
      </c>
      <c r="F212">
        <f t="shared" si="14"/>
        <v>1.8761439815022272</v>
      </c>
      <c r="G212">
        <f t="shared" si="15"/>
        <v>4.4577908579261012E-5</v>
      </c>
    </row>
    <row r="213" spans="2:7" x14ac:dyDescent="0.25">
      <c r="B213" s="2"/>
      <c r="C213" s="5">
        <v>0.28199999999999997</v>
      </c>
      <c r="D213" s="5">
        <f t="shared" si="12"/>
        <v>1.8647984677715101E-3</v>
      </c>
      <c r="E213">
        <f t="shared" si="13"/>
        <v>282</v>
      </c>
      <c r="F213">
        <f t="shared" si="14"/>
        <v>1.8647984677715101</v>
      </c>
      <c r="G213">
        <f t="shared" si="15"/>
        <v>4.372860174793738E-5</v>
      </c>
    </row>
    <row r="214" spans="2:7" x14ac:dyDescent="0.25">
      <c r="B214" s="2"/>
      <c r="C214" s="5">
        <v>0.28299999999999997</v>
      </c>
      <c r="D214" s="5">
        <f t="shared" si="12"/>
        <v>1.8535465641872988E-3</v>
      </c>
      <c r="E214">
        <f t="shared" si="13"/>
        <v>283</v>
      </c>
      <c r="F214">
        <f t="shared" si="14"/>
        <v>1.8535465641872988</v>
      </c>
      <c r="G214">
        <f t="shared" si="15"/>
        <v>4.2897712115403381E-5</v>
      </c>
    </row>
    <row r="215" spans="2:7" x14ac:dyDescent="0.25">
      <c r="B215" s="2"/>
      <c r="C215" s="5">
        <v>0.28399999999999997</v>
      </c>
      <c r="D215" s="5">
        <f t="shared" si="12"/>
        <v>1.8423873533465111E-3</v>
      </c>
      <c r="E215">
        <f t="shared" si="13"/>
        <v>284</v>
      </c>
      <c r="F215">
        <f t="shared" si="14"/>
        <v>1.8423873533465112</v>
      </c>
      <c r="G215">
        <f t="shared" si="15"/>
        <v>4.2084794184823969E-5</v>
      </c>
    </row>
    <row r="216" spans="2:7" x14ac:dyDescent="0.25">
      <c r="B216" s="2"/>
      <c r="C216" s="5">
        <v>0.28499999999999998</v>
      </c>
      <c r="D216" s="5">
        <f t="shared" si="12"/>
        <v>1.8313199275901664E-3</v>
      </c>
      <c r="E216">
        <f t="shared" si="13"/>
        <v>285</v>
      </c>
      <c r="F216">
        <f t="shared" si="14"/>
        <v>1.8313199275901664</v>
      </c>
      <c r="G216">
        <f t="shared" si="15"/>
        <v>4.1289414308265345E-5</v>
      </c>
    </row>
    <row r="217" spans="2:7" x14ac:dyDescent="0.25">
      <c r="B217" s="2"/>
      <c r="C217" s="5">
        <v>0.28599999999999998</v>
      </c>
      <c r="D217" s="5">
        <f t="shared" si="12"/>
        <v>1.8203433888990194E-3</v>
      </c>
      <c r="E217">
        <f t="shared" si="13"/>
        <v>286</v>
      </c>
      <c r="F217">
        <f t="shared" si="14"/>
        <v>1.8203433888990195</v>
      </c>
      <c r="G217">
        <f t="shared" si="15"/>
        <v>4.051115034363988E-5</v>
      </c>
    </row>
    <row r="218" spans="2:7" x14ac:dyDescent="0.25">
      <c r="B218" s="2"/>
      <c r="C218" s="5">
        <v>0.28699999999999998</v>
      </c>
      <c r="D218" s="5">
        <f t="shared" si="12"/>
        <v>1.8094568487902697E-3</v>
      </c>
      <c r="E218">
        <f t="shared" si="13"/>
        <v>287</v>
      </c>
      <c r="F218">
        <f t="shared" si="14"/>
        <v>1.8094568487902698</v>
      </c>
      <c r="G218">
        <f t="shared" si="15"/>
        <v>3.9749591322390869E-5</v>
      </c>
    </row>
    <row r="219" spans="2:7" x14ac:dyDescent="0.25">
      <c r="B219" s="2"/>
      <c r="C219" s="5">
        <v>0.28799999999999998</v>
      </c>
      <c r="D219" s="5">
        <f t="shared" si="12"/>
        <v>1.7986594282154099E-3</v>
      </c>
      <c r="E219">
        <f t="shared" si="13"/>
        <v>288</v>
      </c>
      <c r="F219">
        <f t="shared" si="14"/>
        <v>1.79865942821541</v>
      </c>
      <c r="G219">
        <f t="shared" si="15"/>
        <v>3.9004337127558184E-5</v>
      </c>
    </row>
    <row r="220" spans="2:7" x14ac:dyDescent="0.25">
      <c r="B220" s="2"/>
      <c r="C220" s="5">
        <v>0.28899999999999998</v>
      </c>
      <c r="D220" s="5">
        <f t="shared" si="12"/>
        <v>1.787950257459131E-3</v>
      </c>
      <c r="E220">
        <f t="shared" si="13"/>
        <v>289</v>
      </c>
      <c r="F220">
        <f t="shared" si="14"/>
        <v>1.7879502574591311</v>
      </c>
      <c r="G220">
        <f t="shared" si="15"/>
        <v>3.8274998181872505E-5</v>
      </c>
    </row>
    <row r="221" spans="2:7" x14ac:dyDescent="0.25">
      <c r="B221" s="2"/>
      <c r="C221" s="5">
        <v>0.28999999999999998</v>
      </c>
      <c r="D221" s="5">
        <f t="shared" si="12"/>
        <v>1.7773284760393164E-3</v>
      </c>
      <c r="E221">
        <f t="shared" si="13"/>
        <v>290</v>
      </c>
      <c r="F221">
        <f t="shared" si="14"/>
        <v>1.7773284760393164</v>
      </c>
      <c r="G221">
        <f t="shared" si="15"/>
        <v>3.7561195145543864E-5</v>
      </c>
    </row>
    <row r="222" spans="2:7" x14ac:dyDescent="0.25">
      <c r="B222" s="2"/>
      <c r="C222" s="5">
        <v>0.29099999999999998</v>
      </c>
      <c r="D222" s="5">
        <f t="shared" si="12"/>
        <v>1.7667932326080682E-3</v>
      </c>
      <c r="E222">
        <f t="shared" si="13"/>
        <v>291</v>
      </c>
      <c r="F222">
        <f t="shared" si="14"/>
        <v>1.7667932326080682</v>
      </c>
      <c r="G222">
        <f t="shared" si="15"/>
        <v>3.6862558623418093E-5</v>
      </c>
    </row>
    <row r="223" spans="2:7" x14ac:dyDescent="0.25">
      <c r="B223" s="2"/>
      <c r="C223" s="5">
        <v>0.29199999999999998</v>
      </c>
      <c r="D223" s="5">
        <f t="shared" si="12"/>
        <v>1.7563436848537922E-3</v>
      </c>
      <c r="E223">
        <f t="shared" si="13"/>
        <v>292</v>
      </c>
      <c r="F223">
        <f t="shared" si="14"/>
        <v>1.7563436848537921</v>
      </c>
      <c r="G223">
        <f t="shared" si="15"/>
        <v>3.6178728881190157E-5</v>
      </c>
    </row>
    <row r="224" spans="2:7" x14ac:dyDescent="0.25">
      <c r="B224" s="2"/>
      <c r="C224" s="5">
        <v>0.29299999999999998</v>
      </c>
      <c r="D224" s="5">
        <f t="shared" si="12"/>
        <v>1.7459789994042974E-3</v>
      </c>
      <c r="E224">
        <f t="shared" si="13"/>
        <v>293</v>
      </c>
      <c r="F224">
        <f t="shared" si="14"/>
        <v>1.7459789994042973</v>
      </c>
      <c r="G224">
        <f t="shared" si="15"/>
        <v>3.5509355570371603E-5</v>
      </c>
    </row>
    <row r="225" spans="2:7" x14ac:dyDescent="0.25">
      <c r="B225" s="2"/>
      <c r="C225" s="5">
        <v>0.29399999999999998</v>
      </c>
      <c r="D225" s="5">
        <f t="shared" si="12"/>
        <v>1.7356983517309043E-3</v>
      </c>
      <c r="E225">
        <f t="shared" si="13"/>
        <v>294</v>
      </c>
      <c r="F225">
        <f t="shared" si="14"/>
        <v>1.7356983517309044</v>
      </c>
      <c r="G225">
        <f t="shared" si="15"/>
        <v>3.4854097461721719E-5</v>
      </c>
    </row>
    <row r="226" spans="2:7" x14ac:dyDescent="0.25">
      <c r="B226" s="2"/>
      <c r="C226" s="5">
        <v>0.29499999999999998</v>
      </c>
      <c r="D226" s="5">
        <f t="shared" si="12"/>
        <v>1.7255009260535574E-3</v>
      </c>
      <c r="E226">
        <f t="shared" si="13"/>
        <v>295</v>
      </c>
      <c r="F226">
        <f t="shared" si="14"/>
        <v>1.7255009260535574</v>
      </c>
      <c r="G226">
        <f t="shared" si="15"/>
        <v>3.4212622186862216E-5</v>
      </c>
    </row>
    <row r="227" spans="2:7" x14ac:dyDescent="0.25">
      <c r="B227" s="2"/>
      <c r="C227" s="5">
        <v>0.29599999999999999</v>
      </c>
      <c r="D227" s="5">
        <f t="shared" si="12"/>
        <v>1.7153859152469265E-3</v>
      </c>
      <c r="E227">
        <f t="shared" si="13"/>
        <v>296</v>
      </c>
      <c r="F227">
        <f t="shared" si="14"/>
        <v>1.7153859152469264</v>
      </c>
      <c r="G227">
        <f t="shared" si="15"/>
        <v>3.3584605987805151E-5</v>
      </c>
    </row>
    <row r="228" spans="2:7" x14ac:dyDescent="0.25">
      <c r="B228" s="2"/>
      <c r="C228" s="5">
        <v>0.29699999999999999</v>
      </c>
      <c r="D228" s="5">
        <f t="shared" si="12"/>
        <v>1.705352520747461E-3</v>
      </c>
      <c r="E228">
        <f t="shared" ref="E228:E247" si="16">C228*1000</f>
        <v>297</v>
      </c>
      <c r="F228">
        <f t="shared" ref="F228:F247" si="17">D228*1000</f>
        <v>1.7053525207474611</v>
      </c>
      <c r="G228">
        <f t="shared" ref="G228:G247" si="18">D228^2/C228^2</f>
        <v>3.2969733474132114E-5</v>
      </c>
    </row>
    <row r="229" spans="2:7" x14ac:dyDescent="0.25">
      <c r="B229" s="2"/>
      <c r="C229" s="5">
        <v>0.29799999999999999</v>
      </c>
      <c r="D229" s="5">
        <f t="shared" si="12"/>
        <v>1.6953999524614296E-3</v>
      </c>
      <c r="E229">
        <f t="shared" si="16"/>
        <v>298</v>
      </c>
      <c r="F229">
        <f t="shared" si="17"/>
        <v>1.6953999524614296</v>
      </c>
      <c r="G229">
        <f t="shared" si="18"/>
        <v>3.2367697387575087E-5</v>
      </c>
    </row>
    <row r="230" spans="2:7" x14ac:dyDescent="0.25">
      <c r="B230" s="2"/>
      <c r="C230" s="5">
        <v>0.29899999999999999</v>
      </c>
      <c r="D230" s="5">
        <f t="shared" si="12"/>
        <v>1.6855274286738894E-3</v>
      </c>
      <c r="E230">
        <f t="shared" si="16"/>
        <v>299</v>
      </c>
      <c r="F230">
        <f t="shared" si="17"/>
        <v>1.6855274286738895</v>
      </c>
      <c r="G230">
        <f t="shared" si="18"/>
        <v>3.177819837375436E-5</v>
      </c>
    </row>
    <row r="231" spans="2:7" x14ac:dyDescent="0.25">
      <c r="B231" s="2"/>
      <c r="C231" s="5">
        <v>0.3</v>
      </c>
      <c r="D231" s="5">
        <f t="shared" si="12"/>
        <v>1.6757341759586048E-3</v>
      </c>
      <c r="E231">
        <f t="shared" si="16"/>
        <v>300</v>
      </c>
      <c r="F231">
        <f t="shared" si="17"/>
        <v>1.6757341759586049</v>
      </c>
      <c r="G231">
        <f t="shared" si="18"/>
        <v>3.1200944760840713E-5</v>
      </c>
    </row>
    <row r="232" spans="2:7" x14ac:dyDescent="0.25">
      <c r="B232" s="2"/>
      <c r="C232" s="5">
        <v>0.30099999999999999</v>
      </c>
      <c r="D232" s="5">
        <f t="shared" si="12"/>
        <v>1.6660194290888896E-3</v>
      </c>
      <c r="E232">
        <f t="shared" si="16"/>
        <v>301</v>
      </c>
      <c r="F232">
        <f t="shared" si="17"/>
        <v>1.6660194290888894</v>
      </c>
      <c r="G232">
        <f t="shared" si="18"/>
        <v>3.063565234491529E-5</v>
      </c>
    </row>
    <row r="233" spans="2:7" x14ac:dyDescent="0.25">
      <c r="B233" s="2"/>
      <c r="C233" s="5">
        <v>0.30199999999999999</v>
      </c>
      <c r="D233" s="5">
        <f t="shared" si="12"/>
        <v>1.6563824309493579E-3</v>
      </c>
      <c r="E233">
        <f t="shared" si="16"/>
        <v>302</v>
      </c>
      <c r="F233">
        <f t="shared" si="17"/>
        <v>1.6563824309493578</v>
      </c>
      <c r="G233">
        <f t="shared" si="18"/>
        <v>3.0082044181808962E-5</v>
      </c>
    </row>
    <row r="234" spans="2:7" x14ac:dyDescent="0.25">
      <c r="B234" s="2"/>
      <c r="C234" s="5">
        <v>0.30299999999999999</v>
      </c>
      <c r="D234" s="5">
        <f t="shared" si="12"/>
        <v>1.6468224324485965E-3</v>
      </c>
      <c r="E234">
        <f t="shared" si="16"/>
        <v>303</v>
      </c>
      <c r="F234">
        <f t="shared" si="17"/>
        <v>1.6468224324485965</v>
      </c>
      <c r="G234">
        <f t="shared" si="18"/>
        <v>2.9539850385211822E-5</v>
      </c>
    </row>
    <row r="235" spans="2:7" x14ac:dyDescent="0.25">
      <c r="B235" s="2"/>
      <c r="C235" s="5">
        <v>0.30399999999999999</v>
      </c>
      <c r="D235" s="5">
        <f t="shared" si="12"/>
        <v>1.6373386924327133E-3</v>
      </c>
      <c r="E235">
        <f t="shared" si="16"/>
        <v>304</v>
      </c>
      <c r="F235">
        <f t="shared" si="17"/>
        <v>1.6373386924327133</v>
      </c>
      <c r="G235">
        <f t="shared" si="18"/>
        <v>2.9008807930848201E-5</v>
      </c>
    </row>
    <row r="236" spans="2:7" x14ac:dyDescent="0.25">
      <c r="B236" s="2"/>
      <c r="C236" s="5">
        <v>0.30499999999999999</v>
      </c>
      <c r="D236" s="5">
        <f t="shared" si="12"/>
        <v>1.6279304775997894E-3</v>
      </c>
      <c r="E236">
        <f t="shared" si="16"/>
        <v>305</v>
      </c>
      <c r="F236">
        <f t="shared" si="17"/>
        <v>1.6279304775997894</v>
      </c>
      <c r="G236">
        <f t="shared" si="18"/>
        <v>2.848866046652275E-5</v>
      </c>
    </row>
    <row r="237" spans="2:7" x14ac:dyDescent="0.25">
      <c r="B237" s="2"/>
      <c r="C237" s="5">
        <v>0.30599999999999999</v>
      </c>
      <c r="D237" s="5">
        <f t="shared" si="12"/>
        <v>1.6185970624151909E-3</v>
      </c>
      <c r="E237">
        <f t="shared" si="16"/>
        <v>306</v>
      </c>
      <c r="F237">
        <f t="shared" si="17"/>
        <v>1.6185970624151909</v>
      </c>
      <c r="G237">
        <f t="shared" si="18"/>
        <v>2.797915812784704E-5</v>
      </c>
    </row>
    <row r="238" spans="2:7" x14ac:dyDescent="0.25">
      <c r="B238" s="2"/>
      <c r="C238" s="5">
        <v>0.307</v>
      </c>
      <c r="D238" s="5">
        <f t="shared" si="12"/>
        <v>1.6093377290277643E-3</v>
      </c>
      <c r="E238">
        <f t="shared" si="16"/>
        <v>307</v>
      </c>
      <c r="F238">
        <f t="shared" si="17"/>
        <v>1.6093377290277644</v>
      </c>
      <c r="G238">
        <f t="shared" si="18"/>
        <v>2.7480057359465266E-5</v>
      </c>
    </row>
    <row r="239" spans="2:7" x14ac:dyDescent="0.25">
      <c r="B239" s="2"/>
      <c r="C239" s="5">
        <v>0.308</v>
      </c>
      <c r="D239" s="5">
        <f t="shared" si="12"/>
        <v>1.6001517671868767E-3</v>
      </c>
      <c r="E239">
        <f t="shared" si="16"/>
        <v>308</v>
      </c>
      <c r="F239">
        <f t="shared" si="17"/>
        <v>1.6001517671868768</v>
      </c>
      <c r="G239">
        <f t="shared" si="18"/>
        <v>2.6991120741601497E-5</v>
      </c>
    </row>
    <row r="240" spans="2:7" x14ac:dyDescent="0.25">
      <c r="B240" s="2"/>
      <c r="C240" s="5">
        <v>0.309</v>
      </c>
      <c r="D240" s="5">
        <f t="shared" si="12"/>
        <v>1.5910384741603038E-3</v>
      </c>
      <c r="E240">
        <f t="shared" si="16"/>
        <v>309</v>
      </c>
      <c r="F240">
        <f t="shared" si="17"/>
        <v>1.5910384741603039</v>
      </c>
      <c r="G240">
        <f t="shared" si="18"/>
        <v>2.6512116821758755E-5</v>
      </c>
    </row>
    <row r="241" spans="2:7" x14ac:dyDescent="0.25">
      <c r="B241" s="2"/>
      <c r="C241" s="5">
        <v>0.31</v>
      </c>
      <c r="D241" s="5">
        <f t="shared" si="12"/>
        <v>1.5819971546529724E-3</v>
      </c>
      <c r="E241">
        <f t="shared" si="16"/>
        <v>310</v>
      </c>
      <c r="F241">
        <f t="shared" si="17"/>
        <v>1.5819971546529725</v>
      </c>
      <c r="G241">
        <f t="shared" si="18"/>
        <v>2.6042819951405834E-5</v>
      </c>
    </row>
    <row r="242" spans="2:7" x14ac:dyDescent="0.25">
      <c r="B242" s="2"/>
      <c r="C242" s="5">
        <v>0.311</v>
      </c>
      <c r="D242" s="5">
        <f t="shared" si="12"/>
        <v>1.5730271207265217E-3</v>
      </c>
      <c r="E242">
        <f t="shared" si="16"/>
        <v>311</v>
      </c>
      <c r="F242">
        <f t="shared" si="17"/>
        <v>1.5730271207265216</v>
      </c>
      <c r="G242">
        <f t="shared" si="18"/>
        <v>2.558301012749218E-5</v>
      </c>
    </row>
    <row r="243" spans="2:7" x14ac:dyDescent="0.25">
      <c r="B243" s="2"/>
      <c r="C243" s="5">
        <v>0.312</v>
      </c>
      <c r="D243" s="5">
        <f t="shared" si="12"/>
        <v>1.5641276917196833E-3</v>
      </c>
      <c r="E243">
        <f t="shared" si="16"/>
        <v>312</v>
      </c>
      <c r="F243">
        <f t="shared" si="17"/>
        <v>1.5641276917196834</v>
      </c>
      <c r="G243">
        <f t="shared" si="18"/>
        <v>2.5132472838637662E-5</v>
      </c>
    </row>
    <row r="244" spans="2:7" x14ac:dyDescent="0.25">
      <c r="B244" s="2"/>
      <c r="C244" s="5">
        <v>0.313</v>
      </c>
      <c r="D244" s="5">
        <f t="shared" si="12"/>
        <v>1.5552981941694961E-3</v>
      </c>
      <c r="E244">
        <f t="shared" si="16"/>
        <v>313</v>
      </c>
      <c r="F244">
        <f t="shared" si="17"/>
        <v>1.5552981941694961</v>
      </c>
      <c r="G244">
        <f t="shared" si="18"/>
        <v>2.4690998915849867E-5</v>
      </c>
    </row>
    <row r="245" spans="2:7" x14ac:dyDescent="0.25">
      <c r="B245" s="2"/>
      <c r="C245" s="5">
        <v>0.314</v>
      </c>
      <c r="D245" s="5">
        <f t="shared" si="12"/>
        <v>1.5465379617333064E-3</v>
      </c>
      <c r="E245">
        <f t="shared" si="16"/>
        <v>314</v>
      </c>
      <c r="F245">
        <f t="shared" si="17"/>
        <v>1.5465379617333064</v>
      </c>
      <c r="G245">
        <f t="shared" si="18"/>
        <v>2.4258384387624348E-5</v>
      </c>
    </row>
    <row r="246" spans="2:7" x14ac:dyDescent="0.25">
      <c r="B246" s="2"/>
      <c r="C246" s="5">
        <v>0.315</v>
      </c>
      <c r="D246" s="5">
        <f t="shared" si="12"/>
        <v>1.537846335111582E-3</v>
      </c>
      <c r="E246">
        <f t="shared" si="16"/>
        <v>315</v>
      </c>
      <c r="F246">
        <f t="shared" si="17"/>
        <v>1.5378463351115821</v>
      </c>
      <c r="G246">
        <f t="shared" si="18"/>
        <v>2.3834430339290745E-5</v>
      </c>
    </row>
    <row r="247" spans="2:7" x14ac:dyDescent="0.25">
      <c r="B247" s="2"/>
      <c r="C247" s="5">
        <v>0.316</v>
      </c>
      <c r="D247" s="5">
        <f t="shared" si="12"/>
        <v>1.5292226619715045E-3</v>
      </c>
      <c r="E247">
        <f t="shared" si="16"/>
        <v>316</v>
      </c>
      <c r="F247">
        <f t="shared" si="17"/>
        <v>1.5292226619715046</v>
      </c>
      <c r="G247">
        <f t="shared" si="18"/>
        <v>2.3418942776470263E-5</v>
      </c>
    </row>
    <row r="248" spans="2:7" x14ac:dyDescent="0.25">
      <c r="B248" s="2"/>
      <c r="C248" s="5">
        <v>0.317</v>
      </c>
      <c r="D248" s="5">
        <f t="shared" si="12"/>
        <v>1.5206662968713642E-3</v>
      </c>
      <c r="E248">
        <f t="shared" ref="E248:E311" si="19">C248*1000</f>
        <v>317</v>
      </c>
      <c r="F248">
        <f t="shared" ref="F248:F311" si="20">D248*1000</f>
        <v>1.5206662968713642</v>
      </c>
      <c r="G248">
        <f t="shared" ref="G248:G311" si="21">D248^2/C248^2</f>
        <v>2.3011732492516275E-5</v>
      </c>
    </row>
    <row r="249" spans="2:7" x14ac:dyDescent="0.25">
      <c r="B249" s="2"/>
      <c r="C249" s="5">
        <v>0.318</v>
      </c>
      <c r="D249" s="5">
        <f t="shared" si="12"/>
        <v>1.5121766011857119E-3</v>
      </c>
      <c r="E249">
        <f t="shared" si="19"/>
        <v>318</v>
      </c>
      <c r="F249">
        <f t="shared" si="20"/>
        <v>1.5121766011857118</v>
      </c>
      <c r="G249">
        <f t="shared" si="21"/>
        <v>2.2612614939812229E-5</v>
      </c>
    </row>
    <row r="250" spans="2:7" x14ac:dyDescent="0.25">
      <c r="B250" s="2"/>
      <c r="C250" s="5">
        <v>0.31900000000000001</v>
      </c>
      <c r="D250" s="5">
        <f t="shared" si="12"/>
        <v>1.5037529430312864E-3</v>
      </c>
      <c r="E250">
        <f t="shared" si="19"/>
        <v>319</v>
      </c>
      <c r="F250">
        <f t="shared" si="20"/>
        <v>1.5037529430312864</v>
      </c>
      <c r="G250">
        <f t="shared" si="21"/>
        <v>2.2221410104806901E-5</v>
      </c>
    </row>
    <row r="251" spans="2:7" x14ac:dyDescent="0.25">
      <c r="B251" s="2"/>
      <c r="C251" s="5">
        <v>0.32</v>
      </c>
      <c r="D251" s="5">
        <f t="shared" si="12"/>
        <v>1.4953946971937124E-3</v>
      </c>
      <c r="E251">
        <f t="shared" si="19"/>
        <v>320</v>
      </c>
      <c r="F251">
        <f t="shared" si="20"/>
        <v>1.4953946971937124</v>
      </c>
      <c r="G251">
        <f t="shared" si="21"/>
        <v>2.183794238667065E-5</v>
      </c>
    </row>
    <row r="252" spans="2:7" x14ac:dyDescent="0.25">
      <c r="B252" s="2"/>
      <c r="C252" s="5">
        <v>0.32100000000000001</v>
      </c>
      <c r="D252" s="5">
        <f t="shared" si="12"/>
        <v>1.4871012450549455E-3</v>
      </c>
      <c r="E252">
        <f t="shared" si="19"/>
        <v>321</v>
      </c>
      <c r="F252">
        <f t="shared" si="20"/>
        <v>1.4871012450549455</v>
      </c>
      <c r="G252">
        <f t="shared" si="21"/>
        <v>2.1462040479459332E-5</v>
      </c>
    </row>
    <row r="253" spans="2:7" x14ac:dyDescent="0.25">
      <c r="B253" s="2"/>
      <c r="C253" s="5">
        <v>0.32200000000000001</v>
      </c>
      <c r="D253" s="5">
        <f t="shared" si="12"/>
        <v>1.4788719745214545E-3</v>
      </c>
      <c r="E253">
        <f t="shared" si="19"/>
        <v>322</v>
      </c>
      <c r="F253">
        <f t="shared" si="20"/>
        <v>1.4788719745214545</v>
      </c>
      <c r="G253">
        <f t="shared" si="21"/>
        <v>2.109353725767703E-5</v>
      </c>
    </row>
    <row r="254" spans="2:7" x14ac:dyDescent="0.25">
      <c r="B254" s="2"/>
      <c r="C254" s="5">
        <v>0.32300000000000001</v>
      </c>
      <c r="D254" s="5">
        <f t="shared" si="12"/>
        <v>1.4707062799531705E-3</v>
      </c>
      <c r="E254">
        <f t="shared" si="19"/>
        <v>323</v>
      </c>
      <c r="F254">
        <f t="shared" si="20"/>
        <v>1.4707062799531705</v>
      </c>
      <c r="G254">
        <f t="shared" si="21"/>
        <v>2.0732269665133313E-5</v>
      </c>
    </row>
    <row r="255" spans="2:7" x14ac:dyDescent="0.25">
      <c r="B255" s="2"/>
      <c r="C255" s="5">
        <v>0.32400000000000001</v>
      </c>
      <c r="D255" s="5">
        <f t="shared" si="12"/>
        <v>1.4626035620931442E-3</v>
      </c>
      <c r="E255">
        <f t="shared" si="19"/>
        <v>324</v>
      </c>
      <c r="F255">
        <f t="shared" si="20"/>
        <v>1.4626035620931441</v>
      </c>
      <c r="G255">
        <f t="shared" si="21"/>
        <v>2.0378078606991637E-5</v>
      </c>
    </row>
    <row r="256" spans="2:7" x14ac:dyDescent="0.25">
      <c r="B256" s="2"/>
      <c r="C256" s="5">
        <v>0.32500000000000001</v>
      </c>
      <c r="D256" s="5">
        <f t="shared" si="12"/>
        <v>1.4545632279979489E-3</v>
      </c>
      <c r="E256">
        <f t="shared" si="19"/>
        <v>325</v>
      </c>
      <c r="F256">
        <f t="shared" si="20"/>
        <v>1.454563227997949</v>
      </c>
      <c r="G256">
        <f t="shared" si="21"/>
        <v>2.0030808844911841E-5</v>
      </c>
    </row>
    <row r="257" spans="2:7" x14ac:dyDescent="0.25">
      <c r="B257" s="2"/>
      <c r="C257" s="5">
        <v>0.32600000000000001</v>
      </c>
      <c r="D257" s="5">
        <f t="shared" si="12"/>
        <v>1.4465846909687875E-3</v>
      </c>
      <c r="E257">
        <f t="shared" si="19"/>
        <v>326</v>
      </c>
      <c r="F257">
        <f t="shared" si="20"/>
        <v>1.4465846909687876</v>
      </c>
      <c r="G257">
        <f t="shared" si="21"/>
        <v>1.9690308895190469E-5</v>
      </c>
    </row>
    <row r="258" spans="2:7" x14ac:dyDescent="0.25">
      <c r="B258" s="2"/>
      <c r="C258" s="5">
        <v>0.32700000000000001</v>
      </c>
      <c r="D258" s="5">
        <f t="shared" si="12"/>
        <v>1.4386673704833341E-3</v>
      </c>
      <c r="E258">
        <f t="shared" si="19"/>
        <v>327</v>
      </c>
      <c r="F258">
        <f t="shared" si="20"/>
        <v>1.4386673704833342</v>
      </c>
      <c r="G258">
        <f t="shared" si="21"/>
        <v>1.9356430929807919E-5</v>
      </c>
    </row>
    <row r="259" spans="2:7" x14ac:dyDescent="0.25">
      <c r="B259" s="2"/>
      <c r="C259" s="5">
        <v>0.32800000000000001</v>
      </c>
      <c r="D259" s="5">
        <f t="shared" ref="D259:D322" si="22">($B$4*$B$3*0.5*C259)*(SQRT(1+($B$5/(C259^3)))-1)</f>
        <v>1.4308106921282655E-3</v>
      </c>
      <c r="E259">
        <f t="shared" si="19"/>
        <v>328</v>
      </c>
      <c r="F259">
        <f t="shared" si="20"/>
        <v>1.4308106921282655</v>
      </c>
      <c r="G259">
        <f t="shared" si="21"/>
        <v>1.9029030680292295E-5</v>
      </c>
    </row>
    <row r="260" spans="2:7" x14ac:dyDescent="0.25">
      <c r="B260" s="2"/>
      <c r="C260" s="5">
        <v>0.32900000000000001</v>
      </c>
      <c r="D260" s="5">
        <f t="shared" si="22"/>
        <v>1.4230140875324993E-3</v>
      </c>
      <c r="E260">
        <f t="shared" si="19"/>
        <v>329</v>
      </c>
      <c r="F260">
        <f t="shared" si="20"/>
        <v>1.4230140875324992</v>
      </c>
      <c r="G260">
        <f t="shared" si="21"/>
        <v>1.870796734431455E-5</v>
      </c>
    </row>
    <row r="261" spans="2:7" x14ac:dyDescent="0.25">
      <c r="B261" s="2"/>
      <c r="C261" s="5">
        <v>0.33</v>
      </c>
      <c r="D261" s="5">
        <f t="shared" si="22"/>
        <v>1.41527699430113E-3</v>
      </c>
      <c r="E261">
        <f t="shared" si="19"/>
        <v>330</v>
      </c>
      <c r="F261">
        <f t="shared" si="20"/>
        <v>1.4152769943011299</v>
      </c>
      <c r="G261">
        <f t="shared" si="21"/>
        <v>1.8393103494931502E-5</v>
      </c>
    </row>
    <row r="262" spans="2:7" x14ac:dyDescent="0.25">
      <c r="B262" s="2"/>
      <c r="C262" s="5">
        <v>0.33100000000000002</v>
      </c>
      <c r="D262" s="5">
        <f t="shared" si="22"/>
        <v>1.4075988559500573E-3</v>
      </c>
      <c r="E262">
        <f t="shared" si="19"/>
        <v>331</v>
      </c>
      <c r="F262">
        <f t="shared" si="20"/>
        <v>1.4075988559500572</v>
      </c>
      <c r="G262">
        <f t="shared" si="21"/>
        <v>1.808430499239611E-5</v>
      </c>
    </row>
    <row r="263" spans="2:7" x14ac:dyDescent="0.25">
      <c r="B263" s="2"/>
      <c r="C263" s="5">
        <v>0.33200000000000002</v>
      </c>
      <c r="D263" s="5">
        <f t="shared" si="22"/>
        <v>1.399979121841287E-3</v>
      </c>
      <c r="E263">
        <f t="shared" si="19"/>
        <v>332</v>
      </c>
      <c r="F263">
        <f t="shared" si="20"/>
        <v>1.3999791218412871</v>
      </c>
      <c r="G263">
        <f t="shared" si="21"/>
        <v>1.7781440898456787E-5</v>
      </c>
    </row>
    <row r="264" spans="2:7" x14ac:dyDescent="0.25">
      <c r="B264" s="2"/>
      <c r="C264" s="5">
        <v>0.33300000000000002</v>
      </c>
      <c r="D264" s="5">
        <f t="shared" si="22"/>
        <v>1.3924172471189143E-3</v>
      </c>
      <c r="E264">
        <f t="shared" si="19"/>
        <v>333</v>
      </c>
      <c r="F264">
        <f t="shared" si="20"/>
        <v>1.3924172471189142</v>
      </c>
      <c r="G264">
        <f t="shared" si="21"/>
        <v>1.7484383393070686E-5</v>
      </c>
    </row>
    <row r="265" spans="2:7" x14ac:dyDescent="0.25">
      <c r="B265" s="2"/>
      <c r="C265" s="5">
        <v>0.33400000000000002</v>
      </c>
      <c r="D265" s="5">
        <f t="shared" si="22"/>
        <v>1.3849126926457715E-3</v>
      </c>
      <c r="E265">
        <f t="shared" si="19"/>
        <v>334</v>
      </c>
      <c r="F265">
        <f t="shared" si="20"/>
        <v>1.3849126926457715</v>
      </c>
      <c r="G265">
        <f t="shared" si="21"/>
        <v>1.7193007693457646E-5</v>
      </c>
    </row>
    <row r="266" spans="2:7" x14ac:dyDescent="0.25">
      <c r="B266" s="2"/>
      <c r="C266" s="5">
        <v>0.33500000000000002</v>
      </c>
      <c r="D266" s="5">
        <f t="shared" si="22"/>
        <v>1.3774649249407563E-3</v>
      </c>
      <c r="E266">
        <f t="shared" si="19"/>
        <v>335</v>
      </c>
      <c r="F266">
        <f t="shared" si="20"/>
        <v>1.3774649249407562</v>
      </c>
      <c r="G266">
        <f t="shared" si="21"/>
        <v>1.6907191975424753E-5</v>
      </c>
    </row>
    <row r="267" spans="2:7" x14ac:dyDescent="0.25">
      <c r="B267" s="2"/>
      <c r="C267" s="5">
        <v>0.33600000000000002</v>
      </c>
      <c r="D267" s="5">
        <f t="shared" si="22"/>
        <v>1.3700734161168013E-3</v>
      </c>
      <c r="E267">
        <f t="shared" si="19"/>
        <v>336</v>
      </c>
      <c r="F267">
        <f t="shared" si="20"/>
        <v>1.3700734161168013</v>
      </c>
      <c r="G267">
        <f t="shared" si="21"/>
        <v>1.6626817296892374E-5</v>
      </c>
    </row>
    <row r="268" spans="2:7" x14ac:dyDescent="0.25">
      <c r="B268" s="2"/>
      <c r="C268" s="5">
        <v>0.33700000000000002</v>
      </c>
      <c r="D268" s="5">
        <f t="shared" si="22"/>
        <v>1.3627376438194966E-3</v>
      </c>
      <c r="E268">
        <f t="shared" si="19"/>
        <v>337</v>
      </c>
      <c r="F268">
        <f t="shared" si="20"/>
        <v>1.3627376438194965</v>
      </c>
      <c r="G268">
        <f t="shared" si="21"/>
        <v>1.6351767523555836E-5</v>
      </c>
    </row>
    <row r="269" spans="2:7" x14ac:dyDescent="0.25">
      <c r="B269" s="2"/>
      <c r="C269" s="5">
        <v>0.33800000000000002</v>
      </c>
      <c r="D269" s="5">
        <f t="shared" si="22"/>
        <v>1.3554570911663761E-3</v>
      </c>
      <c r="E269">
        <f t="shared" si="19"/>
        <v>338</v>
      </c>
      <c r="F269">
        <f t="shared" si="20"/>
        <v>1.3554570911663761</v>
      </c>
      <c r="G269">
        <f t="shared" si="21"/>
        <v>1.6081929256619282E-5</v>
      </c>
    </row>
    <row r="270" spans="2:7" x14ac:dyDescent="0.25">
      <c r="B270" s="2"/>
      <c r="C270" s="5">
        <v>0.33900000000000002</v>
      </c>
      <c r="D270" s="5">
        <f t="shared" si="22"/>
        <v>1.3482312466868234E-3</v>
      </c>
      <c r="E270">
        <f t="shared" si="19"/>
        <v>339</v>
      </c>
      <c r="F270">
        <f t="shared" si="20"/>
        <v>1.3482312466868234</v>
      </c>
      <c r="G270">
        <f t="shared" si="21"/>
        <v>1.5817191762538663E-5</v>
      </c>
    </row>
    <row r="271" spans="2:7" x14ac:dyDescent="0.25">
      <c r="B271" s="2"/>
      <c r="C271" s="5">
        <v>0.34</v>
      </c>
      <c r="D271" s="5">
        <f t="shared" si="22"/>
        <v>1.3410596042626301E-3</v>
      </c>
      <c r="E271">
        <f t="shared" si="19"/>
        <v>340</v>
      </c>
      <c r="F271">
        <f t="shared" si="20"/>
        <v>1.3410596042626302</v>
      </c>
      <c r="G271">
        <f t="shared" si="21"/>
        <v>1.5557446904714892E-5</v>
      </c>
    </row>
    <row r="272" spans="2:7" x14ac:dyDescent="0.25">
      <c r="B272" s="2"/>
      <c r="C272" s="5">
        <v>0.34100000000000003</v>
      </c>
      <c r="D272" s="5">
        <f t="shared" si="22"/>
        <v>1.3339416630691674E-3</v>
      </c>
      <c r="E272">
        <f t="shared" si="19"/>
        <v>341</v>
      </c>
      <c r="F272">
        <f t="shared" si="20"/>
        <v>1.3339416630691674</v>
      </c>
      <c r="G272">
        <f t="shared" si="21"/>
        <v>1.5302589077078248E-5</v>
      </c>
    </row>
    <row r="273" spans="2:7" x14ac:dyDescent="0.25">
      <c r="B273" s="2"/>
      <c r="C273" s="5">
        <v>0.34200000000000003</v>
      </c>
      <c r="D273" s="5">
        <f t="shared" si="22"/>
        <v>1.3268769275172007E-3</v>
      </c>
      <c r="E273">
        <f t="shared" si="19"/>
        <v>342</v>
      </c>
      <c r="F273">
        <f t="shared" si="20"/>
        <v>1.3268769275172008</v>
      </c>
      <c r="G273">
        <f t="shared" si="21"/>
        <v>1.5052515139508622E-5</v>
      </c>
    </row>
    <row r="274" spans="2:7" x14ac:dyDescent="0.25">
      <c r="B274" s="2"/>
      <c r="C274" s="5">
        <v>0.34300000000000003</v>
      </c>
      <c r="D274" s="5">
        <f t="shared" si="22"/>
        <v>1.3198649071953048E-3</v>
      </c>
      <c r="E274">
        <f t="shared" si="19"/>
        <v>343</v>
      </c>
      <c r="F274">
        <f t="shared" si="20"/>
        <v>1.3198649071953048</v>
      </c>
      <c r="G274">
        <f t="shared" si="21"/>
        <v>1.480712435503634E-5</v>
      </c>
    </row>
    <row r="275" spans="2:7" x14ac:dyDescent="0.25">
      <c r="B275" s="2"/>
      <c r="C275" s="5">
        <v>0.34399999999999997</v>
      </c>
      <c r="D275" s="5">
        <f t="shared" si="22"/>
        <v>1.3129051168128962E-3</v>
      </c>
      <c r="E275">
        <f t="shared" si="19"/>
        <v>344</v>
      </c>
      <c r="F275">
        <f t="shared" si="20"/>
        <v>1.3129051168128962</v>
      </c>
      <c r="G275">
        <f t="shared" si="21"/>
        <v>1.4566318328771338E-5</v>
      </c>
    </row>
    <row r="276" spans="2:7" x14ac:dyDescent="0.25">
      <c r="B276" s="2"/>
      <c r="C276" s="5">
        <v>0.34499999999999997</v>
      </c>
      <c r="D276" s="5">
        <f t="shared" si="22"/>
        <v>1.3059970761438852E-3</v>
      </c>
      <c r="E276">
        <f t="shared" si="19"/>
        <v>345</v>
      </c>
      <c r="F276">
        <f t="shared" si="20"/>
        <v>1.3059970761438853</v>
      </c>
      <c r="G276">
        <f t="shared" si="21"/>
        <v>1.4330000948509786E-5</v>
      </c>
    </row>
    <row r="277" spans="2:7" x14ac:dyDescent="0.25">
      <c r="B277" s="2"/>
      <c r="C277" s="5">
        <v>0.34599999999999997</v>
      </c>
      <c r="D277" s="5">
        <f t="shared" si="22"/>
        <v>1.2991403099709069E-3</v>
      </c>
      <c r="E277">
        <f t="shared" si="19"/>
        <v>346</v>
      </c>
      <c r="F277">
        <f t="shared" si="20"/>
        <v>1.2991403099709069</v>
      </c>
      <c r="G277">
        <f t="shared" si="21"/>
        <v>1.4098078326968026E-5</v>
      </c>
    </row>
    <row r="278" spans="2:7" x14ac:dyDescent="0.25">
      <c r="B278" s="2"/>
      <c r="C278" s="5">
        <v>0.34699999999999998</v>
      </c>
      <c r="D278" s="5">
        <f t="shared" si="22"/>
        <v>1.2923343480301653E-3</v>
      </c>
      <c r="E278">
        <f t="shared" si="19"/>
        <v>347</v>
      </c>
      <c r="F278">
        <f t="shared" si="20"/>
        <v>1.2923343480301652</v>
      </c>
      <c r="G278">
        <f t="shared" si="21"/>
        <v>1.3870458745596695E-5</v>
      </c>
    </row>
    <row r="279" spans="2:7" x14ac:dyDescent="0.25">
      <c r="B279" s="2"/>
      <c r="C279" s="5">
        <v>0.34799999999999998</v>
      </c>
      <c r="D279" s="5">
        <f t="shared" si="22"/>
        <v>1.2855787249568709E-3</v>
      </c>
      <c r="E279">
        <f t="shared" si="19"/>
        <v>348</v>
      </c>
      <c r="F279">
        <f t="shared" si="20"/>
        <v>1.2855787249568709</v>
      </c>
      <c r="G279">
        <f t="shared" si="21"/>
        <v>1.3647052599928443E-5</v>
      </c>
    </row>
    <row r="280" spans="2:7" x14ac:dyDescent="0.25">
      <c r="B280" s="2"/>
      <c r="C280" s="5">
        <v>0.34899999999999998</v>
      </c>
      <c r="D280" s="5">
        <f t="shared" si="22"/>
        <v>1.2788729802312364E-3</v>
      </c>
      <c r="E280">
        <f t="shared" si="19"/>
        <v>349</v>
      </c>
      <c r="F280">
        <f t="shared" si="20"/>
        <v>1.2788729802312364</v>
      </c>
      <c r="G280">
        <f t="shared" si="21"/>
        <v>1.3427772346413613E-5</v>
      </c>
    </row>
    <row r="281" spans="2:7" x14ac:dyDescent="0.25">
      <c r="B281" s="2"/>
      <c r="C281" s="5">
        <v>0.35</v>
      </c>
      <c r="D281" s="5">
        <f t="shared" si="22"/>
        <v>1.2722166581250909E-3</v>
      </c>
      <c r="E281">
        <f t="shared" si="19"/>
        <v>350</v>
      </c>
      <c r="F281">
        <f t="shared" si="20"/>
        <v>1.2722166581250909</v>
      </c>
      <c r="G281">
        <f t="shared" si="21"/>
        <v>1.3212532450701835E-5</v>
      </c>
    </row>
    <row r="282" spans="2:7" x14ac:dyDescent="0.25">
      <c r="B282" s="2"/>
      <c r="C282" s="5">
        <v>0.35099999999999998</v>
      </c>
      <c r="D282" s="5">
        <f t="shared" si="22"/>
        <v>1.2656093076490432E-3</v>
      </c>
      <c r="E282">
        <f t="shared" si="19"/>
        <v>351</v>
      </c>
      <c r="F282">
        <f t="shared" si="20"/>
        <v>1.2656093076490431</v>
      </c>
      <c r="G282">
        <f t="shared" si="21"/>
        <v>1.3001249337325919E-5</v>
      </c>
    </row>
    <row r="283" spans="2:7" x14ac:dyDescent="0.25">
      <c r="B283" s="2"/>
      <c r="C283" s="5">
        <v>0.35199999999999998</v>
      </c>
      <c r="D283" s="5">
        <f t="shared" si="22"/>
        <v>1.2590504825002069E-3</v>
      </c>
      <c r="E283">
        <f t="shared" si="19"/>
        <v>352</v>
      </c>
      <c r="F283">
        <f t="shared" si="20"/>
        <v>1.2590504825002069</v>
      </c>
      <c r="G283">
        <f t="shared" si="21"/>
        <v>1.2793841340747709E-5</v>
      </c>
    </row>
    <row r="284" spans="2:7" x14ac:dyDescent="0.25">
      <c r="B284" s="2"/>
      <c r="C284" s="5">
        <v>0.35299999999999998</v>
      </c>
      <c r="D284" s="5">
        <f t="shared" si="22"/>
        <v>1.2525397410105229E-3</v>
      </c>
      <c r="E284">
        <f t="shared" si="19"/>
        <v>353</v>
      </c>
      <c r="F284">
        <f t="shared" si="20"/>
        <v>1.252539741010523</v>
      </c>
      <c r="G284">
        <f t="shared" si="21"/>
        <v>1.2590228657727035E-5</v>
      </c>
    </row>
    <row r="285" spans="2:7" x14ac:dyDescent="0.25">
      <c r="B285" s="2"/>
      <c r="C285" s="5">
        <v>0.35399999999999998</v>
      </c>
      <c r="D285" s="5">
        <f t="shared" si="22"/>
        <v>1.246076646095605E-3</v>
      </c>
      <c r="E285">
        <f t="shared" si="19"/>
        <v>354</v>
      </c>
      <c r="F285">
        <f t="shared" si="20"/>
        <v>1.246076646095605</v>
      </c>
      <c r="G285">
        <f t="shared" si="21"/>
        <v>1.2390333300974112E-5</v>
      </c>
    </row>
    <row r="286" spans="2:7" x14ac:dyDescent="0.25">
      <c r="B286" s="2"/>
      <c r="C286" s="5">
        <v>0.35499999999999998</v>
      </c>
      <c r="D286" s="5">
        <f t="shared" si="22"/>
        <v>1.2396607652041599E-3</v>
      </c>
      <c r="E286">
        <f t="shared" si="19"/>
        <v>355</v>
      </c>
      <c r="F286">
        <f t="shared" si="20"/>
        <v>1.2396607652041598</v>
      </c>
      <c r="G286">
        <f t="shared" si="21"/>
        <v>1.2194079054049301E-5</v>
      </c>
    </row>
    <row r="287" spans="2:7" x14ac:dyDescent="0.25">
      <c r="B287" s="2"/>
      <c r="C287" s="5">
        <v>0.35599999999999998</v>
      </c>
      <c r="D287" s="5">
        <f t="shared" si="22"/>
        <v>1.2332916702679541E-3</v>
      </c>
      <c r="E287">
        <f t="shared" si="19"/>
        <v>356</v>
      </c>
      <c r="F287">
        <f t="shared" si="20"/>
        <v>1.2332916702679542</v>
      </c>
      <c r="G287">
        <f t="shared" si="21"/>
        <v>1.2001391427473805E-5</v>
      </c>
    </row>
    <row r="288" spans="2:7" x14ac:dyDescent="0.25">
      <c r="B288" s="2"/>
      <c r="C288" s="5">
        <v>0.35699999999999998</v>
      </c>
      <c r="D288" s="5">
        <f t="shared" si="22"/>
        <v>1.2269689376523095E-3</v>
      </c>
      <c r="E288">
        <f t="shared" si="19"/>
        <v>357</v>
      </c>
      <c r="F288">
        <f t="shared" si="20"/>
        <v>1.2269689376523094</v>
      </c>
      <c r="G288">
        <f t="shared" si="21"/>
        <v>1.1812197616016109E-5</v>
      </c>
    </row>
    <row r="289" spans="2:7" x14ac:dyDescent="0.25">
      <c r="B289" s="2"/>
      <c r="C289" s="5">
        <v>0.35799999999999998</v>
      </c>
      <c r="D289" s="5">
        <f t="shared" si="22"/>
        <v>1.2206921481071528E-3</v>
      </c>
      <c r="E289">
        <f t="shared" si="19"/>
        <v>358</v>
      </c>
      <c r="F289">
        <f t="shared" si="20"/>
        <v>1.2206921481071529</v>
      </c>
      <c r="G289">
        <f t="shared" si="21"/>
        <v>1.1626426457120995E-5</v>
      </c>
    </row>
    <row r="290" spans="2:7" x14ac:dyDescent="0.25">
      <c r="B290" s="2"/>
      <c r="C290" s="5">
        <v>0.35899999999999999</v>
      </c>
      <c r="D290" s="5">
        <f t="shared" si="22"/>
        <v>1.214460886718596E-3</v>
      </c>
      <c r="E290">
        <f t="shared" si="19"/>
        <v>359</v>
      </c>
      <c r="F290">
        <f t="shared" si="20"/>
        <v>1.214460886718596</v>
      </c>
      <c r="G290">
        <f t="shared" si="21"/>
        <v>1.1444008390447921E-5</v>
      </c>
    </row>
    <row r="291" spans="2:7" x14ac:dyDescent="0.25">
      <c r="B291" s="2"/>
      <c r="C291" s="5">
        <v>0.36</v>
      </c>
      <c r="D291" s="5">
        <f t="shared" si="22"/>
        <v>1.2082747428610314E-3</v>
      </c>
      <c r="E291">
        <f t="shared" si="19"/>
        <v>360</v>
      </c>
      <c r="F291">
        <f t="shared" si="20"/>
        <v>1.2082747428610314</v>
      </c>
      <c r="G291">
        <f t="shared" si="21"/>
        <v>1.1264875418486819E-5</v>
      </c>
    </row>
    <row r="292" spans="2:7" x14ac:dyDescent="0.25">
      <c r="B292" s="2"/>
      <c r="C292" s="5">
        <v>0.36099999999999999</v>
      </c>
      <c r="D292" s="5">
        <f t="shared" si="22"/>
        <v>1.2021333101497689E-3</v>
      </c>
      <c r="E292">
        <f t="shared" si="19"/>
        <v>361</v>
      </c>
      <c r="F292">
        <f t="shared" si="20"/>
        <v>1.2021333101497689</v>
      </c>
      <c r="G292">
        <f t="shared" si="21"/>
        <v>1.1088961068221089E-5</v>
      </c>
    </row>
    <row r="293" spans="2:7" x14ac:dyDescent="0.25">
      <c r="B293" s="2"/>
      <c r="C293" s="5">
        <v>0.36199999999999999</v>
      </c>
      <c r="D293" s="5">
        <f t="shared" si="22"/>
        <v>1.1960361863941745E-3</v>
      </c>
      <c r="E293">
        <f t="shared" si="19"/>
        <v>362</v>
      </c>
      <c r="F293">
        <f t="shared" si="20"/>
        <v>1.1960361863941746</v>
      </c>
      <c r="G293">
        <f t="shared" si="21"/>
        <v>1.0916200353807275E-5</v>
      </c>
    </row>
    <row r="294" spans="2:7" x14ac:dyDescent="0.25">
      <c r="B294" s="2"/>
      <c r="C294" s="5">
        <v>0.36299999999999999</v>
      </c>
      <c r="D294" s="5">
        <f t="shared" si="22"/>
        <v>1.1899829735513338E-3</v>
      </c>
      <c r="E294">
        <f t="shared" si="19"/>
        <v>363</v>
      </c>
      <c r="F294">
        <f t="shared" si="20"/>
        <v>1.1899829735513336</v>
      </c>
      <c r="G294">
        <f t="shared" si="21"/>
        <v>1.0746529740242957E-5</v>
      </c>
    </row>
    <row r="295" spans="2:7" x14ac:dyDescent="0.25">
      <c r="B295" s="2"/>
      <c r="C295" s="5">
        <v>0.36399999999999999</v>
      </c>
      <c r="D295" s="5">
        <f t="shared" si="22"/>
        <v>1.183973277680215E-3</v>
      </c>
      <c r="E295">
        <f t="shared" si="19"/>
        <v>364</v>
      </c>
      <c r="F295">
        <f t="shared" si="20"/>
        <v>1.183973277680215</v>
      </c>
      <c r="G295">
        <f t="shared" si="21"/>
        <v>1.0579887107994442E-5</v>
      </c>
    </row>
    <row r="296" spans="2:7" x14ac:dyDescent="0.25">
      <c r="B296" s="2"/>
      <c r="C296" s="5">
        <v>0.36499999999999999</v>
      </c>
      <c r="D296" s="5">
        <f t="shared" si="22"/>
        <v>1.1780067088963413E-3</v>
      </c>
      <c r="E296">
        <f t="shared" si="19"/>
        <v>365</v>
      </c>
      <c r="F296">
        <f t="shared" si="20"/>
        <v>1.1780067088963413</v>
      </c>
      <c r="G296">
        <f t="shared" si="21"/>
        <v>1.0416211718557248E-5</v>
      </c>
    </row>
    <row r="297" spans="2:7" x14ac:dyDescent="0.25">
      <c r="B297" s="2"/>
      <c r="C297" s="5">
        <v>0.36599999999999999</v>
      </c>
      <c r="D297" s="5">
        <f t="shared" si="22"/>
        <v>1.172082881326957E-3</v>
      </c>
      <c r="E297">
        <f t="shared" si="19"/>
        <v>366</v>
      </c>
      <c r="F297">
        <f t="shared" si="20"/>
        <v>1.172082881326957</v>
      </c>
      <c r="G297">
        <f t="shared" si="21"/>
        <v>1.0255444180922853E-5</v>
      </c>
    </row>
    <row r="298" spans="2:7" x14ac:dyDescent="0.25">
      <c r="B298" s="2"/>
      <c r="C298" s="5">
        <v>0.36699999999999999</v>
      </c>
      <c r="D298" s="5">
        <f t="shared" si="22"/>
        <v>1.1662014130666941E-3</v>
      </c>
      <c r="E298">
        <f t="shared" si="19"/>
        <v>367</v>
      </c>
      <c r="F298">
        <f t="shared" si="20"/>
        <v>1.166201413066694</v>
      </c>
      <c r="G298">
        <f t="shared" si="21"/>
        <v>1.0097526418926223E-5</v>
      </c>
    </row>
    <row r="299" spans="2:7" x14ac:dyDescent="0.25">
      <c r="B299" s="2"/>
      <c r="C299" s="5">
        <v>0.36799999999999999</v>
      </c>
      <c r="D299" s="5">
        <f t="shared" si="22"/>
        <v>1.1603619261337111E-3</v>
      </c>
      <c r="E299">
        <f t="shared" si="19"/>
        <v>368</v>
      </c>
      <c r="F299">
        <f t="shared" si="20"/>
        <v>1.160361926133711</v>
      </c>
      <c r="G299">
        <f t="shared" si="21"/>
        <v>9.9424016394489609E-6</v>
      </c>
    </row>
    <row r="300" spans="2:7" x14ac:dyDescent="0.25">
      <c r="B300" s="2"/>
      <c r="C300" s="5">
        <v>0.36899999999999999</v>
      </c>
      <c r="D300" s="5">
        <f t="shared" si="22"/>
        <v>1.1545640464263431E-3</v>
      </c>
      <c r="E300">
        <f t="shared" si="19"/>
        <v>369</v>
      </c>
      <c r="F300">
        <f t="shared" si="20"/>
        <v>1.1545640464263431</v>
      </c>
      <c r="G300">
        <f t="shared" si="21"/>
        <v>9.7900143014546801E-6</v>
      </c>
    </row>
    <row r="301" spans="2:7" x14ac:dyDescent="0.25">
      <c r="B301" s="2"/>
      <c r="C301" s="5">
        <v>0.37</v>
      </c>
      <c r="D301" s="5">
        <f t="shared" si="22"/>
        <v>1.1488074036802025E-3</v>
      </c>
      <c r="E301">
        <f t="shared" si="19"/>
        <v>370</v>
      </c>
      <c r="F301">
        <f t="shared" si="20"/>
        <v>1.1488074036802025</v>
      </c>
      <c r="G301">
        <f t="shared" si="21"/>
        <v>9.6403100858323444E-6</v>
      </c>
    </row>
    <row r="302" spans="2:7" x14ac:dyDescent="0.25">
      <c r="B302" s="2"/>
      <c r="C302" s="5">
        <v>0.371</v>
      </c>
      <c r="D302" s="5">
        <f t="shared" si="22"/>
        <v>1.1430916314257736E-3</v>
      </c>
      <c r="E302">
        <f t="shared" si="19"/>
        <v>371</v>
      </c>
      <c r="F302">
        <f t="shared" si="20"/>
        <v>1.1430916314257735</v>
      </c>
      <c r="G302">
        <f t="shared" si="21"/>
        <v>9.4932358660256519E-6</v>
      </c>
    </row>
    <row r="303" spans="2:7" x14ac:dyDescent="0.25">
      <c r="B303" s="2"/>
      <c r="C303" s="5">
        <v>0.372</v>
      </c>
      <c r="D303" s="5">
        <f t="shared" si="22"/>
        <v>1.137416366946473E-3</v>
      </c>
      <c r="E303">
        <f t="shared" si="19"/>
        <v>372</v>
      </c>
      <c r="F303">
        <f t="shared" si="20"/>
        <v>1.137416366946473</v>
      </c>
      <c r="G303">
        <f t="shared" si="21"/>
        <v>9.3487396794261884E-6</v>
      </c>
    </row>
    <row r="304" spans="2:7" x14ac:dyDescent="0.25">
      <c r="B304" s="2"/>
      <c r="C304" s="5">
        <v>0.373</v>
      </c>
      <c r="D304" s="5">
        <f t="shared" si="22"/>
        <v>1.1317812512371579E-3</v>
      </c>
      <c r="E304">
        <f t="shared" si="19"/>
        <v>373</v>
      </c>
      <c r="F304">
        <f t="shared" si="20"/>
        <v>1.1317812512371579</v>
      </c>
      <c r="G304">
        <f t="shared" si="21"/>
        <v>9.2067706995087062E-6</v>
      </c>
    </row>
    <row r="305" spans="2:7" x14ac:dyDescent="0.25">
      <c r="B305" s="2"/>
      <c r="C305" s="5">
        <v>0.374</v>
      </c>
      <c r="D305" s="5">
        <f t="shared" si="22"/>
        <v>1.1261859289631311E-3</v>
      </c>
      <c r="E305">
        <f t="shared" si="19"/>
        <v>374</v>
      </c>
      <c r="F305">
        <f t="shared" si="20"/>
        <v>1.1261859289631311</v>
      </c>
      <c r="G305">
        <f t="shared" si="21"/>
        <v>9.0672792086887703E-6</v>
      </c>
    </row>
    <row r="306" spans="2:7" x14ac:dyDescent="0.25">
      <c r="B306" s="2"/>
      <c r="C306" s="5">
        <v>0.375</v>
      </c>
      <c r="D306" s="5">
        <f t="shared" si="22"/>
        <v>1.1206300484195655E-3</v>
      </c>
      <c r="E306">
        <f t="shared" si="19"/>
        <v>375</v>
      </c>
      <c r="F306">
        <f t="shared" si="20"/>
        <v>1.1206300484195655</v>
      </c>
      <c r="G306">
        <f t="shared" si="21"/>
        <v>8.9302165718815128E-6</v>
      </c>
    </row>
    <row r="307" spans="2:7" x14ac:dyDescent="0.25">
      <c r="B307" s="2"/>
      <c r="C307" s="5">
        <v>0.376</v>
      </c>
      <c r="D307" s="5">
        <f t="shared" si="22"/>
        <v>1.1151132614913978E-3</v>
      </c>
      <c r="E307">
        <f t="shared" si="19"/>
        <v>376</v>
      </c>
      <c r="F307">
        <f t="shared" si="20"/>
        <v>1.1151132614913979</v>
      </c>
      <c r="G307">
        <f t="shared" si="21"/>
        <v>8.7955352107428593E-6</v>
      </c>
    </row>
    <row r="308" spans="2:7" x14ac:dyDescent="0.25">
      <c r="B308" s="2"/>
      <c r="C308" s="5">
        <v>0.377</v>
      </c>
      <c r="D308" s="5">
        <f t="shared" si="22"/>
        <v>1.1096352236136676E-3</v>
      </c>
      <c r="E308">
        <f t="shared" si="19"/>
        <v>377</v>
      </c>
      <c r="F308">
        <f t="shared" si="20"/>
        <v>1.1096352236136675</v>
      </c>
      <c r="G308">
        <f t="shared" si="21"/>
        <v>8.66318857857407E-6</v>
      </c>
    </row>
    <row r="309" spans="2:7" x14ac:dyDescent="0.25">
      <c r="B309" s="2"/>
      <c r="C309" s="5">
        <v>0.378</v>
      </c>
      <c r="D309" s="5">
        <f t="shared" si="22"/>
        <v>1.1041955937323023E-3</v>
      </c>
      <c r="E309">
        <f t="shared" si="19"/>
        <v>378</v>
      </c>
      <c r="F309">
        <f t="shared" si="20"/>
        <v>1.1041955937323022</v>
      </c>
      <c r="G309">
        <f t="shared" si="21"/>
        <v>8.5331311358712772E-6</v>
      </c>
    </row>
    <row r="310" spans="2:7" x14ac:dyDescent="0.25">
      <c r="B310" s="2"/>
      <c r="C310" s="5">
        <v>0.379</v>
      </c>
      <c r="D310" s="5">
        <f t="shared" si="22"/>
        <v>1.0987940342653249E-3</v>
      </c>
      <c r="E310">
        <f t="shared" si="19"/>
        <v>379</v>
      </c>
      <c r="F310">
        <f t="shared" si="20"/>
        <v>1.0987940342653248</v>
      </c>
      <c r="G310">
        <f t="shared" si="21"/>
        <v>8.4053183265019598E-6</v>
      </c>
    </row>
    <row r="311" spans="2:7" x14ac:dyDescent="0.25">
      <c r="B311" s="2"/>
      <c r="C311" s="5">
        <v>0.38</v>
      </c>
      <c r="D311" s="5">
        <f t="shared" si="22"/>
        <v>1.0934302110645177E-3</v>
      </c>
      <c r="E311">
        <f t="shared" si="19"/>
        <v>380</v>
      </c>
      <c r="F311">
        <f t="shared" si="20"/>
        <v>1.0934302110645178</v>
      </c>
      <c r="G311">
        <f t="shared" si="21"/>
        <v>8.2797065544916598E-6</v>
      </c>
    </row>
    <row r="312" spans="2:7" x14ac:dyDescent="0.25">
      <c r="B312" s="2"/>
      <c r="C312" s="5">
        <v>0.38100000000000001</v>
      </c>
      <c r="D312" s="5">
        <f t="shared" si="22"/>
        <v>1.0881037933774913E-3</v>
      </c>
      <c r="E312">
        <f t="shared" ref="E312:E375" si="23">C312*1000</f>
        <v>381</v>
      </c>
      <c r="F312">
        <f t="shared" ref="F312:F375" si="24">D312*1000</f>
        <v>1.0881037933774913</v>
      </c>
      <c r="G312">
        <f t="shared" ref="G312:G375" si="25">D312^2/C312^2</f>
        <v>8.1562531614034494E-6</v>
      </c>
    </row>
    <row r="313" spans="2:7" x14ac:dyDescent="0.25">
      <c r="B313" s="2"/>
      <c r="C313" s="5">
        <v>0.38200000000000001</v>
      </c>
      <c r="D313" s="5">
        <f t="shared" si="22"/>
        <v>1.0828144538101961E-3</v>
      </c>
      <c r="E313">
        <f t="shared" si="23"/>
        <v>382</v>
      </c>
      <c r="F313">
        <f t="shared" si="24"/>
        <v>1.082814453810196</v>
      </c>
      <c r="G313">
        <f t="shared" si="25"/>
        <v>8.0349164042945182E-6</v>
      </c>
    </row>
    <row r="314" spans="2:7" x14ac:dyDescent="0.25">
      <c r="B314" s="2"/>
      <c r="C314" s="5">
        <v>0.38300000000000001</v>
      </c>
      <c r="D314" s="5">
        <f t="shared" si="22"/>
        <v>1.0775618682898511E-3</v>
      </c>
      <c r="E314">
        <f t="shared" si="23"/>
        <v>383</v>
      </c>
      <c r="F314">
        <f t="shared" si="24"/>
        <v>1.0775618682898511</v>
      </c>
      <c r="G314">
        <f t="shared" si="25"/>
        <v>7.9156554342337491E-6</v>
      </c>
    </row>
    <row r="315" spans="2:7" x14ac:dyDescent="0.25">
      <c r="B315" s="2"/>
      <c r="C315" s="5">
        <v>0.38400000000000001</v>
      </c>
      <c r="D315" s="5">
        <f t="shared" si="22"/>
        <v>1.07234571602828E-3</v>
      </c>
      <c r="E315">
        <f t="shared" si="23"/>
        <v>384</v>
      </c>
      <c r="F315">
        <f t="shared" si="24"/>
        <v>1.0723457160282801</v>
      </c>
      <c r="G315">
        <f t="shared" si="25"/>
        <v>7.7984302753648853E-6</v>
      </c>
    </row>
    <row r="316" spans="2:7" x14ac:dyDescent="0.25">
      <c r="B316" s="2"/>
      <c r="C316" s="5">
        <v>0.38500000000000001</v>
      </c>
      <c r="D316" s="5">
        <f t="shared" si="22"/>
        <v>1.0671656794856643E-3</v>
      </c>
      <c r="E316">
        <f t="shared" si="23"/>
        <v>385</v>
      </c>
      <c r="F316">
        <f t="shared" si="24"/>
        <v>1.0671656794856643</v>
      </c>
      <c r="G316">
        <f t="shared" si="25"/>
        <v>7.6832018045005877E-6</v>
      </c>
    </row>
    <row r="317" spans="2:7" x14ac:dyDescent="0.25">
      <c r="B317" s="2"/>
      <c r="C317" s="5">
        <v>0.38600000000000001</v>
      </c>
      <c r="D317" s="5">
        <f t="shared" si="22"/>
        <v>1.0620214443347103E-3</v>
      </c>
      <c r="E317">
        <f t="shared" si="23"/>
        <v>386</v>
      </c>
      <c r="F317">
        <f t="shared" si="24"/>
        <v>1.0620214443347102</v>
      </c>
      <c r="G317">
        <f t="shared" si="25"/>
        <v>7.5699317312329461E-6</v>
      </c>
    </row>
    <row r="318" spans="2:7" x14ac:dyDescent="0.25">
      <c r="B318" s="2"/>
      <c r="C318" s="5">
        <v>0.38700000000000001</v>
      </c>
      <c r="D318" s="5">
        <f t="shared" si="22"/>
        <v>1.0569126994252056E-3</v>
      </c>
      <c r="E318">
        <f t="shared" si="23"/>
        <v>387</v>
      </c>
      <c r="F318">
        <f t="shared" si="24"/>
        <v>1.0569126994252056</v>
      </c>
      <c r="G318">
        <f t="shared" si="25"/>
        <v>7.4585825785461272E-6</v>
      </c>
    </row>
    <row r="319" spans="2:7" x14ac:dyDescent="0.25">
      <c r="B319" s="2"/>
      <c r="C319" s="5">
        <v>0.38800000000000001</v>
      </c>
      <c r="D319" s="5">
        <f t="shared" si="22"/>
        <v>1.0518391367489951E-3</v>
      </c>
      <c r="E319">
        <f t="shared" si="23"/>
        <v>388</v>
      </c>
      <c r="F319">
        <f t="shared" si="24"/>
        <v>1.0518391367489952</v>
      </c>
      <c r="G319">
        <f t="shared" si="25"/>
        <v>7.3491176639179981E-6</v>
      </c>
    </row>
    <row r="320" spans="2:7" x14ac:dyDescent="0.25">
      <c r="B320" s="2"/>
      <c r="C320" s="5">
        <v>0.38900000000000001</v>
      </c>
      <c r="D320" s="5">
        <f t="shared" si="22"/>
        <v>1.0468004514053229E-3</v>
      </c>
      <c r="E320">
        <f t="shared" si="23"/>
        <v>389</v>
      </c>
      <c r="F320">
        <f t="shared" si="24"/>
        <v>1.0468004514053229</v>
      </c>
      <c r="G320">
        <f t="shared" si="25"/>
        <v>7.2415010808968204E-6</v>
      </c>
    </row>
    <row r="321" spans="2:7" x14ac:dyDescent="0.25">
      <c r="B321" s="2"/>
      <c r="C321" s="5">
        <v>0.39</v>
      </c>
      <c r="D321" s="5">
        <f t="shared" si="22"/>
        <v>1.0417963415665903E-3</v>
      </c>
      <c r="E321">
        <f t="shared" si="23"/>
        <v>390</v>
      </c>
      <c r="F321">
        <f t="shared" si="24"/>
        <v>1.0417963415665903</v>
      </c>
      <c r="G321">
        <f t="shared" si="25"/>
        <v>7.1356976811409044E-6</v>
      </c>
    </row>
    <row r="322" spans="2:7" x14ac:dyDescent="0.25">
      <c r="B322" s="2"/>
      <c r="C322" s="5">
        <v>0.39100000000000001</v>
      </c>
      <c r="D322" s="5">
        <f t="shared" si="22"/>
        <v>1.0368265084444972E-3</v>
      </c>
      <c r="E322">
        <f t="shared" si="23"/>
        <v>391</v>
      </c>
      <c r="F322">
        <f t="shared" si="24"/>
        <v>1.0368265084444972</v>
      </c>
      <c r="G322">
        <f t="shared" si="25"/>
        <v>7.0316730569083603E-6</v>
      </c>
    </row>
    <row r="323" spans="2:7" x14ac:dyDescent="0.25">
      <c r="B323" s="2"/>
      <c r="C323" s="5">
        <v>0.39200000000000002</v>
      </c>
      <c r="D323" s="5">
        <f t="shared" ref="D323:D386" si="26">($B$4*$B$3*0.5*C323)*(SQRT(1+($B$5/(C323^3)))-1)</f>
        <v>1.0318906562565501E-3</v>
      </c>
      <c r="E323">
        <f t="shared" si="23"/>
        <v>392</v>
      </c>
      <c r="F323">
        <f t="shared" si="24"/>
        <v>1.0318906562565502</v>
      </c>
      <c r="G323">
        <f t="shared" si="25"/>
        <v>6.9293935239846254E-6</v>
      </c>
    </row>
    <row r="324" spans="2:7" x14ac:dyDescent="0.25">
      <c r="B324" s="2"/>
      <c r="C324" s="5">
        <v>0.39300000000000002</v>
      </c>
      <c r="D324" s="5">
        <f t="shared" si="26"/>
        <v>1.0269884921929645E-3</v>
      </c>
      <c r="E324">
        <f t="shared" si="23"/>
        <v>393</v>
      </c>
      <c r="F324">
        <f t="shared" si="24"/>
        <v>1.0269884921929644</v>
      </c>
      <c r="G324">
        <f t="shared" si="25"/>
        <v>6.8288261050364765E-6</v>
      </c>
    </row>
    <row r="325" spans="2:7" x14ac:dyDescent="0.25">
      <c r="B325" s="2"/>
      <c r="C325" s="5">
        <v>0.39400000000000002</v>
      </c>
      <c r="D325" s="5">
        <f t="shared" si="26"/>
        <v>1.0221197263839401E-3</v>
      </c>
      <c r="E325">
        <f t="shared" si="23"/>
        <v>394</v>
      </c>
      <c r="F325">
        <f t="shared" si="24"/>
        <v>1.0221197263839401</v>
      </c>
      <c r="G325">
        <f t="shared" si="25"/>
        <v>6.7299385133807921E-6</v>
      </c>
    </row>
    <row r="326" spans="2:7" x14ac:dyDescent="0.25">
      <c r="B326" s="2"/>
      <c r="C326" s="5">
        <v>0.39500000000000002</v>
      </c>
      <c r="D326" s="5">
        <f t="shared" si="26"/>
        <v>1.0172840718672901E-3</v>
      </c>
      <c r="E326">
        <f t="shared" si="23"/>
        <v>395</v>
      </c>
      <c r="F326">
        <f t="shared" si="24"/>
        <v>1.0172840718672902</v>
      </c>
      <c r="G326">
        <f t="shared" si="25"/>
        <v>6.6326991371568262E-6</v>
      </c>
    </row>
    <row r="327" spans="2:7" x14ac:dyDescent="0.25">
      <c r="B327" s="2"/>
      <c r="C327" s="5">
        <v>0.39600000000000002</v>
      </c>
      <c r="D327" s="5">
        <f t="shared" si="26"/>
        <v>1.0124812445564712E-3</v>
      </c>
      <c r="E327">
        <f t="shared" si="23"/>
        <v>396</v>
      </c>
      <c r="F327">
        <f t="shared" si="24"/>
        <v>1.0124812445564713</v>
      </c>
      <c r="G327">
        <f t="shared" si="25"/>
        <v>6.5370770238918273E-6</v>
      </c>
    </row>
    <row r="328" spans="2:7" x14ac:dyDescent="0.25">
      <c r="B328" s="2"/>
      <c r="C328" s="5">
        <v>0.39700000000000002</v>
      </c>
      <c r="D328" s="5">
        <f t="shared" si="26"/>
        <v>1.0077109632089356E-3</v>
      </c>
      <c r="E328">
        <f t="shared" si="23"/>
        <v>397</v>
      </c>
      <c r="F328">
        <f t="shared" si="24"/>
        <v>1.0077109632089356</v>
      </c>
      <c r="G328">
        <f t="shared" si="25"/>
        <v>6.4430418654485502E-6</v>
      </c>
    </row>
    <row r="329" spans="2:7" x14ac:dyDescent="0.25">
      <c r="B329" s="2"/>
      <c r="C329" s="5">
        <v>0.39800000000000002</v>
      </c>
      <c r="D329" s="5">
        <f t="shared" si="26"/>
        <v>1.0029729493948754E-3</v>
      </c>
      <c r="E329">
        <f t="shared" si="23"/>
        <v>398</v>
      </c>
      <c r="F329">
        <f t="shared" si="24"/>
        <v>1.0029729493948754</v>
      </c>
      <c r="G329">
        <f t="shared" si="25"/>
        <v>6.3505639833454668E-6</v>
      </c>
    </row>
    <row r="330" spans="2:7" x14ac:dyDescent="0.25">
      <c r="B330" s="2"/>
      <c r="C330" s="5">
        <v>0.39900000000000002</v>
      </c>
      <c r="D330" s="5">
        <f t="shared" si="26"/>
        <v>9.9826692746630085E-4</v>
      </c>
      <c r="E330">
        <f t="shared" si="23"/>
        <v>399</v>
      </c>
      <c r="F330">
        <f t="shared" si="24"/>
        <v>0.99826692746630086</v>
      </c>
      <c r="G330">
        <f t="shared" si="25"/>
        <v>6.2596143144390343E-6</v>
      </c>
    </row>
    <row r="331" spans="2:7" x14ac:dyDescent="0.25">
      <c r="B331" s="2"/>
      <c r="C331" s="5">
        <v>0.4</v>
      </c>
      <c r="D331" s="5">
        <f t="shared" si="26"/>
        <v>9.9359262452648083E-4</v>
      </c>
      <c r="E331">
        <f t="shared" si="23"/>
        <v>400</v>
      </c>
      <c r="F331">
        <f t="shared" si="24"/>
        <v>0.99359262452648078</v>
      </c>
      <c r="G331">
        <f t="shared" si="25"/>
        <v>6.1701643969588767E-6</v>
      </c>
    </row>
    <row r="332" spans="2:7" x14ac:dyDescent="0.25">
      <c r="B332" s="2"/>
      <c r="C332" s="5">
        <v>0.40100000000000002</v>
      </c>
      <c r="D332" s="5">
        <f t="shared" si="26"/>
        <v>9.8894977039973016E-4</v>
      </c>
      <c r="E332">
        <f t="shared" si="23"/>
        <v>401</v>
      </c>
      <c r="F332">
        <f t="shared" si="24"/>
        <v>0.9889497703997302</v>
      </c>
      <c r="G332">
        <f t="shared" si="25"/>
        <v>6.0821863568863302E-6</v>
      </c>
    </row>
    <row r="333" spans="2:7" x14ac:dyDescent="0.25">
      <c r="B333" s="2"/>
      <c r="C333" s="5">
        <v>0.40200000000000002</v>
      </c>
      <c r="D333" s="5">
        <f t="shared" si="26"/>
        <v>9.8433809760153186E-4</v>
      </c>
      <c r="E333">
        <f t="shared" si="23"/>
        <v>402</v>
      </c>
      <c r="F333">
        <f t="shared" si="24"/>
        <v>0.9843380976015319</v>
      </c>
      <c r="G333">
        <f t="shared" si="25"/>
        <v>5.9956528946672278E-6</v>
      </c>
    </row>
    <row r="334" spans="2:7" x14ac:dyDescent="0.25">
      <c r="B334" s="2"/>
      <c r="C334" s="5">
        <v>0.40300000000000002</v>
      </c>
      <c r="D334" s="5">
        <f t="shared" si="26"/>
        <v>9.7975734130901289E-4</v>
      </c>
      <c r="E334">
        <f t="shared" si="23"/>
        <v>403</v>
      </c>
      <c r="F334">
        <f t="shared" si="24"/>
        <v>0.97975734130901293</v>
      </c>
      <c r="G334">
        <f t="shared" si="25"/>
        <v>5.910537272250339E-6</v>
      </c>
    </row>
    <row r="335" spans="2:7" x14ac:dyDescent="0.25">
      <c r="B335" s="2"/>
      <c r="C335" s="5">
        <v>0.40400000000000003</v>
      </c>
      <c r="D335" s="5">
        <f t="shared" si="26"/>
        <v>9.7520723933174004E-4</v>
      </c>
      <c r="E335">
        <f t="shared" si="23"/>
        <v>404</v>
      </c>
      <c r="F335">
        <f t="shared" si="24"/>
        <v>0.97520723933174003</v>
      </c>
      <c r="G335">
        <f t="shared" si="25"/>
        <v>5.8268133004425639E-6</v>
      </c>
    </row>
    <row r="336" spans="2:7" x14ac:dyDescent="0.25">
      <c r="B336" s="2"/>
      <c r="C336" s="5">
        <v>0.40500000000000003</v>
      </c>
      <c r="D336" s="5">
        <f t="shared" si="26"/>
        <v>9.7068753208287236E-4</v>
      </c>
      <c r="E336">
        <f t="shared" si="23"/>
        <v>405</v>
      </c>
      <c r="F336">
        <f t="shared" si="24"/>
        <v>0.9706875320828724</v>
      </c>
      <c r="G336">
        <f t="shared" si="25"/>
        <v>5.7444553265730057E-6</v>
      </c>
    </row>
    <row r="337" spans="2:7" x14ac:dyDescent="0.25">
      <c r="B337" s="2"/>
      <c r="C337" s="5">
        <v>0.40600000000000003</v>
      </c>
      <c r="D337" s="5">
        <f t="shared" si="26"/>
        <v>9.6619796255060608E-4</v>
      </c>
      <c r="E337">
        <f t="shared" si="23"/>
        <v>406</v>
      </c>
      <c r="F337">
        <f t="shared" si="24"/>
        <v>0.96619796255060608</v>
      </c>
      <c r="G337">
        <f t="shared" si="25"/>
        <v>5.6634382224571232E-6</v>
      </c>
    </row>
    <row r="338" spans="2:7" x14ac:dyDescent="0.25">
      <c r="B338" s="2"/>
      <c r="C338" s="5">
        <v>0.40699999999999997</v>
      </c>
      <c r="D338" s="5">
        <f t="shared" si="26"/>
        <v>9.617382762699871E-4</v>
      </c>
      <c r="E338">
        <f t="shared" si="23"/>
        <v>407</v>
      </c>
      <c r="F338">
        <f t="shared" si="24"/>
        <v>0.96173827626998709</v>
      </c>
      <c r="G338">
        <f t="shared" si="25"/>
        <v>5.5837373726540213E-6</v>
      </c>
    </row>
    <row r="339" spans="2:7" x14ac:dyDescent="0.25">
      <c r="B339" s="2"/>
      <c r="C339" s="5">
        <v>0.40799999999999997</v>
      </c>
      <c r="D339" s="5">
        <f t="shared" si="26"/>
        <v>9.5730822129501771E-4</v>
      </c>
      <c r="E339">
        <f t="shared" si="23"/>
        <v>408</v>
      </c>
      <c r="F339">
        <f t="shared" si="24"/>
        <v>0.95730822129501769</v>
      </c>
      <c r="G339">
        <f t="shared" si="25"/>
        <v>5.5053286630084025E-6</v>
      </c>
    </row>
    <row r="340" spans="2:7" x14ac:dyDescent="0.25">
      <c r="B340" s="2"/>
      <c r="C340" s="5">
        <v>0.40899999999999997</v>
      </c>
      <c r="D340" s="5">
        <f t="shared" si="26"/>
        <v>9.5290754817108027E-4</v>
      </c>
      <c r="E340">
        <f t="shared" si="23"/>
        <v>409</v>
      </c>
      <c r="F340">
        <f t="shared" si="24"/>
        <v>0.95290754817108025</v>
      </c>
      <c r="G340">
        <f t="shared" si="25"/>
        <v>5.428188469470052E-6</v>
      </c>
    </row>
    <row r="341" spans="2:7" x14ac:dyDescent="0.25">
      <c r="B341" s="2"/>
      <c r="C341" s="5">
        <v>0.41</v>
      </c>
      <c r="D341" s="5">
        <f t="shared" si="26"/>
        <v>9.4853600990770003E-4</v>
      </c>
      <c r="E341">
        <f t="shared" si="23"/>
        <v>410</v>
      </c>
      <c r="F341">
        <f t="shared" si="24"/>
        <v>0.94853600990770004</v>
      </c>
      <c r="G341">
        <f t="shared" si="25"/>
        <v>5.3522936471839416E-6</v>
      </c>
    </row>
    <row r="342" spans="2:7" x14ac:dyDescent="0.25">
      <c r="B342" s="2"/>
      <c r="C342" s="5">
        <v>0.41099999999999998</v>
      </c>
      <c r="D342" s="5">
        <f t="shared" si="26"/>
        <v>9.4419336195159583E-4</v>
      </c>
      <c r="E342">
        <f t="shared" si="23"/>
        <v>411</v>
      </c>
      <c r="F342">
        <f t="shared" si="24"/>
        <v>0.94419336195159587</v>
      </c>
      <c r="G342">
        <f t="shared" si="25"/>
        <v>5.2776215198433432E-6</v>
      </c>
    </row>
    <row r="343" spans="2:7" x14ac:dyDescent="0.25">
      <c r="B343" s="2"/>
      <c r="C343" s="5">
        <v>0.41199999999999998</v>
      </c>
      <c r="D343" s="5">
        <f t="shared" si="26"/>
        <v>9.3987936216004123E-4</v>
      </c>
      <c r="E343">
        <f t="shared" si="23"/>
        <v>412</v>
      </c>
      <c r="F343">
        <f t="shared" si="24"/>
        <v>0.9398793621600412</v>
      </c>
      <c r="G343">
        <f t="shared" si="25"/>
        <v>5.2041498692994518E-6</v>
      </c>
    </row>
    <row r="344" spans="2:7" x14ac:dyDescent="0.25">
      <c r="B344" s="2"/>
      <c r="C344" s="5">
        <v>0.41299999999999998</v>
      </c>
      <c r="D344" s="5">
        <f t="shared" si="26"/>
        <v>9.3559377077454637E-4</v>
      </c>
      <c r="E344">
        <f t="shared" si="23"/>
        <v>413</v>
      </c>
      <c r="F344">
        <f t="shared" si="24"/>
        <v>0.93559377077454642</v>
      </c>
      <c r="G344">
        <f t="shared" si="25"/>
        <v>5.1318569254210002E-6</v>
      </c>
    </row>
    <row r="345" spans="2:7" x14ac:dyDescent="0.25">
      <c r="B345" s="2"/>
      <c r="C345" s="5">
        <v>0.41399999999999998</v>
      </c>
      <c r="D345" s="5">
        <f t="shared" si="26"/>
        <v>9.3133635039482118E-4</v>
      </c>
      <c r="E345">
        <f t="shared" si="23"/>
        <v>414</v>
      </c>
      <c r="F345">
        <f t="shared" si="24"/>
        <v>0.93133635039482121</v>
      </c>
      <c r="G345">
        <f t="shared" si="25"/>
        <v>5.0607213561970246E-6</v>
      </c>
    </row>
    <row r="346" spans="2:7" x14ac:dyDescent="0.25">
      <c r="B346" s="2"/>
      <c r="C346" s="5">
        <v>0.41499999999999998</v>
      </c>
      <c r="D346" s="5">
        <f t="shared" si="26"/>
        <v>9.2710686595305842E-4</v>
      </c>
      <c r="E346">
        <f t="shared" si="23"/>
        <v>415</v>
      </c>
      <c r="F346">
        <f t="shared" si="24"/>
        <v>0.92710686595305847</v>
      </c>
      <c r="G346">
        <f t="shared" si="25"/>
        <v>4.9907222580769474E-6</v>
      </c>
    </row>
    <row r="347" spans="2:7" x14ac:dyDescent="0.25">
      <c r="B347" s="2"/>
      <c r="C347" s="5">
        <v>0.41599999999999998</v>
      </c>
      <c r="D347" s="5">
        <f t="shared" si="26"/>
        <v>9.2290508468847326E-4</v>
      </c>
      <c r="E347">
        <f t="shared" si="23"/>
        <v>416</v>
      </c>
      <c r="F347">
        <f t="shared" si="24"/>
        <v>0.92290508468847321</v>
      </c>
      <c r="G347">
        <f t="shared" si="25"/>
        <v>4.9218391465412239E-6</v>
      </c>
    </row>
    <row r="348" spans="2:7" x14ac:dyDescent="0.25">
      <c r="B348" s="2"/>
      <c r="C348" s="5">
        <v>0.41699999999999998</v>
      </c>
      <c r="D348" s="5">
        <f t="shared" si="26"/>
        <v>9.1873077612219351E-4</v>
      </c>
      <c r="E348">
        <f t="shared" si="23"/>
        <v>417</v>
      </c>
      <c r="F348">
        <f t="shared" si="24"/>
        <v>0.91873077612219356</v>
      </c>
      <c r="G348">
        <f t="shared" si="25"/>
        <v>4.854051946897665E-6</v>
      </c>
    </row>
    <row r="349" spans="2:7" x14ac:dyDescent="0.25">
      <c r="B349" s="2"/>
      <c r="C349" s="5">
        <v>0.41799999999999998</v>
      </c>
      <c r="D349" s="5">
        <f t="shared" si="26"/>
        <v>9.145837120323742E-4</v>
      </c>
      <c r="E349">
        <f t="shared" si="23"/>
        <v>418</v>
      </c>
      <c r="F349">
        <f t="shared" si="24"/>
        <v>0.91458371203237421</v>
      </c>
      <c r="G349">
        <f t="shared" si="25"/>
        <v>4.7873409852963343E-6</v>
      </c>
    </row>
    <row r="350" spans="2:7" x14ac:dyDescent="0.25">
      <c r="B350" s="2"/>
      <c r="C350" s="5">
        <v>0.41899999999999998</v>
      </c>
      <c r="D350" s="5">
        <f t="shared" si="26"/>
        <v>9.1046366642964132E-4</v>
      </c>
      <c r="E350">
        <f t="shared" si="23"/>
        <v>419</v>
      </c>
      <c r="F350">
        <f t="shared" si="24"/>
        <v>0.91046366642964127</v>
      </c>
      <c r="G350">
        <f t="shared" si="25"/>
        <v>4.7216869799585621E-6</v>
      </c>
    </row>
    <row r="351" spans="2:7" x14ac:dyDescent="0.25">
      <c r="B351" s="2"/>
      <c r="C351" s="5">
        <v>0.42</v>
      </c>
      <c r="D351" s="5">
        <f t="shared" si="26"/>
        <v>9.0637041553279869E-4</v>
      </c>
      <c r="E351">
        <f t="shared" si="23"/>
        <v>420</v>
      </c>
      <c r="F351">
        <f t="shared" si="24"/>
        <v>0.90637041553279873</v>
      </c>
      <c r="G351">
        <f t="shared" si="25"/>
        <v>4.6570710326139361E-6</v>
      </c>
    </row>
    <row r="352" spans="2:7" x14ac:dyDescent="0.25">
      <c r="B352" s="2"/>
      <c r="C352" s="5">
        <v>0.42099999999999999</v>
      </c>
      <c r="D352" s="5">
        <f t="shared" si="26"/>
        <v>9.0230373774481383E-4</v>
      </c>
      <c r="E352">
        <f t="shared" si="23"/>
        <v>421</v>
      </c>
      <c r="F352">
        <f t="shared" si="24"/>
        <v>0.90230373774481387</v>
      </c>
      <c r="G352">
        <f t="shared" si="25"/>
        <v>4.5934746201401585E-6</v>
      </c>
    </row>
    <row r="353" spans="2:7" x14ac:dyDescent="0.25">
      <c r="B353" s="2"/>
      <c r="C353" s="5">
        <v>0.42199999999999999</v>
      </c>
      <c r="D353" s="5">
        <f t="shared" si="26"/>
        <v>8.9826341362908861E-4</v>
      </c>
      <c r="E353">
        <f t="shared" si="23"/>
        <v>422</v>
      </c>
      <c r="F353">
        <f t="shared" si="24"/>
        <v>0.89826341362908857</v>
      </c>
      <c r="G353">
        <f t="shared" si="25"/>
        <v>4.5308795864007054E-6</v>
      </c>
    </row>
    <row r="354" spans="2:7" x14ac:dyDescent="0.25">
      <c r="B354" s="2"/>
      <c r="C354" s="5">
        <v>0.42299999999999999</v>
      </c>
      <c r="D354" s="5">
        <f t="shared" si="26"/>
        <v>8.9424922588598609E-4</v>
      </c>
      <c r="E354">
        <f t="shared" si="23"/>
        <v>423</v>
      </c>
      <c r="F354">
        <f t="shared" si="24"/>
        <v>0.8942492258859861</v>
      </c>
      <c r="G354">
        <f t="shared" si="25"/>
        <v>4.4692681342749659E-6</v>
      </c>
    </row>
    <row r="355" spans="2:7" x14ac:dyDescent="0.25">
      <c r="B355" s="2"/>
      <c r="C355" s="5">
        <v>0.42399999999999999</v>
      </c>
      <c r="D355" s="5">
        <f t="shared" si="26"/>
        <v>8.9026095932964353E-4</v>
      </c>
      <c r="E355">
        <f t="shared" si="23"/>
        <v>424</v>
      </c>
      <c r="F355">
        <f t="shared" si="24"/>
        <v>0.89026095932964355</v>
      </c>
      <c r="G355">
        <f t="shared" si="25"/>
        <v>4.4086228178763425E-6</v>
      </c>
    </row>
    <row r="356" spans="2:7" x14ac:dyDescent="0.25">
      <c r="B356" s="2"/>
      <c r="C356" s="5">
        <v>0.42499999999999999</v>
      </c>
      <c r="D356" s="5">
        <f t="shared" si="26"/>
        <v>8.8629840086503885E-4</v>
      </c>
      <c r="E356">
        <f t="shared" si="23"/>
        <v>425</v>
      </c>
      <c r="F356">
        <f t="shared" si="24"/>
        <v>0.88629840086503886</v>
      </c>
      <c r="G356">
        <f t="shared" si="25"/>
        <v>4.3489265349532186E-6</v>
      </c>
    </row>
    <row r="357" spans="2:7" x14ac:dyDescent="0.25">
      <c r="B357" s="2"/>
      <c r="C357" s="5">
        <v>0.42599999999999999</v>
      </c>
      <c r="D357" s="5">
        <f t="shared" si="26"/>
        <v>8.8236133946532967E-4</v>
      </c>
      <c r="E357">
        <f t="shared" si="23"/>
        <v>426</v>
      </c>
      <c r="F357">
        <f t="shared" si="24"/>
        <v>0.88236133946532969</v>
      </c>
      <c r="G357">
        <f t="shared" si="25"/>
        <v>4.2901625194684187E-6</v>
      </c>
    </row>
    <row r="358" spans="2:7" x14ac:dyDescent="0.25">
      <c r="B358" s="2"/>
      <c r="C358" s="5">
        <v>0.42699999999999999</v>
      </c>
      <c r="D358" s="5">
        <f t="shared" si="26"/>
        <v>8.7844956614944048E-4</v>
      </c>
      <c r="E358">
        <f t="shared" si="23"/>
        <v>427</v>
      </c>
      <c r="F358">
        <f t="shared" si="24"/>
        <v>0.87844956614944048</v>
      </c>
      <c r="G358">
        <f t="shared" si="25"/>
        <v>4.2323143343524079E-6</v>
      </c>
    </row>
    <row r="359" spans="2:7" x14ac:dyDescent="0.25">
      <c r="B359" s="2"/>
      <c r="C359" s="5">
        <v>0.42799999999999999</v>
      </c>
      <c r="D359" s="5">
        <f t="shared" si="26"/>
        <v>8.7456287395992044E-4</v>
      </c>
      <c r="E359">
        <f t="shared" si="23"/>
        <v>428</v>
      </c>
      <c r="F359">
        <f t="shared" si="24"/>
        <v>0.87456287395992049</v>
      </c>
      <c r="G359">
        <f t="shared" si="25"/>
        <v>4.1753658644261276E-6</v>
      </c>
    </row>
    <row r="360" spans="2:7" x14ac:dyDescent="0.25">
      <c r="B360" s="2"/>
      <c r="C360" s="5">
        <v>0.42899999999999999</v>
      </c>
      <c r="D360" s="5">
        <f t="shared" si="26"/>
        <v>8.7070105794105005E-4</v>
      </c>
      <c r="E360">
        <f t="shared" si="23"/>
        <v>429</v>
      </c>
      <c r="F360">
        <f t="shared" si="24"/>
        <v>0.87070105794105002</v>
      </c>
      <c r="G360">
        <f t="shared" si="25"/>
        <v>4.1193013094889939E-6</v>
      </c>
    </row>
    <row r="361" spans="2:7" x14ac:dyDescent="0.25">
      <c r="B361" s="2"/>
      <c r="C361" s="5">
        <v>0.43</v>
      </c>
      <c r="D361" s="5">
        <f t="shared" si="26"/>
        <v>8.6686391511719182E-4</v>
      </c>
      <c r="E361">
        <f t="shared" si="23"/>
        <v>430</v>
      </c>
      <c r="F361">
        <f t="shared" si="24"/>
        <v>0.86686391511719185</v>
      </c>
      <c r="G361">
        <f t="shared" si="25"/>
        <v>4.064105177567907E-6</v>
      </c>
    </row>
    <row r="362" spans="2:7" x14ac:dyDescent="0.25">
      <c r="B362" s="2"/>
      <c r="C362" s="5">
        <v>0.43099999999999999</v>
      </c>
      <c r="D362" s="5">
        <f t="shared" si="26"/>
        <v>8.6305124447139342E-4</v>
      </c>
      <c r="E362">
        <f t="shared" si="23"/>
        <v>431</v>
      </c>
      <c r="F362">
        <f t="shared" si="24"/>
        <v>0.86305124447139347</v>
      </c>
      <c r="G362">
        <f t="shared" si="25"/>
        <v>4.0097622783233344E-6</v>
      </c>
    </row>
    <row r="363" spans="2:7" x14ac:dyDescent="0.25">
      <c r="B363" s="2"/>
      <c r="C363" s="5">
        <v>0.432</v>
      </c>
      <c r="D363" s="5">
        <f t="shared" si="26"/>
        <v>8.5926284692425627E-4</v>
      </c>
      <c r="E363">
        <f t="shared" si="23"/>
        <v>432</v>
      </c>
      <c r="F363">
        <f t="shared" si="24"/>
        <v>0.85926284692425625</v>
      </c>
      <c r="G363">
        <f t="shared" si="25"/>
        <v>3.9562577166086779E-6</v>
      </c>
    </row>
    <row r="364" spans="2:7" x14ac:dyDescent="0.25">
      <c r="B364" s="2"/>
      <c r="C364" s="5">
        <v>0.433</v>
      </c>
      <c r="D364" s="5">
        <f t="shared" si="26"/>
        <v>8.5549852531300241E-4</v>
      </c>
      <c r="E364">
        <f t="shared" si="23"/>
        <v>433</v>
      </c>
      <c r="F364">
        <f t="shared" si="24"/>
        <v>0.85549852531300241</v>
      </c>
      <c r="G364">
        <f t="shared" si="25"/>
        <v>3.9035768861785058E-6</v>
      </c>
    </row>
    <row r="365" spans="2:7" x14ac:dyDescent="0.25">
      <c r="B365" s="2"/>
      <c r="C365" s="5">
        <v>0.434</v>
      </c>
      <c r="D365" s="5">
        <f t="shared" si="26"/>
        <v>8.5175808437083344E-4</v>
      </c>
      <c r="E365">
        <f t="shared" si="23"/>
        <v>434</v>
      </c>
      <c r="F365">
        <f t="shared" si="24"/>
        <v>0.85175808437083345</v>
      </c>
      <c r="G365">
        <f t="shared" si="25"/>
        <v>3.8517054635428227E-6</v>
      </c>
    </row>
    <row r="366" spans="2:7" x14ac:dyDescent="0.25">
      <c r="B366" s="2"/>
      <c r="C366" s="5">
        <v>0.435</v>
      </c>
      <c r="D366" s="5">
        <f t="shared" si="26"/>
        <v>8.4804133070648748E-4</v>
      </c>
      <c r="E366">
        <f t="shared" si="23"/>
        <v>435</v>
      </c>
      <c r="F366">
        <f t="shared" si="24"/>
        <v>0.84804133070648746</v>
      </c>
      <c r="G366">
        <f t="shared" si="25"/>
        <v>3.8006294019629019E-6</v>
      </c>
    </row>
    <row r="367" spans="2:7" x14ac:dyDescent="0.25">
      <c r="B367" s="2"/>
      <c r="C367" s="5">
        <v>0.436</v>
      </c>
      <c r="D367" s="5">
        <f t="shared" si="26"/>
        <v>8.4434807278404612E-4</v>
      </c>
      <c r="E367">
        <f t="shared" si="23"/>
        <v>436</v>
      </c>
      <c r="F367">
        <f t="shared" si="24"/>
        <v>0.84434807278404611</v>
      </c>
      <c r="G367">
        <f t="shared" si="25"/>
        <v>3.7503349255856664E-6</v>
      </c>
    </row>
    <row r="368" spans="2:7" x14ac:dyDescent="0.25">
      <c r="B368" s="2"/>
      <c r="C368" s="5">
        <v>0.437</v>
      </c>
      <c r="D368" s="5">
        <f t="shared" si="26"/>
        <v>8.4067812090297023E-4</v>
      </c>
      <c r="E368">
        <f t="shared" si="23"/>
        <v>437</v>
      </c>
      <c r="F368">
        <f t="shared" si="24"/>
        <v>0.84067812090297023</v>
      </c>
      <c r="G368">
        <f t="shared" si="25"/>
        <v>3.700808523713006E-6</v>
      </c>
    </row>
    <row r="369" spans="2:7" x14ac:dyDescent="0.25">
      <c r="B369" s="2"/>
      <c r="C369" s="5">
        <v>0.438</v>
      </c>
      <c r="D369" s="5">
        <f t="shared" si="26"/>
        <v>8.3703128717837463E-4</v>
      </c>
      <c r="E369">
        <f t="shared" si="23"/>
        <v>438</v>
      </c>
      <c r="F369">
        <f t="shared" si="24"/>
        <v>0.83703128717837461</v>
      </c>
      <c r="G369">
        <f t="shared" si="25"/>
        <v>3.6520369452028038E-6</v>
      </c>
    </row>
    <row r="370" spans="2:7" x14ac:dyDescent="0.25">
      <c r="B370" s="2"/>
      <c r="C370" s="5">
        <v>0.439</v>
      </c>
      <c r="D370" s="5">
        <f t="shared" si="26"/>
        <v>8.3340738552151595E-4</v>
      </c>
      <c r="E370">
        <f t="shared" si="23"/>
        <v>439</v>
      </c>
      <c r="F370">
        <f t="shared" si="24"/>
        <v>0.83340738552151594</v>
      </c>
      <c r="G370">
        <f t="shared" si="25"/>
        <v>3.6040071929982135E-6</v>
      </c>
    </row>
    <row r="371" spans="2:7" x14ac:dyDescent="0.25">
      <c r="B371" s="2"/>
      <c r="C371" s="5">
        <v>0.44</v>
      </c>
      <c r="D371" s="5">
        <f t="shared" si="26"/>
        <v>8.2980623162049925E-4</v>
      </c>
      <c r="E371">
        <f t="shared" si="23"/>
        <v>440</v>
      </c>
      <c r="F371">
        <f t="shared" si="24"/>
        <v>0.82980623162049927</v>
      </c>
      <c r="G371">
        <f t="shared" si="25"/>
        <v>3.5567065187820951E-6</v>
      </c>
    </row>
    <row r="372" spans="2:7" x14ac:dyDescent="0.25">
      <c r="B372" s="2"/>
      <c r="C372" s="5">
        <v>0.441</v>
      </c>
      <c r="D372" s="5">
        <f t="shared" si="26"/>
        <v>8.2622764292124143E-4</v>
      </c>
      <c r="E372">
        <f t="shared" si="23"/>
        <v>441</v>
      </c>
      <c r="F372">
        <f t="shared" si="24"/>
        <v>0.8262276429212414</v>
      </c>
      <c r="G372">
        <f t="shared" si="25"/>
        <v>3.5101224177538699E-6</v>
      </c>
    </row>
    <row r="373" spans="2:7" x14ac:dyDescent="0.25">
      <c r="B373" s="2"/>
      <c r="C373" s="5">
        <v>0.442</v>
      </c>
      <c r="D373" s="5">
        <f t="shared" si="26"/>
        <v>8.2267143860859798E-4</v>
      </c>
      <c r="E373">
        <f t="shared" si="23"/>
        <v>442</v>
      </c>
      <c r="F373">
        <f t="shared" si="24"/>
        <v>0.82267143860859793</v>
      </c>
      <c r="G373">
        <f t="shared" si="25"/>
        <v>3.4642426235250104E-6</v>
      </c>
    </row>
    <row r="374" spans="2:7" x14ac:dyDescent="0.25">
      <c r="B374" s="2"/>
      <c r="C374" s="5">
        <v>0.443</v>
      </c>
      <c r="D374" s="5">
        <f t="shared" si="26"/>
        <v>8.1913743958776024E-4</v>
      </c>
      <c r="E374">
        <f t="shared" si="23"/>
        <v>443</v>
      </c>
      <c r="F374">
        <f t="shared" si="24"/>
        <v>0.8191374395877602</v>
      </c>
      <c r="G374">
        <f t="shared" si="25"/>
        <v>3.4190551031311828E-6</v>
      </c>
    </row>
    <row r="375" spans="2:7" x14ac:dyDescent="0.25">
      <c r="B375" s="2"/>
      <c r="C375" s="5">
        <v>0.44400000000000001</v>
      </c>
      <c r="D375" s="5">
        <f t="shared" si="26"/>
        <v>8.1562546846582369E-4</v>
      </c>
      <c r="E375">
        <f t="shared" si="23"/>
        <v>444</v>
      </c>
      <c r="F375">
        <f t="shared" si="24"/>
        <v>0.81562546846582373</v>
      </c>
      <c r="G375">
        <f t="shared" si="25"/>
        <v>3.374548052157365E-6</v>
      </c>
    </row>
    <row r="376" spans="2:7" x14ac:dyDescent="0.25">
      <c r="B376" s="2"/>
      <c r="C376" s="5">
        <v>0.44500000000000001</v>
      </c>
      <c r="D376" s="5">
        <f t="shared" si="26"/>
        <v>8.1213534953360059E-4</v>
      </c>
      <c r="E376">
        <f t="shared" ref="E376:E431" si="27">C376*1000</f>
        <v>445</v>
      </c>
      <c r="F376">
        <f t="shared" ref="F376:F431" si="28">D376*1000</f>
        <v>0.81213534953360056</v>
      </c>
      <c r="G376">
        <f t="shared" ref="G376:G431" si="29">D376^2/C376^2</f>
        <v>3.3307098899738091E-6</v>
      </c>
    </row>
    <row r="377" spans="2:7" x14ac:dyDescent="0.25">
      <c r="B377" s="2"/>
      <c r="C377" s="5">
        <v>0.44600000000000001</v>
      </c>
      <c r="D377" s="5">
        <f t="shared" si="26"/>
        <v>8.0866690874762184E-4</v>
      </c>
      <c r="E377">
        <f t="shared" si="27"/>
        <v>446</v>
      </c>
      <c r="F377">
        <f t="shared" si="28"/>
        <v>0.80866690874762182</v>
      </c>
      <c r="G377">
        <f t="shared" si="29"/>
        <v>3.2875292550797047E-6</v>
      </c>
    </row>
    <row r="378" spans="2:7" x14ac:dyDescent="0.25">
      <c r="B378" s="2"/>
      <c r="C378" s="5">
        <v>0.44700000000000001</v>
      </c>
      <c r="D378" s="5">
        <f t="shared" si="26"/>
        <v>8.0521997371234277E-4</v>
      </c>
      <c r="E378">
        <f t="shared" si="27"/>
        <v>447</v>
      </c>
      <c r="F378">
        <f t="shared" si="28"/>
        <v>0.80521997371234277</v>
      </c>
      <c r="G378">
        <f t="shared" si="29"/>
        <v>3.244995000552057E-6</v>
      </c>
    </row>
    <row r="379" spans="2:7" x14ac:dyDescent="0.25">
      <c r="B379" s="2"/>
      <c r="C379" s="5">
        <v>0.44800000000000001</v>
      </c>
      <c r="D379" s="5">
        <f t="shared" si="26"/>
        <v>8.0179437366256995E-4</v>
      </c>
      <c r="E379">
        <f t="shared" si="27"/>
        <v>448</v>
      </c>
      <c r="F379">
        <f t="shared" si="28"/>
        <v>0.80179437366257</v>
      </c>
      <c r="G379">
        <f t="shared" si="29"/>
        <v>3.2030961895973813E-6</v>
      </c>
    </row>
    <row r="380" spans="2:7" x14ac:dyDescent="0.25">
      <c r="B380" s="2"/>
      <c r="C380" s="5">
        <v>0.44900000000000001</v>
      </c>
      <c r="D380" s="5">
        <f t="shared" si="26"/>
        <v>7.9838993944607902E-4</v>
      </c>
      <c r="E380">
        <f t="shared" si="27"/>
        <v>449</v>
      </c>
      <c r="F380">
        <f t="shared" si="28"/>
        <v>0.79838993944607906</v>
      </c>
      <c r="G380">
        <f t="shared" si="29"/>
        <v>3.1618220912034846E-6</v>
      </c>
    </row>
    <row r="381" spans="2:7" x14ac:dyDescent="0.25">
      <c r="B381" s="2"/>
      <c r="C381" s="5">
        <v>0.45</v>
      </c>
      <c r="D381" s="5">
        <f t="shared" si="26"/>
        <v>7.9500650350642233E-4</v>
      </c>
      <c r="E381">
        <f t="shared" si="27"/>
        <v>450</v>
      </c>
      <c r="F381">
        <f t="shared" si="28"/>
        <v>0.79500650350642232</v>
      </c>
      <c r="G381">
        <f t="shared" si="29"/>
        <v>3.1211621758889234E-6</v>
      </c>
    </row>
    <row r="382" spans="2:7" x14ac:dyDescent="0.25">
      <c r="B382" s="2"/>
      <c r="C382" s="5">
        <v>0.45100000000000001</v>
      </c>
      <c r="D382" s="5">
        <f t="shared" si="26"/>
        <v>7.9164389986595635E-4</v>
      </c>
      <c r="E382">
        <f t="shared" si="27"/>
        <v>451</v>
      </c>
      <c r="F382">
        <f t="shared" si="28"/>
        <v>0.7916438998659564</v>
      </c>
      <c r="G382">
        <f t="shared" si="29"/>
        <v>3.0811061115480272E-6</v>
      </c>
    </row>
    <row r="383" spans="2:7" x14ac:dyDescent="0.25">
      <c r="B383" s="2"/>
      <c r="C383" s="5">
        <v>0.45200000000000001</v>
      </c>
      <c r="D383" s="5">
        <f t="shared" si="26"/>
        <v>7.8830196410904503E-4</v>
      </c>
      <c r="E383">
        <f t="shared" si="27"/>
        <v>452</v>
      </c>
      <c r="F383">
        <f t="shared" si="28"/>
        <v>0.78830196410904507</v>
      </c>
      <c r="G383">
        <f t="shared" si="29"/>
        <v>3.0416437593888426E-6</v>
      </c>
    </row>
    <row r="384" spans="2:7" x14ac:dyDescent="0.25">
      <c r="B384" s="2"/>
      <c r="C384" s="5">
        <v>0.45300000000000001</v>
      </c>
      <c r="D384" s="5">
        <f t="shared" si="26"/>
        <v>7.8498053336545728E-4</v>
      </c>
      <c r="E384">
        <f t="shared" si="27"/>
        <v>453</v>
      </c>
      <c r="F384">
        <f t="shared" si="28"/>
        <v>0.78498053336545726</v>
      </c>
      <c r="G384">
        <f t="shared" si="29"/>
        <v>3.0027651699619305E-6</v>
      </c>
    </row>
    <row r="385" spans="2:7" x14ac:dyDescent="0.25">
      <c r="B385" s="2"/>
      <c r="C385" s="5">
        <v>0.45400000000000001</v>
      </c>
      <c r="D385" s="5">
        <f t="shared" si="26"/>
        <v>7.816794462939705E-4</v>
      </c>
      <c r="E385">
        <f t="shared" si="27"/>
        <v>454</v>
      </c>
      <c r="F385">
        <f t="shared" si="28"/>
        <v>0.78167944629397046</v>
      </c>
      <c r="G385">
        <f t="shared" si="29"/>
        <v>2.9644605792779225E-6</v>
      </c>
    </row>
    <row r="386" spans="2:7" x14ac:dyDescent="0.25">
      <c r="B386" s="2"/>
      <c r="C386" s="5">
        <v>0.45500000000000002</v>
      </c>
      <c r="D386" s="5">
        <f t="shared" si="26"/>
        <v>7.783985430661343E-4</v>
      </c>
      <c r="E386">
        <f t="shared" si="27"/>
        <v>455</v>
      </c>
      <c r="F386">
        <f t="shared" si="28"/>
        <v>0.77839854306613432</v>
      </c>
      <c r="G386">
        <f t="shared" si="29"/>
        <v>2.9267204050113774E-6</v>
      </c>
    </row>
    <row r="387" spans="2:7" x14ac:dyDescent="0.25">
      <c r="B387" s="2"/>
      <c r="C387" s="5">
        <v>0.45600000000000002</v>
      </c>
      <c r="D387" s="5">
        <f t="shared" ref="D387:D431" si="30">($B$4*$B$3*0.5*C387)*(SQRT(1+($B$5/(C387^3)))-1)</f>
        <v>7.7513766535025207E-4</v>
      </c>
      <c r="E387">
        <f t="shared" si="27"/>
        <v>456</v>
      </c>
      <c r="F387">
        <f t="shared" si="28"/>
        <v>0.77513766535025208</v>
      </c>
      <c r="G387">
        <f t="shared" si="29"/>
        <v>2.8895352427893167E-6</v>
      </c>
    </row>
    <row r="388" spans="2:7" x14ac:dyDescent="0.25">
      <c r="B388" s="2"/>
      <c r="C388" s="5">
        <v>0.45700000000000002</v>
      </c>
      <c r="D388" s="5">
        <f t="shared" si="30"/>
        <v>7.7189665629552194E-4</v>
      </c>
      <c r="E388">
        <f t="shared" si="27"/>
        <v>457</v>
      </c>
      <c r="F388">
        <f t="shared" si="28"/>
        <v>0.77189665629552195</v>
      </c>
      <c r="G388">
        <f t="shared" si="29"/>
        <v>2.8528958625619808E-6</v>
      </c>
    </row>
    <row r="389" spans="2:7" x14ac:dyDescent="0.25">
      <c r="B389" s="2"/>
      <c r="C389" s="5">
        <v>0.45800000000000002</v>
      </c>
      <c r="D389" s="5">
        <f t="shared" si="30"/>
        <v>7.6867536051635724E-4</v>
      </c>
      <c r="E389">
        <f t="shared" si="27"/>
        <v>458</v>
      </c>
      <c r="F389">
        <f t="shared" si="28"/>
        <v>0.76867536051635721</v>
      </c>
      <c r="G389">
        <f t="shared" si="29"/>
        <v>2.8167932050540217E-6</v>
      </c>
    </row>
    <row r="390" spans="2:7" x14ac:dyDescent="0.25">
      <c r="B390" s="2"/>
      <c r="C390" s="5">
        <v>0.45900000000000002</v>
      </c>
      <c r="D390" s="5">
        <f t="shared" si="30"/>
        <v>7.6547362407691528E-4</v>
      </c>
      <c r="E390">
        <f t="shared" si="27"/>
        <v>459</v>
      </c>
      <c r="F390">
        <f t="shared" si="28"/>
        <v>0.76547362407691533</v>
      </c>
      <c r="G390">
        <f t="shared" si="29"/>
        <v>2.7812183782944195E-6</v>
      </c>
    </row>
    <row r="391" spans="2:7" x14ac:dyDescent="0.25">
      <c r="B391" s="2"/>
      <c r="C391" s="5">
        <v>0.46</v>
      </c>
      <c r="D391" s="5">
        <f t="shared" si="30"/>
        <v>7.6229129447576778E-4</v>
      </c>
      <c r="E391">
        <f t="shared" si="27"/>
        <v>460</v>
      </c>
      <c r="F391">
        <f t="shared" si="28"/>
        <v>0.76229129447576782</v>
      </c>
      <c r="G391">
        <f t="shared" si="29"/>
        <v>2.7461626542227869E-6</v>
      </c>
    </row>
    <row r="392" spans="2:7" x14ac:dyDescent="0.25">
      <c r="B392" s="2"/>
      <c r="C392" s="5">
        <v>0.46100000000000002</v>
      </c>
      <c r="D392" s="5">
        <f t="shared" si="30"/>
        <v>7.5912822063077491E-4</v>
      </c>
      <c r="E392">
        <f t="shared" si="27"/>
        <v>461</v>
      </c>
      <c r="F392">
        <f t="shared" si="28"/>
        <v>0.7591282206307749</v>
      </c>
      <c r="G392">
        <f t="shared" si="29"/>
        <v>2.7116174653706995E-6</v>
      </c>
    </row>
    <row r="393" spans="2:7" x14ac:dyDescent="0.25">
      <c r="B393" s="2"/>
      <c r="C393" s="5">
        <v>0.46200000000000002</v>
      </c>
      <c r="D393" s="5">
        <f t="shared" si="30"/>
        <v>7.5598425286410326E-4</v>
      </c>
      <c r="E393">
        <f t="shared" si="27"/>
        <v>462</v>
      </c>
      <c r="F393">
        <f t="shared" si="28"/>
        <v>0.75598425286410331</v>
      </c>
      <c r="G393">
        <f t="shared" si="29"/>
        <v>2.6775744016158635E-6</v>
      </c>
    </row>
    <row r="394" spans="2:7" x14ac:dyDescent="0.25">
      <c r="B394" s="2"/>
      <c r="C394" s="5">
        <v>0.46300000000000002</v>
      </c>
      <c r="D394" s="5">
        <f t="shared" si="30"/>
        <v>7.5285924288744641E-4</v>
      </c>
      <c r="E394">
        <f t="shared" si="27"/>
        <v>463</v>
      </c>
      <c r="F394">
        <f t="shared" si="28"/>
        <v>0.75285924288744643</v>
      </c>
      <c r="G394">
        <f t="shared" si="29"/>
        <v>2.6440252070078178E-6</v>
      </c>
    </row>
    <row r="395" spans="2:7" x14ac:dyDescent="0.25">
      <c r="B395" s="2"/>
      <c r="C395" s="5">
        <v>0.46400000000000002</v>
      </c>
      <c r="D395" s="5">
        <f t="shared" si="30"/>
        <v>7.4975304378738976E-4</v>
      </c>
      <c r="E395">
        <f t="shared" si="27"/>
        <v>464</v>
      </c>
      <c r="F395">
        <f t="shared" si="28"/>
        <v>0.74975304378738972</v>
      </c>
      <c r="G395">
        <f t="shared" si="29"/>
        <v>2.6109617766630852E-6</v>
      </c>
    </row>
    <row r="396" spans="2:7" x14ac:dyDescent="0.25">
      <c r="B396" s="2"/>
      <c r="C396" s="5">
        <v>0.46500000000000002</v>
      </c>
      <c r="D396" s="5">
        <f t="shared" si="30"/>
        <v>7.4666551001095825E-4</v>
      </c>
      <c r="E396">
        <f t="shared" si="27"/>
        <v>465</v>
      </c>
      <c r="F396">
        <f t="shared" si="28"/>
        <v>0.74666551001095827</v>
      </c>
      <c r="G396">
        <f t="shared" si="29"/>
        <v>2.5783761537284051E-6</v>
      </c>
    </row>
    <row r="397" spans="2:7" x14ac:dyDescent="0.25">
      <c r="B397" s="2"/>
      <c r="C397" s="5">
        <v>0.46600000000000003</v>
      </c>
      <c r="D397" s="5">
        <f t="shared" si="30"/>
        <v>7.4359649735131596E-4</v>
      </c>
      <c r="E397">
        <f t="shared" si="27"/>
        <v>466</v>
      </c>
      <c r="F397">
        <f t="shared" si="28"/>
        <v>0.74359649735131594</v>
      </c>
      <c r="G397">
        <f t="shared" si="29"/>
        <v>2.546260526410256E-6</v>
      </c>
    </row>
    <row r="398" spans="2:7" x14ac:dyDescent="0.25">
      <c r="B398" s="2"/>
      <c r="C398" s="5">
        <v>0.46700000000000003</v>
      </c>
      <c r="D398" s="5">
        <f t="shared" si="30"/>
        <v>7.4054586293363905E-4</v>
      </c>
      <c r="E398">
        <f t="shared" si="27"/>
        <v>467</v>
      </c>
      <c r="F398">
        <f t="shared" si="28"/>
        <v>0.740545862933639</v>
      </c>
      <c r="G398">
        <f t="shared" si="29"/>
        <v>2.5146072250692516E-6</v>
      </c>
    </row>
    <row r="399" spans="2:7" x14ac:dyDescent="0.25">
      <c r="B399" s="2"/>
      <c r="C399" s="5">
        <v>0.46800000000000003</v>
      </c>
      <c r="D399" s="5">
        <f t="shared" si="30"/>
        <v>7.3751346520114266E-4</v>
      </c>
      <c r="E399">
        <f t="shared" si="27"/>
        <v>468</v>
      </c>
      <c r="F399">
        <f t="shared" si="28"/>
        <v>0.73751346520114269</v>
      </c>
      <c r="G399">
        <f t="shared" si="29"/>
        <v>2.4834087193777718E-6</v>
      </c>
    </row>
    <row r="400" spans="2:7" x14ac:dyDescent="0.25">
      <c r="B400" s="2"/>
      <c r="C400" s="5">
        <v>0.46899999999999997</v>
      </c>
      <c r="D400" s="5">
        <f t="shared" si="30"/>
        <v>7.3449916390127027E-4</v>
      </c>
      <c r="E400">
        <f t="shared" si="27"/>
        <v>469</v>
      </c>
      <c r="F400">
        <f t="shared" si="28"/>
        <v>0.73449916390127024</v>
      </c>
      <c r="G400">
        <f t="shared" si="29"/>
        <v>2.4526576155394146E-6</v>
      </c>
    </row>
    <row r="401" spans="2:7" x14ac:dyDescent="0.25">
      <c r="B401" s="2"/>
      <c r="C401" s="5">
        <v>0.47</v>
      </c>
      <c r="D401" s="5">
        <f t="shared" si="30"/>
        <v>7.3150282007205397E-4</v>
      </c>
      <c r="E401">
        <f t="shared" si="27"/>
        <v>470</v>
      </c>
      <c r="F401">
        <f t="shared" si="28"/>
        <v>0.73150282007205392</v>
      </c>
      <c r="G401">
        <f t="shared" si="29"/>
        <v>2.4223466535688904E-6</v>
      </c>
    </row>
    <row r="402" spans="2:7" x14ac:dyDescent="0.25">
      <c r="B402" s="2"/>
      <c r="C402" s="5">
        <v>0.47099999999999997</v>
      </c>
      <c r="D402" s="5">
        <f t="shared" si="30"/>
        <v>7.2852429602858829E-4</v>
      </c>
      <c r="E402">
        <f t="shared" si="27"/>
        <v>471</v>
      </c>
      <c r="F402">
        <f t="shared" si="28"/>
        <v>0.72852429602858826</v>
      </c>
      <c r="G402">
        <f t="shared" si="29"/>
        <v>2.3924687046305698E-6</v>
      </c>
    </row>
    <row r="403" spans="2:7" x14ac:dyDescent="0.25">
      <c r="B403" s="2"/>
      <c r="C403" s="5">
        <v>0.47199999999999998</v>
      </c>
      <c r="D403" s="5">
        <f t="shared" si="30"/>
        <v>7.2556345534971164E-4</v>
      </c>
      <c r="E403">
        <f t="shared" si="27"/>
        <v>472</v>
      </c>
      <c r="F403">
        <f t="shared" si="28"/>
        <v>0.72556345534971167</v>
      </c>
      <c r="G403">
        <f t="shared" si="29"/>
        <v>2.3630167684349551E-6</v>
      </c>
    </row>
    <row r="404" spans="2:7" x14ac:dyDescent="0.25">
      <c r="B404" s="2"/>
      <c r="C404" s="5">
        <v>0.47299999999999998</v>
      </c>
      <c r="D404" s="5">
        <f t="shared" si="30"/>
        <v>7.2262016286480258E-4</v>
      </c>
      <c r="E404">
        <f t="shared" si="27"/>
        <v>473</v>
      </c>
      <c r="F404">
        <f t="shared" si="28"/>
        <v>0.72262016286480257</v>
      </c>
      <c r="G404">
        <f t="shared" si="29"/>
        <v>2.3339839706911214E-6</v>
      </c>
    </row>
    <row r="405" spans="2:7" x14ac:dyDescent="0.25">
      <c r="B405" s="2"/>
      <c r="C405" s="5">
        <v>0.47399999999999998</v>
      </c>
      <c r="D405" s="5">
        <f t="shared" si="30"/>
        <v>7.1969428464073242E-4</v>
      </c>
      <c r="E405">
        <f t="shared" si="27"/>
        <v>474</v>
      </c>
      <c r="F405">
        <f t="shared" si="28"/>
        <v>0.71969428464073237</v>
      </c>
      <c r="G405">
        <f t="shared" si="29"/>
        <v>2.3053635606141094E-6</v>
      </c>
    </row>
    <row r="406" spans="2:7" x14ac:dyDescent="0.25">
      <c r="B406" s="2"/>
      <c r="C406" s="5">
        <v>0.47499999999999998</v>
      </c>
      <c r="D406" s="5">
        <f t="shared" si="30"/>
        <v>7.1678568796898566E-4</v>
      </c>
      <c r="E406">
        <f t="shared" si="27"/>
        <v>475</v>
      </c>
      <c r="F406">
        <f t="shared" si="28"/>
        <v>0.71678568796898567</v>
      </c>
      <c r="G406">
        <f t="shared" si="29"/>
        <v>2.277148908486081E-6</v>
      </c>
    </row>
    <row r="407" spans="2:7" x14ac:dyDescent="0.25">
      <c r="B407" s="2"/>
      <c r="C407" s="5">
        <v>0.47599999999999998</v>
      </c>
      <c r="D407" s="5">
        <f t="shared" si="30"/>
        <v>7.138942413528977E-4</v>
      </c>
      <c r="E407">
        <f t="shared" si="27"/>
        <v>476</v>
      </c>
      <c r="F407">
        <f t="shared" si="28"/>
        <v>0.7138942413528977</v>
      </c>
      <c r="G407">
        <f t="shared" si="29"/>
        <v>2.2493335032696731E-6</v>
      </c>
    </row>
    <row r="408" spans="2:7" x14ac:dyDescent="0.25">
      <c r="B408" s="2"/>
      <c r="C408" s="5">
        <v>0.47699999999999998</v>
      </c>
      <c r="D408" s="5">
        <f t="shared" si="30"/>
        <v>7.1101981449505898E-4</v>
      </c>
      <c r="E408">
        <f t="shared" si="27"/>
        <v>477</v>
      </c>
      <c r="F408">
        <f t="shared" si="28"/>
        <v>0.71101981449505902</v>
      </c>
      <c r="G408">
        <f t="shared" si="29"/>
        <v>2.2219109502726607E-6</v>
      </c>
    </row>
    <row r="409" spans="2:7" x14ac:dyDescent="0.25">
      <c r="B409" s="2"/>
      <c r="C409" s="5">
        <v>0.47799999999999998</v>
      </c>
      <c r="D409" s="5">
        <f t="shared" si="30"/>
        <v>7.0816227828485341E-4</v>
      </c>
      <c r="E409">
        <f t="shared" si="27"/>
        <v>478</v>
      </c>
      <c r="F409">
        <f t="shared" si="28"/>
        <v>0.70816227828485345</v>
      </c>
      <c r="G409">
        <f t="shared" si="29"/>
        <v>2.1948749688625643E-6</v>
      </c>
    </row>
    <row r="410" spans="2:7" x14ac:dyDescent="0.25">
      <c r="B410" s="2"/>
      <c r="C410" s="5">
        <v>0.47899999999999998</v>
      </c>
      <c r="D410" s="5">
        <f t="shared" si="30"/>
        <v>7.0532150478613549E-4</v>
      </c>
      <c r="E410">
        <f t="shared" si="27"/>
        <v>479</v>
      </c>
      <c r="F410">
        <f t="shared" si="28"/>
        <v>0.70532150478613553</v>
      </c>
      <c r="G410">
        <f t="shared" si="29"/>
        <v>2.1682193902300746E-6</v>
      </c>
    </row>
    <row r="411" spans="2:7" x14ac:dyDescent="0.25">
      <c r="B411" s="2"/>
      <c r="C411" s="5">
        <v>0.48</v>
      </c>
      <c r="D411" s="5">
        <f t="shared" si="30"/>
        <v>7.0249736722505999E-4</v>
      </c>
      <c r="E411">
        <f t="shared" si="27"/>
        <v>480</v>
      </c>
      <c r="F411">
        <f t="shared" si="28"/>
        <v>0.70249736722505995</v>
      </c>
      <c r="G411">
        <f t="shared" si="29"/>
        <v>2.1419381552002638E-6</v>
      </c>
    </row>
    <row r="412" spans="2:7" x14ac:dyDescent="0.25">
      <c r="B412" s="2"/>
      <c r="C412" s="5">
        <v>0.48099999999999998</v>
      </c>
      <c r="D412" s="5">
        <f t="shared" si="30"/>
        <v>6.9968973997803542E-4</v>
      </c>
      <c r="E412">
        <f t="shared" si="27"/>
        <v>481</v>
      </c>
      <c r="F412">
        <f t="shared" si="28"/>
        <v>0.69968973997803541</v>
      </c>
      <c r="G412">
        <f t="shared" si="29"/>
        <v>2.1160253120903302E-6</v>
      </c>
    </row>
    <row r="413" spans="2:7" x14ac:dyDescent="0.25">
      <c r="B413" s="2"/>
      <c r="C413" s="5">
        <v>0.48199999999999998</v>
      </c>
      <c r="D413" s="5">
        <f t="shared" si="30"/>
        <v>6.9689849855981045E-4</v>
      </c>
      <c r="E413">
        <f t="shared" si="27"/>
        <v>482</v>
      </c>
      <c r="F413">
        <f t="shared" si="28"/>
        <v>0.69689849855981045</v>
      </c>
      <c r="G413">
        <f t="shared" si="29"/>
        <v>2.0904750146128605E-6</v>
      </c>
    </row>
    <row r="414" spans="2:7" x14ac:dyDescent="0.25">
      <c r="B414" s="2"/>
      <c r="C414" s="5">
        <v>0.48299999999999998</v>
      </c>
      <c r="D414" s="5">
        <f t="shared" si="30"/>
        <v>6.9412351961172349E-4</v>
      </c>
      <c r="E414">
        <f t="shared" si="27"/>
        <v>483</v>
      </c>
      <c r="F414">
        <f t="shared" si="28"/>
        <v>0.69412351961172347</v>
      </c>
      <c r="G414">
        <f t="shared" si="29"/>
        <v>2.0652815198237666E-6</v>
      </c>
    </row>
    <row r="415" spans="2:7" x14ac:dyDescent="0.25">
      <c r="B415" s="2"/>
      <c r="C415" s="5">
        <v>0.48399999999999999</v>
      </c>
      <c r="D415" s="5">
        <f t="shared" si="30"/>
        <v>6.9136468089004951E-4</v>
      </c>
      <c r="E415">
        <f t="shared" si="27"/>
        <v>484</v>
      </c>
      <c r="F415">
        <f t="shared" si="28"/>
        <v>0.69136468089004954</v>
      </c>
      <c r="G415">
        <f t="shared" si="29"/>
        <v>2.0404391861134825E-6</v>
      </c>
    </row>
    <row r="416" spans="2:7" x14ac:dyDescent="0.25">
      <c r="B416" s="2"/>
      <c r="C416" s="5">
        <v>0.48499999999999999</v>
      </c>
      <c r="D416" s="5">
        <f t="shared" si="30"/>
        <v>6.8862186125450049E-4</v>
      </c>
      <c r="E416">
        <f t="shared" si="27"/>
        <v>485</v>
      </c>
      <c r="F416">
        <f t="shared" si="28"/>
        <v>0.68862186125450053</v>
      </c>
      <c r="G416">
        <f t="shared" si="29"/>
        <v>2.0159424712407802E-6</v>
      </c>
    </row>
    <row r="417" spans="2:7" x14ac:dyDescent="0.25">
      <c r="B417" s="2"/>
      <c r="C417" s="5">
        <v>0.48599999999999999</v>
      </c>
      <c r="D417" s="5">
        <f t="shared" si="30"/>
        <v>6.8589494065685193E-4</v>
      </c>
      <c r="E417">
        <f t="shared" si="27"/>
        <v>486</v>
      </c>
      <c r="F417">
        <f t="shared" si="28"/>
        <v>0.68589494065685197</v>
      </c>
      <c r="G417">
        <f t="shared" si="29"/>
        <v>1.9917859304080782E-6</v>
      </c>
    </row>
    <row r="418" spans="2:7" x14ac:dyDescent="0.25">
      <c r="B418" s="2"/>
      <c r="C418" s="5">
        <v>0.48699999999999999</v>
      </c>
      <c r="D418" s="5">
        <f t="shared" si="30"/>
        <v>6.8318380012968632E-4</v>
      </c>
      <c r="E418">
        <f t="shared" si="27"/>
        <v>487</v>
      </c>
      <c r="F418">
        <f t="shared" si="28"/>
        <v>0.68318380012968627</v>
      </c>
      <c r="G418">
        <f t="shared" si="29"/>
        <v>1.967964214377255E-6</v>
      </c>
    </row>
    <row r="419" spans="2:7" x14ac:dyDescent="0.25">
      <c r="B419" s="2"/>
      <c r="C419" s="5">
        <v>0.48799999999999999</v>
      </c>
      <c r="D419" s="5">
        <f t="shared" si="30"/>
        <v>6.8048832177529004E-4</v>
      </c>
      <c r="E419">
        <f t="shared" si="27"/>
        <v>488</v>
      </c>
      <c r="F419">
        <f t="shared" si="28"/>
        <v>0.68048832177529006</v>
      </c>
      <c r="G419">
        <f t="shared" si="29"/>
        <v>1.9444720676252634E-6</v>
      </c>
    </row>
    <row r="420" spans="2:7" x14ac:dyDescent="0.25">
      <c r="B420" s="2"/>
      <c r="C420" s="5">
        <v>0.48899999999999999</v>
      </c>
      <c r="D420" s="5">
        <f t="shared" si="30"/>
        <v>6.7780838875464492E-4</v>
      </c>
      <c r="E420">
        <f t="shared" si="27"/>
        <v>489</v>
      </c>
      <c r="F420">
        <f t="shared" si="28"/>
        <v>0.67780838875464489</v>
      </c>
      <c r="G420">
        <f t="shared" si="29"/>
        <v>1.9213043265383127E-6</v>
      </c>
    </row>
    <row r="421" spans="2:7" x14ac:dyDescent="0.25">
      <c r="B421" s="2"/>
      <c r="C421" s="5">
        <v>0.49</v>
      </c>
      <c r="D421" s="5">
        <f t="shared" si="30"/>
        <v>6.7514388527656159E-4</v>
      </c>
      <c r="E421">
        <f t="shared" si="27"/>
        <v>490</v>
      </c>
      <c r="F421">
        <f t="shared" si="28"/>
        <v>0.67514388527656155</v>
      </c>
      <c r="G421">
        <f t="shared" si="29"/>
        <v>1.8984559176440275E-6</v>
      </c>
    </row>
    <row r="422" spans="2:7" x14ac:dyDescent="0.25">
      <c r="B422" s="2"/>
      <c r="C422" s="5">
        <v>0.49099999999999999</v>
      </c>
      <c r="D422" s="5">
        <f t="shared" si="30"/>
        <v>6.7249469658693358E-4</v>
      </c>
      <c r="E422">
        <f t="shared" si="27"/>
        <v>491</v>
      </c>
      <c r="F422">
        <f t="shared" si="28"/>
        <v>0.67249469658693362</v>
      </c>
      <c r="G422">
        <f t="shared" si="29"/>
        <v>1.8759218558806039E-6</v>
      </c>
    </row>
    <row r="423" spans="2:7" x14ac:dyDescent="0.25">
      <c r="B423" s="2"/>
      <c r="C423" s="5">
        <v>0.49199999999999999</v>
      </c>
      <c r="D423" s="5">
        <f t="shared" si="30"/>
        <v>6.6986070895811041E-4</v>
      </c>
      <c r="E423">
        <f t="shared" si="27"/>
        <v>492</v>
      </c>
      <c r="F423">
        <f t="shared" si="28"/>
        <v>0.66986070895811045</v>
      </c>
      <c r="G423">
        <f t="shared" si="29"/>
        <v>1.8536972429021344E-6</v>
      </c>
    </row>
    <row r="424" spans="2:7" x14ac:dyDescent="0.25">
      <c r="B424" s="2"/>
      <c r="C424" s="5">
        <v>0.49299999999999999</v>
      </c>
      <c r="D424" s="5">
        <f t="shared" si="30"/>
        <v>6.6724180967838635E-4</v>
      </c>
      <c r="E424">
        <f t="shared" si="27"/>
        <v>493</v>
      </c>
      <c r="F424">
        <f t="shared" si="28"/>
        <v>0.66724180967838631</v>
      </c>
      <c r="G424">
        <f t="shared" si="29"/>
        <v>1.8317772654192692E-6</v>
      </c>
    </row>
    <row r="425" spans="2:7" x14ac:dyDescent="0.25">
      <c r="B425" s="2"/>
      <c r="C425" s="5">
        <v>0.49399999999999999</v>
      </c>
      <c r="D425" s="5">
        <f t="shared" si="30"/>
        <v>6.6463788704161045E-4</v>
      </c>
      <c r="E425">
        <f t="shared" si="27"/>
        <v>494</v>
      </c>
      <c r="F425">
        <f t="shared" si="28"/>
        <v>0.66463788704161042</v>
      </c>
      <c r="G425">
        <f t="shared" si="29"/>
        <v>1.8101571935744583E-6</v>
      </c>
    </row>
    <row r="426" spans="2:7" x14ac:dyDescent="0.25">
      <c r="B426" s="2"/>
      <c r="C426" s="5">
        <v>0.495</v>
      </c>
      <c r="D426" s="5">
        <f t="shared" si="30"/>
        <v>6.6204883033692708E-4</v>
      </c>
      <c r="E426">
        <f t="shared" si="27"/>
        <v>495</v>
      </c>
      <c r="F426">
        <f t="shared" si="28"/>
        <v>0.66204883033692707</v>
      </c>
      <c r="G426">
        <f t="shared" si="29"/>
        <v>1.7888323793510591E-6</v>
      </c>
    </row>
    <row r="427" spans="2:7" x14ac:dyDescent="0.25">
      <c r="B427" s="2"/>
      <c r="C427" s="5">
        <v>0.496</v>
      </c>
      <c r="D427" s="5">
        <f t="shared" si="30"/>
        <v>6.5947452983859418E-4</v>
      </c>
      <c r="E427">
        <f t="shared" si="27"/>
        <v>496</v>
      </c>
      <c r="F427">
        <f t="shared" si="28"/>
        <v>0.65947452983859423</v>
      </c>
      <c r="G427">
        <f t="shared" si="29"/>
        <v>1.7677982550152626E-6</v>
      </c>
    </row>
    <row r="428" spans="2:7" x14ac:dyDescent="0.25">
      <c r="B428" s="2"/>
      <c r="C428" s="5">
        <v>0.497</v>
      </c>
      <c r="D428" s="5">
        <f t="shared" si="30"/>
        <v>6.5691487679597142E-4</v>
      </c>
      <c r="E428">
        <f t="shared" si="27"/>
        <v>497</v>
      </c>
      <c r="F428">
        <f t="shared" si="28"/>
        <v>0.65691487679597138</v>
      </c>
      <c r="G428">
        <f t="shared" si="29"/>
        <v>1.7470503315906152E-6</v>
      </c>
    </row>
    <row r="429" spans="2:7" x14ac:dyDescent="0.25">
      <c r="B429" s="2"/>
      <c r="C429" s="5">
        <v>0.498</v>
      </c>
      <c r="D429" s="5">
        <f t="shared" si="30"/>
        <v>6.5436976342355855E-4</v>
      </c>
      <c r="E429">
        <f t="shared" si="27"/>
        <v>498</v>
      </c>
      <c r="F429">
        <f t="shared" si="28"/>
        <v>0.65436976342355857</v>
      </c>
      <c r="G429">
        <f t="shared" si="29"/>
        <v>1.7265841973637683E-6</v>
      </c>
    </row>
    <row r="430" spans="2:7" x14ac:dyDescent="0.25">
      <c r="B430" s="2"/>
      <c r="C430" s="5">
        <v>0.499</v>
      </c>
      <c r="D430" s="5">
        <f t="shared" si="30"/>
        <v>6.518390828912031E-4</v>
      </c>
      <c r="E430">
        <f t="shared" si="27"/>
        <v>499</v>
      </c>
      <c r="F430">
        <f t="shared" si="28"/>
        <v>0.65183908289120307</v>
      </c>
      <c r="G430">
        <f t="shared" si="29"/>
        <v>1.706395516421399E-6</v>
      </c>
    </row>
    <row r="431" spans="2:7" x14ac:dyDescent="0.25">
      <c r="B431" s="2"/>
      <c r="C431" s="5">
        <v>0.5</v>
      </c>
      <c r="D431" s="5">
        <f t="shared" si="30"/>
        <v>6.4932272931436891E-4</v>
      </c>
      <c r="E431">
        <f t="shared" si="27"/>
        <v>500</v>
      </c>
      <c r="F431">
        <f t="shared" si="28"/>
        <v>0.64932272931436896</v>
      </c>
      <c r="G431">
        <f t="shared" si="29"/>
        <v>1.6864800272170447E-6</v>
      </c>
    </row>
    <row r="432" spans="2:7" x14ac:dyDescent="0.25">
      <c r="B432" s="2"/>
      <c r="C432" s="4"/>
      <c r="D432" s="4"/>
    </row>
    <row r="433" spans="2:4" x14ac:dyDescent="0.25">
      <c r="B433" s="2"/>
      <c r="C433" s="4"/>
      <c r="D433" s="4"/>
    </row>
    <row r="434" spans="2:4" x14ac:dyDescent="0.25">
      <c r="B434" s="2"/>
      <c r="C434" s="4"/>
      <c r="D434" s="4"/>
    </row>
    <row r="435" spans="2:4" x14ac:dyDescent="0.25">
      <c r="B435" s="2"/>
      <c r="C435" s="4"/>
      <c r="D435" s="4"/>
    </row>
    <row r="436" spans="2:4" x14ac:dyDescent="0.25">
      <c r="B436" s="2"/>
      <c r="C436" s="4"/>
      <c r="D436" s="4"/>
    </row>
    <row r="437" spans="2:4" x14ac:dyDescent="0.25">
      <c r="B437" s="2"/>
      <c r="C437" s="4"/>
      <c r="D437" s="4"/>
    </row>
    <row r="438" spans="2:4" x14ac:dyDescent="0.25">
      <c r="B438" s="2"/>
      <c r="C438" s="4"/>
      <c r="D438" s="4"/>
    </row>
    <row r="439" spans="2:4" x14ac:dyDescent="0.25">
      <c r="B439" s="2"/>
      <c r="C439" s="4"/>
      <c r="D439" s="4"/>
    </row>
    <row r="440" spans="2:4" x14ac:dyDescent="0.25">
      <c r="B440" s="2"/>
      <c r="C440" s="4"/>
      <c r="D440" s="4"/>
    </row>
    <row r="441" spans="2:4" x14ac:dyDescent="0.25">
      <c r="B441" s="2"/>
      <c r="C441" s="4"/>
      <c r="D441" s="4"/>
    </row>
    <row r="442" spans="2:4" x14ac:dyDescent="0.25">
      <c r="B442" s="2"/>
      <c r="C442" s="4"/>
      <c r="D442" s="4"/>
    </row>
    <row r="443" spans="2:4" x14ac:dyDescent="0.25">
      <c r="B443" s="2"/>
      <c r="C443" s="4"/>
      <c r="D443" s="4"/>
    </row>
    <row r="444" spans="2:4" x14ac:dyDescent="0.25">
      <c r="B444" s="2"/>
      <c r="C444" s="4"/>
      <c r="D444" s="4"/>
    </row>
    <row r="445" spans="2:4" x14ac:dyDescent="0.25">
      <c r="B445" s="2"/>
      <c r="C445" s="4"/>
      <c r="D445" s="4"/>
    </row>
    <row r="446" spans="2:4" x14ac:dyDescent="0.25">
      <c r="B446" s="2"/>
      <c r="C446" s="4"/>
      <c r="D446" s="4"/>
    </row>
    <row r="447" spans="2:4" x14ac:dyDescent="0.25">
      <c r="B447" s="2"/>
      <c r="C447" s="4"/>
      <c r="D447" s="4"/>
    </row>
    <row r="448" spans="2:4" x14ac:dyDescent="0.25">
      <c r="B448" s="2"/>
      <c r="C448" s="4"/>
      <c r="D448" s="4"/>
    </row>
    <row r="449" spans="2:4" x14ac:dyDescent="0.25">
      <c r="B449" s="2"/>
      <c r="C449" s="4"/>
      <c r="D449" s="4"/>
    </row>
    <row r="450" spans="2:4" x14ac:dyDescent="0.25">
      <c r="B450" s="2"/>
      <c r="C450" s="4"/>
      <c r="D450" s="4"/>
    </row>
    <row r="451" spans="2:4" x14ac:dyDescent="0.25">
      <c r="B451" s="2"/>
      <c r="C451" s="4"/>
      <c r="D451" s="4"/>
    </row>
    <row r="452" spans="2:4" x14ac:dyDescent="0.25">
      <c r="B452" s="2"/>
      <c r="C452" s="4"/>
      <c r="D452" s="4"/>
    </row>
    <row r="453" spans="2:4" x14ac:dyDescent="0.25">
      <c r="B453" s="2"/>
      <c r="C453" s="4"/>
      <c r="D453" s="4"/>
    </row>
    <row r="454" spans="2:4" x14ac:dyDescent="0.25">
      <c r="B454" s="2"/>
      <c r="C454" s="4"/>
      <c r="D454" s="4"/>
    </row>
    <row r="455" spans="2:4" x14ac:dyDescent="0.25">
      <c r="B455" s="2"/>
      <c r="C455" s="4"/>
      <c r="D455" s="4"/>
    </row>
    <row r="456" spans="2:4" x14ac:dyDescent="0.25">
      <c r="B456" s="2"/>
      <c r="C456" s="4"/>
      <c r="D456" s="4"/>
    </row>
    <row r="457" spans="2:4" x14ac:dyDescent="0.25">
      <c r="B457" s="2"/>
      <c r="C457" s="4"/>
      <c r="D457" s="4"/>
    </row>
    <row r="458" spans="2:4" x14ac:dyDescent="0.25">
      <c r="B458" s="2"/>
      <c r="C458" s="4"/>
      <c r="D458" s="4"/>
    </row>
    <row r="459" spans="2:4" x14ac:dyDescent="0.25">
      <c r="B459" s="2"/>
      <c r="C459" s="4"/>
      <c r="D459" s="4"/>
    </row>
    <row r="460" spans="2:4" x14ac:dyDescent="0.25">
      <c r="B460" s="2"/>
      <c r="C460" s="4"/>
      <c r="D460" s="4"/>
    </row>
    <row r="461" spans="2:4" x14ac:dyDescent="0.25">
      <c r="B461" s="2"/>
      <c r="C461" s="4"/>
      <c r="D461" s="4"/>
    </row>
    <row r="462" spans="2:4" x14ac:dyDescent="0.25">
      <c r="B462" s="2"/>
      <c r="C462" s="4"/>
      <c r="D462" s="4"/>
    </row>
    <row r="463" spans="2:4" x14ac:dyDescent="0.25">
      <c r="B463" s="2"/>
      <c r="C463" s="4"/>
      <c r="D463" s="4"/>
    </row>
    <row r="464" spans="2:4" x14ac:dyDescent="0.25">
      <c r="B464" s="2"/>
      <c r="C464" s="4"/>
      <c r="D464" s="4"/>
    </row>
    <row r="465" spans="2:4" x14ac:dyDescent="0.25">
      <c r="B465" s="2"/>
      <c r="C465" s="4"/>
      <c r="D465" s="4"/>
    </row>
    <row r="466" spans="2:4" x14ac:dyDescent="0.25">
      <c r="B466" s="2"/>
      <c r="C466" s="4"/>
      <c r="D466" s="4"/>
    </row>
    <row r="467" spans="2:4" x14ac:dyDescent="0.25">
      <c r="B467" s="2"/>
      <c r="C467" s="4"/>
      <c r="D467" s="4"/>
    </row>
    <row r="468" spans="2:4" x14ac:dyDescent="0.25">
      <c r="B468" s="2"/>
      <c r="C468" s="4"/>
      <c r="D468" s="4"/>
    </row>
    <row r="469" spans="2:4" x14ac:dyDescent="0.25">
      <c r="B469" s="2"/>
      <c r="C469" s="4"/>
      <c r="D469" s="4"/>
    </row>
    <row r="470" spans="2:4" x14ac:dyDescent="0.25">
      <c r="B470" s="2"/>
      <c r="C470" s="4"/>
      <c r="D470" s="4"/>
    </row>
    <row r="471" spans="2:4" x14ac:dyDescent="0.25">
      <c r="B471" s="2"/>
      <c r="C471" s="4"/>
      <c r="D471" s="4"/>
    </row>
    <row r="472" spans="2:4" x14ac:dyDescent="0.25">
      <c r="B472" s="2"/>
      <c r="C472" s="4"/>
      <c r="D472" s="4"/>
    </row>
    <row r="473" spans="2:4" x14ac:dyDescent="0.25">
      <c r="B473" s="2"/>
      <c r="C473" s="4"/>
      <c r="D473" s="4"/>
    </row>
    <row r="474" spans="2:4" x14ac:dyDescent="0.25">
      <c r="B474" s="2"/>
      <c r="C474" s="4"/>
      <c r="D474" s="4"/>
    </row>
    <row r="475" spans="2:4" x14ac:dyDescent="0.25">
      <c r="B475" s="2"/>
      <c r="C475" s="4"/>
      <c r="D475" s="4"/>
    </row>
    <row r="476" spans="2:4" x14ac:dyDescent="0.25">
      <c r="B476" s="2"/>
      <c r="C476" s="4"/>
      <c r="D476" s="4"/>
    </row>
    <row r="477" spans="2:4" x14ac:dyDescent="0.25">
      <c r="B477" s="2"/>
      <c r="C477" s="4"/>
      <c r="D477" s="4"/>
    </row>
    <row r="478" spans="2:4" x14ac:dyDescent="0.25">
      <c r="B478" s="2"/>
      <c r="C478" s="4"/>
      <c r="D478" s="4"/>
    </row>
    <row r="479" spans="2:4" x14ac:dyDescent="0.25">
      <c r="B479" s="2"/>
      <c r="C479" s="4"/>
      <c r="D479" s="4"/>
    </row>
    <row r="480" spans="2:4" x14ac:dyDescent="0.25">
      <c r="B480" s="2"/>
      <c r="C480" s="4"/>
      <c r="D480" s="4"/>
    </row>
    <row r="481" spans="2:4" x14ac:dyDescent="0.25">
      <c r="B481" s="2"/>
      <c r="C481" s="4"/>
      <c r="D481" s="4"/>
    </row>
    <row r="482" spans="2:4" x14ac:dyDescent="0.25">
      <c r="B482" s="2"/>
      <c r="C482" s="4"/>
      <c r="D482" s="4"/>
    </row>
    <row r="483" spans="2:4" x14ac:dyDescent="0.25">
      <c r="B483" s="2"/>
      <c r="C483" s="4"/>
      <c r="D483" s="4"/>
    </row>
    <row r="484" spans="2:4" x14ac:dyDescent="0.25">
      <c r="B484" s="2"/>
      <c r="C484" s="4"/>
      <c r="D484" s="4"/>
    </row>
    <row r="485" spans="2:4" x14ac:dyDescent="0.25">
      <c r="B485" s="2"/>
      <c r="C485" s="4"/>
      <c r="D485" s="4"/>
    </row>
    <row r="486" spans="2:4" x14ac:dyDescent="0.25">
      <c r="B486" s="2"/>
      <c r="C486" s="4"/>
      <c r="D486" s="4"/>
    </row>
    <row r="487" spans="2:4" x14ac:dyDescent="0.25">
      <c r="B487" s="2"/>
      <c r="C487" s="4"/>
      <c r="D487" s="4"/>
    </row>
    <row r="488" spans="2:4" x14ac:dyDescent="0.25">
      <c r="B488" s="2"/>
      <c r="C488" s="4"/>
      <c r="D488" s="4"/>
    </row>
    <row r="489" spans="2:4" x14ac:dyDescent="0.25">
      <c r="B489" s="2"/>
      <c r="C489" s="4"/>
      <c r="D489" s="4"/>
    </row>
    <row r="490" spans="2:4" x14ac:dyDescent="0.25">
      <c r="B490" s="2"/>
      <c r="C490" s="4"/>
      <c r="D490" s="4"/>
    </row>
    <row r="491" spans="2:4" x14ac:dyDescent="0.25">
      <c r="B491" s="2"/>
      <c r="C491" s="4"/>
      <c r="D491" s="4"/>
    </row>
    <row r="492" spans="2:4" x14ac:dyDescent="0.25">
      <c r="B492" s="2"/>
      <c r="C492" s="4"/>
      <c r="D492" s="4"/>
    </row>
    <row r="493" spans="2:4" x14ac:dyDescent="0.25">
      <c r="B493" s="2"/>
      <c r="C493" s="4"/>
      <c r="D493" s="4"/>
    </row>
    <row r="494" spans="2:4" x14ac:dyDescent="0.25">
      <c r="B494" s="2"/>
      <c r="C494" s="4"/>
      <c r="D494" s="4"/>
    </row>
    <row r="495" spans="2:4" x14ac:dyDescent="0.25">
      <c r="B495" s="2"/>
      <c r="C495" s="4"/>
      <c r="D495" s="4"/>
    </row>
    <row r="496" spans="2:4" x14ac:dyDescent="0.25">
      <c r="B496" s="2"/>
      <c r="C496" s="4"/>
      <c r="D496" s="4"/>
    </row>
    <row r="497" spans="2:4" x14ac:dyDescent="0.25">
      <c r="B497" s="2"/>
      <c r="C497" s="4"/>
      <c r="D497" s="4"/>
    </row>
    <row r="498" spans="2:4" x14ac:dyDescent="0.25">
      <c r="B498" s="2"/>
      <c r="C498" s="4"/>
      <c r="D498" s="4"/>
    </row>
    <row r="499" spans="2:4" x14ac:dyDescent="0.25">
      <c r="B499" s="2"/>
      <c r="C499" s="4"/>
      <c r="D499" s="4"/>
    </row>
    <row r="500" spans="2:4" x14ac:dyDescent="0.25">
      <c r="B500" s="2"/>
      <c r="C500" s="4"/>
      <c r="D500" s="4"/>
    </row>
    <row r="501" spans="2:4" x14ac:dyDescent="0.25">
      <c r="B501" s="2"/>
      <c r="C501" s="4"/>
      <c r="D501" s="4"/>
    </row>
    <row r="502" spans="2:4" x14ac:dyDescent="0.25">
      <c r="B502" s="2"/>
      <c r="C502" s="4"/>
      <c r="D502" s="4"/>
    </row>
    <row r="503" spans="2:4" x14ac:dyDescent="0.25">
      <c r="B503" s="2"/>
      <c r="C503" s="4"/>
      <c r="D503" s="4"/>
    </row>
    <row r="504" spans="2:4" x14ac:dyDescent="0.25">
      <c r="B504" s="2"/>
      <c r="C504" s="4"/>
      <c r="D504" s="4"/>
    </row>
    <row r="505" spans="2:4" x14ac:dyDescent="0.25">
      <c r="B505" s="2"/>
      <c r="C505" s="4"/>
      <c r="D505" s="4"/>
    </row>
    <row r="506" spans="2:4" x14ac:dyDescent="0.25">
      <c r="B506" s="2"/>
      <c r="C506" s="4"/>
      <c r="D506" s="4"/>
    </row>
    <row r="507" spans="2:4" x14ac:dyDescent="0.25">
      <c r="B507" s="2"/>
      <c r="C507" s="4"/>
      <c r="D507" s="4"/>
    </row>
    <row r="508" spans="2:4" x14ac:dyDescent="0.25">
      <c r="B508" s="2"/>
      <c r="C508" s="4"/>
      <c r="D508" s="4"/>
    </row>
    <row r="509" spans="2:4" x14ac:dyDescent="0.25">
      <c r="B509" s="2"/>
      <c r="C509" s="4"/>
      <c r="D509" s="4"/>
    </row>
    <row r="510" spans="2:4" x14ac:dyDescent="0.25">
      <c r="B510" s="2"/>
      <c r="C510" s="4"/>
      <c r="D510" s="4"/>
    </row>
    <row r="511" spans="2:4" x14ac:dyDescent="0.25">
      <c r="B511" s="2"/>
      <c r="C511" s="4"/>
      <c r="D511" s="4"/>
    </row>
    <row r="512" spans="2:4" x14ac:dyDescent="0.25">
      <c r="B512" s="2"/>
      <c r="C512" s="4"/>
      <c r="D512" s="4"/>
    </row>
    <row r="513" spans="2:4" x14ac:dyDescent="0.25">
      <c r="B513" s="2"/>
      <c r="C513" s="4"/>
      <c r="D513" s="4"/>
    </row>
    <row r="514" spans="2:4" x14ac:dyDescent="0.25">
      <c r="B514" s="2"/>
      <c r="C514" s="4"/>
      <c r="D514" s="4"/>
    </row>
    <row r="515" spans="2:4" x14ac:dyDescent="0.25">
      <c r="B515" s="2"/>
      <c r="C515" s="4"/>
      <c r="D515" s="4"/>
    </row>
    <row r="516" spans="2:4" x14ac:dyDescent="0.25">
      <c r="B516" s="2"/>
      <c r="C516" s="4"/>
      <c r="D516" s="4"/>
    </row>
    <row r="517" spans="2:4" x14ac:dyDescent="0.25">
      <c r="B517" s="2"/>
      <c r="C517" s="4"/>
      <c r="D517" s="4"/>
    </row>
    <row r="518" spans="2:4" x14ac:dyDescent="0.25">
      <c r="B518" s="2"/>
      <c r="C518" s="4"/>
      <c r="D518" s="4"/>
    </row>
    <row r="519" spans="2:4" x14ac:dyDescent="0.25">
      <c r="B519" s="2"/>
      <c r="C519" s="4"/>
      <c r="D519" s="4"/>
    </row>
    <row r="520" spans="2:4" x14ac:dyDescent="0.25">
      <c r="B520" s="2"/>
      <c r="C520" s="4"/>
      <c r="D520" s="4"/>
    </row>
    <row r="521" spans="2:4" x14ac:dyDescent="0.25">
      <c r="B521" s="2"/>
      <c r="C521" s="4"/>
      <c r="D521" s="4"/>
    </row>
    <row r="522" spans="2:4" x14ac:dyDescent="0.25">
      <c r="B522" s="2"/>
      <c r="C522" s="4"/>
      <c r="D522" s="4"/>
    </row>
    <row r="523" spans="2:4" x14ac:dyDescent="0.25">
      <c r="B523" s="2"/>
      <c r="C523" s="4"/>
      <c r="D523" s="4"/>
    </row>
    <row r="524" spans="2:4" x14ac:dyDescent="0.25">
      <c r="B524" s="2"/>
      <c r="C524" s="4"/>
      <c r="D524" s="4"/>
    </row>
    <row r="525" spans="2:4" x14ac:dyDescent="0.25">
      <c r="B525" s="2"/>
      <c r="C525" s="4"/>
      <c r="D525" s="4"/>
    </row>
    <row r="526" spans="2:4" x14ac:dyDescent="0.25">
      <c r="B526" s="2"/>
      <c r="C526" s="4"/>
      <c r="D526" s="4"/>
    </row>
    <row r="527" spans="2:4" x14ac:dyDescent="0.25">
      <c r="B527" s="2"/>
      <c r="C527" s="4"/>
      <c r="D527" s="4"/>
    </row>
    <row r="528" spans="2:4" x14ac:dyDescent="0.25">
      <c r="B528" s="2"/>
      <c r="C528" s="4"/>
      <c r="D528" s="4"/>
    </row>
    <row r="529" spans="2:4" x14ac:dyDescent="0.25">
      <c r="B529" s="2"/>
      <c r="C529" s="4"/>
      <c r="D529" s="4"/>
    </row>
    <row r="530" spans="2:4" x14ac:dyDescent="0.25">
      <c r="B530" s="2"/>
      <c r="C530" s="4"/>
      <c r="D530" s="4"/>
    </row>
    <row r="531" spans="2:4" x14ac:dyDescent="0.25">
      <c r="B531" s="2"/>
      <c r="C531" s="4"/>
      <c r="D531" s="4"/>
    </row>
    <row r="532" spans="2:4" x14ac:dyDescent="0.25">
      <c r="B532" s="2"/>
      <c r="C532" s="4"/>
      <c r="D532" s="4"/>
    </row>
    <row r="533" spans="2:4" x14ac:dyDescent="0.25">
      <c r="B533" s="2"/>
      <c r="C533" s="4"/>
      <c r="D533" s="4"/>
    </row>
    <row r="534" spans="2:4" x14ac:dyDescent="0.25">
      <c r="B534" s="2"/>
      <c r="C534" s="4"/>
      <c r="D534" s="4"/>
    </row>
    <row r="535" spans="2:4" x14ac:dyDescent="0.25">
      <c r="B535" s="2"/>
      <c r="C535" s="4"/>
      <c r="D535" s="4"/>
    </row>
    <row r="536" spans="2:4" x14ac:dyDescent="0.25">
      <c r="B536" s="2"/>
      <c r="C536" s="4"/>
      <c r="D536" s="4"/>
    </row>
    <row r="537" spans="2:4" x14ac:dyDescent="0.25">
      <c r="B537" s="2"/>
      <c r="C537" s="4"/>
      <c r="D537" s="4"/>
    </row>
    <row r="538" spans="2:4" x14ac:dyDescent="0.25">
      <c r="B538" s="2"/>
      <c r="C538" s="4"/>
      <c r="D538" s="4"/>
    </row>
    <row r="539" spans="2:4" x14ac:dyDescent="0.25">
      <c r="B539" s="2"/>
      <c r="C539" s="4"/>
      <c r="D539" s="4"/>
    </row>
    <row r="540" spans="2:4" x14ac:dyDescent="0.25">
      <c r="B540" s="2"/>
      <c r="C540" s="4"/>
      <c r="D540" s="4"/>
    </row>
    <row r="541" spans="2:4" x14ac:dyDescent="0.25">
      <c r="B541" s="2"/>
      <c r="C541" s="4"/>
      <c r="D541" s="4"/>
    </row>
    <row r="542" spans="2:4" x14ac:dyDescent="0.25">
      <c r="B542" s="2"/>
      <c r="C542" s="4"/>
      <c r="D542" s="4"/>
    </row>
    <row r="543" spans="2:4" x14ac:dyDescent="0.25">
      <c r="B543" s="2"/>
      <c r="C543" s="4"/>
      <c r="D543" s="4"/>
    </row>
    <row r="544" spans="2:4" x14ac:dyDescent="0.25">
      <c r="B544" s="2"/>
      <c r="C544" s="4"/>
      <c r="D544" s="4"/>
    </row>
    <row r="545" spans="2:4" x14ac:dyDescent="0.25">
      <c r="B545" s="2"/>
      <c r="C545" s="4"/>
      <c r="D545" s="4"/>
    </row>
    <row r="546" spans="2:4" x14ac:dyDescent="0.25">
      <c r="B546" s="2"/>
      <c r="C546" s="4"/>
      <c r="D546" s="4"/>
    </row>
    <row r="547" spans="2:4" x14ac:dyDescent="0.25">
      <c r="B547" s="2"/>
      <c r="C547" s="4"/>
      <c r="D547" s="4"/>
    </row>
    <row r="548" spans="2:4" x14ac:dyDescent="0.25">
      <c r="B548" s="2"/>
      <c r="C548" s="4"/>
      <c r="D548" s="4"/>
    </row>
    <row r="549" spans="2:4" x14ac:dyDescent="0.25">
      <c r="B549" s="2"/>
      <c r="C549" s="4"/>
      <c r="D549" s="4"/>
    </row>
    <row r="550" spans="2:4" x14ac:dyDescent="0.25">
      <c r="B550" s="2"/>
      <c r="C550" s="4"/>
      <c r="D550" s="4"/>
    </row>
    <row r="551" spans="2:4" x14ac:dyDescent="0.25">
      <c r="B551" s="2"/>
      <c r="C551" s="4"/>
      <c r="D551" s="4"/>
    </row>
    <row r="552" spans="2:4" x14ac:dyDescent="0.25">
      <c r="B552" s="2"/>
      <c r="C552" s="4"/>
      <c r="D552" s="4"/>
    </row>
    <row r="553" spans="2:4" x14ac:dyDescent="0.25">
      <c r="B553" s="2"/>
      <c r="C553" s="4"/>
      <c r="D553" s="4"/>
    </row>
    <row r="554" spans="2:4" x14ac:dyDescent="0.25">
      <c r="B554" s="2"/>
      <c r="C554" s="4"/>
      <c r="D554" s="4"/>
    </row>
    <row r="555" spans="2:4" x14ac:dyDescent="0.25">
      <c r="B555" s="2"/>
      <c r="C555" s="4"/>
      <c r="D555" s="4"/>
    </row>
    <row r="556" spans="2:4" x14ac:dyDescent="0.25">
      <c r="B556" s="2"/>
      <c r="C556" s="4"/>
      <c r="D556" s="4"/>
    </row>
    <row r="557" spans="2:4" x14ac:dyDescent="0.25">
      <c r="B557" s="2"/>
      <c r="C557" s="4"/>
      <c r="D557" s="4"/>
    </row>
    <row r="558" spans="2:4" x14ac:dyDescent="0.25">
      <c r="B558" s="2"/>
      <c r="C558" s="4"/>
      <c r="D558" s="4"/>
    </row>
    <row r="559" spans="2:4" x14ac:dyDescent="0.25">
      <c r="B559" s="2"/>
      <c r="C559" s="4"/>
      <c r="D559" s="4"/>
    </row>
    <row r="560" spans="2:4" x14ac:dyDescent="0.25">
      <c r="B560" s="2"/>
      <c r="C560" s="4"/>
      <c r="D560" s="4"/>
    </row>
    <row r="561" spans="2:4" x14ac:dyDescent="0.25">
      <c r="B561" s="2"/>
      <c r="C561" s="4"/>
      <c r="D561" s="4"/>
    </row>
    <row r="562" spans="2:4" x14ac:dyDescent="0.25">
      <c r="B562" s="2"/>
      <c r="C562" s="4"/>
      <c r="D562" s="4"/>
    </row>
    <row r="563" spans="2:4" x14ac:dyDescent="0.25">
      <c r="B563" s="2"/>
      <c r="C563" s="4"/>
      <c r="D563" s="4"/>
    </row>
    <row r="564" spans="2:4" x14ac:dyDescent="0.25">
      <c r="B564" s="2"/>
      <c r="C564" s="4"/>
      <c r="D564" s="4"/>
    </row>
    <row r="565" spans="2:4" x14ac:dyDescent="0.25">
      <c r="B565" s="2"/>
      <c r="C565" s="4"/>
      <c r="D565" s="4"/>
    </row>
    <row r="566" spans="2:4" x14ac:dyDescent="0.25">
      <c r="B566" s="2"/>
      <c r="C566" s="4"/>
      <c r="D566" s="4"/>
    </row>
    <row r="567" spans="2:4" x14ac:dyDescent="0.25">
      <c r="B567" s="2"/>
      <c r="C567" s="4"/>
      <c r="D567" s="4"/>
    </row>
    <row r="568" spans="2:4" x14ac:dyDescent="0.25">
      <c r="B568" s="2"/>
      <c r="C568" s="4"/>
      <c r="D568" s="4"/>
    </row>
    <row r="569" spans="2:4" x14ac:dyDescent="0.25">
      <c r="B569" s="2"/>
      <c r="C569" s="4"/>
      <c r="D569" s="4"/>
    </row>
    <row r="570" spans="2:4" x14ac:dyDescent="0.25">
      <c r="B570" s="2"/>
      <c r="C570" s="4"/>
      <c r="D570" s="4"/>
    </row>
    <row r="571" spans="2:4" x14ac:dyDescent="0.25">
      <c r="B571" s="2"/>
      <c r="C571" s="4"/>
      <c r="D571" s="4"/>
    </row>
    <row r="572" spans="2:4" x14ac:dyDescent="0.25">
      <c r="B572" s="2"/>
      <c r="C572" s="4"/>
      <c r="D572" s="4"/>
    </row>
    <row r="573" spans="2:4" x14ac:dyDescent="0.25">
      <c r="B573" s="2"/>
      <c r="C573" s="4"/>
      <c r="D573" s="4"/>
    </row>
    <row r="574" spans="2:4" x14ac:dyDescent="0.25">
      <c r="B574" s="2"/>
      <c r="C574" s="4"/>
      <c r="D574" s="4"/>
    </row>
    <row r="575" spans="2:4" x14ac:dyDescent="0.25">
      <c r="B575" s="2"/>
      <c r="C575" s="4"/>
      <c r="D575" s="4"/>
    </row>
    <row r="576" spans="2:4" x14ac:dyDescent="0.25">
      <c r="B576" s="2"/>
      <c r="C576" s="4"/>
      <c r="D576" s="4"/>
    </row>
    <row r="577" spans="2:4" x14ac:dyDescent="0.25">
      <c r="B577" s="2"/>
      <c r="C577" s="4"/>
      <c r="D577" s="4"/>
    </row>
    <row r="578" spans="2:4" x14ac:dyDescent="0.25">
      <c r="B578" s="2"/>
      <c r="C578" s="4"/>
      <c r="D578" s="4"/>
    </row>
    <row r="579" spans="2:4" x14ac:dyDescent="0.25">
      <c r="B579" s="2"/>
      <c r="C579" s="4"/>
      <c r="D579" s="4"/>
    </row>
    <row r="580" spans="2:4" x14ac:dyDescent="0.25">
      <c r="B580" s="2"/>
      <c r="C580" s="4"/>
      <c r="D580" s="4"/>
    </row>
    <row r="581" spans="2:4" x14ac:dyDescent="0.25">
      <c r="B581" s="2"/>
      <c r="C581" s="4"/>
      <c r="D581" s="4"/>
    </row>
    <row r="582" spans="2:4" x14ac:dyDescent="0.25">
      <c r="B582" s="2"/>
      <c r="C582" s="4"/>
      <c r="D582" s="4"/>
    </row>
    <row r="583" spans="2:4" x14ac:dyDescent="0.25">
      <c r="B583" s="2"/>
      <c r="C583" s="4"/>
      <c r="D583" s="4"/>
    </row>
    <row r="584" spans="2:4" x14ac:dyDescent="0.25">
      <c r="B584" s="2"/>
      <c r="C584" s="4"/>
      <c r="D584" s="4"/>
    </row>
    <row r="585" spans="2:4" x14ac:dyDescent="0.25">
      <c r="B585" s="2"/>
      <c r="C585" s="4"/>
      <c r="D585" s="4"/>
    </row>
    <row r="586" spans="2:4" x14ac:dyDescent="0.25">
      <c r="B586" s="2"/>
      <c r="C586" s="4"/>
      <c r="D586" s="4"/>
    </row>
    <row r="587" spans="2:4" x14ac:dyDescent="0.25">
      <c r="B587" s="2"/>
      <c r="C587" s="4"/>
      <c r="D587" s="4"/>
    </row>
    <row r="588" spans="2:4" x14ac:dyDescent="0.25">
      <c r="B588" s="2"/>
      <c r="C588" s="4"/>
      <c r="D588" s="4"/>
    </row>
    <row r="589" spans="2:4" x14ac:dyDescent="0.25">
      <c r="B589" s="2"/>
      <c r="C589" s="4"/>
      <c r="D589" s="4"/>
    </row>
    <row r="590" spans="2:4" x14ac:dyDescent="0.25">
      <c r="B590" s="2"/>
      <c r="C590" s="4"/>
      <c r="D590" s="4"/>
    </row>
    <row r="591" spans="2:4" x14ac:dyDescent="0.25">
      <c r="B591" s="2"/>
      <c r="C591" s="4"/>
      <c r="D591" s="4"/>
    </row>
    <row r="592" spans="2:4" x14ac:dyDescent="0.25">
      <c r="B592" s="2"/>
      <c r="C592" s="4"/>
      <c r="D592" s="4"/>
    </row>
    <row r="593" spans="2:4" x14ac:dyDescent="0.25">
      <c r="B593" s="2"/>
      <c r="C593" s="4"/>
      <c r="D593" s="4"/>
    </row>
    <row r="594" spans="2:4" x14ac:dyDescent="0.25">
      <c r="B594" s="2"/>
      <c r="C594" s="4"/>
      <c r="D594" s="4"/>
    </row>
    <row r="595" spans="2:4" x14ac:dyDescent="0.25">
      <c r="B595" s="2"/>
      <c r="C595" s="4"/>
      <c r="D595" s="4"/>
    </row>
    <row r="596" spans="2:4" x14ac:dyDescent="0.25">
      <c r="B596" s="2"/>
      <c r="C596" s="4"/>
      <c r="D596" s="4"/>
    </row>
    <row r="597" spans="2:4" x14ac:dyDescent="0.25">
      <c r="B597" s="2"/>
      <c r="C597" s="4"/>
      <c r="D597" s="4"/>
    </row>
    <row r="598" spans="2:4" x14ac:dyDescent="0.25">
      <c r="B598" s="2"/>
      <c r="C598" s="4"/>
      <c r="D598" s="4"/>
    </row>
    <row r="599" spans="2:4" x14ac:dyDescent="0.25">
      <c r="B599" s="2"/>
      <c r="C599" s="4"/>
      <c r="D599" s="4"/>
    </row>
    <row r="600" spans="2:4" x14ac:dyDescent="0.25">
      <c r="B600" s="2"/>
      <c r="C600" s="4"/>
      <c r="D600" s="4"/>
    </row>
    <row r="601" spans="2:4" x14ac:dyDescent="0.25">
      <c r="B601" s="2"/>
      <c r="C601" s="4"/>
      <c r="D601" s="4"/>
    </row>
    <row r="602" spans="2:4" x14ac:dyDescent="0.25">
      <c r="B602" s="2"/>
      <c r="C602" s="4"/>
      <c r="D602" s="4"/>
    </row>
    <row r="603" spans="2:4" x14ac:dyDescent="0.25">
      <c r="B603" s="2"/>
      <c r="C603" s="4"/>
      <c r="D603" s="4"/>
    </row>
    <row r="604" spans="2:4" x14ac:dyDescent="0.25">
      <c r="B604" s="2"/>
      <c r="C604" s="4"/>
      <c r="D604" s="4"/>
    </row>
    <row r="605" spans="2:4" x14ac:dyDescent="0.25">
      <c r="B605" s="2"/>
      <c r="C605" s="4"/>
      <c r="D605" s="4"/>
    </row>
    <row r="606" spans="2:4" x14ac:dyDescent="0.25">
      <c r="B606" s="2"/>
      <c r="C606" s="4"/>
      <c r="D606" s="4"/>
    </row>
    <row r="607" spans="2:4" x14ac:dyDescent="0.25">
      <c r="B607" s="2"/>
      <c r="C607" s="4"/>
      <c r="D607" s="4"/>
    </row>
    <row r="608" spans="2:4" x14ac:dyDescent="0.25">
      <c r="B608" s="2"/>
      <c r="C608" s="4"/>
      <c r="D608" s="4"/>
    </row>
    <row r="609" spans="2:4" x14ac:dyDescent="0.25">
      <c r="B609" s="2"/>
      <c r="C609" s="4"/>
      <c r="D609" s="4"/>
    </row>
    <row r="610" spans="2:4" x14ac:dyDescent="0.25">
      <c r="B610" s="2"/>
      <c r="C610" s="4"/>
      <c r="D610" s="4"/>
    </row>
    <row r="611" spans="2:4" x14ac:dyDescent="0.25">
      <c r="B611" s="2"/>
      <c r="C611" s="4"/>
      <c r="D611" s="4"/>
    </row>
    <row r="612" spans="2:4" x14ac:dyDescent="0.25">
      <c r="B612" s="2"/>
      <c r="C612" s="4"/>
      <c r="D612" s="4"/>
    </row>
    <row r="613" spans="2:4" x14ac:dyDescent="0.25">
      <c r="B613" s="2"/>
      <c r="C613" s="4"/>
      <c r="D613" s="4"/>
    </row>
    <row r="614" spans="2:4" x14ac:dyDescent="0.25">
      <c r="B614" s="2"/>
      <c r="C614" s="4"/>
      <c r="D614" s="4"/>
    </row>
    <row r="615" spans="2:4" x14ac:dyDescent="0.25">
      <c r="B615" s="2"/>
      <c r="C615" s="4"/>
      <c r="D615" s="4"/>
    </row>
    <row r="616" spans="2:4" x14ac:dyDescent="0.25">
      <c r="B616" s="2"/>
      <c r="C616" s="4"/>
      <c r="D616" s="4"/>
    </row>
    <row r="617" spans="2:4" x14ac:dyDescent="0.25">
      <c r="B617" s="2"/>
      <c r="C617" s="4"/>
      <c r="D617" s="4"/>
    </row>
    <row r="618" spans="2:4" x14ac:dyDescent="0.25">
      <c r="B618" s="2"/>
      <c r="C618" s="4"/>
      <c r="D618" s="4"/>
    </row>
    <row r="619" spans="2:4" x14ac:dyDescent="0.25">
      <c r="B619" s="2"/>
      <c r="C619" s="4"/>
      <c r="D619" s="4"/>
    </row>
    <row r="620" spans="2:4" x14ac:dyDescent="0.25">
      <c r="B620" s="2"/>
      <c r="C620" s="4"/>
      <c r="D620" s="4"/>
    </row>
    <row r="621" spans="2:4" x14ac:dyDescent="0.25">
      <c r="B621" s="2"/>
      <c r="C621" s="4"/>
      <c r="D621" s="4"/>
    </row>
    <row r="622" spans="2:4" x14ac:dyDescent="0.25">
      <c r="B622" s="2"/>
      <c r="C622" s="4"/>
      <c r="D622" s="4"/>
    </row>
    <row r="623" spans="2:4" x14ac:dyDescent="0.25">
      <c r="B623" s="2"/>
      <c r="C623" s="4"/>
      <c r="D623" s="4"/>
    </row>
    <row r="624" spans="2:4" x14ac:dyDescent="0.25">
      <c r="B624" s="2"/>
      <c r="C624" s="4"/>
      <c r="D624" s="4"/>
    </row>
    <row r="625" spans="2:4" x14ac:dyDescent="0.25">
      <c r="B625" s="2"/>
      <c r="C625" s="4"/>
      <c r="D625" s="4"/>
    </row>
    <row r="626" spans="2:4" x14ac:dyDescent="0.25">
      <c r="B626" s="2"/>
      <c r="C626" s="4"/>
      <c r="D626" s="4"/>
    </row>
    <row r="627" spans="2:4" x14ac:dyDescent="0.25">
      <c r="B627" s="2"/>
      <c r="C627" s="4"/>
      <c r="D627" s="4"/>
    </row>
    <row r="628" spans="2:4" x14ac:dyDescent="0.25">
      <c r="B628" s="2"/>
      <c r="C628" s="4"/>
      <c r="D628" s="4"/>
    </row>
    <row r="629" spans="2:4" x14ac:dyDescent="0.25">
      <c r="B629" s="2"/>
      <c r="C629" s="4"/>
      <c r="D629" s="4"/>
    </row>
    <row r="630" spans="2:4" x14ac:dyDescent="0.25">
      <c r="B630" s="2"/>
      <c r="C630" s="4"/>
      <c r="D630" s="4"/>
    </row>
    <row r="631" spans="2:4" x14ac:dyDescent="0.25">
      <c r="B631" s="2"/>
      <c r="C631" s="4"/>
      <c r="D631" s="4"/>
    </row>
    <row r="632" spans="2:4" x14ac:dyDescent="0.25">
      <c r="B632" s="2"/>
      <c r="C632" s="4"/>
      <c r="D632" s="4"/>
    </row>
    <row r="633" spans="2:4" x14ac:dyDescent="0.25">
      <c r="B633" s="2"/>
      <c r="C633" s="4"/>
      <c r="D633" s="4"/>
    </row>
    <row r="634" spans="2:4" x14ac:dyDescent="0.25">
      <c r="B634" s="2"/>
      <c r="C634" s="4"/>
      <c r="D634" s="4"/>
    </row>
    <row r="635" spans="2:4" x14ac:dyDescent="0.25">
      <c r="B635" s="2"/>
      <c r="C635" s="4"/>
      <c r="D635" s="4"/>
    </row>
    <row r="636" spans="2:4" x14ac:dyDescent="0.25">
      <c r="B636" s="2"/>
      <c r="C636" s="4"/>
      <c r="D636" s="4"/>
    </row>
    <row r="637" spans="2:4" x14ac:dyDescent="0.25">
      <c r="B637" s="2"/>
      <c r="C637" s="4"/>
      <c r="D637" s="4"/>
    </row>
    <row r="638" spans="2:4" x14ac:dyDescent="0.25">
      <c r="B638" s="2"/>
      <c r="C638" s="4"/>
      <c r="D638" s="4"/>
    </row>
    <row r="639" spans="2:4" x14ac:dyDescent="0.25">
      <c r="B639" s="2"/>
      <c r="C639" s="4"/>
      <c r="D639" s="4"/>
    </row>
    <row r="640" spans="2:4" x14ac:dyDescent="0.25">
      <c r="B640" s="2"/>
      <c r="C640" s="4"/>
      <c r="D640" s="4"/>
    </row>
    <row r="641" spans="2:4" x14ac:dyDescent="0.25">
      <c r="B641" s="2"/>
      <c r="C641" s="4"/>
      <c r="D641" s="4"/>
    </row>
    <row r="642" spans="2:4" x14ac:dyDescent="0.25">
      <c r="B642" s="2"/>
      <c r="C642" s="4"/>
      <c r="D642" s="4"/>
    </row>
    <row r="643" spans="2:4" x14ac:dyDescent="0.25">
      <c r="B643" s="2"/>
      <c r="C643" s="4"/>
      <c r="D643" s="4"/>
    </row>
    <row r="644" spans="2:4" x14ac:dyDescent="0.25">
      <c r="B644" s="2"/>
      <c r="C644" s="4"/>
      <c r="D644" s="4"/>
    </row>
    <row r="645" spans="2:4" x14ac:dyDescent="0.25">
      <c r="B645" s="2"/>
      <c r="C645" s="4"/>
      <c r="D645" s="4"/>
    </row>
    <row r="646" spans="2:4" x14ac:dyDescent="0.25">
      <c r="B646" s="2"/>
      <c r="C646" s="4"/>
      <c r="D646" s="4"/>
    </row>
    <row r="647" spans="2:4" x14ac:dyDescent="0.25">
      <c r="B647" s="2"/>
      <c r="C647" s="4"/>
      <c r="D647" s="4"/>
    </row>
    <row r="648" spans="2:4" x14ac:dyDescent="0.25">
      <c r="B648" s="2"/>
      <c r="C648" s="4"/>
      <c r="D648" s="4"/>
    </row>
    <row r="649" spans="2:4" x14ac:dyDescent="0.25">
      <c r="B649" s="2"/>
      <c r="C649" s="4"/>
      <c r="D649" s="4"/>
    </row>
    <row r="650" spans="2:4" x14ac:dyDescent="0.25">
      <c r="B650" s="2"/>
      <c r="C650" s="4"/>
      <c r="D650" s="4"/>
    </row>
    <row r="651" spans="2:4" x14ac:dyDescent="0.25">
      <c r="B651" s="2"/>
      <c r="C651" s="4"/>
      <c r="D651" s="4"/>
    </row>
    <row r="652" spans="2:4" x14ac:dyDescent="0.25">
      <c r="B652" s="2"/>
      <c r="C652" s="4"/>
      <c r="D652" s="4"/>
    </row>
    <row r="653" spans="2:4" x14ac:dyDescent="0.25">
      <c r="B653" s="2"/>
      <c r="C653" s="4"/>
      <c r="D653" s="4"/>
    </row>
    <row r="654" spans="2:4" x14ac:dyDescent="0.25">
      <c r="B654" s="2"/>
      <c r="C654" s="4"/>
      <c r="D654" s="4"/>
    </row>
    <row r="655" spans="2:4" x14ac:dyDescent="0.25">
      <c r="B655" s="2"/>
      <c r="C655" s="4"/>
      <c r="D655" s="4"/>
    </row>
    <row r="656" spans="2:4" x14ac:dyDescent="0.25">
      <c r="B656" s="2"/>
      <c r="C656" s="4"/>
      <c r="D656" s="4"/>
    </row>
    <row r="657" spans="2:4" x14ac:dyDescent="0.25">
      <c r="B657" s="2"/>
      <c r="C657" s="4"/>
      <c r="D657" s="4"/>
    </row>
    <row r="658" spans="2:4" x14ac:dyDescent="0.25">
      <c r="B658" s="2"/>
      <c r="C658" s="4"/>
      <c r="D658" s="4"/>
    </row>
    <row r="659" spans="2:4" x14ac:dyDescent="0.25">
      <c r="B659" s="2"/>
      <c r="C659" s="4"/>
      <c r="D659" s="4"/>
    </row>
    <row r="660" spans="2:4" x14ac:dyDescent="0.25">
      <c r="B660" s="2"/>
      <c r="C660" s="4"/>
      <c r="D660" s="4"/>
    </row>
    <row r="661" spans="2:4" x14ac:dyDescent="0.25">
      <c r="B661" s="2"/>
      <c r="C661" s="4"/>
      <c r="D661" s="4"/>
    </row>
    <row r="662" spans="2:4" x14ac:dyDescent="0.25">
      <c r="B662" s="2"/>
      <c r="C662" s="4"/>
      <c r="D662" s="4"/>
    </row>
    <row r="663" spans="2:4" x14ac:dyDescent="0.25">
      <c r="B663" s="2"/>
      <c r="C663" s="4"/>
      <c r="D663" s="4"/>
    </row>
    <row r="664" spans="2:4" x14ac:dyDescent="0.25">
      <c r="B664" s="2"/>
      <c r="C664" s="4"/>
      <c r="D664" s="4"/>
    </row>
    <row r="665" spans="2:4" x14ac:dyDescent="0.25">
      <c r="B665" s="2"/>
      <c r="C665" s="4"/>
      <c r="D665" s="4"/>
    </row>
    <row r="666" spans="2:4" x14ac:dyDescent="0.25">
      <c r="B666" s="2"/>
      <c r="C666" s="4"/>
      <c r="D666" s="4"/>
    </row>
    <row r="667" spans="2:4" x14ac:dyDescent="0.25">
      <c r="B667" s="2"/>
      <c r="C667" s="4"/>
      <c r="D667" s="4"/>
    </row>
    <row r="668" spans="2:4" x14ac:dyDescent="0.25">
      <c r="B668" s="2"/>
      <c r="C668" s="4"/>
      <c r="D668" s="4"/>
    </row>
    <row r="669" spans="2:4" x14ac:dyDescent="0.25">
      <c r="B669" s="2"/>
      <c r="C669" s="4"/>
      <c r="D669" s="4"/>
    </row>
    <row r="670" spans="2:4" x14ac:dyDescent="0.25">
      <c r="B670" s="2"/>
      <c r="C670" s="4"/>
      <c r="D670" s="4"/>
    </row>
    <row r="671" spans="2:4" x14ac:dyDescent="0.25">
      <c r="B671" s="2"/>
      <c r="C671" s="4"/>
      <c r="D671" s="4"/>
    </row>
    <row r="672" spans="2:4" x14ac:dyDescent="0.25">
      <c r="B672" s="2"/>
      <c r="C672" s="4"/>
      <c r="D672" s="4"/>
    </row>
    <row r="673" spans="2:4" x14ac:dyDescent="0.25">
      <c r="B673" s="2"/>
      <c r="C673" s="4"/>
      <c r="D673" s="4"/>
    </row>
    <row r="674" spans="2:4" x14ac:dyDescent="0.25">
      <c r="B674" s="2"/>
      <c r="C674" s="4"/>
      <c r="D674" s="4"/>
    </row>
    <row r="675" spans="2:4" x14ac:dyDescent="0.25">
      <c r="B675" s="2"/>
      <c r="C675" s="4"/>
      <c r="D675" s="4"/>
    </row>
    <row r="676" spans="2:4" x14ac:dyDescent="0.25">
      <c r="B676" s="2"/>
      <c r="C676" s="4"/>
      <c r="D676" s="4"/>
    </row>
    <row r="677" spans="2:4" x14ac:dyDescent="0.25">
      <c r="B677" s="2"/>
      <c r="C677" s="4"/>
      <c r="D677" s="4"/>
    </row>
    <row r="678" spans="2:4" x14ac:dyDescent="0.25">
      <c r="B678" s="2"/>
      <c r="C678" s="4"/>
      <c r="D678" s="4"/>
    </row>
    <row r="679" spans="2:4" x14ac:dyDescent="0.25">
      <c r="B679" s="2"/>
      <c r="C679" s="4"/>
      <c r="D679" s="4"/>
    </row>
    <row r="680" spans="2:4" x14ac:dyDescent="0.25">
      <c r="B680" s="2"/>
      <c r="C680" s="4"/>
      <c r="D680" s="4"/>
    </row>
    <row r="681" spans="2:4" x14ac:dyDescent="0.25">
      <c r="B681" s="2"/>
      <c r="C681" s="4"/>
      <c r="D681" s="4"/>
    </row>
    <row r="682" spans="2:4" x14ac:dyDescent="0.25">
      <c r="B682" s="2"/>
      <c r="C682" s="4"/>
      <c r="D682" s="4"/>
    </row>
    <row r="683" spans="2:4" x14ac:dyDescent="0.25">
      <c r="B683" s="2"/>
      <c r="C683" s="4"/>
      <c r="D683" s="4"/>
    </row>
    <row r="684" spans="2:4" x14ac:dyDescent="0.25">
      <c r="B684" s="2"/>
      <c r="C684" s="4"/>
      <c r="D684" s="4"/>
    </row>
    <row r="685" spans="2:4" x14ac:dyDescent="0.25">
      <c r="B685" s="2"/>
      <c r="C685" s="4"/>
      <c r="D685" s="4"/>
    </row>
    <row r="686" spans="2:4" x14ac:dyDescent="0.25">
      <c r="B686" s="2"/>
      <c r="C686" s="4"/>
      <c r="D686" s="4"/>
    </row>
    <row r="687" spans="2:4" x14ac:dyDescent="0.25">
      <c r="B687" s="2"/>
      <c r="C687" s="4"/>
      <c r="D687" s="4"/>
    </row>
    <row r="688" spans="2:4" x14ac:dyDescent="0.25">
      <c r="B688" s="2"/>
      <c r="C688" s="4"/>
      <c r="D688" s="4"/>
    </row>
    <row r="689" spans="2:4" x14ac:dyDescent="0.25">
      <c r="B689" s="2"/>
      <c r="C689" s="4"/>
      <c r="D689" s="4"/>
    </row>
    <row r="690" spans="2:4" x14ac:dyDescent="0.25">
      <c r="B690" s="2"/>
      <c r="C690" s="4"/>
      <c r="D690" s="4"/>
    </row>
    <row r="691" spans="2:4" x14ac:dyDescent="0.25">
      <c r="B691" s="2"/>
      <c r="C691" s="4"/>
      <c r="D691" s="4"/>
    </row>
    <row r="692" spans="2:4" x14ac:dyDescent="0.25">
      <c r="B692" s="2"/>
      <c r="C692" s="4"/>
      <c r="D692" s="4"/>
    </row>
    <row r="693" spans="2:4" x14ac:dyDescent="0.25">
      <c r="B693" s="2"/>
      <c r="C693" s="4"/>
      <c r="D693" s="4"/>
    </row>
    <row r="694" spans="2:4" x14ac:dyDescent="0.25">
      <c r="B694" s="2"/>
      <c r="C694" s="4"/>
      <c r="D694" s="4"/>
    </row>
    <row r="695" spans="2:4" x14ac:dyDescent="0.25">
      <c r="B695" s="2"/>
      <c r="C695" s="4"/>
      <c r="D695" s="4"/>
    </row>
    <row r="696" spans="2:4" x14ac:dyDescent="0.25">
      <c r="B696" s="2"/>
      <c r="C696" s="4"/>
      <c r="D696" s="4"/>
    </row>
    <row r="697" spans="2:4" x14ac:dyDescent="0.25">
      <c r="B697" s="2"/>
      <c r="C697" s="4"/>
      <c r="D697" s="4"/>
    </row>
    <row r="698" spans="2:4" x14ac:dyDescent="0.25">
      <c r="B698" s="2"/>
      <c r="C698" s="4"/>
      <c r="D698" s="4"/>
    </row>
    <row r="699" spans="2:4" x14ac:dyDescent="0.25">
      <c r="B699" s="2"/>
      <c r="C699" s="4"/>
      <c r="D699" s="4"/>
    </row>
    <row r="700" spans="2:4" x14ac:dyDescent="0.25">
      <c r="B700" s="2"/>
      <c r="C700" s="4"/>
      <c r="D700" s="4"/>
    </row>
    <row r="701" spans="2:4" x14ac:dyDescent="0.25">
      <c r="B701" s="2"/>
      <c r="C701" s="4"/>
      <c r="D701" s="4"/>
    </row>
    <row r="702" spans="2:4" x14ac:dyDescent="0.25">
      <c r="B702" s="2"/>
      <c r="C702" s="4"/>
      <c r="D702" s="4"/>
    </row>
    <row r="703" spans="2:4" x14ac:dyDescent="0.25">
      <c r="B703" s="2"/>
      <c r="C703" s="4"/>
      <c r="D703" s="4"/>
    </row>
    <row r="704" spans="2:4" x14ac:dyDescent="0.25">
      <c r="B704" s="2"/>
      <c r="C704" s="4"/>
      <c r="D704" s="4"/>
    </row>
    <row r="705" spans="2:4" x14ac:dyDescent="0.25">
      <c r="B705" s="2"/>
      <c r="C705" s="4"/>
      <c r="D705" s="4"/>
    </row>
    <row r="706" spans="2:4" x14ac:dyDescent="0.25">
      <c r="B706" s="2"/>
      <c r="C706" s="4"/>
      <c r="D706" s="4"/>
    </row>
    <row r="707" spans="2:4" x14ac:dyDescent="0.25">
      <c r="B707" s="2"/>
      <c r="C707" s="4"/>
      <c r="D707" s="4"/>
    </row>
    <row r="708" spans="2:4" x14ac:dyDescent="0.25">
      <c r="B708" s="2"/>
      <c r="C708" s="4"/>
      <c r="D708" s="4"/>
    </row>
    <row r="709" spans="2:4" x14ac:dyDescent="0.25">
      <c r="B709" s="2"/>
      <c r="C709" s="4"/>
      <c r="D709" s="4"/>
    </row>
    <row r="710" spans="2:4" x14ac:dyDescent="0.25">
      <c r="B710" s="2"/>
      <c r="C710" s="4"/>
      <c r="D710" s="4"/>
    </row>
    <row r="711" spans="2:4" x14ac:dyDescent="0.25">
      <c r="B711" s="2"/>
      <c r="C711" s="4"/>
      <c r="D711" s="4"/>
    </row>
    <row r="712" spans="2:4" x14ac:dyDescent="0.25">
      <c r="B712" s="2"/>
      <c r="C712" s="4"/>
      <c r="D712" s="4"/>
    </row>
    <row r="713" spans="2:4" x14ac:dyDescent="0.25">
      <c r="B713" s="2"/>
      <c r="C713" s="4"/>
      <c r="D713" s="4"/>
    </row>
    <row r="714" spans="2:4" x14ac:dyDescent="0.25">
      <c r="B714" s="2"/>
      <c r="C714" s="4"/>
      <c r="D714" s="4"/>
    </row>
    <row r="715" spans="2:4" x14ac:dyDescent="0.25">
      <c r="B715" s="2"/>
      <c r="C715" s="4"/>
      <c r="D715" s="4"/>
    </row>
    <row r="716" spans="2:4" x14ac:dyDescent="0.25">
      <c r="B716" s="2"/>
      <c r="C716" s="4"/>
      <c r="D716" s="4"/>
    </row>
    <row r="717" spans="2:4" x14ac:dyDescent="0.25">
      <c r="B717" s="2"/>
      <c r="C717" s="4"/>
      <c r="D717" s="4"/>
    </row>
    <row r="718" spans="2:4" x14ac:dyDescent="0.25">
      <c r="B718" s="2"/>
      <c r="C718" s="4"/>
      <c r="D718" s="4"/>
    </row>
    <row r="719" spans="2:4" x14ac:dyDescent="0.25">
      <c r="B719" s="2"/>
      <c r="C719" s="4"/>
      <c r="D719" s="4"/>
    </row>
    <row r="720" spans="2:4" x14ac:dyDescent="0.25">
      <c r="B720" s="2"/>
      <c r="C720" s="4"/>
      <c r="D720" s="4"/>
    </row>
    <row r="721" spans="2:4" x14ac:dyDescent="0.25">
      <c r="B721" s="2"/>
      <c r="C721" s="4"/>
      <c r="D721" s="4"/>
    </row>
    <row r="722" spans="2:4" x14ac:dyDescent="0.25">
      <c r="B722" s="2"/>
      <c r="C722" s="4"/>
      <c r="D722" s="4"/>
    </row>
    <row r="723" spans="2:4" x14ac:dyDescent="0.25">
      <c r="B723" s="2"/>
      <c r="C723" s="4"/>
      <c r="D723" s="4"/>
    </row>
    <row r="724" spans="2:4" x14ac:dyDescent="0.25">
      <c r="B724" s="2"/>
      <c r="C724" s="4"/>
      <c r="D724" s="4"/>
    </row>
    <row r="725" spans="2:4" x14ac:dyDescent="0.25">
      <c r="B725" s="2"/>
      <c r="C725" s="4"/>
      <c r="D725" s="4"/>
    </row>
    <row r="726" spans="2:4" x14ac:dyDescent="0.25">
      <c r="B726" s="2"/>
      <c r="C726" s="4"/>
      <c r="D726" s="4"/>
    </row>
    <row r="727" spans="2:4" x14ac:dyDescent="0.25">
      <c r="B727" s="2"/>
      <c r="C727" s="4"/>
      <c r="D727" s="4"/>
    </row>
    <row r="728" spans="2:4" x14ac:dyDescent="0.25">
      <c r="B728" s="2"/>
      <c r="C728" s="4"/>
      <c r="D728" s="4"/>
    </row>
    <row r="729" spans="2:4" x14ac:dyDescent="0.25">
      <c r="B729" s="2"/>
      <c r="C729" s="4"/>
      <c r="D729" s="4"/>
    </row>
    <row r="730" spans="2:4" x14ac:dyDescent="0.25">
      <c r="B730" s="2"/>
      <c r="C730" s="4"/>
      <c r="D730" s="4"/>
    </row>
    <row r="731" spans="2:4" x14ac:dyDescent="0.25">
      <c r="B731" s="2"/>
      <c r="C731" s="4"/>
      <c r="D731" s="4"/>
    </row>
    <row r="732" spans="2:4" x14ac:dyDescent="0.25">
      <c r="B732" s="2"/>
      <c r="C732" s="4"/>
      <c r="D732" s="4"/>
    </row>
    <row r="733" spans="2:4" x14ac:dyDescent="0.25">
      <c r="B733" s="2"/>
      <c r="C733" s="4"/>
      <c r="D733" s="4"/>
    </row>
    <row r="734" spans="2:4" x14ac:dyDescent="0.25">
      <c r="B734" s="2"/>
      <c r="C734" s="4"/>
      <c r="D734" s="4"/>
    </row>
    <row r="735" spans="2:4" x14ac:dyDescent="0.25">
      <c r="B735" s="2"/>
      <c r="C735" s="4"/>
      <c r="D735" s="4"/>
    </row>
    <row r="736" spans="2:4" x14ac:dyDescent="0.25">
      <c r="B736" s="2"/>
      <c r="C736" s="4"/>
      <c r="D736" s="4"/>
    </row>
    <row r="737" spans="2:4" x14ac:dyDescent="0.25">
      <c r="B737" s="2"/>
      <c r="C737" s="4"/>
      <c r="D737" s="4"/>
    </row>
    <row r="738" spans="2:4" x14ac:dyDescent="0.25">
      <c r="B738" s="2"/>
      <c r="C738" s="4"/>
      <c r="D738" s="4"/>
    </row>
    <row r="739" spans="2:4" x14ac:dyDescent="0.25">
      <c r="B739" s="2"/>
      <c r="C739" s="4"/>
      <c r="D739" s="4"/>
    </row>
    <row r="740" spans="2:4" x14ac:dyDescent="0.25">
      <c r="B740" s="2"/>
      <c r="C740" s="4"/>
      <c r="D740" s="4"/>
    </row>
    <row r="741" spans="2:4" x14ac:dyDescent="0.25">
      <c r="B741" s="2"/>
      <c r="C741" s="4"/>
      <c r="D741" s="4"/>
    </row>
    <row r="742" spans="2:4" x14ac:dyDescent="0.25">
      <c r="B742" s="2"/>
      <c r="C742" s="4"/>
      <c r="D742" s="4"/>
    </row>
    <row r="743" spans="2:4" x14ac:dyDescent="0.25">
      <c r="B743" s="2"/>
      <c r="C743" s="4"/>
      <c r="D743" s="4"/>
    </row>
    <row r="744" spans="2:4" x14ac:dyDescent="0.25">
      <c r="B744" s="2"/>
      <c r="C744" s="4"/>
      <c r="D744" s="4"/>
    </row>
    <row r="745" spans="2:4" x14ac:dyDescent="0.25">
      <c r="B745" s="2"/>
      <c r="C745" s="4"/>
      <c r="D745" s="4"/>
    </row>
    <row r="746" spans="2:4" x14ac:dyDescent="0.25">
      <c r="B746" s="2"/>
      <c r="C746" s="4"/>
      <c r="D746" s="4"/>
    </row>
    <row r="747" spans="2:4" x14ac:dyDescent="0.25">
      <c r="B747" s="2"/>
      <c r="C747" s="4"/>
      <c r="D747" s="4"/>
    </row>
    <row r="748" spans="2:4" x14ac:dyDescent="0.25">
      <c r="B748" s="2"/>
      <c r="C748" s="4"/>
      <c r="D748" s="4"/>
    </row>
    <row r="749" spans="2:4" x14ac:dyDescent="0.25">
      <c r="B749" s="2"/>
      <c r="C749" s="4"/>
      <c r="D749" s="4"/>
    </row>
    <row r="750" spans="2:4" x14ac:dyDescent="0.25">
      <c r="B750" s="2"/>
      <c r="C750" s="4"/>
      <c r="D750" s="4"/>
    </row>
    <row r="751" spans="2:4" x14ac:dyDescent="0.25">
      <c r="B751" s="2"/>
      <c r="C751" s="4"/>
      <c r="D751" s="4"/>
    </row>
    <row r="752" spans="2:4" x14ac:dyDescent="0.25">
      <c r="B752" s="2"/>
      <c r="C752" s="4"/>
      <c r="D752" s="4"/>
    </row>
    <row r="753" spans="2:4" x14ac:dyDescent="0.25">
      <c r="B753" s="2"/>
      <c r="C753" s="4"/>
      <c r="D753" s="4"/>
    </row>
    <row r="754" spans="2:4" x14ac:dyDescent="0.25">
      <c r="B754" s="2"/>
      <c r="C754" s="4"/>
      <c r="D754" s="4"/>
    </row>
    <row r="755" spans="2:4" x14ac:dyDescent="0.25">
      <c r="B755" s="2"/>
      <c r="C755" s="4"/>
      <c r="D755" s="4"/>
    </row>
    <row r="756" spans="2:4" x14ac:dyDescent="0.25">
      <c r="B756" s="2"/>
      <c r="C756" s="4"/>
      <c r="D756" s="4"/>
    </row>
    <row r="757" spans="2:4" x14ac:dyDescent="0.25">
      <c r="B757" s="2"/>
      <c r="C757" s="4"/>
      <c r="D757" s="4"/>
    </row>
    <row r="758" spans="2:4" x14ac:dyDescent="0.25">
      <c r="B758" s="2"/>
      <c r="C758" s="4"/>
      <c r="D758" s="4"/>
    </row>
    <row r="759" spans="2:4" x14ac:dyDescent="0.25">
      <c r="B759" s="2"/>
      <c r="C759" s="4"/>
      <c r="D759" s="4"/>
    </row>
    <row r="760" spans="2:4" x14ac:dyDescent="0.25">
      <c r="B760" s="2"/>
      <c r="C760" s="4"/>
      <c r="D760" s="4"/>
    </row>
    <row r="761" spans="2:4" x14ac:dyDescent="0.25">
      <c r="B761" s="2"/>
      <c r="C761" s="4"/>
      <c r="D761" s="4"/>
    </row>
    <row r="762" spans="2:4" x14ac:dyDescent="0.25">
      <c r="B762" s="2"/>
      <c r="C762" s="4"/>
      <c r="D762" s="4"/>
    </row>
    <row r="763" spans="2:4" x14ac:dyDescent="0.25">
      <c r="B763" s="2"/>
      <c r="C763" s="4"/>
      <c r="D763" s="4"/>
    </row>
    <row r="764" spans="2:4" x14ac:dyDescent="0.25">
      <c r="B764" s="2"/>
      <c r="C764" s="4"/>
      <c r="D764" s="4"/>
    </row>
    <row r="765" spans="2:4" x14ac:dyDescent="0.25">
      <c r="B765" s="2"/>
      <c r="C765" s="4"/>
      <c r="D765" s="4"/>
    </row>
    <row r="766" spans="2:4" x14ac:dyDescent="0.25">
      <c r="B766" s="2"/>
      <c r="C766" s="4"/>
      <c r="D766" s="4"/>
    </row>
    <row r="767" spans="2:4" x14ac:dyDescent="0.25">
      <c r="B767" s="2"/>
      <c r="C767" s="4"/>
      <c r="D767" s="4"/>
    </row>
    <row r="768" spans="2:4" x14ac:dyDescent="0.25">
      <c r="B768" s="2"/>
      <c r="C768" s="4"/>
      <c r="D768" s="4"/>
    </row>
    <row r="769" spans="2:4" x14ac:dyDescent="0.25">
      <c r="B769" s="2"/>
      <c r="C769" s="4"/>
      <c r="D769" s="4"/>
    </row>
    <row r="770" spans="2:4" x14ac:dyDescent="0.25">
      <c r="B770" s="2"/>
      <c r="C770" s="4"/>
      <c r="D770" s="4"/>
    </row>
    <row r="771" spans="2:4" x14ac:dyDescent="0.25">
      <c r="B771" s="2"/>
      <c r="C771" s="4"/>
      <c r="D771" s="4"/>
    </row>
    <row r="772" spans="2:4" x14ac:dyDescent="0.25">
      <c r="B772" s="2"/>
      <c r="C772" s="4"/>
      <c r="D772" s="4"/>
    </row>
    <row r="773" spans="2:4" x14ac:dyDescent="0.25">
      <c r="B773" s="2"/>
      <c r="C773" s="4"/>
      <c r="D773" s="4"/>
    </row>
    <row r="774" spans="2:4" x14ac:dyDescent="0.25">
      <c r="B774" s="2"/>
      <c r="C774" s="4"/>
      <c r="D774" s="4"/>
    </row>
    <row r="775" spans="2:4" x14ac:dyDescent="0.25">
      <c r="B775" s="2"/>
      <c r="C775" s="4"/>
      <c r="D775" s="4"/>
    </row>
    <row r="776" spans="2:4" x14ac:dyDescent="0.25">
      <c r="B776" s="2"/>
      <c r="C776" s="4"/>
      <c r="D776" s="4"/>
    </row>
    <row r="777" spans="2:4" x14ac:dyDescent="0.25">
      <c r="B777" s="2"/>
      <c r="C777" s="4"/>
      <c r="D777" s="4"/>
    </row>
    <row r="778" spans="2:4" x14ac:dyDescent="0.25">
      <c r="B778" s="2"/>
      <c r="C778" s="4"/>
      <c r="D778" s="4"/>
    </row>
    <row r="779" spans="2:4" x14ac:dyDescent="0.25">
      <c r="B779" s="2"/>
      <c r="C779" s="4"/>
      <c r="D779" s="4"/>
    </row>
    <row r="780" spans="2:4" x14ac:dyDescent="0.25">
      <c r="B780" s="2"/>
      <c r="C780" s="4"/>
      <c r="D780" s="4"/>
    </row>
    <row r="781" spans="2:4" x14ac:dyDescent="0.25">
      <c r="B781" s="2"/>
      <c r="C781" s="4"/>
      <c r="D781" s="4"/>
    </row>
    <row r="782" spans="2:4" x14ac:dyDescent="0.25">
      <c r="B782" s="2"/>
      <c r="C782" s="4"/>
      <c r="D782" s="4"/>
    </row>
    <row r="783" spans="2:4" x14ac:dyDescent="0.25">
      <c r="B783" s="2"/>
      <c r="C783" s="4"/>
      <c r="D783" s="4"/>
    </row>
    <row r="784" spans="2:4" x14ac:dyDescent="0.25">
      <c r="B784" s="2"/>
      <c r="C784" s="4"/>
      <c r="D784" s="4"/>
    </row>
    <row r="785" spans="2:4" x14ac:dyDescent="0.25">
      <c r="B785" s="2"/>
      <c r="C785" s="4"/>
      <c r="D785" s="4"/>
    </row>
    <row r="786" spans="2:4" x14ac:dyDescent="0.25">
      <c r="B786" s="2"/>
      <c r="C786" s="4"/>
      <c r="D786" s="4"/>
    </row>
    <row r="787" spans="2:4" x14ac:dyDescent="0.25">
      <c r="B787" s="2"/>
      <c r="C787" s="4"/>
      <c r="D787" s="4"/>
    </row>
    <row r="788" spans="2:4" x14ac:dyDescent="0.25">
      <c r="B788" s="2"/>
      <c r="C788" s="4"/>
      <c r="D788" s="4"/>
    </row>
    <row r="789" spans="2:4" x14ac:dyDescent="0.25">
      <c r="B789" s="2"/>
      <c r="C789" s="4"/>
      <c r="D789" s="4"/>
    </row>
    <row r="790" spans="2:4" x14ac:dyDescent="0.25">
      <c r="B790" s="2"/>
      <c r="C790" s="4"/>
      <c r="D790" s="4"/>
    </row>
    <row r="791" spans="2:4" x14ac:dyDescent="0.25">
      <c r="B791" s="2"/>
      <c r="C791" s="4"/>
      <c r="D791" s="4"/>
    </row>
    <row r="792" spans="2:4" x14ac:dyDescent="0.25">
      <c r="B792" s="2"/>
      <c r="C792" s="4"/>
      <c r="D792" s="4"/>
    </row>
    <row r="793" spans="2:4" x14ac:dyDescent="0.25">
      <c r="B793" s="2"/>
      <c r="C793" s="4"/>
      <c r="D793" s="4"/>
    </row>
    <row r="794" spans="2:4" x14ac:dyDescent="0.25">
      <c r="B794" s="2"/>
      <c r="C794" s="4"/>
      <c r="D794" s="4"/>
    </row>
    <row r="795" spans="2:4" x14ac:dyDescent="0.25">
      <c r="B795" s="2"/>
      <c r="C795" s="4"/>
      <c r="D795" s="4"/>
    </row>
    <row r="796" spans="2:4" x14ac:dyDescent="0.25">
      <c r="B796" s="2"/>
      <c r="C796" s="4"/>
      <c r="D796" s="4"/>
    </row>
    <row r="797" spans="2:4" x14ac:dyDescent="0.25">
      <c r="B797" s="2"/>
      <c r="C797" s="4"/>
      <c r="D797" s="4"/>
    </row>
    <row r="798" spans="2:4" x14ac:dyDescent="0.25">
      <c r="B798" s="2"/>
      <c r="C798" s="4"/>
      <c r="D798" s="4"/>
    </row>
    <row r="799" spans="2:4" x14ac:dyDescent="0.25">
      <c r="B799" s="2"/>
      <c r="C799" s="4"/>
      <c r="D799" s="4"/>
    </row>
    <row r="800" spans="2:4" x14ac:dyDescent="0.25">
      <c r="B800" s="2"/>
      <c r="C800" s="4"/>
      <c r="D800" s="4"/>
    </row>
    <row r="801" spans="2:4" x14ac:dyDescent="0.25">
      <c r="B801" s="2"/>
      <c r="C801" s="4"/>
      <c r="D801" s="4"/>
    </row>
    <row r="802" spans="2:4" x14ac:dyDescent="0.25">
      <c r="B802" s="2"/>
      <c r="C802" s="4"/>
      <c r="D802" s="4"/>
    </row>
    <row r="803" spans="2:4" x14ac:dyDescent="0.25">
      <c r="B803" s="2"/>
      <c r="C803" s="4"/>
      <c r="D803" s="4"/>
    </row>
    <row r="804" spans="2:4" x14ac:dyDescent="0.25">
      <c r="B804" s="2"/>
      <c r="C804" s="4"/>
      <c r="D804" s="4"/>
    </row>
    <row r="805" spans="2:4" x14ac:dyDescent="0.25">
      <c r="B805" s="2"/>
      <c r="C805" s="4"/>
      <c r="D805" s="4"/>
    </row>
    <row r="806" spans="2:4" x14ac:dyDescent="0.25">
      <c r="B806" s="2"/>
      <c r="C806" s="4"/>
      <c r="D806" s="4"/>
    </row>
    <row r="807" spans="2:4" x14ac:dyDescent="0.25">
      <c r="B807" s="2"/>
      <c r="C807" s="4"/>
      <c r="D807" s="4"/>
    </row>
    <row r="808" spans="2:4" x14ac:dyDescent="0.25">
      <c r="B808" s="2"/>
      <c r="C808" s="4"/>
      <c r="D808" s="4"/>
    </row>
    <row r="809" spans="2:4" x14ac:dyDescent="0.25">
      <c r="B809" s="2"/>
      <c r="C809" s="4"/>
      <c r="D809" s="4"/>
    </row>
    <row r="810" spans="2:4" x14ac:dyDescent="0.25">
      <c r="B810" s="2"/>
      <c r="C810" s="4"/>
      <c r="D810" s="4"/>
    </row>
    <row r="811" spans="2:4" x14ac:dyDescent="0.25">
      <c r="B811" s="2"/>
      <c r="C811" s="4"/>
      <c r="D811" s="4"/>
    </row>
    <row r="812" spans="2:4" x14ac:dyDescent="0.25">
      <c r="B812" s="2"/>
      <c r="C812" s="4"/>
      <c r="D812" s="4"/>
    </row>
    <row r="813" spans="2:4" x14ac:dyDescent="0.25">
      <c r="B813" s="2"/>
      <c r="C813" s="4"/>
      <c r="D813" s="4"/>
    </row>
    <row r="814" spans="2:4" x14ac:dyDescent="0.25">
      <c r="B814" s="2"/>
      <c r="C814" s="4"/>
      <c r="D814" s="4"/>
    </row>
    <row r="815" spans="2:4" x14ac:dyDescent="0.25">
      <c r="B815" s="2"/>
      <c r="C815" s="4"/>
      <c r="D815" s="4"/>
    </row>
    <row r="816" spans="2:4" x14ac:dyDescent="0.25">
      <c r="B816" s="2"/>
      <c r="C816" s="4"/>
      <c r="D816" s="4"/>
    </row>
    <row r="817" spans="2:4" x14ac:dyDescent="0.25">
      <c r="B817" s="2"/>
      <c r="C817" s="4"/>
      <c r="D817" s="4"/>
    </row>
    <row r="818" spans="2:4" x14ac:dyDescent="0.25">
      <c r="B818" s="2"/>
      <c r="C818" s="4"/>
      <c r="D818" s="4"/>
    </row>
    <row r="819" spans="2:4" x14ac:dyDescent="0.25">
      <c r="B819" s="2"/>
      <c r="C819" s="4"/>
      <c r="D819" s="4"/>
    </row>
    <row r="820" spans="2:4" x14ac:dyDescent="0.25">
      <c r="B820" s="2"/>
      <c r="C820" s="4"/>
      <c r="D820" s="4"/>
    </row>
    <row r="821" spans="2:4" x14ac:dyDescent="0.25">
      <c r="B821" s="2"/>
      <c r="C821" s="4"/>
      <c r="D821" s="4"/>
    </row>
    <row r="822" spans="2:4" x14ac:dyDescent="0.25">
      <c r="B822" s="2"/>
      <c r="C822" s="4"/>
      <c r="D822" s="4"/>
    </row>
    <row r="823" spans="2:4" x14ac:dyDescent="0.25">
      <c r="B823" s="2"/>
      <c r="C823" s="4"/>
      <c r="D823" s="4"/>
    </row>
    <row r="824" spans="2:4" x14ac:dyDescent="0.25">
      <c r="B824" s="2"/>
      <c r="C824" s="4"/>
      <c r="D824" s="4"/>
    </row>
    <row r="825" spans="2:4" x14ac:dyDescent="0.25">
      <c r="B825" s="2"/>
      <c r="C825" s="4"/>
      <c r="D825" s="4"/>
    </row>
    <row r="826" spans="2:4" x14ac:dyDescent="0.25">
      <c r="B826" s="2"/>
      <c r="C826" s="4"/>
      <c r="D826" s="4"/>
    </row>
    <row r="827" spans="2:4" x14ac:dyDescent="0.25">
      <c r="B827" s="2"/>
      <c r="C827" s="4"/>
      <c r="D827" s="4"/>
    </row>
    <row r="828" spans="2:4" x14ac:dyDescent="0.25">
      <c r="B828" s="2"/>
      <c r="C828" s="4"/>
      <c r="D828" s="4"/>
    </row>
    <row r="829" spans="2:4" x14ac:dyDescent="0.25">
      <c r="B829" s="2"/>
      <c r="C829" s="4"/>
      <c r="D829" s="4"/>
    </row>
    <row r="830" spans="2:4" x14ac:dyDescent="0.25">
      <c r="B830" s="2"/>
      <c r="C830" s="4"/>
      <c r="D830" s="4"/>
    </row>
    <row r="831" spans="2:4" x14ac:dyDescent="0.25">
      <c r="B831" s="2"/>
      <c r="C831" s="4"/>
      <c r="D831" s="4"/>
    </row>
    <row r="832" spans="2:4" x14ac:dyDescent="0.25">
      <c r="B832" s="2"/>
      <c r="C832" s="4"/>
      <c r="D832" s="4"/>
    </row>
    <row r="833" spans="2:4" x14ac:dyDescent="0.25">
      <c r="B833" s="2"/>
      <c r="C833" s="4"/>
      <c r="D833" s="4"/>
    </row>
    <row r="834" spans="2:4" x14ac:dyDescent="0.25">
      <c r="B834" s="2"/>
      <c r="C834" s="4"/>
      <c r="D834" s="4"/>
    </row>
    <row r="835" spans="2:4" x14ac:dyDescent="0.25">
      <c r="B835" s="2"/>
      <c r="C835" s="4"/>
      <c r="D835" s="4"/>
    </row>
    <row r="836" spans="2:4" x14ac:dyDescent="0.25">
      <c r="B836" s="2"/>
      <c r="C836" s="4"/>
      <c r="D836" s="4"/>
    </row>
    <row r="837" spans="2:4" x14ac:dyDescent="0.25">
      <c r="B837" s="2"/>
      <c r="C837" s="4"/>
      <c r="D837" s="4"/>
    </row>
    <row r="838" spans="2:4" x14ac:dyDescent="0.25">
      <c r="B838" s="2"/>
      <c r="C838" s="4"/>
      <c r="D838" s="4"/>
    </row>
    <row r="839" spans="2:4" x14ac:dyDescent="0.25">
      <c r="B839" s="2"/>
      <c r="C839" s="4"/>
      <c r="D839" s="4"/>
    </row>
    <row r="840" spans="2:4" x14ac:dyDescent="0.25">
      <c r="B840" s="2"/>
      <c r="C840" s="4"/>
      <c r="D840" s="4"/>
    </row>
    <row r="841" spans="2:4" x14ac:dyDescent="0.25">
      <c r="B841" s="2"/>
      <c r="C841" s="4"/>
      <c r="D841" s="4"/>
    </row>
    <row r="842" spans="2:4" x14ac:dyDescent="0.25">
      <c r="B842" s="2"/>
      <c r="C842" s="4"/>
      <c r="D842" s="4"/>
    </row>
    <row r="843" spans="2:4" x14ac:dyDescent="0.25">
      <c r="B843" s="2"/>
      <c r="C843" s="4"/>
      <c r="D843" s="4"/>
    </row>
    <row r="844" spans="2:4" x14ac:dyDescent="0.25">
      <c r="B844" s="2"/>
      <c r="C844" s="4"/>
      <c r="D844" s="4"/>
    </row>
    <row r="845" spans="2:4" x14ac:dyDescent="0.25">
      <c r="B845" s="2"/>
      <c r="C845" s="4"/>
      <c r="D845" s="4"/>
    </row>
    <row r="846" spans="2:4" x14ac:dyDescent="0.25">
      <c r="B846" s="2"/>
      <c r="C846" s="4"/>
      <c r="D846" s="4"/>
    </row>
    <row r="847" spans="2:4" x14ac:dyDescent="0.25">
      <c r="B847" s="2"/>
      <c r="C847" s="4"/>
      <c r="D847" s="4"/>
    </row>
    <row r="848" spans="2:4" x14ac:dyDescent="0.25">
      <c r="B848" s="2"/>
      <c r="C848" s="4"/>
      <c r="D848" s="4"/>
    </row>
    <row r="849" spans="2:4" x14ac:dyDescent="0.25">
      <c r="B849" s="2"/>
      <c r="C849" s="4"/>
      <c r="D849" s="4"/>
    </row>
    <row r="850" spans="2:4" x14ac:dyDescent="0.25">
      <c r="B850" s="2"/>
      <c r="C850" s="4"/>
      <c r="D850" s="4"/>
    </row>
    <row r="851" spans="2:4" x14ac:dyDescent="0.25">
      <c r="B851" s="2"/>
      <c r="C851" s="4"/>
      <c r="D851" s="4"/>
    </row>
    <row r="852" spans="2:4" x14ac:dyDescent="0.25">
      <c r="B852" s="2"/>
      <c r="C852" s="4"/>
      <c r="D852" s="4"/>
    </row>
    <row r="853" spans="2:4" x14ac:dyDescent="0.25">
      <c r="B853" s="2"/>
      <c r="C853" s="4"/>
      <c r="D853" s="4"/>
    </row>
    <row r="854" spans="2:4" x14ac:dyDescent="0.25">
      <c r="B854" s="2"/>
      <c r="C854" s="4"/>
      <c r="D854" s="4"/>
    </row>
    <row r="855" spans="2:4" x14ac:dyDescent="0.25">
      <c r="B855" s="2"/>
      <c r="C855" s="4"/>
      <c r="D855" s="4"/>
    </row>
    <row r="856" spans="2:4" x14ac:dyDescent="0.25">
      <c r="B856" s="2"/>
      <c r="C856" s="4"/>
      <c r="D856" s="4"/>
    </row>
    <row r="857" spans="2:4" x14ac:dyDescent="0.25">
      <c r="B857" s="2"/>
      <c r="C857" s="4"/>
      <c r="D857" s="4"/>
    </row>
    <row r="858" spans="2:4" x14ac:dyDescent="0.25">
      <c r="B858" s="2"/>
      <c r="C858" s="4"/>
      <c r="D858" s="4"/>
    </row>
    <row r="859" spans="2:4" x14ac:dyDescent="0.25">
      <c r="B859" s="2"/>
      <c r="C859" s="4"/>
      <c r="D859" s="4"/>
    </row>
    <row r="860" spans="2:4" x14ac:dyDescent="0.25">
      <c r="B860" s="2"/>
      <c r="C860" s="4"/>
      <c r="D860" s="4"/>
    </row>
    <row r="861" spans="2:4" x14ac:dyDescent="0.25">
      <c r="B861" s="2"/>
      <c r="C861" s="4"/>
      <c r="D861" s="4"/>
    </row>
    <row r="862" spans="2:4" x14ac:dyDescent="0.25">
      <c r="B862" s="2"/>
      <c r="C862" s="4"/>
      <c r="D862" s="4"/>
    </row>
    <row r="863" spans="2:4" x14ac:dyDescent="0.25">
      <c r="B863" s="2"/>
      <c r="C863" s="4"/>
      <c r="D863" s="4"/>
    </row>
    <row r="864" spans="2:4" x14ac:dyDescent="0.25">
      <c r="B864" s="2"/>
      <c r="C864" s="4"/>
      <c r="D864" s="4"/>
    </row>
    <row r="865" spans="2:4" x14ac:dyDescent="0.25">
      <c r="B865" s="2"/>
      <c r="C865" s="4"/>
      <c r="D865" s="4"/>
    </row>
    <row r="866" spans="2:4" x14ac:dyDescent="0.25">
      <c r="B866" s="2"/>
      <c r="C866" s="4"/>
      <c r="D866" s="4"/>
    </row>
    <row r="867" spans="2:4" x14ac:dyDescent="0.25">
      <c r="B867" s="2"/>
      <c r="C867" s="4"/>
      <c r="D867" s="4"/>
    </row>
    <row r="868" spans="2:4" x14ac:dyDescent="0.25">
      <c r="B868" s="2"/>
      <c r="C868" s="4"/>
      <c r="D868" s="4"/>
    </row>
    <row r="869" spans="2:4" x14ac:dyDescent="0.25">
      <c r="B869" s="2"/>
      <c r="C869" s="4"/>
      <c r="D869" s="4"/>
    </row>
    <row r="870" spans="2:4" x14ac:dyDescent="0.25">
      <c r="B870" s="2"/>
      <c r="C870" s="4"/>
      <c r="D870" s="4"/>
    </row>
    <row r="871" spans="2:4" x14ac:dyDescent="0.25">
      <c r="B871" s="2"/>
      <c r="C871" s="4"/>
      <c r="D871" s="4"/>
    </row>
    <row r="872" spans="2:4" x14ac:dyDescent="0.25">
      <c r="B872" s="2"/>
      <c r="C872" s="4"/>
      <c r="D872" s="4"/>
    </row>
    <row r="873" spans="2:4" x14ac:dyDescent="0.25">
      <c r="B873" s="2"/>
      <c r="C873" s="4"/>
      <c r="D873" s="4"/>
    </row>
    <row r="874" spans="2:4" x14ac:dyDescent="0.25">
      <c r="B874" s="2"/>
      <c r="C874" s="4"/>
      <c r="D874" s="4"/>
    </row>
    <row r="875" spans="2:4" x14ac:dyDescent="0.25">
      <c r="B875" s="2"/>
      <c r="C875" s="4"/>
      <c r="D875" s="4"/>
    </row>
    <row r="876" spans="2:4" x14ac:dyDescent="0.25">
      <c r="B876" s="2"/>
      <c r="C876" s="4"/>
      <c r="D876" s="4"/>
    </row>
    <row r="877" spans="2:4" x14ac:dyDescent="0.25">
      <c r="B877" s="2"/>
      <c r="C877" s="4"/>
      <c r="D877" s="4"/>
    </row>
    <row r="878" spans="2:4" x14ac:dyDescent="0.25">
      <c r="B878" s="2"/>
      <c r="C878" s="4"/>
      <c r="D878" s="4"/>
    </row>
    <row r="879" spans="2:4" x14ac:dyDescent="0.25">
      <c r="B879" s="2"/>
      <c r="C879" s="4"/>
      <c r="D879" s="4"/>
    </row>
    <row r="880" spans="2:4" x14ac:dyDescent="0.25">
      <c r="B880" s="2"/>
      <c r="C880" s="4"/>
      <c r="D880" s="4"/>
    </row>
    <row r="881" spans="2:4" x14ac:dyDescent="0.25">
      <c r="B881" s="2"/>
      <c r="C881" s="4"/>
      <c r="D881" s="4"/>
    </row>
    <row r="882" spans="2:4" x14ac:dyDescent="0.25">
      <c r="B882" s="2"/>
      <c r="C882" s="4"/>
      <c r="D882" s="4"/>
    </row>
    <row r="883" spans="2:4" x14ac:dyDescent="0.25">
      <c r="B883" s="2"/>
      <c r="C883" s="4"/>
      <c r="D883" s="4"/>
    </row>
    <row r="884" spans="2:4" x14ac:dyDescent="0.25">
      <c r="B884" s="2"/>
      <c r="C884" s="4"/>
      <c r="D884" s="4"/>
    </row>
    <row r="885" spans="2:4" x14ac:dyDescent="0.25">
      <c r="B885" s="2"/>
      <c r="C885" s="4"/>
      <c r="D885" s="4"/>
    </row>
    <row r="886" spans="2:4" x14ac:dyDescent="0.25">
      <c r="B886" s="2"/>
      <c r="C886" s="4"/>
      <c r="D886" s="4"/>
    </row>
    <row r="887" spans="2:4" x14ac:dyDescent="0.25">
      <c r="B887" s="2"/>
      <c r="C887" s="4"/>
      <c r="D887" s="4"/>
    </row>
    <row r="888" spans="2:4" x14ac:dyDescent="0.25">
      <c r="B888" s="2"/>
      <c r="C888" s="4"/>
      <c r="D888" s="4"/>
    </row>
    <row r="889" spans="2:4" x14ac:dyDescent="0.25">
      <c r="B889" s="2"/>
      <c r="C889" s="4"/>
      <c r="D889" s="4"/>
    </row>
    <row r="890" spans="2:4" x14ac:dyDescent="0.25">
      <c r="B890" s="2"/>
      <c r="C890" s="4"/>
      <c r="D890" s="4"/>
    </row>
    <row r="891" spans="2:4" x14ac:dyDescent="0.25">
      <c r="B891" s="2"/>
      <c r="C891" s="4"/>
      <c r="D891" s="4"/>
    </row>
    <row r="892" spans="2:4" x14ac:dyDescent="0.25">
      <c r="B892" s="2"/>
      <c r="C892" s="4"/>
      <c r="D892" s="4"/>
    </row>
    <row r="893" spans="2:4" x14ac:dyDescent="0.25">
      <c r="B893" s="2"/>
      <c r="C893" s="4"/>
      <c r="D893" s="4"/>
    </row>
    <row r="894" spans="2:4" x14ac:dyDescent="0.25">
      <c r="B894" s="2"/>
      <c r="C894" s="4"/>
      <c r="D894" s="4"/>
    </row>
    <row r="895" spans="2:4" x14ac:dyDescent="0.25">
      <c r="B895" s="2"/>
      <c r="C895" s="4"/>
      <c r="D895" s="4"/>
    </row>
    <row r="896" spans="2:4" x14ac:dyDescent="0.25">
      <c r="B896" s="2"/>
      <c r="C896" s="4"/>
      <c r="D896" s="4"/>
    </row>
    <row r="897" spans="2:4" x14ac:dyDescent="0.25">
      <c r="B897" s="2"/>
      <c r="C897" s="4"/>
      <c r="D897" s="4"/>
    </row>
    <row r="898" spans="2:4" x14ac:dyDescent="0.25">
      <c r="B898" s="2"/>
      <c r="C898" s="4"/>
      <c r="D898" s="4"/>
    </row>
    <row r="899" spans="2:4" x14ac:dyDescent="0.25">
      <c r="B899" s="2"/>
      <c r="C899" s="4"/>
      <c r="D899" s="4"/>
    </row>
    <row r="900" spans="2:4" x14ac:dyDescent="0.25">
      <c r="B900" s="2"/>
      <c r="C900" s="4"/>
      <c r="D900" s="4"/>
    </row>
    <row r="901" spans="2:4" x14ac:dyDescent="0.25">
      <c r="B901" s="2"/>
      <c r="C901" s="4"/>
      <c r="D901" s="4"/>
    </row>
    <row r="902" spans="2:4" x14ac:dyDescent="0.25">
      <c r="B902" s="2"/>
      <c r="C902" s="4"/>
      <c r="D902" s="4"/>
    </row>
    <row r="903" spans="2:4" x14ac:dyDescent="0.25">
      <c r="B903" s="2"/>
      <c r="C903" s="4"/>
      <c r="D903" s="4"/>
    </row>
    <row r="904" spans="2:4" x14ac:dyDescent="0.25">
      <c r="B904" s="2"/>
      <c r="C904" s="4"/>
      <c r="D904" s="4"/>
    </row>
    <row r="905" spans="2:4" x14ac:dyDescent="0.25">
      <c r="B905" s="2"/>
      <c r="C905" s="4"/>
      <c r="D905" s="4"/>
    </row>
    <row r="906" spans="2:4" x14ac:dyDescent="0.25">
      <c r="B906" s="2"/>
      <c r="C906" s="4"/>
      <c r="D906" s="4"/>
    </row>
    <row r="907" spans="2:4" x14ac:dyDescent="0.25">
      <c r="B907" s="2"/>
      <c r="C907" s="4"/>
      <c r="D907" s="4"/>
    </row>
    <row r="908" spans="2:4" x14ac:dyDescent="0.25">
      <c r="B908" s="2"/>
      <c r="C908" s="4"/>
      <c r="D908" s="4"/>
    </row>
    <row r="909" spans="2:4" x14ac:dyDescent="0.25">
      <c r="B909" s="2"/>
      <c r="C909" s="4"/>
      <c r="D909" s="4"/>
    </row>
    <row r="910" spans="2:4" x14ac:dyDescent="0.25">
      <c r="B910" s="2"/>
      <c r="C910" s="4"/>
      <c r="D910" s="4"/>
    </row>
    <row r="911" spans="2:4" x14ac:dyDescent="0.25">
      <c r="B911" s="2"/>
      <c r="C911" s="4"/>
      <c r="D911" s="4"/>
    </row>
    <row r="912" spans="2:4" x14ac:dyDescent="0.25">
      <c r="B912" s="2"/>
      <c r="C912" s="4"/>
      <c r="D912" s="4"/>
    </row>
    <row r="913" spans="2:4" x14ac:dyDescent="0.25">
      <c r="B913" s="2"/>
      <c r="C913" s="4"/>
      <c r="D913" s="4"/>
    </row>
    <row r="914" spans="2:4" x14ac:dyDescent="0.25">
      <c r="B914" s="2"/>
      <c r="C914" s="4"/>
      <c r="D914" s="4"/>
    </row>
    <row r="915" spans="2:4" x14ac:dyDescent="0.25">
      <c r="B915" s="2"/>
      <c r="C915" s="4"/>
      <c r="D915" s="4"/>
    </row>
    <row r="916" spans="2:4" x14ac:dyDescent="0.25">
      <c r="B916" s="2"/>
      <c r="C916" s="4"/>
      <c r="D916" s="4"/>
    </row>
    <row r="917" spans="2:4" x14ac:dyDescent="0.25">
      <c r="B917" s="2"/>
      <c r="C917" s="4"/>
      <c r="D917" s="4"/>
    </row>
    <row r="918" spans="2:4" x14ac:dyDescent="0.25">
      <c r="B918" s="2"/>
      <c r="C918" s="4"/>
      <c r="D918" s="4"/>
    </row>
    <row r="919" spans="2:4" x14ac:dyDescent="0.25">
      <c r="B919" s="2"/>
      <c r="C919" s="4"/>
      <c r="D919" s="4"/>
    </row>
    <row r="920" spans="2:4" x14ac:dyDescent="0.25">
      <c r="B920" s="2"/>
      <c r="C920" s="4"/>
      <c r="D920" s="4"/>
    </row>
    <row r="921" spans="2:4" x14ac:dyDescent="0.25">
      <c r="B921" s="2"/>
      <c r="C921" s="4"/>
      <c r="D921" s="4"/>
    </row>
    <row r="922" spans="2:4" x14ac:dyDescent="0.25">
      <c r="B922" s="2"/>
      <c r="C922" s="4"/>
      <c r="D922" s="4"/>
    </row>
    <row r="923" spans="2:4" x14ac:dyDescent="0.25">
      <c r="B923" s="2"/>
      <c r="C923" s="4"/>
      <c r="D923" s="4"/>
    </row>
    <row r="924" spans="2:4" x14ac:dyDescent="0.25">
      <c r="B924" s="2"/>
      <c r="C924" s="4"/>
      <c r="D924" s="4"/>
    </row>
    <row r="925" spans="2:4" x14ac:dyDescent="0.25">
      <c r="B925" s="2"/>
      <c r="C925" s="4"/>
      <c r="D925" s="4"/>
    </row>
    <row r="926" spans="2:4" x14ac:dyDescent="0.25">
      <c r="B926" s="2"/>
      <c r="C926" s="4"/>
      <c r="D926" s="4"/>
    </row>
    <row r="927" spans="2:4" x14ac:dyDescent="0.25">
      <c r="B927" s="2"/>
      <c r="C927" s="4"/>
      <c r="D927" s="4"/>
    </row>
    <row r="928" spans="2:4" x14ac:dyDescent="0.25">
      <c r="B928" s="2"/>
      <c r="C928" s="4"/>
      <c r="D928" s="4"/>
    </row>
    <row r="929" spans="2:4" x14ac:dyDescent="0.25">
      <c r="B929" s="2"/>
      <c r="C929" s="4"/>
      <c r="D929" s="4"/>
    </row>
    <row r="930" spans="2:4" x14ac:dyDescent="0.25">
      <c r="B930" s="2"/>
      <c r="C930" s="4"/>
      <c r="D930" s="4"/>
    </row>
    <row r="931" spans="2:4" x14ac:dyDescent="0.25">
      <c r="B931" s="2"/>
      <c r="C931" s="4"/>
      <c r="D931" s="4"/>
    </row>
    <row r="932" spans="2:4" x14ac:dyDescent="0.25">
      <c r="B932" s="2"/>
      <c r="C932" s="4"/>
      <c r="D932" s="4"/>
    </row>
    <row r="933" spans="2:4" x14ac:dyDescent="0.25">
      <c r="B933" s="2"/>
      <c r="C933" s="4"/>
      <c r="D933" s="4"/>
    </row>
    <row r="934" spans="2:4" x14ac:dyDescent="0.25">
      <c r="B934" s="2"/>
      <c r="C934" s="4"/>
      <c r="D934" s="4"/>
    </row>
    <row r="935" spans="2:4" x14ac:dyDescent="0.25">
      <c r="B935" s="2"/>
      <c r="C935" s="4"/>
      <c r="D935" s="4"/>
    </row>
    <row r="936" spans="2:4" x14ac:dyDescent="0.25">
      <c r="B936" s="2"/>
      <c r="C936" s="4"/>
      <c r="D936" s="4"/>
    </row>
    <row r="937" spans="2:4" x14ac:dyDescent="0.25">
      <c r="B937" s="2"/>
      <c r="C937" s="4"/>
      <c r="D937" s="4"/>
    </row>
    <row r="938" spans="2:4" x14ac:dyDescent="0.25">
      <c r="B938" s="2"/>
      <c r="C938" s="4"/>
      <c r="D938" s="4"/>
    </row>
    <row r="939" spans="2:4" x14ac:dyDescent="0.25">
      <c r="B939" s="2"/>
      <c r="C939" s="4"/>
      <c r="D939" s="4"/>
    </row>
    <row r="940" spans="2:4" x14ac:dyDescent="0.25">
      <c r="B940" s="2"/>
      <c r="C940" s="4"/>
      <c r="D940" s="4"/>
    </row>
    <row r="941" spans="2:4" x14ac:dyDescent="0.25">
      <c r="B941" s="2"/>
      <c r="C941" s="4"/>
      <c r="D941" s="4"/>
    </row>
    <row r="942" spans="2:4" x14ac:dyDescent="0.25">
      <c r="B942" s="2"/>
      <c r="C942" s="4"/>
      <c r="D942" s="4"/>
    </row>
    <row r="943" spans="2:4" x14ac:dyDescent="0.25">
      <c r="B943" s="2"/>
      <c r="C943" s="4"/>
      <c r="D943" s="4"/>
    </row>
    <row r="944" spans="2:4" x14ac:dyDescent="0.25">
      <c r="B944" s="2"/>
      <c r="C944" s="4"/>
      <c r="D944" s="4"/>
    </row>
    <row r="945" spans="2:4" x14ac:dyDescent="0.25">
      <c r="B945" s="2"/>
      <c r="C945" s="4"/>
      <c r="D945" s="4"/>
    </row>
    <row r="946" spans="2:4" x14ac:dyDescent="0.25">
      <c r="B946" s="2"/>
      <c r="C946" s="4"/>
      <c r="D946" s="4"/>
    </row>
    <row r="947" spans="2:4" x14ac:dyDescent="0.25">
      <c r="B947" s="2"/>
      <c r="C947" s="4"/>
      <c r="D947" s="4"/>
    </row>
    <row r="948" spans="2:4" x14ac:dyDescent="0.25">
      <c r="B948" s="2"/>
      <c r="C948" s="4"/>
      <c r="D948" s="4"/>
    </row>
    <row r="949" spans="2:4" x14ac:dyDescent="0.25">
      <c r="B949" s="2"/>
      <c r="C949" s="4"/>
      <c r="D949" s="4"/>
    </row>
    <row r="950" spans="2:4" x14ac:dyDescent="0.25">
      <c r="B950" s="2"/>
      <c r="C950" s="4"/>
      <c r="D950" s="4"/>
    </row>
    <row r="951" spans="2:4" x14ac:dyDescent="0.25">
      <c r="B951" s="2"/>
      <c r="C951" s="4"/>
      <c r="D951" s="4"/>
    </row>
    <row r="952" spans="2:4" x14ac:dyDescent="0.25">
      <c r="B952" s="2"/>
      <c r="C952" s="4"/>
      <c r="D952" s="4"/>
    </row>
    <row r="953" spans="2:4" x14ac:dyDescent="0.25">
      <c r="B953" s="2"/>
      <c r="C953" s="4"/>
      <c r="D953" s="4"/>
    </row>
    <row r="954" spans="2:4" x14ac:dyDescent="0.25">
      <c r="B954" s="2"/>
      <c r="C954" s="4"/>
      <c r="D954" s="4"/>
    </row>
    <row r="955" spans="2:4" x14ac:dyDescent="0.25">
      <c r="B955" s="2"/>
      <c r="C955" s="4"/>
      <c r="D955" s="4"/>
    </row>
    <row r="956" spans="2:4" x14ac:dyDescent="0.25">
      <c r="B956" s="2"/>
      <c r="C956" s="4"/>
      <c r="D956" s="4"/>
    </row>
    <row r="957" spans="2:4" x14ac:dyDescent="0.25">
      <c r="B957" s="2"/>
      <c r="C957" s="4"/>
      <c r="D957" s="4"/>
    </row>
    <row r="958" spans="2:4" x14ac:dyDescent="0.25">
      <c r="B958" s="2"/>
      <c r="C958" s="4"/>
      <c r="D958" s="4"/>
    </row>
    <row r="959" spans="2:4" x14ac:dyDescent="0.25">
      <c r="B959" s="2"/>
      <c r="C959" s="4"/>
      <c r="D959" s="4"/>
    </row>
    <row r="960" spans="2:4" x14ac:dyDescent="0.25">
      <c r="B960" s="2"/>
      <c r="C960" s="4"/>
      <c r="D960" s="4"/>
    </row>
    <row r="961" spans="2:4" x14ac:dyDescent="0.25">
      <c r="B961" s="2"/>
      <c r="C961" s="4"/>
      <c r="D961" s="4"/>
    </row>
    <row r="962" spans="2:4" x14ac:dyDescent="0.25">
      <c r="B962" s="2"/>
      <c r="C962" s="4"/>
      <c r="D962" s="4"/>
    </row>
    <row r="963" spans="2:4" x14ac:dyDescent="0.25">
      <c r="B963" s="2"/>
      <c r="C963" s="4"/>
      <c r="D963" s="4"/>
    </row>
    <row r="964" spans="2:4" x14ac:dyDescent="0.25">
      <c r="B964" s="2"/>
      <c r="C964" s="4"/>
      <c r="D964" s="4"/>
    </row>
    <row r="965" spans="2:4" x14ac:dyDescent="0.25">
      <c r="B965" s="2"/>
      <c r="C965" s="4"/>
      <c r="D965" s="4"/>
    </row>
    <row r="966" spans="2:4" x14ac:dyDescent="0.25">
      <c r="B966" s="2"/>
      <c r="C966" s="4"/>
      <c r="D966" s="4"/>
    </row>
    <row r="967" spans="2:4" x14ac:dyDescent="0.25">
      <c r="B967" s="2"/>
      <c r="C967" s="4"/>
      <c r="D967" s="4"/>
    </row>
    <row r="968" spans="2:4" x14ac:dyDescent="0.25">
      <c r="B968" s="2"/>
      <c r="C968" s="4"/>
      <c r="D968" s="4"/>
    </row>
    <row r="969" spans="2:4" x14ac:dyDescent="0.25">
      <c r="B969" s="2"/>
      <c r="C969" s="4"/>
      <c r="D969" s="4"/>
    </row>
    <row r="970" spans="2:4" x14ac:dyDescent="0.25">
      <c r="B970" s="2"/>
      <c r="C970" s="4"/>
      <c r="D970" s="4"/>
    </row>
    <row r="971" spans="2:4" x14ac:dyDescent="0.25">
      <c r="B971" s="2"/>
      <c r="C971" s="4"/>
      <c r="D971" s="4"/>
    </row>
    <row r="972" spans="2:4" x14ac:dyDescent="0.25">
      <c r="B972" s="2"/>
      <c r="C972" s="4"/>
      <c r="D972" s="4"/>
    </row>
    <row r="973" spans="2:4" x14ac:dyDescent="0.25">
      <c r="B973" s="2"/>
      <c r="C973" s="4"/>
      <c r="D973" s="4"/>
    </row>
    <row r="974" spans="2:4" x14ac:dyDescent="0.25">
      <c r="B974" s="2"/>
      <c r="C974" s="4"/>
      <c r="D974" s="4"/>
    </row>
    <row r="975" spans="2:4" x14ac:dyDescent="0.25">
      <c r="B975" s="2"/>
      <c r="C975" s="4"/>
      <c r="D975" s="4"/>
    </row>
    <row r="976" spans="2:4" x14ac:dyDescent="0.25">
      <c r="B976" s="2"/>
      <c r="C976" s="4"/>
      <c r="D976" s="4"/>
    </row>
    <row r="977" spans="2:4" x14ac:dyDescent="0.25">
      <c r="B977" s="2"/>
      <c r="C977" s="4"/>
      <c r="D977" s="4"/>
    </row>
    <row r="978" spans="2:4" x14ac:dyDescent="0.25">
      <c r="B978" s="2"/>
      <c r="C978" s="4"/>
      <c r="D978" s="4"/>
    </row>
    <row r="979" spans="2:4" x14ac:dyDescent="0.25">
      <c r="B979" s="2"/>
      <c r="C979" s="4"/>
      <c r="D979" s="4"/>
    </row>
    <row r="980" spans="2:4" x14ac:dyDescent="0.25">
      <c r="B980" s="2"/>
      <c r="C980" s="4"/>
      <c r="D980" s="4"/>
    </row>
    <row r="981" spans="2:4" x14ac:dyDescent="0.25">
      <c r="B981" s="2"/>
      <c r="C981" s="4"/>
      <c r="D981" s="4"/>
    </row>
    <row r="982" spans="2:4" x14ac:dyDescent="0.25">
      <c r="B982" s="2"/>
      <c r="C982" s="4"/>
      <c r="D982" s="4"/>
    </row>
    <row r="983" spans="2:4" x14ac:dyDescent="0.25">
      <c r="B983" s="2"/>
      <c r="C983" s="4"/>
      <c r="D983" s="4"/>
    </row>
    <row r="984" spans="2:4" x14ac:dyDescent="0.25">
      <c r="B984" s="2"/>
      <c r="C984" s="4"/>
      <c r="D984" s="4"/>
    </row>
    <row r="985" spans="2:4" x14ac:dyDescent="0.25">
      <c r="B985" s="2"/>
      <c r="C985" s="4"/>
      <c r="D985" s="4"/>
    </row>
    <row r="986" spans="2:4" x14ac:dyDescent="0.25">
      <c r="B986" s="2"/>
      <c r="C986" s="4"/>
      <c r="D986" s="4"/>
    </row>
    <row r="987" spans="2:4" x14ac:dyDescent="0.25">
      <c r="B987" s="2"/>
      <c r="C987" s="4"/>
      <c r="D987" s="4"/>
    </row>
    <row r="988" spans="2:4" x14ac:dyDescent="0.25">
      <c r="B988" s="2"/>
      <c r="C988" s="4"/>
      <c r="D988" s="4"/>
    </row>
    <row r="989" spans="2:4" x14ac:dyDescent="0.25">
      <c r="B989" s="2"/>
      <c r="C989" s="4"/>
      <c r="D989" s="4"/>
    </row>
    <row r="990" spans="2:4" x14ac:dyDescent="0.25">
      <c r="B990" s="2"/>
      <c r="C990" s="4"/>
      <c r="D990" s="4"/>
    </row>
    <row r="991" spans="2:4" x14ac:dyDescent="0.25">
      <c r="B991" s="2"/>
      <c r="C991" s="4"/>
      <c r="D991" s="4"/>
    </row>
    <row r="992" spans="2:4" x14ac:dyDescent="0.25">
      <c r="B992" s="2"/>
      <c r="C992" s="4"/>
      <c r="D992" s="4"/>
    </row>
    <row r="993" spans="2:4" x14ac:dyDescent="0.25">
      <c r="B993" s="2"/>
      <c r="C993" s="4"/>
      <c r="D993" s="4"/>
    </row>
    <row r="994" spans="2:4" x14ac:dyDescent="0.25">
      <c r="B994" s="2"/>
      <c r="C994" s="4"/>
      <c r="D994" s="4"/>
    </row>
    <row r="995" spans="2:4" x14ac:dyDescent="0.25">
      <c r="B995" s="2"/>
      <c r="C995" s="4"/>
      <c r="D995" s="4"/>
    </row>
    <row r="996" spans="2:4" x14ac:dyDescent="0.25">
      <c r="B996" s="2"/>
      <c r="C996" s="4"/>
      <c r="D996" s="4"/>
    </row>
    <row r="997" spans="2:4" x14ac:dyDescent="0.25">
      <c r="B997" s="2"/>
      <c r="C997" s="4"/>
      <c r="D997" s="4"/>
    </row>
    <row r="998" spans="2:4" x14ac:dyDescent="0.25">
      <c r="B998" s="2"/>
      <c r="C998" s="4"/>
      <c r="D998" s="4"/>
    </row>
    <row r="999" spans="2:4" x14ac:dyDescent="0.25">
      <c r="B999" s="2"/>
      <c r="C999" s="4"/>
      <c r="D999" s="4"/>
    </row>
    <row r="1000" spans="2:4" x14ac:dyDescent="0.25">
      <c r="B1000" s="2"/>
      <c r="C1000" s="4"/>
      <c r="D1000" s="4"/>
    </row>
    <row r="1001" spans="2:4" x14ac:dyDescent="0.25">
      <c r="B1001" s="2"/>
      <c r="C1001" s="4"/>
      <c r="D1001" s="4"/>
    </row>
    <row r="1002" spans="2:4" x14ac:dyDescent="0.25">
      <c r="B1002" s="2"/>
      <c r="C1002" s="4"/>
      <c r="D1002" s="4"/>
    </row>
    <row r="1003" spans="2:4" x14ac:dyDescent="0.25">
      <c r="B1003" s="2"/>
      <c r="C1003" s="4"/>
      <c r="D1003" s="4"/>
    </row>
    <row r="1004" spans="2:4" x14ac:dyDescent="0.25">
      <c r="C1004" s="4"/>
      <c r="D1004" s="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2016-08-01T22:12:46Z</dcterms:created>
  <dcterms:modified xsi:type="dcterms:W3CDTF">2016-08-05T00:46:42Z</dcterms:modified>
</cp:coreProperties>
</file>