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DropletJumpWedge\Repos_Data\legacy\"/>
    </mc:Choice>
  </mc:AlternateContent>
  <bookViews>
    <workbookView xWindow="0" yWindow="0" windowWidth="27885" windowHeight="6690" activeTab="1"/>
  </bookViews>
  <sheets>
    <sheet name="07240_1o0mL_2o0deg_242o050mm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 l="1"/>
  <c r="G2" i="1" s="1"/>
  <c r="F4" i="1"/>
  <c r="F6" i="1"/>
  <c r="G6" i="1" s="1"/>
  <c r="F8" i="1"/>
  <c r="F10" i="1"/>
  <c r="G10" i="1" s="1"/>
  <c r="F12" i="1"/>
  <c r="F14" i="1"/>
  <c r="G14" i="1" s="1"/>
  <c r="F16" i="1"/>
  <c r="F18" i="1"/>
  <c r="G18" i="1" s="1"/>
  <c r="F20" i="1"/>
  <c r="F22" i="1"/>
  <c r="G22" i="1" s="1"/>
  <c r="F24" i="1"/>
  <c r="F26" i="1"/>
  <c r="G26" i="1" s="1"/>
  <c r="F28" i="1"/>
  <c r="F30" i="1"/>
  <c r="G30" i="1" s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G25" i="1" l="1"/>
  <c r="H25" i="1" s="1"/>
  <c r="G17" i="1"/>
  <c r="H17" i="1" s="1"/>
  <c r="G9" i="1"/>
  <c r="H9" i="1" s="1"/>
  <c r="G5" i="1"/>
  <c r="H5" i="1" s="1"/>
  <c r="G29" i="1"/>
  <c r="H29" i="1" s="1"/>
  <c r="G21" i="1"/>
  <c r="H21" i="1" s="1"/>
  <c r="G13" i="1"/>
  <c r="H13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H2" i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G4" i="1"/>
  <c r="H4" i="1" s="1"/>
  <c r="H30" i="1"/>
  <c r="H26" i="1"/>
  <c r="H22" i="1"/>
  <c r="H18" i="1"/>
  <c r="H14" i="1"/>
  <c r="H10" i="1"/>
  <c r="H6" i="1"/>
</calcChain>
</file>

<file path=xl/sharedStrings.xml><?xml version="1.0" encoding="utf-8"?>
<sst xmlns="http://schemas.openxmlformats.org/spreadsheetml/2006/main" count="4" uniqueCount="4">
  <si>
    <t>time</t>
  </si>
  <si>
    <t>front</t>
  </si>
  <si>
    <t>back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</si>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</sst>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H1" activeCellId="3" sqref="B1:B1048576 F1:F1048576 G1:G1048576 H1:H1048576"/>
    </sheetView>
  </sheetViews>
  <sheetFormatPr defaultRowHeight="15" x14ac:dyDescent="0.25"/>
  <sheetData>
    <row r="2" spans="1:9" x14ac:dyDescent="0.25">
      <c r="A2">
        <v>4</v>
      </c>
      <c r="B2">
        <f>A2/59.94</f>
        <v>6.6733400066733409E-2</v>
      </c>
      <c r="C2">
        <v>190.43181999999999</v>
      </c>
      <c r="D2">
        <v>175.87280999999999</v>
      </c>
      <c r="E2">
        <f t="shared" ref="E2:E29" si="0">$D$30-D2</f>
        <v>-81.676029999999983</v>
      </c>
      <c r="F2" s="1">
        <f t="shared" ref="F2:F29" si="1">E2+242.05</f>
        <v>160.37397000000004</v>
      </c>
      <c r="G2" s="1">
        <f t="shared" ref="G2:G29" si="2">F2-(C2-D2)</f>
        <v>145.81496000000004</v>
      </c>
      <c r="H2" s="1">
        <f>AVERAGE(F2:G2)</f>
        <v>153.09446500000004</v>
      </c>
      <c r="I2" s="1"/>
    </row>
    <row r="3" spans="1:9" x14ac:dyDescent="0.25">
      <c r="A3">
        <v>8</v>
      </c>
      <c r="B3">
        <f t="shared" ref="B3:B30" si="3">A3/59.94</f>
        <v>0.13346680013346682</v>
      </c>
      <c r="C3">
        <v>189.99504999999999</v>
      </c>
      <c r="D3">
        <v>175.58162999999999</v>
      </c>
      <c r="E3">
        <f t="shared" si="0"/>
        <v>-81.384849999999986</v>
      </c>
      <c r="F3" s="1">
        <f t="shared" si="1"/>
        <v>160.66515000000004</v>
      </c>
      <c r="G3" s="1">
        <f t="shared" si="2"/>
        <v>146.25173000000004</v>
      </c>
      <c r="H3" s="1">
        <f t="shared" ref="H3:H30" si="4">AVERAGE(F3:G3)</f>
        <v>153.45844000000005</v>
      </c>
      <c r="I3" s="1"/>
    </row>
    <row r="4" spans="1:9" x14ac:dyDescent="0.25">
      <c r="A4">
        <v>12</v>
      </c>
      <c r="B4">
        <f t="shared" si="3"/>
        <v>0.20020020020020021</v>
      </c>
      <c r="C4">
        <v>189.2671</v>
      </c>
      <c r="D4">
        <v>174.85368</v>
      </c>
      <c r="E4">
        <f t="shared" si="0"/>
        <v>-80.656899999999993</v>
      </c>
      <c r="F4" s="1">
        <f t="shared" si="1"/>
        <v>161.3931</v>
      </c>
      <c r="G4" s="1">
        <f t="shared" si="2"/>
        <v>146.97968</v>
      </c>
      <c r="H4" s="1">
        <f t="shared" si="4"/>
        <v>154.18639000000002</v>
      </c>
      <c r="I4" s="1"/>
    </row>
    <row r="5" spans="1:9" x14ac:dyDescent="0.25">
      <c r="A5">
        <v>16</v>
      </c>
      <c r="B5">
        <f t="shared" si="3"/>
        <v>0.26693360026693363</v>
      </c>
      <c r="C5">
        <v>188.10238000000001</v>
      </c>
      <c r="D5">
        <v>173.54337000000001</v>
      </c>
      <c r="E5">
        <f t="shared" si="0"/>
        <v>-79.346590000000006</v>
      </c>
      <c r="F5" s="1">
        <f t="shared" si="1"/>
        <v>162.70341000000002</v>
      </c>
      <c r="G5" s="1">
        <f t="shared" si="2"/>
        <v>148.14440000000002</v>
      </c>
      <c r="H5" s="1">
        <f t="shared" si="4"/>
        <v>155.42390500000002</v>
      </c>
      <c r="I5" s="1"/>
    </row>
    <row r="6" spans="1:9" x14ac:dyDescent="0.25">
      <c r="A6">
        <v>20</v>
      </c>
      <c r="B6">
        <f t="shared" si="3"/>
        <v>0.33366700033366703</v>
      </c>
      <c r="C6">
        <v>187.08324999999999</v>
      </c>
      <c r="D6">
        <v>172.52423999999999</v>
      </c>
      <c r="E6">
        <f t="shared" si="0"/>
        <v>-78.327459999999988</v>
      </c>
      <c r="F6" s="1">
        <f t="shared" si="1"/>
        <v>163.72254000000004</v>
      </c>
      <c r="G6" s="1">
        <f t="shared" si="2"/>
        <v>149.16353000000004</v>
      </c>
      <c r="H6" s="1">
        <f t="shared" si="4"/>
        <v>156.44303500000004</v>
      </c>
      <c r="I6" s="1"/>
    </row>
    <row r="7" spans="1:9" x14ac:dyDescent="0.25">
      <c r="A7">
        <v>24</v>
      </c>
      <c r="B7">
        <f t="shared" si="3"/>
        <v>0.40040040040040042</v>
      </c>
      <c r="C7">
        <v>185.48176000000001</v>
      </c>
      <c r="D7">
        <v>171.06834000000001</v>
      </c>
      <c r="E7">
        <f t="shared" si="0"/>
        <v>-76.871560000000002</v>
      </c>
      <c r="F7" s="1">
        <f t="shared" si="1"/>
        <v>165.17844000000002</v>
      </c>
      <c r="G7" s="1">
        <f t="shared" si="2"/>
        <v>150.76502000000002</v>
      </c>
      <c r="H7" s="1">
        <f t="shared" si="4"/>
        <v>157.97173000000004</v>
      </c>
      <c r="I7" s="1"/>
    </row>
    <row r="8" spans="1:9" x14ac:dyDescent="0.25">
      <c r="A8">
        <v>28</v>
      </c>
      <c r="B8">
        <f t="shared" si="3"/>
        <v>0.46713380046713382</v>
      </c>
      <c r="C8">
        <v>183.88027</v>
      </c>
      <c r="D8">
        <v>169.17567</v>
      </c>
      <c r="E8">
        <f t="shared" si="0"/>
        <v>-74.978889999999993</v>
      </c>
      <c r="F8" s="1">
        <f t="shared" si="1"/>
        <v>167.07111000000003</v>
      </c>
      <c r="G8" s="1">
        <f t="shared" si="2"/>
        <v>152.36651000000003</v>
      </c>
      <c r="H8" s="1">
        <f t="shared" si="4"/>
        <v>159.71881000000002</v>
      </c>
      <c r="I8" s="1"/>
    </row>
    <row r="9" spans="1:9" x14ac:dyDescent="0.25">
      <c r="A9">
        <v>32</v>
      </c>
      <c r="B9">
        <f t="shared" si="3"/>
        <v>0.53386720053386727</v>
      </c>
      <c r="C9">
        <v>181.84200999999999</v>
      </c>
      <c r="D9">
        <v>167.42859000000001</v>
      </c>
      <c r="E9">
        <f t="shared" si="0"/>
        <v>-73.23181000000001</v>
      </c>
      <c r="F9" s="1">
        <f t="shared" si="1"/>
        <v>168.81819000000002</v>
      </c>
      <c r="G9" s="1">
        <f t="shared" si="2"/>
        <v>154.40477000000004</v>
      </c>
      <c r="H9" s="1">
        <f t="shared" si="4"/>
        <v>161.61148000000003</v>
      </c>
      <c r="I9" s="1"/>
    </row>
    <row r="10" spans="1:9" x14ac:dyDescent="0.25">
      <c r="A10">
        <v>36</v>
      </c>
      <c r="B10">
        <f t="shared" si="3"/>
        <v>0.60060060060060061</v>
      </c>
      <c r="C10">
        <v>179.65815000000001</v>
      </c>
      <c r="D10">
        <v>165.39033000000001</v>
      </c>
      <c r="E10">
        <f t="shared" si="0"/>
        <v>-71.193550000000002</v>
      </c>
      <c r="F10" s="1">
        <f t="shared" si="1"/>
        <v>170.85645</v>
      </c>
      <c r="G10" s="1">
        <f t="shared" si="2"/>
        <v>156.58862999999999</v>
      </c>
      <c r="H10" s="1">
        <f t="shared" si="4"/>
        <v>163.72253999999998</v>
      </c>
      <c r="I10" s="1"/>
    </row>
    <row r="11" spans="1:9" x14ac:dyDescent="0.25">
      <c r="A11">
        <v>40</v>
      </c>
      <c r="B11">
        <f t="shared" si="3"/>
        <v>0.66733400066733406</v>
      </c>
      <c r="C11">
        <v>177.32871</v>
      </c>
      <c r="D11">
        <v>163.06089</v>
      </c>
      <c r="E11">
        <f t="shared" si="0"/>
        <v>-68.864109999999997</v>
      </c>
      <c r="F11" s="1">
        <f t="shared" si="1"/>
        <v>173.18589000000003</v>
      </c>
      <c r="G11" s="1">
        <f t="shared" si="2"/>
        <v>158.91807000000003</v>
      </c>
      <c r="H11" s="1">
        <f t="shared" si="4"/>
        <v>166.05198000000001</v>
      </c>
      <c r="I11" s="1"/>
    </row>
    <row r="12" spans="1:9" x14ac:dyDescent="0.25">
      <c r="A12">
        <v>44</v>
      </c>
      <c r="B12">
        <f t="shared" si="3"/>
        <v>0.7340674007340674</v>
      </c>
      <c r="C12">
        <v>174.70809</v>
      </c>
      <c r="D12">
        <v>160.58584999999999</v>
      </c>
      <c r="E12">
        <f t="shared" si="0"/>
        <v>-66.38906999999999</v>
      </c>
      <c r="F12" s="1">
        <f t="shared" si="1"/>
        <v>175.66093000000001</v>
      </c>
      <c r="G12" s="1">
        <f t="shared" si="2"/>
        <v>161.53869</v>
      </c>
      <c r="H12" s="1">
        <f t="shared" si="4"/>
        <v>168.59980999999999</v>
      </c>
      <c r="I12" s="1"/>
    </row>
    <row r="13" spans="1:9" x14ac:dyDescent="0.25">
      <c r="A13">
        <v>48</v>
      </c>
      <c r="B13">
        <f t="shared" si="3"/>
        <v>0.80080080080080085</v>
      </c>
      <c r="C13">
        <v>172.08747</v>
      </c>
      <c r="D13">
        <v>157.96522999999999</v>
      </c>
      <c r="E13">
        <f t="shared" si="0"/>
        <v>-63.768449999999987</v>
      </c>
      <c r="F13" s="1">
        <f t="shared" si="1"/>
        <v>178.28155000000004</v>
      </c>
      <c r="G13" s="1">
        <f t="shared" si="2"/>
        <v>164.15931000000003</v>
      </c>
      <c r="H13" s="1">
        <f t="shared" si="4"/>
        <v>171.22043000000002</v>
      </c>
      <c r="I13" s="1"/>
    </row>
    <row r="14" spans="1:9" x14ac:dyDescent="0.25">
      <c r="A14">
        <v>52</v>
      </c>
      <c r="B14">
        <f t="shared" si="3"/>
        <v>0.86753420086753419</v>
      </c>
      <c r="C14">
        <v>169.03008</v>
      </c>
      <c r="D14">
        <v>155.05342999999999</v>
      </c>
      <c r="E14">
        <f t="shared" si="0"/>
        <v>-60.856649999999988</v>
      </c>
      <c r="F14" s="1">
        <f t="shared" si="1"/>
        <v>181.19335000000001</v>
      </c>
      <c r="G14" s="1">
        <f t="shared" si="2"/>
        <v>167.2167</v>
      </c>
      <c r="H14" s="1">
        <f t="shared" si="4"/>
        <v>174.20502500000001</v>
      </c>
      <c r="I14" s="1"/>
    </row>
    <row r="15" spans="1:9" x14ac:dyDescent="0.25">
      <c r="A15">
        <v>56</v>
      </c>
      <c r="B15">
        <f t="shared" si="3"/>
        <v>0.93426760093426764</v>
      </c>
      <c r="C15">
        <v>165.97269</v>
      </c>
      <c r="D15">
        <v>152.14162999999999</v>
      </c>
      <c r="E15">
        <f t="shared" si="0"/>
        <v>-57.944849999999988</v>
      </c>
      <c r="F15" s="1">
        <f t="shared" si="1"/>
        <v>184.10515000000004</v>
      </c>
      <c r="G15" s="1">
        <f t="shared" si="2"/>
        <v>170.27409000000003</v>
      </c>
      <c r="H15" s="1">
        <f t="shared" si="4"/>
        <v>177.18962000000005</v>
      </c>
      <c r="I15" s="1"/>
    </row>
    <row r="16" spans="1:9" x14ac:dyDescent="0.25">
      <c r="A16">
        <v>60</v>
      </c>
      <c r="B16">
        <f t="shared" si="3"/>
        <v>1.0010010010010011</v>
      </c>
      <c r="C16">
        <v>162.62412</v>
      </c>
      <c r="D16">
        <v>148.93865</v>
      </c>
      <c r="E16">
        <f t="shared" si="0"/>
        <v>-54.741869999999992</v>
      </c>
      <c r="F16" s="1">
        <f t="shared" si="1"/>
        <v>187.30813000000001</v>
      </c>
      <c r="G16" s="1">
        <f t="shared" si="2"/>
        <v>173.62266</v>
      </c>
      <c r="H16" s="1">
        <f t="shared" si="4"/>
        <v>180.465395</v>
      </c>
      <c r="I16" s="1"/>
    </row>
    <row r="17" spans="1:9" x14ac:dyDescent="0.25">
      <c r="A17">
        <v>64</v>
      </c>
      <c r="B17">
        <f t="shared" si="3"/>
        <v>1.0677344010677345</v>
      </c>
      <c r="C17">
        <v>159.42113000000001</v>
      </c>
      <c r="D17">
        <v>145.59008</v>
      </c>
      <c r="E17">
        <f t="shared" si="0"/>
        <v>-51.393299999999996</v>
      </c>
      <c r="F17" s="1">
        <f t="shared" si="1"/>
        <v>190.6567</v>
      </c>
      <c r="G17" s="1">
        <f t="shared" si="2"/>
        <v>176.82565</v>
      </c>
      <c r="H17" s="1">
        <f t="shared" si="4"/>
        <v>183.741175</v>
      </c>
      <c r="I17" s="1"/>
    </row>
    <row r="18" spans="1:9" x14ac:dyDescent="0.25">
      <c r="A18">
        <v>68</v>
      </c>
      <c r="B18">
        <f t="shared" si="3"/>
        <v>1.1344678011344678</v>
      </c>
      <c r="C18">
        <v>155.78138000000001</v>
      </c>
      <c r="D18">
        <v>142.38709</v>
      </c>
      <c r="E18">
        <f t="shared" si="0"/>
        <v>-48.190309999999997</v>
      </c>
      <c r="F18" s="1">
        <f t="shared" si="1"/>
        <v>193.85969</v>
      </c>
      <c r="G18" s="1">
        <f t="shared" si="2"/>
        <v>180.46539999999999</v>
      </c>
      <c r="H18" s="1">
        <f t="shared" si="4"/>
        <v>187.16254499999999</v>
      </c>
      <c r="I18" s="1"/>
    </row>
    <row r="19" spans="1:9" x14ac:dyDescent="0.25">
      <c r="A19">
        <v>72</v>
      </c>
      <c r="B19">
        <f t="shared" si="3"/>
        <v>1.2012012012012012</v>
      </c>
      <c r="C19">
        <v>152.14162999999999</v>
      </c>
      <c r="D19">
        <v>138.60175000000001</v>
      </c>
      <c r="E19">
        <f t="shared" si="0"/>
        <v>-44.404970000000006</v>
      </c>
      <c r="F19" s="1">
        <f t="shared" si="1"/>
        <v>197.64503000000002</v>
      </c>
      <c r="G19" s="1">
        <f t="shared" si="2"/>
        <v>184.10515000000004</v>
      </c>
      <c r="H19" s="1">
        <f t="shared" si="4"/>
        <v>190.87509000000003</v>
      </c>
      <c r="I19" s="1"/>
    </row>
    <row r="20" spans="1:9" x14ac:dyDescent="0.25">
      <c r="A20">
        <v>76</v>
      </c>
      <c r="B20">
        <f t="shared" si="3"/>
        <v>1.2679346012679347</v>
      </c>
      <c r="C20">
        <v>148.35629</v>
      </c>
      <c r="D20">
        <v>134.96199999999999</v>
      </c>
      <c r="E20">
        <f t="shared" si="0"/>
        <v>-40.765219999999985</v>
      </c>
      <c r="F20" s="1">
        <f t="shared" si="1"/>
        <v>201.28478000000001</v>
      </c>
      <c r="G20" s="1">
        <f t="shared" si="2"/>
        <v>187.89049</v>
      </c>
      <c r="H20" s="1">
        <f t="shared" si="4"/>
        <v>194.58763500000001</v>
      </c>
      <c r="I20" s="1"/>
    </row>
    <row r="21" spans="1:9" x14ac:dyDescent="0.25">
      <c r="A21">
        <v>80</v>
      </c>
      <c r="B21">
        <f t="shared" si="3"/>
        <v>1.3346680013346681</v>
      </c>
      <c r="C21">
        <v>144.42536000000001</v>
      </c>
      <c r="D21">
        <v>131.32225</v>
      </c>
      <c r="E21">
        <f t="shared" si="0"/>
        <v>-37.125469999999993</v>
      </c>
      <c r="F21" s="1">
        <f t="shared" si="1"/>
        <v>204.92453</v>
      </c>
      <c r="G21" s="1">
        <f t="shared" si="2"/>
        <v>191.82141999999999</v>
      </c>
      <c r="H21" s="1">
        <f t="shared" si="4"/>
        <v>198.372975</v>
      </c>
      <c r="I21" s="1"/>
    </row>
    <row r="22" spans="1:9" x14ac:dyDescent="0.25">
      <c r="A22">
        <v>84</v>
      </c>
      <c r="B22">
        <f t="shared" si="3"/>
        <v>1.4014014014014013</v>
      </c>
      <c r="C22">
        <v>140.49441999999999</v>
      </c>
      <c r="D22">
        <v>127.24572999999999</v>
      </c>
      <c r="E22">
        <f t="shared" si="0"/>
        <v>-33.048949999999991</v>
      </c>
      <c r="F22" s="1">
        <f t="shared" si="1"/>
        <v>209.00105000000002</v>
      </c>
      <c r="G22" s="1">
        <f t="shared" si="2"/>
        <v>195.75236000000001</v>
      </c>
      <c r="H22" s="1">
        <f t="shared" si="4"/>
        <v>202.37670500000002</v>
      </c>
      <c r="I22" s="1"/>
    </row>
    <row r="23" spans="1:9" x14ac:dyDescent="0.25">
      <c r="A23">
        <v>88</v>
      </c>
      <c r="B23">
        <f t="shared" si="3"/>
        <v>1.4681348014681348</v>
      </c>
      <c r="C23">
        <v>136.4179</v>
      </c>
      <c r="D23">
        <v>123.46038</v>
      </c>
      <c r="E23">
        <f t="shared" si="0"/>
        <v>-29.263599999999997</v>
      </c>
      <c r="F23" s="1">
        <f t="shared" si="1"/>
        <v>212.78640000000001</v>
      </c>
      <c r="G23" s="1">
        <f t="shared" si="2"/>
        <v>199.82888000000003</v>
      </c>
      <c r="H23" s="1">
        <f t="shared" si="4"/>
        <v>206.30764000000002</v>
      </c>
      <c r="I23" s="1"/>
    </row>
    <row r="24" spans="1:9" x14ac:dyDescent="0.25">
      <c r="A24">
        <v>92</v>
      </c>
      <c r="B24">
        <f t="shared" si="3"/>
        <v>1.5348682015348682</v>
      </c>
      <c r="C24">
        <v>132.34137999999999</v>
      </c>
      <c r="D24">
        <v>119.38386</v>
      </c>
      <c r="E24">
        <f t="shared" si="0"/>
        <v>-25.187079999999995</v>
      </c>
      <c r="F24" s="1">
        <f t="shared" si="1"/>
        <v>216.86292000000003</v>
      </c>
      <c r="G24" s="1">
        <f t="shared" si="2"/>
        <v>203.90540000000004</v>
      </c>
      <c r="H24" s="1">
        <f t="shared" si="4"/>
        <v>210.38416000000004</v>
      </c>
      <c r="I24" s="1"/>
    </row>
    <row r="25" spans="1:9" x14ac:dyDescent="0.25">
      <c r="A25">
        <v>96</v>
      </c>
      <c r="B25">
        <f t="shared" si="3"/>
        <v>1.6016016016016017</v>
      </c>
      <c r="C25">
        <v>128.11927</v>
      </c>
      <c r="D25">
        <v>115.30734</v>
      </c>
      <c r="E25">
        <f t="shared" si="0"/>
        <v>-21.110559999999992</v>
      </c>
      <c r="F25" s="1">
        <f t="shared" si="1"/>
        <v>220.93944000000002</v>
      </c>
      <c r="G25" s="1">
        <f t="shared" si="2"/>
        <v>208.12751000000003</v>
      </c>
      <c r="H25" s="1">
        <f t="shared" si="4"/>
        <v>214.53347500000001</v>
      </c>
      <c r="I25" s="1"/>
    </row>
    <row r="26" spans="1:9" x14ac:dyDescent="0.25">
      <c r="A26">
        <v>100</v>
      </c>
      <c r="B26">
        <f t="shared" si="3"/>
        <v>1.6683350016683351</v>
      </c>
      <c r="C26">
        <v>123.89716</v>
      </c>
      <c r="D26">
        <v>111.23081999999999</v>
      </c>
      <c r="E26">
        <f t="shared" si="0"/>
        <v>-17.03403999999999</v>
      </c>
      <c r="F26" s="1">
        <f t="shared" si="1"/>
        <v>225.01596000000001</v>
      </c>
      <c r="G26" s="1">
        <f t="shared" si="2"/>
        <v>212.34962000000002</v>
      </c>
      <c r="H26" s="1">
        <f t="shared" si="4"/>
        <v>218.68279000000001</v>
      </c>
      <c r="I26" s="1"/>
    </row>
    <row r="27" spans="1:9" x14ac:dyDescent="0.25">
      <c r="A27">
        <v>104</v>
      </c>
      <c r="B27">
        <f t="shared" si="3"/>
        <v>1.7350684017350684</v>
      </c>
      <c r="C27">
        <v>119.52945</v>
      </c>
      <c r="D27">
        <v>107.00870999999999</v>
      </c>
      <c r="E27">
        <f t="shared" si="0"/>
        <v>-12.81192999999999</v>
      </c>
      <c r="F27" s="1">
        <f t="shared" si="1"/>
        <v>229.23807000000002</v>
      </c>
      <c r="G27" s="1">
        <f t="shared" si="2"/>
        <v>216.71733</v>
      </c>
      <c r="H27" s="1">
        <f t="shared" si="4"/>
        <v>222.97770000000003</v>
      </c>
      <c r="I27" s="1"/>
    </row>
    <row r="28" spans="1:9" x14ac:dyDescent="0.25">
      <c r="A28">
        <v>108</v>
      </c>
      <c r="B28">
        <f t="shared" si="3"/>
        <v>1.8018018018018018</v>
      </c>
      <c r="C28">
        <v>115.30734</v>
      </c>
      <c r="D28">
        <v>102.78659</v>
      </c>
      <c r="E28">
        <f t="shared" si="0"/>
        <v>-8.5898099999999999</v>
      </c>
      <c r="F28" s="1">
        <f t="shared" si="1"/>
        <v>233.46019000000001</v>
      </c>
      <c r="G28" s="1">
        <f t="shared" si="2"/>
        <v>220.93944000000002</v>
      </c>
      <c r="H28" s="1">
        <f t="shared" si="4"/>
        <v>227.199815</v>
      </c>
      <c r="I28" s="1"/>
    </row>
    <row r="29" spans="1:9" x14ac:dyDescent="0.25">
      <c r="A29">
        <v>112</v>
      </c>
      <c r="B29">
        <f t="shared" si="3"/>
        <v>1.8685352018685353</v>
      </c>
      <c r="C29">
        <v>110.79405</v>
      </c>
      <c r="D29">
        <v>98.418890000000005</v>
      </c>
      <c r="E29">
        <f t="shared" si="0"/>
        <v>-4.2221100000000007</v>
      </c>
      <c r="F29" s="1">
        <f t="shared" si="1"/>
        <v>237.82789000000002</v>
      </c>
      <c r="G29" s="1">
        <f t="shared" si="2"/>
        <v>225.45273000000003</v>
      </c>
      <c r="H29" s="1">
        <f t="shared" si="4"/>
        <v>231.64031000000003</v>
      </c>
      <c r="I29" s="1"/>
    </row>
    <row r="30" spans="1:9" x14ac:dyDescent="0.25">
      <c r="A30">
        <v>116</v>
      </c>
      <c r="B30">
        <f t="shared" si="3"/>
        <v>1.9352686019352687</v>
      </c>
      <c r="C30">
        <v>106.42635</v>
      </c>
      <c r="D30">
        <v>94.196780000000004</v>
      </c>
      <c r="E30">
        <f>$D$30-D30</f>
        <v>0</v>
      </c>
      <c r="F30" s="1">
        <f>E30+242.05</f>
        <v>242.05</v>
      </c>
      <c r="G30" s="1">
        <f>F30-(C30-D30)</f>
        <v>229.82043000000002</v>
      </c>
      <c r="H30" s="1">
        <f t="shared" si="4"/>
        <v>235.93521500000003</v>
      </c>
      <c r="I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sqref="A1: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6.6733400066733409E-2</v>
      </c>
      <c r="B2">
        <v>160.37397000000004</v>
      </c>
      <c r="C2">
        <v>145.81496000000004</v>
      </c>
      <c r="D2">
        <v>153.09446500000004</v>
      </c>
    </row>
    <row r="3" spans="1:4" x14ac:dyDescent="0.25">
      <c r="A3">
        <v>0.13346680013346682</v>
      </c>
      <c r="B3">
        <v>160.66515000000004</v>
      </c>
      <c r="C3">
        <v>146.25173000000004</v>
      </c>
      <c r="D3">
        <v>153.45844000000005</v>
      </c>
    </row>
    <row r="4" spans="1:4" x14ac:dyDescent="0.25">
      <c r="A4">
        <v>0.20020020020020021</v>
      </c>
      <c r="B4">
        <v>161.3931</v>
      </c>
      <c r="C4">
        <v>146.97968</v>
      </c>
      <c r="D4">
        <v>154.18639000000002</v>
      </c>
    </row>
    <row r="5" spans="1:4" x14ac:dyDescent="0.25">
      <c r="A5">
        <v>0.26693360026693363</v>
      </c>
      <c r="B5">
        <v>162.70341000000002</v>
      </c>
      <c r="C5">
        <v>148.14440000000002</v>
      </c>
      <c r="D5">
        <v>155.42390500000002</v>
      </c>
    </row>
    <row r="6" spans="1:4" x14ac:dyDescent="0.25">
      <c r="A6">
        <v>0.33366700033366703</v>
      </c>
      <c r="B6">
        <v>163.72254000000004</v>
      </c>
      <c r="C6">
        <v>149.16353000000004</v>
      </c>
      <c r="D6">
        <v>156.44303500000004</v>
      </c>
    </row>
    <row r="7" spans="1:4" x14ac:dyDescent="0.25">
      <c r="A7">
        <v>0.40040040040040042</v>
      </c>
      <c r="B7">
        <v>165.17844000000002</v>
      </c>
      <c r="C7">
        <v>150.76502000000002</v>
      </c>
      <c r="D7">
        <v>157.97173000000004</v>
      </c>
    </row>
    <row r="8" spans="1:4" x14ac:dyDescent="0.25">
      <c r="A8">
        <v>0.46713380046713382</v>
      </c>
      <c r="B8">
        <v>167.07111000000003</v>
      </c>
      <c r="C8">
        <v>152.36651000000003</v>
      </c>
      <c r="D8">
        <v>159.71881000000002</v>
      </c>
    </row>
    <row r="9" spans="1:4" x14ac:dyDescent="0.25">
      <c r="A9">
        <v>0.53386720053386727</v>
      </c>
      <c r="B9">
        <v>168.81819000000002</v>
      </c>
      <c r="C9">
        <v>154.40477000000004</v>
      </c>
      <c r="D9">
        <v>161.61148000000003</v>
      </c>
    </row>
    <row r="10" spans="1:4" x14ac:dyDescent="0.25">
      <c r="A10">
        <v>0.60060060060060061</v>
      </c>
      <c r="B10">
        <v>170.85645</v>
      </c>
      <c r="C10">
        <v>156.58862999999999</v>
      </c>
      <c r="D10">
        <v>163.72253999999998</v>
      </c>
    </row>
    <row r="11" spans="1:4" x14ac:dyDescent="0.25">
      <c r="A11">
        <v>0.66733400066733406</v>
      </c>
      <c r="B11">
        <v>173.18589000000003</v>
      </c>
      <c r="C11">
        <v>158.91807000000003</v>
      </c>
      <c r="D11">
        <v>166.05198000000001</v>
      </c>
    </row>
    <row r="12" spans="1:4" x14ac:dyDescent="0.25">
      <c r="A12">
        <v>0.7340674007340674</v>
      </c>
      <c r="B12">
        <v>175.66093000000001</v>
      </c>
      <c r="C12">
        <v>161.53869</v>
      </c>
      <c r="D12">
        <v>168.59980999999999</v>
      </c>
    </row>
    <row r="13" spans="1:4" x14ac:dyDescent="0.25">
      <c r="A13">
        <v>0.80080080080080085</v>
      </c>
      <c r="B13">
        <v>178.28155000000004</v>
      </c>
      <c r="C13">
        <v>164.15931000000003</v>
      </c>
      <c r="D13">
        <v>171.22043000000002</v>
      </c>
    </row>
    <row r="14" spans="1:4" x14ac:dyDescent="0.25">
      <c r="A14">
        <v>0.86753420086753419</v>
      </c>
      <c r="B14">
        <v>181.19335000000001</v>
      </c>
      <c r="C14">
        <v>167.2167</v>
      </c>
      <c r="D14">
        <v>174.20502500000001</v>
      </c>
    </row>
    <row r="15" spans="1:4" x14ac:dyDescent="0.25">
      <c r="A15">
        <v>0.93426760093426764</v>
      </c>
      <c r="B15">
        <v>184.10515000000004</v>
      </c>
      <c r="C15">
        <v>170.27409000000003</v>
      </c>
      <c r="D15">
        <v>177.18962000000005</v>
      </c>
    </row>
    <row r="16" spans="1:4" x14ac:dyDescent="0.25">
      <c r="A16">
        <v>1.0010010010010011</v>
      </c>
      <c r="B16">
        <v>187.30813000000001</v>
      </c>
      <c r="C16">
        <v>173.62266</v>
      </c>
      <c r="D16">
        <v>180.465395</v>
      </c>
    </row>
    <row r="17" spans="1:4" x14ac:dyDescent="0.25">
      <c r="A17">
        <v>1.0677344010677345</v>
      </c>
      <c r="B17">
        <v>190.6567</v>
      </c>
      <c r="C17">
        <v>176.82565</v>
      </c>
      <c r="D17">
        <v>183.741175</v>
      </c>
    </row>
    <row r="18" spans="1:4" x14ac:dyDescent="0.25">
      <c r="A18">
        <v>1.1344678011344678</v>
      </c>
      <c r="B18">
        <v>193.85969</v>
      </c>
      <c r="C18">
        <v>180.46539999999999</v>
      </c>
      <c r="D18">
        <v>187.16254499999999</v>
      </c>
    </row>
    <row r="19" spans="1:4" x14ac:dyDescent="0.25">
      <c r="A19">
        <v>1.2012012012012012</v>
      </c>
      <c r="B19">
        <v>197.64503000000002</v>
      </c>
      <c r="C19">
        <v>184.10515000000004</v>
      </c>
      <c r="D19">
        <v>190.87509000000003</v>
      </c>
    </row>
    <row r="20" spans="1:4" x14ac:dyDescent="0.25">
      <c r="A20">
        <v>1.2679346012679347</v>
      </c>
      <c r="B20">
        <v>201.28478000000001</v>
      </c>
      <c r="C20">
        <v>187.89049</v>
      </c>
      <c r="D20">
        <v>194.58763500000001</v>
      </c>
    </row>
    <row r="21" spans="1:4" x14ac:dyDescent="0.25">
      <c r="A21">
        <v>1.3346680013346681</v>
      </c>
      <c r="B21">
        <v>204.92453</v>
      </c>
      <c r="C21">
        <v>191.82141999999999</v>
      </c>
      <c r="D21">
        <v>198.372975</v>
      </c>
    </row>
    <row r="22" spans="1:4" x14ac:dyDescent="0.25">
      <c r="A22">
        <v>1.4014014014014013</v>
      </c>
      <c r="B22">
        <v>209.00105000000002</v>
      </c>
      <c r="C22">
        <v>195.75236000000001</v>
      </c>
      <c r="D22">
        <v>202.37670500000002</v>
      </c>
    </row>
    <row r="23" spans="1:4" x14ac:dyDescent="0.25">
      <c r="A23">
        <v>1.4681348014681348</v>
      </c>
      <c r="B23">
        <v>212.78640000000001</v>
      </c>
      <c r="C23">
        <v>199.82888000000003</v>
      </c>
      <c r="D23">
        <v>206.30764000000002</v>
      </c>
    </row>
    <row r="24" spans="1:4" x14ac:dyDescent="0.25">
      <c r="A24">
        <v>1.5348682015348682</v>
      </c>
      <c r="B24">
        <v>216.86292000000003</v>
      </c>
      <c r="C24">
        <v>203.90540000000004</v>
      </c>
      <c r="D24">
        <v>210.38416000000004</v>
      </c>
    </row>
    <row r="25" spans="1:4" x14ac:dyDescent="0.25">
      <c r="A25">
        <v>1.6016016016016017</v>
      </c>
      <c r="B25">
        <v>220.93944000000002</v>
      </c>
      <c r="C25">
        <v>208.12751000000003</v>
      </c>
      <c r="D25">
        <v>214.53347500000001</v>
      </c>
    </row>
    <row r="26" spans="1:4" x14ac:dyDescent="0.25">
      <c r="A26">
        <v>1.6683350016683351</v>
      </c>
      <c r="B26">
        <v>225.01596000000001</v>
      </c>
      <c r="C26">
        <v>212.34962000000002</v>
      </c>
      <c r="D26">
        <v>218.68279000000001</v>
      </c>
    </row>
    <row r="27" spans="1:4" x14ac:dyDescent="0.25">
      <c r="A27">
        <v>1.7350684017350684</v>
      </c>
      <c r="B27">
        <v>229.23807000000002</v>
      </c>
      <c r="C27">
        <v>216.71733</v>
      </c>
      <c r="D27">
        <v>222.97770000000003</v>
      </c>
    </row>
    <row r="28" spans="1:4" x14ac:dyDescent="0.25">
      <c r="A28">
        <v>1.8018018018018018</v>
      </c>
      <c r="B28">
        <v>233.46019000000001</v>
      </c>
      <c r="C28">
        <v>220.93944000000002</v>
      </c>
      <c r="D28">
        <v>227.199815</v>
      </c>
    </row>
    <row r="29" spans="1:4" x14ac:dyDescent="0.25">
      <c r="A29">
        <v>1.8685352018685353</v>
      </c>
      <c r="B29">
        <v>237.82789000000002</v>
      </c>
      <c r="C29">
        <v>225.45273000000003</v>
      </c>
      <c r="D29">
        <v>231.64031000000003</v>
      </c>
    </row>
    <row r="30" spans="1:4" x14ac:dyDescent="0.25">
      <c r="A30">
        <v>1.9352686019352687</v>
      </c>
      <c r="B30">
        <v>242.05</v>
      </c>
      <c r="C30">
        <v>229.82043000000002</v>
      </c>
      <c r="D30">
        <v>235.93521500000003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07240_1o0mL_2o0deg_242o050mm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2017-09-14T17:50:19Z</dcterms:created>
  <dcterms:modified xsi:type="dcterms:W3CDTF">2017-09-14T21:12:33Z</dcterms:modified>
</cp:coreProperties>
</file>