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DropletJumpWedge\Repos_Data\ParallelPlateRebounds\"/>
    </mc:Choice>
  </mc:AlternateContent>
  <bookViews>
    <workbookView xWindow="0" yWindow="0" windowWidth="27885" windowHeight="6690" tabRatio="780" activeTab="1"/>
  </bookViews>
  <sheets>
    <sheet name="Chart1" sheetId="4" r:id="rId1"/>
    <sheet name="Chart2" sheetId="8" r:id="rId2"/>
    <sheet name="9o8_1" sheetId="1" r:id="rId3"/>
    <sheet name="11o8_1" sheetId="2" r:id="rId4"/>
    <sheet name="13o8_1" sheetId="3" r:id="rId5"/>
    <sheet name="9o8_2" sheetId="5" r:id="rId6"/>
    <sheet name="11o8_2" sheetId="6" r:id="rId7"/>
    <sheet name="13o8_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7" l="1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U3" i="7"/>
  <c r="U4" i="7"/>
  <c r="U5" i="7"/>
  <c r="U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U29" i="7"/>
  <c r="V29" i="7"/>
  <c r="U30" i="7"/>
  <c r="V30" i="7"/>
  <c r="U31" i="7"/>
  <c r="V31" i="7"/>
  <c r="U32" i="7"/>
  <c r="V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U43" i="7"/>
  <c r="V43" i="7"/>
  <c r="U44" i="7"/>
  <c r="V44" i="7"/>
  <c r="U45" i="7"/>
  <c r="V45" i="7"/>
  <c r="U46" i="7"/>
  <c r="V46" i="7"/>
  <c r="U47" i="7"/>
  <c r="V47" i="7"/>
  <c r="U48" i="7"/>
  <c r="V48" i="7"/>
  <c r="U49" i="7"/>
  <c r="V49" i="7"/>
  <c r="U50" i="7"/>
  <c r="V50" i="7"/>
  <c r="U51" i="7"/>
  <c r="V51" i="7"/>
  <c r="U52" i="7"/>
  <c r="V52" i="7"/>
  <c r="U53" i="7"/>
  <c r="V53" i="7"/>
  <c r="U54" i="7"/>
  <c r="V54" i="7"/>
  <c r="U55" i="7"/>
  <c r="V55" i="7"/>
  <c r="U56" i="7"/>
  <c r="V56" i="7"/>
  <c r="U57" i="7"/>
  <c r="V57" i="7"/>
  <c r="U58" i="7"/>
  <c r="V58" i="7"/>
  <c r="U59" i="7"/>
  <c r="V59" i="7"/>
  <c r="U60" i="7"/>
  <c r="V60" i="7"/>
  <c r="U61" i="7"/>
  <c r="V61" i="7"/>
  <c r="U62" i="7"/>
  <c r="V62" i="7"/>
  <c r="U63" i="7"/>
  <c r="V63" i="7"/>
  <c r="U64" i="7"/>
  <c r="V64" i="7"/>
  <c r="U65" i="7"/>
  <c r="V65" i="7"/>
  <c r="U66" i="7"/>
  <c r="V66" i="7"/>
  <c r="U67" i="7"/>
  <c r="V67" i="7"/>
  <c r="U68" i="7"/>
  <c r="V68" i="7"/>
  <c r="U69" i="7"/>
  <c r="V69" i="7"/>
  <c r="U70" i="7"/>
  <c r="V70" i="7"/>
  <c r="U71" i="7"/>
  <c r="V71" i="7"/>
  <c r="U72" i="7"/>
  <c r="V72" i="7"/>
  <c r="U73" i="7"/>
  <c r="V73" i="7"/>
  <c r="U74" i="7"/>
  <c r="V74" i="7"/>
  <c r="U75" i="7"/>
  <c r="V75" i="7"/>
  <c r="U76" i="7"/>
  <c r="V76" i="7"/>
  <c r="U77" i="7"/>
  <c r="V77" i="7"/>
  <c r="U78" i="7"/>
  <c r="V78" i="7"/>
  <c r="U79" i="7"/>
  <c r="V79" i="7"/>
  <c r="U80" i="7"/>
  <c r="V80" i="7"/>
  <c r="U81" i="7"/>
  <c r="V81" i="7"/>
  <c r="U82" i="7"/>
  <c r="V82" i="7"/>
  <c r="U83" i="7"/>
  <c r="V83" i="7"/>
  <c r="U84" i="7"/>
  <c r="V84" i="7"/>
  <c r="U85" i="7"/>
  <c r="V85" i="7"/>
  <c r="U86" i="7"/>
  <c r="V86" i="7"/>
  <c r="U87" i="7"/>
  <c r="V87" i="7"/>
  <c r="U88" i="7"/>
  <c r="V88" i="7"/>
  <c r="U89" i="7"/>
  <c r="V89" i="7"/>
  <c r="U90" i="7"/>
  <c r="V90" i="7"/>
  <c r="U91" i="7"/>
  <c r="V91" i="7"/>
  <c r="U92" i="7"/>
  <c r="V92" i="7"/>
  <c r="U93" i="7"/>
  <c r="V93" i="7"/>
  <c r="U94" i="7"/>
  <c r="V94" i="7"/>
  <c r="U95" i="7"/>
  <c r="V95" i="7"/>
  <c r="U96" i="7"/>
  <c r="V96" i="7"/>
  <c r="U97" i="7"/>
  <c r="V97" i="7"/>
  <c r="U98" i="7"/>
  <c r="V98" i="7"/>
  <c r="U99" i="7"/>
  <c r="V99" i="7"/>
  <c r="U100" i="7"/>
  <c r="V100" i="7"/>
  <c r="U101" i="7"/>
  <c r="V101" i="7"/>
  <c r="U102" i="7"/>
  <c r="V102" i="7"/>
  <c r="U103" i="7"/>
  <c r="V103" i="7"/>
  <c r="U104" i="7"/>
  <c r="V104" i="7"/>
  <c r="U105" i="7"/>
  <c r="V105" i="7"/>
  <c r="U106" i="7"/>
  <c r="V106" i="7"/>
  <c r="U107" i="7"/>
  <c r="V107" i="7"/>
  <c r="U108" i="7"/>
  <c r="V108" i="7"/>
  <c r="U109" i="7"/>
  <c r="V109" i="7"/>
  <c r="U110" i="7"/>
  <c r="V110" i="7"/>
  <c r="U111" i="7"/>
  <c r="V111" i="7"/>
  <c r="U112" i="7"/>
  <c r="V112" i="7"/>
  <c r="U113" i="7"/>
  <c r="V113" i="7"/>
  <c r="U114" i="7"/>
  <c r="V114" i="7"/>
  <c r="U115" i="7"/>
  <c r="V115" i="7"/>
  <c r="U116" i="7"/>
  <c r="V116" i="7"/>
  <c r="U117" i="7"/>
  <c r="V117" i="7"/>
  <c r="U2" i="7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2" i="6"/>
  <c r="U3" i="5"/>
  <c r="U4" i="5"/>
  <c r="U5" i="5"/>
  <c r="U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2" i="5"/>
  <c r="U3" i="3"/>
  <c r="U4" i="3"/>
  <c r="U5" i="3"/>
  <c r="U6" i="3"/>
  <c r="U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2" i="3"/>
  <c r="U3" i="2"/>
  <c r="U4" i="2"/>
  <c r="U5" i="2"/>
  <c r="U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2" i="1"/>
</calcChain>
</file>

<file path=xl/sharedStrings.xml><?xml version="1.0" encoding="utf-8"?>
<sst xmlns="http://schemas.openxmlformats.org/spreadsheetml/2006/main" count="138" uniqueCount="22">
  <si>
    <t xml:space="preserve"> </t>
  </si>
  <si>
    <t>Area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</si>
  <si>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</si>
  <si>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</si>
  <si>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</si>
  <si>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</si>
  <si>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</si>
  <si>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</si>
  <si>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</si>
  <si>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</si>
  <si>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</si>
  <si>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</si>
  <si>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</si>
  <si>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</si>
  <si>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</si>
  <si>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</si>
  <si>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</si>
  <si>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</si>
  <si>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</si>
  <si>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</si>
  <si>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time</t>
  </si>
  <si>
    <t>AR-AR_bar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</si>
</sst>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30881966486867E-2"/>
          <c:y val="7.4783093260769137E-2"/>
          <c:w val="0.93141497025203868"/>
          <c:h val="0.90303804381476438"/>
        </c:manualLayout>
      </c:layout>
      <c:scatterChart>
        <c:scatterStyle val="smoothMarker"/>
        <c:varyColors val="0"/>
        <c:ser>
          <c:idx val="0"/>
          <c:order val="0"/>
          <c:tx>
            <c:v>9.8mm 1mL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73148297942925"/>
                  <c:y val="-0.4021731157889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'9o8_1'!$U$2:$U$118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'9o8_1'!$V$2:$V$118</c:f>
              <c:numCache>
                <c:formatCode>General</c:formatCode>
                <c:ptCount val="117"/>
                <c:pt idx="4">
                  <c:v>1.325</c:v>
                </c:pt>
                <c:pt idx="5">
                  <c:v>1.5089999999999999</c:v>
                </c:pt>
                <c:pt idx="6">
                  <c:v>1.7929999999999999</c:v>
                </c:pt>
                <c:pt idx="7">
                  <c:v>1.571</c:v>
                </c:pt>
                <c:pt idx="8">
                  <c:v>1.369</c:v>
                </c:pt>
                <c:pt idx="9">
                  <c:v>1.3</c:v>
                </c:pt>
                <c:pt idx="10">
                  <c:v>1.4339999999999999</c:v>
                </c:pt>
                <c:pt idx="11">
                  <c:v>1.6639999999999999</c:v>
                </c:pt>
                <c:pt idx="12">
                  <c:v>1.649</c:v>
                </c:pt>
                <c:pt idx="13">
                  <c:v>1.448</c:v>
                </c:pt>
                <c:pt idx="14">
                  <c:v>1.341</c:v>
                </c:pt>
                <c:pt idx="15">
                  <c:v>1.3660000000000001</c:v>
                </c:pt>
                <c:pt idx="16">
                  <c:v>1.4339999999999999</c:v>
                </c:pt>
                <c:pt idx="17">
                  <c:v>1.5740000000000001</c:v>
                </c:pt>
                <c:pt idx="18">
                  <c:v>1.5089999999999999</c:v>
                </c:pt>
                <c:pt idx="19">
                  <c:v>1.3859999999999999</c:v>
                </c:pt>
                <c:pt idx="20">
                  <c:v>1.325</c:v>
                </c:pt>
                <c:pt idx="21">
                  <c:v>1.3819999999999999</c:v>
                </c:pt>
                <c:pt idx="22">
                  <c:v>1.4970000000000001</c:v>
                </c:pt>
                <c:pt idx="23">
                  <c:v>1.5009999999999999</c:v>
                </c:pt>
                <c:pt idx="24">
                  <c:v>1.3879999999999999</c:v>
                </c:pt>
                <c:pt idx="25">
                  <c:v>1.3340000000000001</c:v>
                </c:pt>
                <c:pt idx="26">
                  <c:v>1.37</c:v>
                </c:pt>
                <c:pt idx="27">
                  <c:v>1.41</c:v>
                </c:pt>
                <c:pt idx="28">
                  <c:v>1.3939999999999999</c:v>
                </c:pt>
                <c:pt idx="29">
                  <c:v>1.377</c:v>
                </c:pt>
                <c:pt idx="30">
                  <c:v>1.361</c:v>
                </c:pt>
                <c:pt idx="31">
                  <c:v>1.3819999999999999</c:v>
                </c:pt>
                <c:pt idx="32">
                  <c:v>1.4219999999999999</c:v>
                </c:pt>
                <c:pt idx="33">
                  <c:v>1.401</c:v>
                </c:pt>
                <c:pt idx="34">
                  <c:v>1.361</c:v>
                </c:pt>
                <c:pt idx="35">
                  <c:v>1.34</c:v>
                </c:pt>
                <c:pt idx="36">
                  <c:v>1.3720000000000001</c:v>
                </c:pt>
                <c:pt idx="37">
                  <c:v>1.391</c:v>
                </c:pt>
                <c:pt idx="38">
                  <c:v>1.3720000000000001</c:v>
                </c:pt>
                <c:pt idx="39">
                  <c:v>1.3560000000000001</c:v>
                </c:pt>
                <c:pt idx="40">
                  <c:v>1.385</c:v>
                </c:pt>
                <c:pt idx="41">
                  <c:v>1.389</c:v>
                </c:pt>
                <c:pt idx="42">
                  <c:v>1.3640000000000001</c:v>
                </c:pt>
                <c:pt idx="43">
                  <c:v>1.359</c:v>
                </c:pt>
                <c:pt idx="44">
                  <c:v>1.367</c:v>
                </c:pt>
                <c:pt idx="45">
                  <c:v>1.367</c:v>
                </c:pt>
                <c:pt idx="46">
                  <c:v>1.3680000000000001</c:v>
                </c:pt>
                <c:pt idx="47">
                  <c:v>1.373</c:v>
                </c:pt>
                <c:pt idx="48">
                  <c:v>1.377</c:v>
                </c:pt>
                <c:pt idx="49">
                  <c:v>1.3720000000000001</c:v>
                </c:pt>
                <c:pt idx="50">
                  <c:v>1.369</c:v>
                </c:pt>
                <c:pt idx="51">
                  <c:v>1.3620000000000001</c:v>
                </c:pt>
                <c:pt idx="52">
                  <c:v>1.3620000000000001</c:v>
                </c:pt>
                <c:pt idx="53">
                  <c:v>1.365</c:v>
                </c:pt>
                <c:pt idx="54">
                  <c:v>1.3720000000000001</c:v>
                </c:pt>
                <c:pt idx="55">
                  <c:v>1.371</c:v>
                </c:pt>
                <c:pt idx="56">
                  <c:v>1.3720000000000001</c:v>
                </c:pt>
                <c:pt idx="57">
                  <c:v>1.3759999999999999</c:v>
                </c:pt>
                <c:pt idx="58">
                  <c:v>1.365</c:v>
                </c:pt>
                <c:pt idx="59">
                  <c:v>1.3560000000000001</c:v>
                </c:pt>
                <c:pt idx="60">
                  <c:v>1.361</c:v>
                </c:pt>
                <c:pt idx="61">
                  <c:v>1.367</c:v>
                </c:pt>
                <c:pt idx="62">
                  <c:v>1.369</c:v>
                </c:pt>
                <c:pt idx="63">
                  <c:v>1.373</c:v>
                </c:pt>
                <c:pt idx="64">
                  <c:v>1.3779999999999999</c:v>
                </c:pt>
                <c:pt idx="65">
                  <c:v>1.373</c:v>
                </c:pt>
                <c:pt idx="66">
                  <c:v>1.3640000000000001</c:v>
                </c:pt>
                <c:pt idx="67">
                  <c:v>1.36</c:v>
                </c:pt>
                <c:pt idx="68">
                  <c:v>1.3640000000000001</c:v>
                </c:pt>
                <c:pt idx="69">
                  <c:v>1.3640000000000001</c:v>
                </c:pt>
                <c:pt idx="70">
                  <c:v>1.371</c:v>
                </c:pt>
                <c:pt idx="71">
                  <c:v>1.3819999999999999</c:v>
                </c:pt>
                <c:pt idx="72">
                  <c:v>1.3740000000000001</c:v>
                </c:pt>
                <c:pt idx="73">
                  <c:v>1.37</c:v>
                </c:pt>
                <c:pt idx="74">
                  <c:v>1.3660000000000001</c:v>
                </c:pt>
                <c:pt idx="75">
                  <c:v>1.357</c:v>
                </c:pt>
                <c:pt idx="76">
                  <c:v>1.3580000000000001</c:v>
                </c:pt>
                <c:pt idx="77">
                  <c:v>1.3640000000000001</c:v>
                </c:pt>
                <c:pt idx="78">
                  <c:v>1.3680000000000001</c:v>
                </c:pt>
                <c:pt idx="79">
                  <c:v>1.373</c:v>
                </c:pt>
                <c:pt idx="80">
                  <c:v>1.3779999999999999</c:v>
                </c:pt>
                <c:pt idx="81">
                  <c:v>1.37</c:v>
                </c:pt>
                <c:pt idx="82">
                  <c:v>1.3620000000000001</c:v>
                </c:pt>
                <c:pt idx="83">
                  <c:v>1.359</c:v>
                </c:pt>
                <c:pt idx="84">
                  <c:v>1.361</c:v>
                </c:pt>
                <c:pt idx="85">
                  <c:v>1.3620000000000001</c:v>
                </c:pt>
                <c:pt idx="86">
                  <c:v>1.3680000000000001</c:v>
                </c:pt>
                <c:pt idx="87">
                  <c:v>1.377</c:v>
                </c:pt>
                <c:pt idx="88">
                  <c:v>1.377</c:v>
                </c:pt>
                <c:pt idx="89">
                  <c:v>1.369</c:v>
                </c:pt>
                <c:pt idx="90">
                  <c:v>1.3640000000000001</c:v>
                </c:pt>
                <c:pt idx="91">
                  <c:v>1.36</c:v>
                </c:pt>
                <c:pt idx="92">
                  <c:v>1.3580000000000001</c:v>
                </c:pt>
                <c:pt idx="93">
                  <c:v>1.36</c:v>
                </c:pt>
                <c:pt idx="94">
                  <c:v>1.371</c:v>
                </c:pt>
                <c:pt idx="95">
                  <c:v>1.375</c:v>
                </c:pt>
                <c:pt idx="96">
                  <c:v>1.373</c:v>
                </c:pt>
                <c:pt idx="97">
                  <c:v>1.37</c:v>
                </c:pt>
                <c:pt idx="98">
                  <c:v>1.3660000000000001</c:v>
                </c:pt>
                <c:pt idx="99">
                  <c:v>1.36</c:v>
                </c:pt>
                <c:pt idx="100">
                  <c:v>1.359</c:v>
                </c:pt>
                <c:pt idx="101">
                  <c:v>1.363</c:v>
                </c:pt>
                <c:pt idx="102">
                  <c:v>1.3680000000000001</c:v>
                </c:pt>
                <c:pt idx="103">
                  <c:v>1.3720000000000001</c:v>
                </c:pt>
                <c:pt idx="104">
                  <c:v>1.375</c:v>
                </c:pt>
                <c:pt idx="105">
                  <c:v>1.37</c:v>
                </c:pt>
                <c:pt idx="106">
                  <c:v>1.365</c:v>
                </c:pt>
                <c:pt idx="107">
                  <c:v>1.3640000000000001</c:v>
                </c:pt>
                <c:pt idx="108">
                  <c:v>1.36</c:v>
                </c:pt>
                <c:pt idx="109">
                  <c:v>1.361</c:v>
                </c:pt>
                <c:pt idx="110">
                  <c:v>1.369</c:v>
                </c:pt>
                <c:pt idx="111">
                  <c:v>1.369</c:v>
                </c:pt>
                <c:pt idx="112">
                  <c:v>1.371</c:v>
                </c:pt>
                <c:pt idx="113">
                  <c:v>1.37</c:v>
                </c:pt>
                <c:pt idx="114">
                  <c:v>1.3680000000000001</c:v>
                </c:pt>
                <c:pt idx="115">
                  <c:v>1.36</c:v>
                </c:pt>
                <c:pt idx="116">
                  <c:v>1.361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B-42FC-ADD9-4723761512DB}"/>
            </c:ext>
          </c:extLst>
        </c:ser>
        <c:ser>
          <c:idx val="1"/>
          <c:order val="1"/>
          <c:tx>
            <c:v>11.8mm 1mL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6603285219166"/>
                  <c:y val="-0.44621903571955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'11o8_1'!$U$2:$U$118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'11o8_1'!$V$2:$V$118</c:f>
              <c:numCache>
                <c:formatCode>General</c:formatCode>
                <c:ptCount val="117"/>
                <c:pt idx="5">
                  <c:v>1.0289999999999999</c:v>
                </c:pt>
                <c:pt idx="6">
                  <c:v>1.1319999999999999</c:v>
                </c:pt>
                <c:pt idx="7">
                  <c:v>1.712</c:v>
                </c:pt>
                <c:pt idx="8">
                  <c:v>1.722</c:v>
                </c:pt>
                <c:pt idx="9">
                  <c:v>1.327</c:v>
                </c:pt>
                <c:pt idx="10">
                  <c:v>1.071</c:v>
                </c:pt>
                <c:pt idx="11">
                  <c:v>1.0069999999999999</c:v>
                </c:pt>
                <c:pt idx="12">
                  <c:v>1.048</c:v>
                </c:pt>
                <c:pt idx="13">
                  <c:v>1.2150000000000001</c:v>
                </c:pt>
                <c:pt idx="14">
                  <c:v>1.629</c:v>
                </c:pt>
                <c:pt idx="15">
                  <c:v>1.7849999999999999</c:v>
                </c:pt>
                <c:pt idx="16">
                  <c:v>1.524</c:v>
                </c:pt>
                <c:pt idx="17">
                  <c:v>1.2210000000000001</c:v>
                </c:pt>
                <c:pt idx="18">
                  <c:v>1.0669999999999999</c:v>
                </c:pt>
                <c:pt idx="19">
                  <c:v>1.0189999999999999</c:v>
                </c:pt>
                <c:pt idx="20">
                  <c:v>1.034</c:v>
                </c:pt>
                <c:pt idx="21">
                  <c:v>1.274</c:v>
                </c:pt>
                <c:pt idx="22">
                  <c:v>1.6140000000000001</c:v>
                </c:pt>
                <c:pt idx="23">
                  <c:v>1.5209999999999999</c:v>
                </c:pt>
                <c:pt idx="24">
                  <c:v>1.2350000000000001</c:v>
                </c:pt>
                <c:pt idx="25">
                  <c:v>1.0640000000000001</c:v>
                </c:pt>
                <c:pt idx="26">
                  <c:v>1.0760000000000001</c:v>
                </c:pt>
                <c:pt idx="27">
                  <c:v>1.0669999999999999</c:v>
                </c:pt>
                <c:pt idx="28">
                  <c:v>1.1539999999999999</c:v>
                </c:pt>
                <c:pt idx="29">
                  <c:v>1.3720000000000001</c:v>
                </c:pt>
                <c:pt idx="30">
                  <c:v>1.548</c:v>
                </c:pt>
                <c:pt idx="31">
                  <c:v>1.528</c:v>
                </c:pt>
                <c:pt idx="32">
                  <c:v>1.2809999999999999</c:v>
                </c:pt>
                <c:pt idx="33">
                  <c:v>1.1359999999999999</c:v>
                </c:pt>
                <c:pt idx="34">
                  <c:v>1.048</c:v>
                </c:pt>
                <c:pt idx="35">
                  <c:v>1.0449999999999999</c:v>
                </c:pt>
                <c:pt idx="36">
                  <c:v>1.085</c:v>
                </c:pt>
                <c:pt idx="37">
                  <c:v>1.2370000000000001</c:v>
                </c:pt>
                <c:pt idx="38">
                  <c:v>1.42</c:v>
                </c:pt>
                <c:pt idx="39">
                  <c:v>1.349</c:v>
                </c:pt>
                <c:pt idx="40">
                  <c:v>1.2</c:v>
                </c:pt>
                <c:pt idx="41">
                  <c:v>1.0940000000000001</c:v>
                </c:pt>
                <c:pt idx="42">
                  <c:v>1.075</c:v>
                </c:pt>
                <c:pt idx="43">
                  <c:v>1.0720000000000001</c:v>
                </c:pt>
                <c:pt idx="44">
                  <c:v>1.0720000000000001</c:v>
                </c:pt>
                <c:pt idx="45">
                  <c:v>1.1919999999999999</c:v>
                </c:pt>
                <c:pt idx="46">
                  <c:v>1.319</c:v>
                </c:pt>
                <c:pt idx="47">
                  <c:v>1.4279999999999999</c:v>
                </c:pt>
                <c:pt idx="48">
                  <c:v>1.3220000000000001</c:v>
                </c:pt>
                <c:pt idx="49">
                  <c:v>1.1539999999999999</c:v>
                </c:pt>
                <c:pt idx="50">
                  <c:v>1.08</c:v>
                </c:pt>
                <c:pt idx="51">
                  <c:v>1.0569999999999999</c:v>
                </c:pt>
                <c:pt idx="52">
                  <c:v>1.046</c:v>
                </c:pt>
                <c:pt idx="53">
                  <c:v>1.0920000000000001</c:v>
                </c:pt>
                <c:pt idx="54">
                  <c:v>1.194</c:v>
                </c:pt>
                <c:pt idx="55">
                  <c:v>1.3120000000000001</c:v>
                </c:pt>
                <c:pt idx="56">
                  <c:v>1.2749999999999999</c:v>
                </c:pt>
                <c:pt idx="57">
                  <c:v>1.1599999999999999</c:v>
                </c:pt>
                <c:pt idx="58">
                  <c:v>1.0720000000000001</c:v>
                </c:pt>
                <c:pt idx="59">
                  <c:v>1.0409999999999999</c:v>
                </c:pt>
                <c:pt idx="60">
                  <c:v>1.054</c:v>
                </c:pt>
                <c:pt idx="61">
                  <c:v>1.0649999999999999</c:v>
                </c:pt>
                <c:pt idx="62">
                  <c:v>1.1659999999999999</c:v>
                </c:pt>
                <c:pt idx="63">
                  <c:v>1.278</c:v>
                </c:pt>
                <c:pt idx="64">
                  <c:v>1.34</c:v>
                </c:pt>
                <c:pt idx="65">
                  <c:v>1.276</c:v>
                </c:pt>
                <c:pt idx="66">
                  <c:v>1.159</c:v>
                </c:pt>
                <c:pt idx="67">
                  <c:v>1.085</c:v>
                </c:pt>
                <c:pt idx="68">
                  <c:v>1.0509999999999999</c:v>
                </c:pt>
                <c:pt idx="69">
                  <c:v>1.038</c:v>
                </c:pt>
                <c:pt idx="70">
                  <c:v>1.0589999999999999</c:v>
                </c:pt>
                <c:pt idx="71">
                  <c:v>1.1299999999999999</c:v>
                </c:pt>
                <c:pt idx="72">
                  <c:v>1.2509999999999999</c:v>
                </c:pt>
                <c:pt idx="73">
                  <c:v>1.244</c:v>
                </c:pt>
                <c:pt idx="74">
                  <c:v>1.153</c:v>
                </c:pt>
                <c:pt idx="75">
                  <c:v>1.0580000000000001</c:v>
                </c:pt>
                <c:pt idx="76">
                  <c:v>1.042</c:v>
                </c:pt>
                <c:pt idx="77">
                  <c:v>1.0609999999999999</c:v>
                </c:pt>
                <c:pt idx="78">
                  <c:v>1.0549999999999999</c:v>
                </c:pt>
                <c:pt idx="79">
                  <c:v>1.0940000000000001</c:v>
                </c:pt>
                <c:pt idx="80">
                  <c:v>1.1970000000000001</c:v>
                </c:pt>
                <c:pt idx="81">
                  <c:v>1.2569999999999999</c:v>
                </c:pt>
                <c:pt idx="82">
                  <c:v>1.2609999999999999</c:v>
                </c:pt>
                <c:pt idx="83">
                  <c:v>1.1779999999999999</c:v>
                </c:pt>
                <c:pt idx="84">
                  <c:v>1.077</c:v>
                </c:pt>
                <c:pt idx="85">
                  <c:v>1.0569999999999999</c:v>
                </c:pt>
                <c:pt idx="86">
                  <c:v>1.0449999999999999</c:v>
                </c:pt>
                <c:pt idx="87">
                  <c:v>1.044</c:v>
                </c:pt>
                <c:pt idx="88">
                  <c:v>1.0620000000000001</c:v>
                </c:pt>
                <c:pt idx="89">
                  <c:v>1.133</c:v>
                </c:pt>
                <c:pt idx="90">
                  <c:v>1.1859999999999999</c:v>
                </c:pt>
                <c:pt idx="91">
                  <c:v>1.169</c:v>
                </c:pt>
                <c:pt idx="92">
                  <c:v>1.1080000000000001</c:v>
                </c:pt>
                <c:pt idx="93">
                  <c:v>1.054</c:v>
                </c:pt>
                <c:pt idx="94">
                  <c:v>1.0529999999999999</c:v>
                </c:pt>
                <c:pt idx="95">
                  <c:v>1.0580000000000001</c:v>
                </c:pt>
                <c:pt idx="96">
                  <c:v>1.0580000000000001</c:v>
                </c:pt>
                <c:pt idx="97">
                  <c:v>1.0720000000000001</c:v>
                </c:pt>
                <c:pt idx="98">
                  <c:v>1.127</c:v>
                </c:pt>
                <c:pt idx="99">
                  <c:v>1.1659999999999999</c:v>
                </c:pt>
                <c:pt idx="100">
                  <c:v>1.2170000000000001</c:v>
                </c:pt>
                <c:pt idx="101">
                  <c:v>1.1859999999999999</c:v>
                </c:pt>
                <c:pt idx="102">
                  <c:v>1.1040000000000001</c:v>
                </c:pt>
                <c:pt idx="103">
                  <c:v>1.0720000000000001</c:v>
                </c:pt>
                <c:pt idx="104">
                  <c:v>1.052</c:v>
                </c:pt>
                <c:pt idx="105">
                  <c:v>1.054</c:v>
                </c:pt>
                <c:pt idx="106">
                  <c:v>1.046</c:v>
                </c:pt>
                <c:pt idx="107">
                  <c:v>1.054</c:v>
                </c:pt>
                <c:pt idx="108">
                  <c:v>1.0640000000000001</c:v>
                </c:pt>
                <c:pt idx="109">
                  <c:v>1.113</c:v>
                </c:pt>
                <c:pt idx="110">
                  <c:v>1.1259999999999999</c:v>
                </c:pt>
                <c:pt idx="111">
                  <c:v>1.0980000000000001</c:v>
                </c:pt>
                <c:pt idx="112">
                  <c:v>1.0589999999999999</c:v>
                </c:pt>
                <c:pt idx="113">
                  <c:v>1.044</c:v>
                </c:pt>
                <c:pt idx="114">
                  <c:v>1.052</c:v>
                </c:pt>
                <c:pt idx="115">
                  <c:v>1.0640000000000001</c:v>
                </c:pt>
                <c:pt idx="116">
                  <c:v>1.079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B-42FC-ADD9-4723761512DB}"/>
            </c:ext>
          </c:extLst>
        </c:ser>
        <c:ser>
          <c:idx val="2"/>
          <c:order val="2"/>
          <c:tx>
            <c:v>13.8mm 1mL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40925081630038"/>
                  <c:y val="-0.3771821254558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'13o8_1'!$U$2:$U$118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'13o8_1'!$V$2:$V$118</c:f>
              <c:numCache>
                <c:formatCode>General</c:formatCode>
                <c:ptCount val="117"/>
                <c:pt idx="6">
                  <c:v>1.135</c:v>
                </c:pt>
                <c:pt idx="7">
                  <c:v>1.147</c:v>
                </c:pt>
                <c:pt idx="8">
                  <c:v>1.849</c:v>
                </c:pt>
                <c:pt idx="9">
                  <c:v>1.875</c:v>
                </c:pt>
                <c:pt idx="10">
                  <c:v>1.425</c:v>
                </c:pt>
                <c:pt idx="11">
                  <c:v>1.109</c:v>
                </c:pt>
                <c:pt idx="12">
                  <c:v>1.022</c:v>
                </c:pt>
                <c:pt idx="13">
                  <c:v>1.0449999999999999</c:v>
                </c:pt>
                <c:pt idx="14">
                  <c:v>1.012</c:v>
                </c:pt>
                <c:pt idx="15">
                  <c:v>1.2410000000000001</c:v>
                </c:pt>
                <c:pt idx="16">
                  <c:v>1.4279999999999999</c:v>
                </c:pt>
                <c:pt idx="17">
                  <c:v>1.722</c:v>
                </c:pt>
                <c:pt idx="18">
                  <c:v>1.7430000000000001</c:v>
                </c:pt>
                <c:pt idx="19">
                  <c:v>1.393</c:v>
                </c:pt>
                <c:pt idx="20">
                  <c:v>1.117</c:v>
                </c:pt>
                <c:pt idx="21">
                  <c:v>1.024</c:v>
                </c:pt>
                <c:pt idx="22">
                  <c:v>1.054</c:v>
                </c:pt>
                <c:pt idx="23">
                  <c:v>1.04</c:v>
                </c:pt>
                <c:pt idx="24">
                  <c:v>1.071</c:v>
                </c:pt>
                <c:pt idx="25">
                  <c:v>1.29</c:v>
                </c:pt>
                <c:pt idx="26">
                  <c:v>1.47</c:v>
                </c:pt>
                <c:pt idx="27">
                  <c:v>1.4790000000000001</c:v>
                </c:pt>
                <c:pt idx="28">
                  <c:v>1.3120000000000001</c:v>
                </c:pt>
                <c:pt idx="29">
                  <c:v>1.218</c:v>
                </c:pt>
                <c:pt idx="30">
                  <c:v>1.139</c:v>
                </c:pt>
                <c:pt idx="31">
                  <c:v>1.044</c:v>
                </c:pt>
                <c:pt idx="32">
                  <c:v>1.036</c:v>
                </c:pt>
                <c:pt idx="33">
                  <c:v>1.0640000000000001</c:v>
                </c:pt>
                <c:pt idx="34">
                  <c:v>1.014</c:v>
                </c:pt>
                <c:pt idx="35">
                  <c:v>1.181</c:v>
                </c:pt>
                <c:pt idx="36">
                  <c:v>1.431</c:v>
                </c:pt>
                <c:pt idx="37">
                  <c:v>1.607</c:v>
                </c:pt>
                <c:pt idx="38">
                  <c:v>1.4690000000000001</c:v>
                </c:pt>
                <c:pt idx="39">
                  <c:v>1.3680000000000001</c:v>
                </c:pt>
                <c:pt idx="40">
                  <c:v>1.224</c:v>
                </c:pt>
                <c:pt idx="41">
                  <c:v>1.099</c:v>
                </c:pt>
                <c:pt idx="42">
                  <c:v>1.0569999999999999</c:v>
                </c:pt>
                <c:pt idx="43">
                  <c:v>1.159</c:v>
                </c:pt>
                <c:pt idx="44">
                  <c:v>1.093</c:v>
                </c:pt>
                <c:pt idx="45">
                  <c:v>1.046</c:v>
                </c:pt>
                <c:pt idx="46">
                  <c:v>1.266</c:v>
                </c:pt>
                <c:pt idx="47">
                  <c:v>1.4590000000000001</c:v>
                </c:pt>
                <c:pt idx="48">
                  <c:v>1.3919999999999999</c:v>
                </c:pt>
                <c:pt idx="49">
                  <c:v>1.355</c:v>
                </c:pt>
                <c:pt idx="50">
                  <c:v>1.274</c:v>
                </c:pt>
                <c:pt idx="51">
                  <c:v>1.123</c:v>
                </c:pt>
                <c:pt idx="52">
                  <c:v>1.04</c:v>
                </c:pt>
                <c:pt idx="53">
                  <c:v>1.232</c:v>
                </c:pt>
                <c:pt idx="54">
                  <c:v>1.1850000000000001</c:v>
                </c:pt>
                <c:pt idx="55">
                  <c:v>1.0169999999999999</c:v>
                </c:pt>
                <c:pt idx="56">
                  <c:v>1.177</c:v>
                </c:pt>
                <c:pt idx="57">
                  <c:v>1.4059999999999999</c:v>
                </c:pt>
                <c:pt idx="58">
                  <c:v>1.4870000000000001</c:v>
                </c:pt>
                <c:pt idx="59">
                  <c:v>1.3740000000000001</c:v>
                </c:pt>
                <c:pt idx="60">
                  <c:v>1.2549999999999999</c:v>
                </c:pt>
                <c:pt idx="61">
                  <c:v>1.208</c:v>
                </c:pt>
                <c:pt idx="62">
                  <c:v>1.133</c:v>
                </c:pt>
                <c:pt idx="63">
                  <c:v>1.018</c:v>
                </c:pt>
                <c:pt idx="64">
                  <c:v>1.0660000000000001</c:v>
                </c:pt>
                <c:pt idx="65">
                  <c:v>1.1120000000000001</c:v>
                </c:pt>
                <c:pt idx="66">
                  <c:v>1.0820000000000001</c:v>
                </c:pt>
                <c:pt idx="67">
                  <c:v>1.0269999999999999</c:v>
                </c:pt>
                <c:pt idx="68">
                  <c:v>1.115</c:v>
                </c:pt>
                <c:pt idx="69">
                  <c:v>1.212</c:v>
                </c:pt>
                <c:pt idx="70">
                  <c:v>1.165</c:v>
                </c:pt>
                <c:pt idx="71">
                  <c:v>1.1850000000000001</c:v>
                </c:pt>
                <c:pt idx="72">
                  <c:v>1.2470000000000001</c:v>
                </c:pt>
                <c:pt idx="73">
                  <c:v>1.2669999999999999</c:v>
                </c:pt>
                <c:pt idx="74">
                  <c:v>1.18</c:v>
                </c:pt>
                <c:pt idx="75">
                  <c:v>1.0149999999999999</c:v>
                </c:pt>
                <c:pt idx="76">
                  <c:v>1.177</c:v>
                </c:pt>
                <c:pt idx="77">
                  <c:v>1.246</c:v>
                </c:pt>
                <c:pt idx="78">
                  <c:v>1.1599999999999999</c:v>
                </c:pt>
                <c:pt idx="79">
                  <c:v>1.0629999999999999</c:v>
                </c:pt>
                <c:pt idx="80">
                  <c:v>1.2569999999999999</c:v>
                </c:pt>
                <c:pt idx="81">
                  <c:v>1.357</c:v>
                </c:pt>
                <c:pt idx="82">
                  <c:v>1.3440000000000001</c:v>
                </c:pt>
                <c:pt idx="83">
                  <c:v>1.286</c:v>
                </c:pt>
                <c:pt idx="84">
                  <c:v>1.2549999999999999</c:v>
                </c:pt>
                <c:pt idx="85">
                  <c:v>1.171</c:v>
                </c:pt>
                <c:pt idx="86">
                  <c:v>1.036</c:v>
                </c:pt>
                <c:pt idx="87">
                  <c:v>1.0509999999999999</c:v>
                </c:pt>
                <c:pt idx="88">
                  <c:v>1.06</c:v>
                </c:pt>
                <c:pt idx="89">
                  <c:v>1.054</c:v>
                </c:pt>
                <c:pt idx="90">
                  <c:v>1.0129999999999999</c:v>
                </c:pt>
                <c:pt idx="91">
                  <c:v>1.07</c:v>
                </c:pt>
                <c:pt idx="92">
                  <c:v>1.07</c:v>
                </c:pt>
                <c:pt idx="93">
                  <c:v>1.042</c:v>
                </c:pt>
                <c:pt idx="94">
                  <c:v>1.04</c:v>
                </c:pt>
                <c:pt idx="95">
                  <c:v>1.1240000000000001</c:v>
                </c:pt>
                <c:pt idx="96">
                  <c:v>1.2569999999999999</c:v>
                </c:pt>
                <c:pt idx="97">
                  <c:v>1.2929999999999999</c:v>
                </c:pt>
                <c:pt idx="98">
                  <c:v>1.202</c:v>
                </c:pt>
                <c:pt idx="99">
                  <c:v>1.0780000000000001</c:v>
                </c:pt>
                <c:pt idx="100">
                  <c:v>1.0549999999999999</c:v>
                </c:pt>
                <c:pt idx="101">
                  <c:v>1.1319999999999999</c:v>
                </c:pt>
                <c:pt idx="102">
                  <c:v>1.1279999999999999</c:v>
                </c:pt>
                <c:pt idx="103">
                  <c:v>1.0369999999999999</c:v>
                </c:pt>
                <c:pt idx="104">
                  <c:v>1.071</c:v>
                </c:pt>
                <c:pt idx="105">
                  <c:v>1.1439999999999999</c:v>
                </c:pt>
                <c:pt idx="106">
                  <c:v>1.161</c:v>
                </c:pt>
                <c:pt idx="107">
                  <c:v>1.169</c:v>
                </c:pt>
                <c:pt idx="108">
                  <c:v>1.2170000000000001</c:v>
                </c:pt>
                <c:pt idx="109">
                  <c:v>1.246</c:v>
                </c:pt>
                <c:pt idx="110">
                  <c:v>1.1950000000000001</c:v>
                </c:pt>
                <c:pt idx="111">
                  <c:v>1.113</c:v>
                </c:pt>
                <c:pt idx="112">
                  <c:v>1.1020000000000001</c:v>
                </c:pt>
                <c:pt idx="113">
                  <c:v>1.119</c:v>
                </c:pt>
                <c:pt idx="114">
                  <c:v>1.123</c:v>
                </c:pt>
                <c:pt idx="115">
                  <c:v>1.05</c:v>
                </c:pt>
                <c:pt idx="116">
                  <c:v>1.042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AB-42FC-ADD9-4723761512DB}"/>
            </c:ext>
          </c:extLst>
        </c:ser>
        <c:ser>
          <c:idx val="3"/>
          <c:order val="3"/>
          <c:tx>
            <c:v>9.8mm 2mL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53620935203442"/>
                  <c:y val="-0.23815812243303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'9o8_2'!$U$2:$U$118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'9o8_2'!$V$2:$V$118</c:f>
              <c:numCache>
                <c:formatCode>General</c:formatCode>
                <c:ptCount val="117"/>
                <c:pt idx="5">
                  <c:v>1.6930000000000001</c:v>
                </c:pt>
                <c:pt idx="6">
                  <c:v>1.861</c:v>
                </c:pt>
                <c:pt idx="7">
                  <c:v>2.024</c:v>
                </c:pt>
                <c:pt idx="8">
                  <c:v>2.0089999999999999</c:v>
                </c:pt>
                <c:pt idx="9">
                  <c:v>1.929</c:v>
                </c:pt>
                <c:pt idx="10">
                  <c:v>1.911</c:v>
                </c:pt>
                <c:pt idx="11">
                  <c:v>1.9419999999999999</c:v>
                </c:pt>
                <c:pt idx="12">
                  <c:v>1.9330000000000001</c:v>
                </c:pt>
                <c:pt idx="13">
                  <c:v>1.8420000000000001</c:v>
                </c:pt>
                <c:pt idx="14">
                  <c:v>1.8069999999999999</c:v>
                </c:pt>
                <c:pt idx="15">
                  <c:v>1.8049999999999999</c:v>
                </c:pt>
                <c:pt idx="16">
                  <c:v>1.756</c:v>
                </c:pt>
                <c:pt idx="17">
                  <c:v>1.734</c:v>
                </c:pt>
                <c:pt idx="18">
                  <c:v>1.7689999999999999</c:v>
                </c:pt>
                <c:pt idx="19">
                  <c:v>1.792</c:v>
                </c:pt>
                <c:pt idx="20">
                  <c:v>1.8220000000000001</c:v>
                </c:pt>
                <c:pt idx="21">
                  <c:v>1.8460000000000001</c:v>
                </c:pt>
                <c:pt idx="22">
                  <c:v>1.879</c:v>
                </c:pt>
                <c:pt idx="23">
                  <c:v>1.903</c:v>
                </c:pt>
                <c:pt idx="24">
                  <c:v>1.901</c:v>
                </c:pt>
                <c:pt idx="25">
                  <c:v>1.887</c:v>
                </c:pt>
                <c:pt idx="26">
                  <c:v>1.867</c:v>
                </c:pt>
                <c:pt idx="27">
                  <c:v>1.841</c:v>
                </c:pt>
                <c:pt idx="28">
                  <c:v>1.804</c:v>
                </c:pt>
                <c:pt idx="29">
                  <c:v>1.76</c:v>
                </c:pt>
                <c:pt idx="30">
                  <c:v>1.742</c:v>
                </c:pt>
                <c:pt idx="31">
                  <c:v>1.7430000000000001</c:v>
                </c:pt>
                <c:pt idx="32">
                  <c:v>1.75</c:v>
                </c:pt>
                <c:pt idx="33">
                  <c:v>1.776</c:v>
                </c:pt>
                <c:pt idx="34">
                  <c:v>1.8089999999999999</c:v>
                </c:pt>
                <c:pt idx="35">
                  <c:v>1.831</c:v>
                </c:pt>
                <c:pt idx="36">
                  <c:v>1.8580000000000001</c:v>
                </c:pt>
                <c:pt idx="37">
                  <c:v>1.867</c:v>
                </c:pt>
                <c:pt idx="38">
                  <c:v>1.8740000000000001</c:v>
                </c:pt>
                <c:pt idx="39">
                  <c:v>1.8480000000000001</c:v>
                </c:pt>
                <c:pt idx="40">
                  <c:v>1.84</c:v>
                </c:pt>
                <c:pt idx="41">
                  <c:v>1.8129999999999999</c:v>
                </c:pt>
                <c:pt idx="42">
                  <c:v>1.7809999999999999</c:v>
                </c:pt>
                <c:pt idx="43">
                  <c:v>1.758</c:v>
                </c:pt>
                <c:pt idx="44">
                  <c:v>1.7549999999999999</c:v>
                </c:pt>
                <c:pt idx="45">
                  <c:v>1.76</c:v>
                </c:pt>
                <c:pt idx="46">
                  <c:v>1.778</c:v>
                </c:pt>
                <c:pt idx="47">
                  <c:v>1.7969999999999999</c:v>
                </c:pt>
                <c:pt idx="48">
                  <c:v>1.8240000000000001</c:v>
                </c:pt>
                <c:pt idx="49">
                  <c:v>1.845</c:v>
                </c:pt>
                <c:pt idx="50">
                  <c:v>1.869</c:v>
                </c:pt>
                <c:pt idx="51">
                  <c:v>1.863</c:v>
                </c:pt>
                <c:pt idx="52">
                  <c:v>1.85</c:v>
                </c:pt>
                <c:pt idx="53">
                  <c:v>1.8360000000000001</c:v>
                </c:pt>
                <c:pt idx="54">
                  <c:v>1.8180000000000001</c:v>
                </c:pt>
                <c:pt idx="55">
                  <c:v>1.7949999999999999</c:v>
                </c:pt>
                <c:pt idx="56">
                  <c:v>1.7769999999999999</c:v>
                </c:pt>
                <c:pt idx="57">
                  <c:v>1.7669999999999999</c:v>
                </c:pt>
                <c:pt idx="58">
                  <c:v>1.7729999999999999</c:v>
                </c:pt>
                <c:pt idx="59">
                  <c:v>1.786</c:v>
                </c:pt>
                <c:pt idx="60">
                  <c:v>1.806</c:v>
                </c:pt>
                <c:pt idx="61">
                  <c:v>1.825</c:v>
                </c:pt>
                <c:pt idx="62">
                  <c:v>1.851</c:v>
                </c:pt>
                <c:pt idx="63">
                  <c:v>1.867</c:v>
                </c:pt>
                <c:pt idx="64">
                  <c:v>1.869</c:v>
                </c:pt>
                <c:pt idx="65">
                  <c:v>1.859</c:v>
                </c:pt>
                <c:pt idx="66">
                  <c:v>1.8420000000000001</c:v>
                </c:pt>
                <c:pt idx="67">
                  <c:v>1.825</c:v>
                </c:pt>
                <c:pt idx="68">
                  <c:v>1.81</c:v>
                </c:pt>
                <c:pt idx="69">
                  <c:v>1.7849999999999999</c:v>
                </c:pt>
                <c:pt idx="70">
                  <c:v>1.772</c:v>
                </c:pt>
                <c:pt idx="71">
                  <c:v>1.7749999999999999</c:v>
                </c:pt>
                <c:pt idx="72">
                  <c:v>1.79</c:v>
                </c:pt>
                <c:pt idx="73">
                  <c:v>1.8029999999999999</c:v>
                </c:pt>
                <c:pt idx="74">
                  <c:v>1.827</c:v>
                </c:pt>
                <c:pt idx="75">
                  <c:v>1.841</c:v>
                </c:pt>
                <c:pt idx="76">
                  <c:v>1.859</c:v>
                </c:pt>
                <c:pt idx="77">
                  <c:v>1.8660000000000001</c:v>
                </c:pt>
                <c:pt idx="78">
                  <c:v>1.861</c:v>
                </c:pt>
                <c:pt idx="79">
                  <c:v>1.845</c:v>
                </c:pt>
                <c:pt idx="80">
                  <c:v>1.829</c:v>
                </c:pt>
                <c:pt idx="81">
                  <c:v>1.8080000000000001</c:v>
                </c:pt>
                <c:pt idx="82">
                  <c:v>1.788</c:v>
                </c:pt>
                <c:pt idx="83">
                  <c:v>1.778</c:v>
                </c:pt>
                <c:pt idx="84">
                  <c:v>1.768</c:v>
                </c:pt>
                <c:pt idx="85">
                  <c:v>1.7869999999999999</c:v>
                </c:pt>
                <c:pt idx="86">
                  <c:v>1.804</c:v>
                </c:pt>
                <c:pt idx="87">
                  <c:v>1.8129999999999999</c:v>
                </c:pt>
                <c:pt idx="88">
                  <c:v>1.8320000000000001</c:v>
                </c:pt>
                <c:pt idx="89">
                  <c:v>1.845</c:v>
                </c:pt>
                <c:pt idx="90">
                  <c:v>1.8520000000000001</c:v>
                </c:pt>
                <c:pt idx="91">
                  <c:v>1.853</c:v>
                </c:pt>
                <c:pt idx="92">
                  <c:v>1.8420000000000001</c:v>
                </c:pt>
                <c:pt idx="93">
                  <c:v>1.823</c:v>
                </c:pt>
                <c:pt idx="94">
                  <c:v>1.8069999999999999</c:v>
                </c:pt>
                <c:pt idx="95">
                  <c:v>1.7909999999999999</c:v>
                </c:pt>
                <c:pt idx="96">
                  <c:v>1.778</c:v>
                </c:pt>
                <c:pt idx="97">
                  <c:v>1.7749999999999999</c:v>
                </c:pt>
                <c:pt idx="98">
                  <c:v>1.7829999999999999</c:v>
                </c:pt>
                <c:pt idx="99">
                  <c:v>1.8</c:v>
                </c:pt>
                <c:pt idx="100">
                  <c:v>1.8160000000000001</c:v>
                </c:pt>
                <c:pt idx="101">
                  <c:v>1.8340000000000001</c:v>
                </c:pt>
                <c:pt idx="102">
                  <c:v>1.8560000000000001</c:v>
                </c:pt>
                <c:pt idx="103">
                  <c:v>1.8540000000000001</c:v>
                </c:pt>
                <c:pt idx="104">
                  <c:v>1.865</c:v>
                </c:pt>
                <c:pt idx="105">
                  <c:v>1.855</c:v>
                </c:pt>
                <c:pt idx="106">
                  <c:v>1.839</c:v>
                </c:pt>
                <c:pt idx="107">
                  <c:v>1.819</c:v>
                </c:pt>
                <c:pt idx="108">
                  <c:v>1.804</c:v>
                </c:pt>
                <c:pt idx="109">
                  <c:v>1.7929999999999999</c:v>
                </c:pt>
                <c:pt idx="110">
                  <c:v>1.7889999999999999</c:v>
                </c:pt>
                <c:pt idx="111">
                  <c:v>1.792</c:v>
                </c:pt>
                <c:pt idx="112">
                  <c:v>1.8069999999999999</c:v>
                </c:pt>
                <c:pt idx="113">
                  <c:v>1.8180000000000001</c:v>
                </c:pt>
                <c:pt idx="114">
                  <c:v>1.8340000000000001</c:v>
                </c:pt>
                <c:pt idx="115">
                  <c:v>1.8480000000000001</c:v>
                </c:pt>
                <c:pt idx="116">
                  <c:v>1.8560000000000001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AB-42FC-ADD9-4723761512DB}"/>
            </c:ext>
          </c:extLst>
        </c:ser>
        <c:ser>
          <c:idx val="4"/>
          <c:order val="4"/>
          <c:tx>
            <c:v>11.8mm 2mL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78728705765064"/>
                  <c:y val="-0.34661260337302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'11o8_2'!$U$2:$U$118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'11o8_2'!$V$2:$V$118</c:f>
              <c:numCache>
                <c:formatCode>General</c:formatCode>
                <c:ptCount val="117"/>
                <c:pt idx="4">
                  <c:v>1.198</c:v>
                </c:pt>
                <c:pt idx="5">
                  <c:v>1.27</c:v>
                </c:pt>
                <c:pt idx="6">
                  <c:v>1.4219999999999999</c:v>
                </c:pt>
                <c:pt idx="7">
                  <c:v>1.706</c:v>
                </c:pt>
                <c:pt idx="8">
                  <c:v>1.742</c:v>
                </c:pt>
                <c:pt idx="9">
                  <c:v>1.4970000000000001</c:v>
                </c:pt>
                <c:pt idx="10">
                  <c:v>1.359</c:v>
                </c:pt>
                <c:pt idx="11">
                  <c:v>1.286</c:v>
                </c:pt>
                <c:pt idx="12">
                  <c:v>1.288</c:v>
                </c:pt>
                <c:pt idx="13">
                  <c:v>1.389</c:v>
                </c:pt>
                <c:pt idx="14">
                  <c:v>1.57</c:v>
                </c:pt>
                <c:pt idx="15">
                  <c:v>1.619</c:v>
                </c:pt>
                <c:pt idx="16">
                  <c:v>1.3919999999999999</c:v>
                </c:pt>
                <c:pt idx="17">
                  <c:v>1.2969999999999999</c:v>
                </c:pt>
                <c:pt idx="18">
                  <c:v>1.248</c:v>
                </c:pt>
                <c:pt idx="19">
                  <c:v>1.31</c:v>
                </c:pt>
                <c:pt idx="20">
                  <c:v>1.4059999999999999</c:v>
                </c:pt>
                <c:pt idx="21">
                  <c:v>1.5069999999999999</c:v>
                </c:pt>
                <c:pt idx="22">
                  <c:v>1.5569999999999999</c:v>
                </c:pt>
                <c:pt idx="23">
                  <c:v>1.4390000000000001</c:v>
                </c:pt>
                <c:pt idx="24">
                  <c:v>1.365</c:v>
                </c:pt>
                <c:pt idx="25">
                  <c:v>1.306</c:v>
                </c:pt>
                <c:pt idx="26">
                  <c:v>1.3029999999999999</c:v>
                </c:pt>
                <c:pt idx="27">
                  <c:v>1.361</c:v>
                </c:pt>
                <c:pt idx="28">
                  <c:v>1.4139999999999999</c:v>
                </c:pt>
                <c:pt idx="29">
                  <c:v>1.4730000000000001</c:v>
                </c:pt>
                <c:pt idx="30">
                  <c:v>1.3560000000000001</c:v>
                </c:pt>
                <c:pt idx="31">
                  <c:v>1.3129999999999999</c:v>
                </c:pt>
                <c:pt idx="32">
                  <c:v>1.296</c:v>
                </c:pt>
                <c:pt idx="33">
                  <c:v>1.349</c:v>
                </c:pt>
                <c:pt idx="34">
                  <c:v>1.425</c:v>
                </c:pt>
                <c:pt idx="35">
                  <c:v>1.458</c:v>
                </c:pt>
                <c:pt idx="36">
                  <c:v>1.4330000000000001</c:v>
                </c:pt>
                <c:pt idx="37">
                  <c:v>1.377</c:v>
                </c:pt>
                <c:pt idx="38">
                  <c:v>1.345</c:v>
                </c:pt>
                <c:pt idx="39">
                  <c:v>1.3180000000000001</c:v>
                </c:pt>
                <c:pt idx="40">
                  <c:v>1.331</c:v>
                </c:pt>
                <c:pt idx="41">
                  <c:v>1.3680000000000001</c:v>
                </c:pt>
                <c:pt idx="42">
                  <c:v>1.3580000000000001</c:v>
                </c:pt>
                <c:pt idx="43">
                  <c:v>1.3149999999999999</c:v>
                </c:pt>
                <c:pt idx="44">
                  <c:v>1.3049999999999999</c:v>
                </c:pt>
                <c:pt idx="45">
                  <c:v>1.3540000000000001</c:v>
                </c:pt>
                <c:pt idx="46">
                  <c:v>1.4139999999999999</c:v>
                </c:pt>
                <c:pt idx="47">
                  <c:v>1.4430000000000001</c:v>
                </c:pt>
                <c:pt idx="48">
                  <c:v>1.4419999999999999</c:v>
                </c:pt>
                <c:pt idx="49">
                  <c:v>1.403</c:v>
                </c:pt>
                <c:pt idx="50">
                  <c:v>1.361</c:v>
                </c:pt>
                <c:pt idx="51">
                  <c:v>1.349</c:v>
                </c:pt>
                <c:pt idx="52">
                  <c:v>1.3340000000000001</c:v>
                </c:pt>
                <c:pt idx="53">
                  <c:v>1.325</c:v>
                </c:pt>
                <c:pt idx="54">
                  <c:v>1.323</c:v>
                </c:pt>
                <c:pt idx="55">
                  <c:v>1.3240000000000001</c:v>
                </c:pt>
                <c:pt idx="56">
                  <c:v>1.33</c:v>
                </c:pt>
                <c:pt idx="57">
                  <c:v>1.357</c:v>
                </c:pt>
                <c:pt idx="58">
                  <c:v>1.401</c:v>
                </c:pt>
                <c:pt idx="59">
                  <c:v>1.4350000000000001</c:v>
                </c:pt>
                <c:pt idx="60">
                  <c:v>1.4419999999999999</c:v>
                </c:pt>
                <c:pt idx="61">
                  <c:v>1.415</c:v>
                </c:pt>
                <c:pt idx="62">
                  <c:v>1.3740000000000001</c:v>
                </c:pt>
                <c:pt idx="63">
                  <c:v>1.3460000000000001</c:v>
                </c:pt>
                <c:pt idx="64">
                  <c:v>1.3420000000000001</c:v>
                </c:pt>
                <c:pt idx="65">
                  <c:v>1.3260000000000001</c:v>
                </c:pt>
                <c:pt idx="66">
                  <c:v>1.319</c:v>
                </c:pt>
                <c:pt idx="67">
                  <c:v>1.325</c:v>
                </c:pt>
                <c:pt idx="68">
                  <c:v>1.3380000000000001</c:v>
                </c:pt>
                <c:pt idx="69">
                  <c:v>1.36</c:v>
                </c:pt>
                <c:pt idx="70">
                  <c:v>1.397</c:v>
                </c:pt>
                <c:pt idx="71">
                  <c:v>1.43</c:v>
                </c:pt>
                <c:pt idx="72">
                  <c:v>1.44</c:v>
                </c:pt>
                <c:pt idx="73">
                  <c:v>1.4259999999999999</c:v>
                </c:pt>
                <c:pt idx="74">
                  <c:v>1.381</c:v>
                </c:pt>
                <c:pt idx="75">
                  <c:v>1.345</c:v>
                </c:pt>
                <c:pt idx="76">
                  <c:v>1.3320000000000001</c:v>
                </c:pt>
                <c:pt idx="77">
                  <c:v>1.3260000000000001</c:v>
                </c:pt>
                <c:pt idx="78">
                  <c:v>1.319</c:v>
                </c:pt>
                <c:pt idx="79">
                  <c:v>1.325</c:v>
                </c:pt>
                <c:pt idx="80">
                  <c:v>1.333</c:v>
                </c:pt>
                <c:pt idx="81">
                  <c:v>1.351</c:v>
                </c:pt>
                <c:pt idx="82">
                  <c:v>1.3839999999999999</c:v>
                </c:pt>
                <c:pt idx="83">
                  <c:v>1.4239999999999999</c:v>
                </c:pt>
                <c:pt idx="84">
                  <c:v>1.4350000000000001</c:v>
                </c:pt>
                <c:pt idx="85">
                  <c:v>1.4159999999999999</c:v>
                </c:pt>
                <c:pt idx="86">
                  <c:v>1.377</c:v>
                </c:pt>
                <c:pt idx="87">
                  <c:v>1.343</c:v>
                </c:pt>
                <c:pt idx="88">
                  <c:v>1.3260000000000001</c:v>
                </c:pt>
                <c:pt idx="89">
                  <c:v>1.3169999999999999</c:v>
                </c:pt>
                <c:pt idx="90">
                  <c:v>1.3120000000000001</c:v>
                </c:pt>
                <c:pt idx="91">
                  <c:v>1.3160000000000001</c:v>
                </c:pt>
                <c:pt idx="92">
                  <c:v>1.325</c:v>
                </c:pt>
                <c:pt idx="93">
                  <c:v>1.347</c:v>
                </c:pt>
                <c:pt idx="94">
                  <c:v>1.38</c:v>
                </c:pt>
                <c:pt idx="95">
                  <c:v>1.415</c:v>
                </c:pt>
                <c:pt idx="96">
                  <c:v>1.427</c:v>
                </c:pt>
                <c:pt idx="97">
                  <c:v>1.4039999999999999</c:v>
                </c:pt>
                <c:pt idx="98">
                  <c:v>1.37</c:v>
                </c:pt>
                <c:pt idx="99">
                  <c:v>1.341</c:v>
                </c:pt>
                <c:pt idx="100">
                  <c:v>1.319</c:v>
                </c:pt>
                <c:pt idx="101">
                  <c:v>1.3069999999999999</c:v>
                </c:pt>
                <c:pt idx="102">
                  <c:v>1.3069999999999999</c:v>
                </c:pt>
                <c:pt idx="103">
                  <c:v>1.3120000000000001</c:v>
                </c:pt>
                <c:pt idx="104">
                  <c:v>1.3220000000000001</c:v>
                </c:pt>
                <c:pt idx="105">
                  <c:v>1.3440000000000001</c:v>
                </c:pt>
                <c:pt idx="106">
                  <c:v>1.377</c:v>
                </c:pt>
                <c:pt idx="107">
                  <c:v>1.4039999999999999</c:v>
                </c:pt>
                <c:pt idx="108">
                  <c:v>1.409</c:v>
                </c:pt>
                <c:pt idx="109">
                  <c:v>1.389</c:v>
                </c:pt>
                <c:pt idx="110">
                  <c:v>1.3560000000000001</c:v>
                </c:pt>
                <c:pt idx="111">
                  <c:v>1.3320000000000001</c:v>
                </c:pt>
                <c:pt idx="112">
                  <c:v>1.3149999999999999</c:v>
                </c:pt>
                <c:pt idx="113">
                  <c:v>1.3089999999999999</c:v>
                </c:pt>
                <c:pt idx="114">
                  <c:v>1.3080000000000001</c:v>
                </c:pt>
                <c:pt idx="115">
                  <c:v>1.3120000000000001</c:v>
                </c:pt>
                <c:pt idx="116">
                  <c:v>1.323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AB-42FC-ADD9-4723761512DB}"/>
            </c:ext>
          </c:extLst>
        </c:ser>
        <c:ser>
          <c:idx val="5"/>
          <c:order val="5"/>
          <c:tx>
            <c:v>13.8mm 2mL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89379106653679"/>
                  <c:y val="-0.3727889007253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'13o8_2'!$U$2:$U$117</c:f>
              <c:numCache>
                <c:formatCode>General</c:formatCode>
                <c:ptCount val="116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</c:numCache>
            </c:numRef>
          </c:xVal>
          <c:yVal>
            <c:numRef>
              <c:f>'13o8_2'!$V$2:$V$117</c:f>
              <c:numCache>
                <c:formatCode>General</c:formatCode>
                <c:ptCount val="116"/>
                <c:pt idx="5">
                  <c:v>1.01</c:v>
                </c:pt>
                <c:pt idx="6">
                  <c:v>1.1419999999999999</c:v>
                </c:pt>
                <c:pt idx="7">
                  <c:v>1.343</c:v>
                </c:pt>
                <c:pt idx="8">
                  <c:v>1.625</c:v>
                </c:pt>
                <c:pt idx="9">
                  <c:v>1.9870000000000001</c:v>
                </c:pt>
                <c:pt idx="10">
                  <c:v>1.724</c:v>
                </c:pt>
                <c:pt idx="11">
                  <c:v>1.411</c:v>
                </c:pt>
                <c:pt idx="12">
                  <c:v>1.2010000000000001</c:v>
                </c:pt>
                <c:pt idx="13">
                  <c:v>1.0820000000000001</c:v>
                </c:pt>
                <c:pt idx="14">
                  <c:v>1.0389999999999999</c:v>
                </c:pt>
                <c:pt idx="15">
                  <c:v>1.07</c:v>
                </c:pt>
                <c:pt idx="16">
                  <c:v>1.127</c:v>
                </c:pt>
                <c:pt idx="17">
                  <c:v>1.482</c:v>
                </c:pt>
                <c:pt idx="18">
                  <c:v>1.772</c:v>
                </c:pt>
                <c:pt idx="19">
                  <c:v>1.639</c:v>
                </c:pt>
                <c:pt idx="20">
                  <c:v>1.4770000000000001</c:v>
                </c:pt>
                <c:pt idx="21">
                  <c:v>1.3839999999999999</c:v>
                </c:pt>
                <c:pt idx="22">
                  <c:v>1.298</c:v>
                </c:pt>
                <c:pt idx="23">
                  <c:v>1.202</c:v>
                </c:pt>
                <c:pt idx="24">
                  <c:v>1.1339999999999999</c:v>
                </c:pt>
                <c:pt idx="25">
                  <c:v>1.137</c:v>
                </c:pt>
                <c:pt idx="26">
                  <c:v>1.155</c:v>
                </c:pt>
                <c:pt idx="27">
                  <c:v>1.2749999999999999</c:v>
                </c:pt>
                <c:pt idx="28">
                  <c:v>1.409</c:v>
                </c:pt>
                <c:pt idx="29">
                  <c:v>1.349</c:v>
                </c:pt>
                <c:pt idx="30">
                  <c:v>1.179</c:v>
                </c:pt>
                <c:pt idx="31">
                  <c:v>1.1000000000000001</c:v>
                </c:pt>
                <c:pt idx="32">
                  <c:v>1.095</c:v>
                </c:pt>
                <c:pt idx="33">
                  <c:v>1.147</c:v>
                </c:pt>
                <c:pt idx="34">
                  <c:v>1.23</c:v>
                </c:pt>
                <c:pt idx="35">
                  <c:v>1.3080000000000001</c:v>
                </c:pt>
                <c:pt idx="36">
                  <c:v>1.462</c:v>
                </c:pt>
                <c:pt idx="37">
                  <c:v>1.4990000000000001</c:v>
                </c:pt>
                <c:pt idx="38">
                  <c:v>1.4530000000000001</c:v>
                </c:pt>
                <c:pt idx="39">
                  <c:v>1.3360000000000001</c:v>
                </c:pt>
                <c:pt idx="40">
                  <c:v>1.181</c:v>
                </c:pt>
                <c:pt idx="41">
                  <c:v>1.089</c:v>
                </c:pt>
                <c:pt idx="42">
                  <c:v>1.109</c:v>
                </c:pt>
                <c:pt idx="43">
                  <c:v>1.097</c:v>
                </c:pt>
                <c:pt idx="44">
                  <c:v>1.1060000000000001</c:v>
                </c:pt>
                <c:pt idx="45">
                  <c:v>1.19</c:v>
                </c:pt>
                <c:pt idx="46">
                  <c:v>1.2949999999999999</c:v>
                </c:pt>
                <c:pt idx="47">
                  <c:v>1.4179999999999999</c:v>
                </c:pt>
                <c:pt idx="48">
                  <c:v>1.4930000000000001</c:v>
                </c:pt>
                <c:pt idx="49">
                  <c:v>1.4139999999999999</c:v>
                </c:pt>
                <c:pt idx="50">
                  <c:v>1.2170000000000001</c:v>
                </c:pt>
                <c:pt idx="51">
                  <c:v>1.0920000000000001</c:v>
                </c:pt>
                <c:pt idx="52">
                  <c:v>1.028</c:v>
                </c:pt>
                <c:pt idx="53">
                  <c:v>1.0529999999999999</c:v>
                </c:pt>
                <c:pt idx="54">
                  <c:v>1.1000000000000001</c:v>
                </c:pt>
                <c:pt idx="55">
                  <c:v>1.1719999999999999</c:v>
                </c:pt>
                <c:pt idx="56">
                  <c:v>1.3320000000000001</c:v>
                </c:pt>
                <c:pt idx="57">
                  <c:v>1.4370000000000001</c:v>
                </c:pt>
                <c:pt idx="58">
                  <c:v>1.4239999999999999</c:v>
                </c:pt>
                <c:pt idx="59">
                  <c:v>1.3919999999999999</c:v>
                </c:pt>
                <c:pt idx="60">
                  <c:v>1.351</c:v>
                </c:pt>
                <c:pt idx="61">
                  <c:v>1.232</c:v>
                </c:pt>
                <c:pt idx="62">
                  <c:v>1.1259999999999999</c:v>
                </c:pt>
                <c:pt idx="63">
                  <c:v>1.081</c:v>
                </c:pt>
                <c:pt idx="64">
                  <c:v>1.05</c:v>
                </c:pt>
                <c:pt idx="65">
                  <c:v>1.048</c:v>
                </c:pt>
                <c:pt idx="66">
                  <c:v>1.099</c:v>
                </c:pt>
                <c:pt idx="67">
                  <c:v>1.1870000000000001</c:v>
                </c:pt>
                <c:pt idx="68">
                  <c:v>1.323</c:v>
                </c:pt>
                <c:pt idx="69">
                  <c:v>1.327</c:v>
                </c:pt>
                <c:pt idx="70">
                  <c:v>1.2669999999999999</c:v>
                </c:pt>
                <c:pt idx="71">
                  <c:v>1.2190000000000001</c:v>
                </c:pt>
                <c:pt idx="72">
                  <c:v>1.1479999999999999</c:v>
                </c:pt>
                <c:pt idx="73">
                  <c:v>1.1180000000000001</c:v>
                </c:pt>
                <c:pt idx="74">
                  <c:v>1.1040000000000001</c:v>
                </c:pt>
                <c:pt idx="75">
                  <c:v>1.105</c:v>
                </c:pt>
                <c:pt idx="76">
                  <c:v>1.1160000000000001</c:v>
                </c:pt>
                <c:pt idx="77">
                  <c:v>1.1859999999999999</c:v>
                </c:pt>
                <c:pt idx="78">
                  <c:v>1.2270000000000001</c:v>
                </c:pt>
                <c:pt idx="79">
                  <c:v>1.1970000000000001</c:v>
                </c:pt>
                <c:pt idx="80">
                  <c:v>1.202</c:v>
                </c:pt>
                <c:pt idx="81">
                  <c:v>1.222</c:v>
                </c:pt>
                <c:pt idx="82">
                  <c:v>1.214</c:v>
                </c:pt>
                <c:pt idx="83">
                  <c:v>1.1830000000000001</c:v>
                </c:pt>
                <c:pt idx="84">
                  <c:v>1.1599999999999999</c:v>
                </c:pt>
                <c:pt idx="85">
                  <c:v>1.133</c:v>
                </c:pt>
                <c:pt idx="86">
                  <c:v>1.107</c:v>
                </c:pt>
                <c:pt idx="87">
                  <c:v>1.085</c:v>
                </c:pt>
                <c:pt idx="88">
                  <c:v>1.1020000000000001</c:v>
                </c:pt>
                <c:pt idx="89">
                  <c:v>1.1459999999999999</c:v>
                </c:pt>
                <c:pt idx="90">
                  <c:v>1.149</c:v>
                </c:pt>
                <c:pt idx="91">
                  <c:v>1.1559999999999999</c:v>
                </c:pt>
                <c:pt idx="92">
                  <c:v>1.1639999999999999</c:v>
                </c:pt>
                <c:pt idx="93">
                  <c:v>1.1659999999999999</c:v>
                </c:pt>
                <c:pt idx="94">
                  <c:v>1.1639999999999999</c:v>
                </c:pt>
                <c:pt idx="95">
                  <c:v>1.153</c:v>
                </c:pt>
                <c:pt idx="96">
                  <c:v>1.173</c:v>
                </c:pt>
                <c:pt idx="97">
                  <c:v>1.1639999999999999</c:v>
                </c:pt>
                <c:pt idx="98">
                  <c:v>1.1339999999999999</c:v>
                </c:pt>
                <c:pt idx="99">
                  <c:v>1.1140000000000001</c:v>
                </c:pt>
                <c:pt idx="100">
                  <c:v>1.095</c:v>
                </c:pt>
                <c:pt idx="101">
                  <c:v>1.091</c:v>
                </c:pt>
                <c:pt idx="102">
                  <c:v>1.119</c:v>
                </c:pt>
                <c:pt idx="103">
                  <c:v>1.155</c:v>
                </c:pt>
                <c:pt idx="104">
                  <c:v>1.175</c:v>
                </c:pt>
                <c:pt idx="105">
                  <c:v>1.179</c:v>
                </c:pt>
                <c:pt idx="106">
                  <c:v>1.1619999999999999</c:v>
                </c:pt>
                <c:pt idx="107">
                  <c:v>1.1399999999999999</c:v>
                </c:pt>
                <c:pt idx="108">
                  <c:v>1.113</c:v>
                </c:pt>
                <c:pt idx="109">
                  <c:v>1.091</c:v>
                </c:pt>
                <c:pt idx="110">
                  <c:v>1.081</c:v>
                </c:pt>
                <c:pt idx="111">
                  <c:v>1.0840000000000001</c:v>
                </c:pt>
                <c:pt idx="112">
                  <c:v>1.0980000000000001</c:v>
                </c:pt>
                <c:pt idx="113">
                  <c:v>1.1279999999999999</c:v>
                </c:pt>
                <c:pt idx="114">
                  <c:v>1.1619999999999999</c:v>
                </c:pt>
                <c:pt idx="115">
                  <c:v>1.1879999999999999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AB-42FC-ADD9-47237615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93648"/>
        <c:axId val="302818984"/>
      </c:scatterChart>
      <c:valAx>
        <c:axId val="3033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18984"/>
        <c:crosses val="autoZero"/>
        <c:crossBetween val="midCat"/>
      </c:valAx>
      <c:valAx>
        <c:axId val="30281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'9o8_1'!$U$2:$U$118</c:f>
              <c:numCache>
                <c:formatCode>General</c:formatCode>
                <c:ptCount val="117"/>
                <c:pt idx="0">
                  <c:v>0</c:v>
                </c:pt>
                <c:pt idx="1">
                  <c:v>1.6683350016683352E-2</c:v>
                </c:pt>
                <c:pt idx="2">
                  <c:v>3.3366700033366704E-2</c:v>
                </c:pt>
                <c:pt idx="3">
                  <c:v>5.0050050050050053E-2</c:v>
                </c:pt>
                <c:pt idx="4">
                  <c:v>6.6733400066733409E-2</c:v>
                </c:pt>
                <c:pt idx="5">
                  <c:v>8.3416750083416757E-2</c:v>
                </c:pt>
                <c:pt idx="6">
                  <c:v>0.10010010010010011</c:v>
                </c:pt>
                <c:pt idx="7">
                  <c:v>0.11678345011678345</c:v>
                </c:pt>
                <c:pt idx="8">
                  <c:v>0.13346680013346682</c:v>
                </c:pt>
                <c:pt idx="9">
                  <c:v>0.15015015015015015</c:v>
                </c:pt>
                <c:pt idx="10">
                  <c:v>0.16683350016683351</c:v>
                </c:pt>
                <c:pt idx="11">
                  <c:v>0.18351685018351685</c:v>
                </c:pt>
                <c:pt idx="12">
                  <c:v>0.20020020020020021</c:v>
                </c:pt>
                <c:pt idx="13">
                  <c:v>0.21688355021688355</c:v>
                </c:pt>
                <c:pt idx="14">
                  <c:v>0.23356690023356691</c:v>
                </c:pt>
                <c:pt idx="15">
                  <c:v>0.25025025025025027</c:v>
                </c:pt>
                <c:pt idx="16">
                  <c:v>0.26693360026693363</c:v>
                </c:pt>
                <c:pt idx="17">
                  <c:v>0.28361695028361694</c:v>
                </c:pt>
                <c:pt idx="18">
                  <c:v>0.3003003003003003</c:v>
                </c:pt>
                <c:pt idx="19">
                  <c:v>0.31698365031698367</c:v>
                </c:pt>
                <c:pt idx="20">
                  <c:v>0.33366700033366703</c:v>
                </c:pt>
                <c:pt idx="21">
                  <c:v>0.35035035035035034</c:v>
                </c:pt>
                <c:pt idx="22">
                  <c:v>0.3670337003670337</c:v>
                </c:pt>
                <c:pt idx="23">
                  <c:v>0.38371705038371706</c:v>
                </c:pt>
                <c:pt idx="24">
                  <c:v>0.40040040040040042</c:v>
                </c:pt>
                <c:pt idx="25">
                  <c:v>0.41708375041708379</c:v>
                </c:pt>
                <c:pt idx="26">
                  <c:v>0.43376710043376709</c:v>
                </c:pt>
                <c:pt idx="27">
                  <c:v>0.45045045045045046</c:v>
                </c:pt>
                <c:pt idx="28">
                  <c:v>0.46713380046713382</c:v>
                </c:pt>
                <c:pt idx="29">
                  <c:v>0.48381715048381718</c:v>
                </c:pt>
                <c:pt idx="30">
                  <c:v>0.50050050050050054</c:v>
                </c:pt>
                <c:pt idx="31">
                  <c:v>0.51718385051718385</c:v>
                </c:pt>
                <c:pt idx="32">
                  <c:v>0.53386720053386727</c:v>
                </c:pt>
                <c:pt idx="33">
                  <c:v>0.55055055055055058</c:v>
                </c:pt>
                <c:pt idx="34">
                  <c:v>0.56723390056723388</c:v>
                </c:pt>
                <c:pt idx="35">
                  <c:v>0.5839172505839173</c:v>
                </c:pt>
                <c:pt idx="36">
                  <c:v>0.60060060060060061</c:v>
                </c:pt>
                <c:pt idx="37">
                  <c:v>0.61728395061728403</c:v>
                </c:pt>
                <c:pt idx="38">
                  <c:v>0.63396730063396733</c:v>
                </c:pt>
                <c:pt idx="39">
                  <c:v>0.65065065065065064</c:v>
                </c:pt>
                <c:pt idx="40">
                  <c:v>0.66733400066733406</c:v>
                </c:pt>
                <c:pt idx="41">
                  <c:v>0.68401735068401737</c:v>
                </c:pt>
                <c:pt idx="42">
                  <c:v>0.70070070070070067</c:v>
                </c:pt>
                <c:pt idx="43">
                  <c:v>0.71738405071738409</c:v>
                </c:pt>
                <c:pt idx="44">
                  <c:v>0.7340674007340674</c:v>
                </c:pt>
                <c:pt idx="45">
                  <c:v>0.75075075075075082</c:v>
                </c:pt>
                <c:pt idx="46">
                  <c:v>0.76743410076743412</c:v>
                </c:pt>
                <c:pt idx="47">
                  <c:v>0.78411745078411743</c:v>
                </c:pt>
                <c:pt idx="48">
                  <c:v>0.80080080080080085</c:v>
                </c:pt>
                <c:pt idx="49">
                  <c:v>0.81748415081748416</c:v>
                </c:pt>
                <c:pt idx="50">
                  <c:v>0.83416750083416757</c:v>
                </c:pt>
                <c:pt idx="51">
                  <c:v>0.85085085085085088</c:v>
                </c:pt>
                <c:pt idx="52">
                  <c:v>0.86753420086753419</c:v>
                </c:pt>
                <c:pt idx="53">
                  <c:v>0.88421755088421761</c:v>
                </c:pt>
                <c:pt idx="54">
                  <c:v>0.90090090090090091</c:v>
                </c:pt>
                <c:pt idx="55">
                  <c:v>0.91758425091758433</c:v>
                </c:pt>
                <c:pt idx="56">
                  <c:v>0.93426760093426764</c:v>
                </c:pt>
                <c:pt idx="57">
                  <c:v>0.95095095095095095</c:v>
                </c:pt>
                <c:pt idx="58">
                  <c:v>0.96763430096763436</c:v>
                </c:pt>
                <c:pt idx="59">
                  <c:v>0.98431765098431767</c:v>
                </c:pt>
                <c:pt idx="60">
                  <c:v>1.0010010010010011</c:v>
                </c:pt>
                <c:pt idx="61">
                  <c:v>1.0176843510176843</c:v>
                </c:pt>
                <c:pt idx="62">
                  <c:v>1.0343677010343677</c:v>
                </c:pt>
                <c:pt idx="63">
                  <c:v>1.0510510510510511</c:v>
                </c:pt>
                <c:pt idx="64">
                  <c:v>1.0677344010677345</c:v>
                </c:pt>
                <c:pt idx="65">
                  <c:v>1.0844177510844177</c:v>
                </c:pt>
                <c:pt idx="66">
                  <c:v>1.1011011011011012</c:v>
                </c:pt>
                <c:pt idx="67">
                  <c:v>1.1177844511177846</c:v>
                </c:pt>
                <c:pt idx="68">
                  <c:v>1.1344678011344678</c:v>
                </c:pt>
                <c:pt idx="69">
                  <c:v>1.1511511511511512</c:v>
                </c:pt>
                <c:pt idx="70">
                  <c:v>1.1678345011678346</c:v>
                </c:pt>
                <c:pt idx="71">
                  <c:v>1.1845178511845178</c:v>
                </c:pt>
                <c:pt idx="72">
                  <c:v>1.2012012012012012</c:v>
                </c:pt>
                <c:pt idx="73">
                  <c:v>1.2178845512178846</c:v>
                </c:pt>
                <c:pt idx="74">
                  <c:v>1.2345679012345681</c:v>
                </c:pt>
                <c:pt idx="75">
                  <c:v>1.2512512512512513</c:v>
                </c:pt>
                <c:pt idx="76">
                  <c:v>1.2679346012679347</c:v>
                </c:pt>
                <c:pt idx="77">
                  <c:v>1.2846179512846181</c:v>
                </c:pt>
                <c:pt idx="78">
                  <c:v>1.3013013013013013</c:v>
                </c:pt>
                <c:pt idx="79">
                  <c:v>1.3179846513179847</c:v>
                </c:pt>
                <c:pt idx="80">
                  <c:v>1.3346680013346681</c:v>
                </c:pt>
                <c:pt idx="81">
                  <c:v>1.3513513513513513</c:v>
                </c:pt>
                <c:pt idx="82">
                  <c:v>1.3680347013680347</c:v>
                </c:pt>
                <c:pt idx="83">
                  <c:v>1.3847180513847182</c:v>
                </c:pt>
                <c:pt idx="84">
                  <c:v>1.4014014014014013</c:v>
                </c:pt>
                <c:pt idx="85">
                  <c:v>1.4180847514180848</c:v>
                </c:pt>
                <c:pt idx="86">
                  <c:v>1.4347681014347682</c:v>
                </c:pt>
                <c:pt idx="87">
                  <c:v>1.4514514514514516</c:v>
                </c:pt>
                <c:pt idx="88">
                  <c:v>1.4681348014681348</c:v>
                </c:pt>
                <c:pt idx="89">
                  <c:v>1.4848181514848182</c:v>
                </c:pt>
                <c:pt idx="90">
                  <c:v>1.5015015015015016</c:v>
                </c:pt>
                <c:pt idx="91">
                  <c:v>1.5181848515181848</c:v>
                </c:pt>
                <c:pt idx="92">
                  <c:v>1.5348682015348682</c:v>
                </c:pt>
                <c:pt idx="93">
                  <c:v>1.5515515515515517</c:v>
                </c:pt>
                <c:pt idx="94">
                  <c:v>1.5682349015682349</c:v>
                </c:pt>
                <c:pt idx="95">
                  <c:v>1.5849182515849183</c:v>
                </c:pt>
                <c:pt idx="96">
                  <c:v>1.6016016016016017</c:v>
                </c:pt>
                <c:pt idx="97">
                  <c:v>1.6182849516182851</c:v>
                </c:pt>
                <c:pt idx="98">
                  <c:v>1.6349683016349683</c:v>
                </c:pt>
                <c:pt idx="99">
                  <c:v>1.6516516516516517</c:v>
                </c:pt>
                <c:pt idx="100">
                  <c:v>1.6683350016683351</c:v>
                </c:pt>
                <c:pt idx="101">
                  <c:v>1.6850183516850183</c:v>
                </c:pt>
                <c:pt idx="102">
                  <c:v>1.7017017017017018</c:v>
                </c:pt>
                <c:pt idx="103">
                  <c:v>1.7183850517183852</c:v>
                </c:pt>
                <c:pt idx="104">
                  <c:v>1.7350684017350684</c:v>
                </c:pt>
                <c:pt idx="105">
                  <c:v>1.7517517517517518</c:v>
                </c:pt>
                <c:pt idx="106">
                  <c:v>1.7684351017684352</c:v>
                </c:pt>
                <c:pt idx="107">
                  <c:v>1.7851184517851184</c:v>
                </c:pt>
                <c:pt idx="108">
                  <c:v>1.8018018018018018</c:v>
                </c:pt>
                <c:pt idx="109">
                  <c:v>1.8184851518184852</c:v>
                </c:pt>
                <c:pt idx="110">
                  <c:v>1.8351685018351687</c:v>
                </c:pt>
                <c:pt idx="111">
                  <c:v>1.8518518518518519</c:v>
                </c:pt>
                <c:pt idx="112">
                  <c:v>1.8685352018685353</c:v>
                </c:pt>
                <c:pt idx="113">
                  <c:v>1.8852185518852187</c:v>
                </c:pt>
                <c:pt idx="114">
                  <c:v>1.9019019019019019</c:v>
                </c:pt>
                <c:pt idx="115">
                  <c:v>1.9185852519185853</c:v>
                </c:pt>
                <c:pt idx="116">
                  <c:v>1.9352686019352687</c:v>
                </c:pt>
              </c:numCache>
            </c:numRef>
          </c:xVal>
          <c:yVal>
            <c:numRef>
              <c:f>'9o8_1'!$W$2:$W$118</c:f>
              <c:numCache>
                <c:formatCode>General</c:formatCode>
                <c:ptCount val="117"/>
                <c:pt idx="4">
                  <c:v>-0.11014988321654995</c:v>
                </c:pt>
                <c:pt idx="5">
                  <c:v>7.4712645979312375E-2</c:v>
                </c:pt>
                <c:pt idx="6">
                  <c:v>0.35957517517517501</c:v>
                </c:pt>
                <c:pt idx="7">
                  <c:v>0.13843770437103764</c:v>
                </c:pt>
                <c:pt idx="8">
                  <c:v>-6.2699766433099935E-2</c:v>
                </c:pt>
                <c:pt idx="9">
                  <c:v>-0.13083723723723728</c:v>
                </c:pt>
                <c:pt idx="10">
                  <c:v>4.0252919586252212E-3</c:v>
                </c:pt>
                <c:pt idx="11">
                  <c:v>0.23488782115448759</c:v>
                </c:pt>
                <c:pt idx="12">
                  <c:v>0.22075035035035029</c:v>
                </c:pt>
                <c:pt idx="13">
                  <c:v>2.0612879546212826E-2</c:v>
                </c:pt>
                <c:pt idx="14">
                  <c:v>-8.5524591257924776E-2</c:v>
                </c:pt>
                <c:pt idx="15">
                  <c:v>-5.9662062062062038E-2</c:v>
                </c:pt>
                <c:pt idx="16">
                  <c:v>9.2004671338004052E-3</c:v>
                </c:pt>
                <c:pt idx="17">
                  <c:v>0.15006299632966291</c:v>
                </c:pt>
                <c:pt idx="18">
                  <c:v>8.5925525525525348E-2</c:v>
                </c:pt>
                <c:pt idx="19">
                  <c:v>-3.6211945278612045E-2</c:v>
                </c:pt>
                <c:pt idx="20">
                  <c:v>-9.6349416082749606E-2</c:v>
                </c:pt>
                <c:pt idx="21">
                  <c:v>-3.8486886886887062E-2</c:v>
                </c:pt>
                <c:pt idx="22">
                  <c:v>7.7375642308975756E-2</c:v>
                </c:pt>
                <c:pt idx="23">
                  <c:v>8.223817150483792E-2</c:v>
                </c:pt>
                <c:pt idx="24">
                  <c:v>-2.9899299299299464E-2</c:v>
                </c:pt>
                <c:pt idx="25">
                  <c:v>-8.3036770103436686E-2</c:v>
                </c:pt>
                <c:pt idx="26">
                  <c:v>-4.6174240907574271E-2</c:v>
                </c:pt>
                <c:pt idx="27">
                  <c:v>-5.3117117117118529E-3</c:v>
                </c:pt>
                <c:pt idx="28">
                  <c:v>-2.0449182515849484E-2</c:v>
                </c:pt>
                <c:pt idx="29">
                  <c:v>-3.6586653319986784E-2</c:v>
                </c:pt>
                <c:pt idx="30">
                  <c:v>-5.1724124124124193E-2</c:v>
                </c:pt>
                <c:pt idx="31">
                  <c:v>-2.9861594928261903E-2</c:v>
                </c:pt>
                <c:pt idx="32">
                  <c:v>1.1000934267600737E-2</c:v>
                </c:pt>
                <c:pt idx="33">
                  <c:v>-9.1365365365365658E-3</c:v>
                </c:pt>
                <c:pt idx="34">
                  <c:v>-4.8274007340674219E-2</c:v>
                </c:pt>
                <c:pt idx="35">
                  <c:v>-6.8411478144811522E-2</c:v>
                </c:pt>
                <c:pt idx="36">
                  <c:v>-3.5548948948948889E-2</c:v>
                </c:pt>
                <c:pt idx="37">
                  <c:v>-1.56864197530866E-2</c:v>
                </c:pt>
                <c:pt idx="38">
                  <c:v>-3.3823890557223901E-2</c:v>
                </c:pt>
                <c:pt idx="39">
                  <c:v>-4.8961361361361311E-2</c:v>
                </c:pt>
                <c:pt idx="40">
                  <c:v>-1.9098832165499013E-2</c:v>
                </c:pt>
                <c:pt idx="41">
                  <c:v>-1.4236302969636405E-2</c:v>
                </c:pt>
                <c:pt idx="42">
                  <c:v>-3.8373773773773712E-2</c:v>
                </c:pt>
                <c:pt idx="43">
                  <c:v>-4.2511244577911445E-2</c:v>
                </c:pt>
                <c:pt idx="44">
                  <c:v>-3.3648715382048833E-2</c:v>
                </c:pt>
                <c:pt idx="45">
                  <c:v>-3.2786186186186228E-2</c:v>
                </c:pt>
                <c:pt idx="46">
                  <c:v>-3.0923656990323733E-2</c:v>
                </c:pt>
                <c:pt idx="47">
                  <c:v>-2.5061127794461235E-2</c:v>
                </c:pt>
                <c:pt idx="48">
                  <c:v>-2.0198598598598627E-2</c:v>
                </c:pt>
                <c:pt idx="49">
                  <c:v>-2.4336069402736138E-2</c:v>
                </c:pt>
                <c:pt idx="50">
                  <c:v>-2.6473540206873647E-2</c:v>
                </c:pt>
                <c:pt idx="51">
                  <c:v>-3.2611011011010937E-2</c:v>
                </c:pt>
                <c:pt idx="52">
                  <c:v>-3.1748481815148555E-2</c:v>
                </c:pt>
                <c:pt idx="53">
                  <c:v>-2.7885952619286059E-2</c:v>
                </c:pt>
                <c:pt idx="54">
                  <c:v>-2.0023423423423337E-2</c:v>
                </c:pt>
                <c:pt idx="55">
                  <c:v>-2.0160894227561066E-2</c:v>
                </c:pt>
                <c:pt idx="56">
                  <c:v>-1.8298365031698349E-2</c:v>
                </c:pt>
                <c:pt idx="57">
                  <c:v>-1.3435835835835963E-2</c:v>
                </c:pt>
                <c:pt idx="58">
                  <c:v>-2.3573306639973479E-2</c:v>
                </c:pt>
                <c:pt idx="59">
                  <c:v>-3.1710777444110771E-2</c:v>
                </c:pt>
                <c:pt idx="60">
                  <c:v>-2.5848248248248273E-2</c:v>
                </c:pt>
                <c:pt idx="61">
                  <c:v>-1.8985719052385885E-2</c:v>
                </c:pt>
                <c:pt idx="62">
                  <c:v>-1.6123189856523279E-2</c:v>
                </c:pt>
                <c:pt idx="63">
                  <c:v>-1.1260660660660671E-2</c:v>
                </c:pt>
                <c:pt idx="64">
                  <c:v>-5.3981314647983947E-3</c:v>
                </c:pt>
                <c:pt idx="65">
                  <c:v>-9.5356022689356834E-3</c:v>
                </c:pt>
                <c:pt idx="66">
                  <c:v>-1.7673073073072976E-2</c:v>
                </c:pt>
                <c:pt idx="67">
                  <c:v>-2.0810543877210597E-2</c:v>
                </c:pt>
                <c:pt idx="68">
                  <c:v>-1.5948014681347988E-2</c:v>
                </c:pt>
                <c:pt idx="69">
                  <c:v>-1.5085485485485384E-2</c:v>
                </c:pt>
                <c:pt idx="70">
                  <c:v>-7.2229562896231059E-3</c:v>
                </c:pt>
                <c:pt idx="71">
                  <c:v>4.6395729062393976E-3</c:v>
                </c:pt>
                <c:pt idx="72">
                  <c:v>-2.4978978978977828E-3</c:v>
                </c:pt>
                <c:pt idx="73">
                  <c:v>-5.6353687020354037E-3</c:v>
                </c:pt>
                <c:pt idx="74">
                  <c:v>-8.7728395061728026E-3</c:v>
                </c:pt>
                <c:pt idx="75">
                  <c:v>-1.6910310310310317E-2</c:v>
                </c:pt>
                <c:pt idx="76">
                  <c:v>-1.5047781114447822E-2</c:v>
                </c:pt>
                <c:pt idx="77">
                  <c:v>-8.1852519185852124E-3</c:v>
                </c:pt>
                <c:pt idx="78">
                  <c:v>-3.3227227227226042E-3</c:v>
                </c:pt>
                <c:pt idx="79">
                  <c:v>2.5398064731396719E-3</c:v>
                </c:pt>
                <c:pt idx="80">
                  <c:v>8.40233566900217E-3</c:v>
                </c:pt>
                <c:pt idx="81">
                  <c:v>1.2648648648649896E-3</c:v>
                </c:pt>
                <c:pt idx="82">
                  <c:v>-5.8726059392726349E-3</c:v>
                </c:pt>
                <c:pt idx="83">
                  <c:v>-8.0100767434101439E-3</c:v>
                </c:pt>
                <c:pt idx="84">
                  <c:v>-5.1475475475477595E-3</c:v>
                </c:pt>
                <c:pt idx="85">
                  <c:v>-3.2850183516850429E-3</c:v>
                </c:pt>
                <c:pt idx="86">
                  <c:v>3.5775108441775672E-3</c:v>
                </c:pt>
                <c:pt idx="87">
                  <c:v>1.3440040040040069E-2</c:v>
                </c:pt>
                <c:pt idx="88">
                  <c:v>1.4302569235902451E-2</c:v>
                </c:pt>
                <c:pt idx="89">
                  <c:v>7.165098431765049E-3</c:v>
                </c:pt>
                <c:pt idx="90">
                  <c:v>3.0276276276275382E-3</c:v>
                </c:pt>
                <c:pt idx="91">
                  <c:v>-1.0984317650986064E-4</c:v>
                </c:pt>
                <c:pt idx="92">
                  <c:v>-1.2473139806472577E-3</c:v>
                </c:pt>
                <c:pt idx="93">
                  <c:v>1.6152152152151267E-3</c:v>
                </c:pt>
                <c:pt idx="94">
                  <c:v>1.347774441107763E-2</c:v>
                </c:pt>
                <c:pt idx="95">
                  <c:v>1.8340273606940238E-2</c:v>
                </c:pt>
                <c:pt idx="96">
                  <c:v>1.7202802802802619E-2</c:v>
                </c:pt>
                <c:pt idx="97">
                  <c:v>1.5065331998665332E-2</c:v>
                </c:pt>
                <c:pt idx="98">
                  <c:v>1.1927861194527933E-2</c:v>
                </c:pt>
                <c:pt idx="99">
                  <c:v>6.7903903903903107E-3</c:v>
                </c:pt>
                <c:pt idx="100">
                  <c:v>6.6529195862528034E-3</c:v>
                </c:pt>
                <c:pt idx="101">
                  <c:v>1.1515448782115412E-2</c:v>
                </c:pt>
                <c:pt idx="102">
                  <c:v>1.737797797797791E-2</c:v>
                </c:pt>
                <c:pt idx="103">
                  <c:v>2.2240507173840518E-2</c:v>
                </c:pt>
                <c:pt idx="104">
                  <c:v>2.6103036369703014E-2</c:v>
                </c:pt>
                <c:pt idx="105">
                  <c:v>2.1965565565565504E-2</c:v>
                </c:pt>
                <c:pt idx="106">
                  <c:v>1.7828094761427993E-2</c:v>
                </c:pt>
                <c:pt idx="107">
                  <c:v>1.7690623957290708E-2</c:v>
                </c:pt>
                <c:pt idx="108">
                  <c:v>1.4553153153153087E-2</c:v>
                </c:pt>
                <c:pt idx="109">
                  <c:v>1.6415682349015581E-2</c:v>
                </c:pt>
                <c:pt idx="110">
                  <c:v>2.5278211544878193E-2</c:v>
                </c:pt>
                <c:pt idx="111">
                  <c:v>2.6140740740740576E-2</c:v>
                </c:pt>
                <c:pt idx="112">
                  <c:v>2.9003269936603182E-2</c:v>
                </c:pt>
                <c:pt idx="113">
                  <c:v>2.8865799132465897E-2</c:v>
                </c:pt>
                <c:pt idx="114">
                  <c:v>2.7728328328328278E-2</c:v>
                </c:pt>
                <c:pt idx="115">
                  <c:v>2.0590857524190875E-2</c:v>
                </c:pt>
                <c:pt idx="116">
                  <c:v>2.245338672005337E-2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1-4AE8-A09B-00AE1DE4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16936"/>
        <c:axId val="309815296"/>
      </c:scatterChart>
      <c:valAx>
        <c:axId val="30981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5296"/>
        <c:crosses val="autoZero"/>
        <c:crossBetween val="midCat"/>
      </c:valAx>
      <c:valAx>
        <c:axId val="309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F2" workbookViewId="0">
      <selection activeCell="X11" sqref="X11"/>
    </sheetView>
  </sheetViews>
  <sheetFormatPr defaultRowHeight="15" x14ac:dyDescent="0.25"/>
  <cols>
    <col min="16" max="16" width="10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83.492999999999995</v>
      </c>
      <c r="C2">
        <v>11.298999999999999</v>
      </c>
      <c r="D2">
        <v>6.96</v>
      </c>
      <c r="E2">
        <v>11.298999999999999</v>
      </c>
      <c r="F2">
        <v>6.96</v>
      </c>
      <c r="G2">
        <v>42.374000000000002</v>
      </c>
      <c r="H2">
        <v>18.259</v>
      </c>
      <c r="I2">
        <v>5.8220000000000001</v>
      </c>
      <c r="J2">
        <v>179.93</v>
      </c>
      <c r="K2">
        <v>0.58399999999999996</v>
      </c>
      <c r="L2">
        <v>17.588000000000001</v>
      </c>
      <c r="M2">
        <v>1</v>
      </c>
      <c r="N2">
        <v>2.528</v>
      </c>
      <c r="O2">
        <v>7.4989999999999997</v>
      </c>
      <c r="P2">
        <v>177.25399999999999</v>
      </c>
      <c r="Q2">
        <v>5.5190000000000001</v>
      </c>
      <c r="R2">
        <v>3.1360000000000001</v>
      </c>
      <c r="S2">
        <v>0.31900000000000001</v>
      </c>
      <c r="T2">
        <v>0.99399999999999999</v>
      </c>
      <c r="U2">
        <f>(M2-1)/59.94</f>
        <v>0</v>
      </c>
    </row>
    <row r="3" spans="1:23" x14ac:dyDescent="0.25">
      <c r="A3">
        <v>2</v>
      </c>
      <c r="B3">
        <v>81.843999999999994</v>
      </c>
      <c r="C3">
        <v>11.167999999999999</v>
      </c>
      <c r="D3">
        <v>6.9669999999999996</v>
      </c>
      <c r="E3">
        <v>11.167999999999999</v>
      </c>
      <c r="F3">
        <v>6.9669999999999996</v>
      </c>
      <c r="G3">
        <v>41.442999999999998</v>
      </c>
      <c r="H3">
        <v>18.012</v>
      </c>
      <c r="I3">
        <v>5.7850000000000001</v>
      </c>
      <c r="J3">
        <v>179.71600000000001</v>
      </c>
      <c r="K3">
        <v>0.59899999999999998</v>
      </c>
      <c r="L3">
        <v>17.373999999999999</v>
      </c>
      <c r="M3">
        <v>2</v>
      </c>
      <c r="N3">
        <v>2.528</v>
      </c>
      <c r="O3">
        <v>7.2880000000000003</v>
      </c>
      <c r="P3">
        <v>177.49799999999999</v>
      </c>
      <c r="Q3">
        <v>5.5190000000000001</v>
      </c>
      <c r="R3">
        <v>3.113</v>
      </c>
      <c r="S3">
        <v>0.32100000000000001</v>
      </c>
      <c r="T3">
        <v>0.99399999999999999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95.200999999999993</v>
      </c>
      <c r="C4">
        <v>11.372</v>
      </c>
      <c r="D4">
        <v>6.0970000000000004</v>
      </c>
      <c r="E4">
        <v>11.372</v>
      </c>
      <c r="F4">
        <v>6.0970000000000004</v>
      </c>
      <c r="G4">
        <v>39.898000000000003</v>
      </c>
      <c r="H4">
        <v>16.033999999999999</v>
      </c>
      <c r="I4">
        <v>7.56</v>
      </c>
      <c r="J4">
        <v>179.63200000000001</v>
      </c>
      <c r="K4">
        <v>0.752</v>
      </c>
      <c r="L4">
        <v>15.195</v>
      </c>
      <c r="M4">
        <v>3</v>
      </c>
      <c r="N4">
        <v>3.7919999999999998</v>
      </c>
      <c r="O4">
        <v>6.024</v>
      </c>
      <c r="P4">
        <v>176.50299999999999</v>
      </c>
      <c r="Q4">
        <v>6.9509999999999996</v>
      </c>
      <c r="R4">
        <v>2.121</v>
      </c>
      <c r="S4">
        <v>0.47099999999999997</v>
      </c>
      <c r="T4">
        <v>0.995</v>
      </c>
      <c r="U4">
        <f t="shared" si="0"/>
        <v>3.3366700033366704E-2</v>
      </c>
    </row>
    <row r="5" spans="1:23" x14ac:dyDescent="0.25">
      <c r="A5">
        <v>4</v>
      </c>
      <c r="B5">
        <v>110.64700000000001</v>
      </c>
      <c r="C5">
        <v>11.36</v>
      </c>
      <c r="D5">
        <v>4.8259999999999996</v>
      </c>
      <c r="E5">
        <v>11.36</v>
      </c>
      <c r="F5">
        <v>4.8259999999999996</v>
      </c>
      <c r="G5">
        <v>41.087000000000003</v>
      </c>
      <c r="H5">
        <v>13.66</v>
      </c>
      <c r="I5">
        <v>10.313000000000001</v>
      </c>
      <c r="J5">
        <v>178.29499999999999</v>
      </c>
      <c r="K5">
        <v>0.82399999999999995</v>
      </c>
      <c r="L5">
        <v>13.648</v>
      </c>
      <c r="M5">
        <v>4</v>
      </c>
      <c r="N5">
        <v>6.6139999999999999</v>
      </c>
      <c r="O5">
        <v>0</v>
      </c>
      <c r="P5">
        <v>136.501</v>
      </c>
      <c r="Q5">
        <v>9.4369999999999994</v>
      </c>
      <c r="R5">
        <v>1.325</v>
      </c>
      <c r="S5">
        <v>0.755</v>
      </c>
      <c r="T5">
        <v>0.99199999999999999</v>
      </c>
      <c r="U5">
        <f t="shared" si="0"/>
        <v>5.0050050050050053E-2</v>
      </c>
    </row>
    <row r="6" spans="1:23" x14ac:dyDescent="0.25">
      <c r="A6">
        <v>5</v>
      </c>
      <c r="B6">
        <v>110.16500000000001</v>
      </c>
      <c r="C6">
        <v>11.379</v>
      </c>
      <c r="D6">
        <v>4.3310000000000004</v>
      </c>
      <c r="E6">
        <v>11.379</v>
      </c>
      <c r="F6">
        <v>4.3310000000000004</v>
      </c>
      <c r="G6">
        <v>47.23</v>
      </c>
      <c r="H6">
        <v>13.631</v>
      </c>
      <c r="I6">
        <v>10.29</v>
      </c>
      <c r="J6">
        <v>177</v>
      </c>
      <c r="K6">
        <v>0.621</v>
      </c>
      <c r="L6">
        <v>15.708</v>
      </c>
      <c r="M6">
        <v>5</v>
      </c>
      <c r="N6">
        <v>2.9489999999999998</v>
      </c>
      <c r="O6">
        <v>0</v>
      </c>
      <c r="P6">
        <v>149.721</v>
      </c>
      <c r="Q6">
        <v>9.4369999999999994</v>
      </c>
      <c r="R6">
        <v>1.325</v>
      </c>
      <c r="S6">
        <v>0.755</v>
      </c>
      <c r="T6">
        <v>0.95599999999999996</v>
      </c>
      <c r="U6">
        <f t="shared" si="0"/>
        <v>6.6733400066733409E-2</v>
      </c>
      <c r="V6">
        <f t="shared" ref="V3:V66" si="1">R6</f>
        <v>1.325</v>
      </c>
      <c r="W6">
        <f t="shared" ref="W3:W66" si="2">V6-(-0.0517*U6 + 1.4386)</f>
        <v>-0.11014988321654995</v>
      </c>
    </row>
    <row r="7" spans="1:23" x14ac:dyDescent="0.25">
      <c r="A7">
        <v>6</v>
      </c>
      <c r="B7">
        <v>108.7</v>
      </c>
      <c r="C7">
        <v>11.379</v>
      </c>
      <c r="D7">
        <v>4.0330000000000004</v>
      </c>
      <c r="E7">
        <v>11.379</v>
      </c>
      <c r="F7">
        <v>4.0330000000000004</v>
      </c>
      <c r="G7">
        <v>48.475999999999999</v>
      </c>
      <c r="H7">
        <v>14.452999999999999</v>
      </c>
      <c r="I7">
        <v>9.5760000000000005</v>
      </c>
      <c r="J7">
        <v>178.733</v>
      </c>
      <c r="K7">
        <v>0.58099999999999996</v>
      </c>
      <c r="L7">
        <v>16.834</v>
      </c>
      <c r="M7">
        <v>6</v>
      </c>
      <c r="N7">
        <v>2.1909999999999998</v>
      </c>
      <c r="O7">
        <v>0</v>
      </c>
      <c r="P7">
        <v>167.42500000000001</v>
      </c>
      <c r="Q7">
        <v>9.4369999999999994</v>
      </c>
      <c r="R7">
        <v>1.5089999999999999</v>
      </c>
      <c r="S7">
        <v>0.66300000000000003</v>
      </c>
      <c r="T7">
        <v>0.94</v>
      </c>
      <c r="U7">
        <f t="shared" si="0"/>
        <v>8.3416750083416757E-2</v>
      </c>
      <c r="V7">
        <f t="shared" si="1"/>
        <v>1.5089999999999999</v>
      </c>
      <c r="W7">
        <f t="shared" si="2"/>
        <v>7.4712645979312375E-2</v>
      </c>
    </row>
    <row r="8" spans="1:23" x14ac:dyDescent="0.25">
      <c r="A8">
        <v>7</v>
      </c>
      <c r="B8">
        <v>105.20099999999999</v>
      </c>
      <c r="C8">
        <v>11.382999999999999</v>
      </c>
      <c r="D8">
        <v>3.863</v>
      </c>
      <c r="E8">
        <v>11.382999999999999</v>
      </c>
      <c r="F8">
        <v>3.863</v>
      </c>
      <c r="G8">
        <v>42.774000000000001</v>
      </c>
      <c r="H8">
        <v>15.499000000000001</v>
      </c>
      <c r="I8">
        <v>8.6419999999999995</v>
      </c>
      <c r="J8">
        <v>1.5489999999999999</v>
      </c>
      <c r="K8">
        <v>0.72299999999999998</v>
      </c>
      <c r="L8">
        <v>14.728999999999999</v>
      </c>
      <c r="M8">
        <v>7</v>
      </c>
      <c r="N8">
        <v>4.0860000000000003</v>
      </c>
      <c r="O8">
        <v>4.0860000000000003</v>
      </c>
      <c r="P8">
        <v>3.4430000000000001</v>
      </c>
      <c r="Q8">
        <v>8.0470000000000006</v>
      </c>
      <c r="R8">
        <v>1.7929999999999999</v>
      </c>
      <c r="S8">
        <v>0.55800000000000005</v>
      </c>
      <c r="T8">
        <v>0.99</v>
      </c>
      <c r="U8">
        <f t="shared" si="0"/>
        <v>0.10010010010010011</v>
      </c>
      <c r="V8">
        <f t="shared" si="1"/>
        <v>1.7929999999999999</v>
      </c>
      <c r="W8">
        <f t="shared" si="2"/>
        <v>0.35957517517517501</v>
      </c>
    </row>
    <row r="9" spans="1:23" x14ac:dyDescent="0.25">
      <c r="A9">
        <v>8</v>
      </c>
      <c r="B9">
        <v>110.062</v>
      </c>
      <c r="C9">
        <v>11.401999999999999</v>
      </c>
      <c r="D9">
        <v>4.2009999999999996</v>
      </c>
      <c r="E9">
        <v>11.401999999999999</v>
      </c>
      <c r="F9">
        <v>4.2009999999999996</v>
      </c>
      <c r="G9">
        <v>43.581000000000003</v>
      </c>
      <c r="H9">
        <v>14.837999999999999</v>
      </c>
      <c r="I9">
        <v>9.4450000000000003</v>
      </c>
      <c r="J9">
        <v>2.1930000000000001</v>
      </c>
      <c r="K9">
        <v>0.72799999999999998</v>
      </c>
      <c r="L9">
        <v>14.677</v>
      </c>
      <c r="M9">
        <v>8</v>
      </c>
      <c r="N9">
        <v>4.1710000000000003</v>
      </c>
      <c r="O9">
        <v>5.0129999999999999</v>
      </c>
      <c r="P9">
        <v>5.1050000000000004</v>
      </c>
      <c r="Q9">
        <v>9.4369999999999994</v>
      </c>
      <c r="R9">
        <v>1.571</v>
      </c>
      <c r="S9">
        <v>0.63700000000000001</v>
      </c>
      <c r="T9">
        <v>0.98199999999999998</v>
      </c>
      <c r="U9">
        <f t="shared" si="0"/>
        <v>0.11678345011678345</v>
      </c>
      <c r="V9">
        <f t="shared" si="1"/>
        <v>1.571</v>
      </c>
      <c r="W9">
        <f t="shared" si="2"/>
        <v>0.13843770437103764</v>
      </c>
    </row>
    <row r="10" spans="1:23" x14ac:dyDescent="0.25">
      <c r="A10">
        <v>9</v>
      </c>
      <c r="B10">
        <v>112.877</v>
      </c>
      <c r="C10">
        <v>11.425000000000001</v>
      </c>
      <c r="D10">
        <v>4.4800000000000004</v>
      </c>
      <c r="E10">
        <v>11.425000000000001</v>
      </c>
      <c r="F10">
        <v>4.4800000000000004</v>
      </c>
      <c r="G10">
        <v>44.685000000000002</v>
      </c>
      <c r="H10">
        <v>14.026</v>
      </c>
      <c r="I10">
        <v>10.246</v>
      </c>
      <c r="J10">
        <v>1.2929999999999999</v>
      </c>
      <c r="K10">
        <v>0.71</v>
      </c>
      <c r="L10">
        <v>13.964</v>
      </c>
      <c r="M10">
        <v>9</v>
      </c>
      <c r="N10">
        <v>4.4660000000000002</v>
      </c>
      <c r="O10">
        <v>3.9180000000000001</v>
      </c>
      <c r="P10">
        <v>5.367</v>
      </c>
      <c r="Q10">
        <v>9.4369999999999994</v>
      </c>
      <c r="R10">
        <v>1.369</v>
      </c>
      <c r="S10">
        <v>0.73099999999999998</v>
      </c>
      <c r="T10">
        <v>0.98699999999999999</v>
      </c>
      <c r="U10">
        <f t="shared" si="0"/>
        <v>0.13346680013346682</v>
      </c>
      <c r="V10">
        <f t="shared" si="1"/>
        <v>1.369</v>
      </c>
      <c r="W10">
        <f t="shared" si="2"/>
        <v>-6.2699766433099935E-2</v>
      </c>
    </row>
    <row r="11" spans="1:23" x14ac:dyDescent="0.25">
      <c r="A11">
        <v>10</v>
      </c>
      <c r="B11">
        <v>113.102</v>
      </c>
      <c r="C11">
        <v>11.455</v>
      </c>
      <c r="D11">
        <v>4.6920000000000002</v>
      </c>
      <c r="E11">
        <v>11.455</v>
      </c>
      <c r="F11">
        <v>4.6920000000000002</v>
      </c>
      <c r="G11">
        <v>44.43</v>
      </c>
      <c r="H11">
        <v>13.680999999999999</v>
      </c>
      <c r="I11">
        <v>10.526</v>
      </c>
      <c r="J11">
        <v>177.84299999999999</v>
      </c>
      <c r="K11">
        <v>0.72</v>
      </c>
      <c r="L11">
        <v>14.874000000000001</v>
      </c>
      <c r="M11">
        <v>10</v>
      </c>
      <c r="N11">
        <v>5.1820000000000004</v>
      </c>
      <c r="O11">
        <v>0</v>
      </c>
      <c r="P11">
        <v>144.10400000000001</v>
      </c>
      <c r="Q11">
        <v>9.4369999999999994</v>
      </c>
      <c r="R11">
        <v>1.3</v>
      </c>
      <c r="S11">
        <v>0.76900000000000002</v>
      </c>
      <c r="T11">
        <v>0.97799999999999998</v>
      </c>
      <c r="U11">
        <f t="shared" si="0"/>
        <v>0.15015015015015015</v>
      </c>
      <c r="V11">
        <f t="shared" si="1"/>
        <v>1.3</v>
      </c>
      <c r="W11">
        <f t="shared" si="2"/>
        <v>-0.13083723723723728</v>
      </c>
    </row>
    <row r="12" spans="1:23" x14ac:dyDescent="0.25">
      <c r="A12">
        <v>11</v>
      </c>
      <c r="B12">
        <v>112.286</v>
      </c>
      <c r="C12">
        <v>11.503</v>
      </c>
      <c r="D12">
        <v>4.9829999999999997</v>
      </c>
      <c r="E12">
        <v>11.503</v>
      </c>
      <c r="F12">
        <v>4.9829999999999997</v>
      </c>
      <c r="G12">
        <v>41.384</v>
      </c>
      <c r="H12">
        <v>14.317</v>
      </c>
      <c r="I12">
        <v>9.9860000000000007</v>
      </c>
      <c r="J12">
        <v>175.02600000000001</v>
      </c>
      <c r="K12">
        <v>0.82399999999999995</v>
      </c>
      <c r="L12">
        <v>14.317</v>
      </c>
      <c r="M12">
        <v>11</v>
      </c>
      <c r="N12">
        <v>4.55</v>
      </c>
      <c r="O12">
        <v>4.3810000000000002</v>
      </c>
      <c r="P12">
        <v>171.369</v>
      </c>
      <c r="Q12">
        <v>9.4369999999999994</v>
      </c>
      <c r="R12">
        <v>1.4339999999999999</v>
      </c>
      <c r="S12">
        <v>0.69699999999999995</v>
      </c>
      <c r="T12">
        <v>0.98799999999999999</v>
      </c>
      <c r="U12">
        <f t="shared" si="0"/>
        <v>0.16683350016683351</v>
      </c>
      <c r="V12">
        <f t="shared" si="1"/>
        <v>1.4339999999999999</v>
      </c>
      <c r="W12">
        <f t="shared" si="2"/>
        <v>4.0252919586252212E-3</v>
      </c>
    </row>
    <row r="13" spans="1:23" x14ac:dyDescent="0.25">
      <c r="A13">
        <v>12</v>
      </c>
      <c r="B13">
        <v>106.459</v>
      </c>
      <c r="C13">
        <v>11.537000000000001</v>
      </c>
      <c r="D13">
        <v>5.4349999999999996</v>
      </c>
      <c r="E13">
        <v>11.537000000000001</v>
      </c>
      <c r="F13">
        <v>5.4349999999999996</v>
      </c>
      <c r="G13">
        <v>40.552</v>
      </c>
      <c r="H13">
        <v>15.019</v>
      </c>
      <c r="I13">
        <v>9.0250000000000004</v>
      </c>
      <c r="J13">
        <v>177.39400000000001</v>
      </c>
      <c r="K13">
        <v>0.81399999999999995</v>
      </c>
      <c r="L13">
        <v>14.506</v>
      </c>
      <c r="M13">
        <v>12</v>
      </c>
      <c r="N13">
        <v>4.3390000000000004</v>
      </c>
      <c r="O13">
        <v>4.8869999999999996</v>
      </c>
      <c r="P13">
        <v>173.32900000000001</v>
      </c>
      <c r="Q13">
        <v>8.6359999999999992</v>
      </c>
      <c r="R13">
        <v>1.6639999999999999</v>
      </c>
      <c r="S13">
        <v>0.60099999999999998</v>
      </c>
      <c r="T13">
        <v>0.99399999999999999</v>
      </c>
      <c r="U13">
        <f t="shared" si="0"/>
        <v>0.18351685018351685</v>
      </c>
      <c r="V13">
        <f t="shared" si="1"/>
        <v>1.6639999999999999</v>
      </c>
      <c r="W13">
        <f t="shared" si="2"/>
        <v>0.23488782115448759</v>
      </c>
    </row>
    <row r="14" spans="1:23" x14ac:dyDescent="0.25">
      <c r="A14">
        <v>13</v>
      </c>
      <c r="B14">
        <v>106.48</v>
      </c>
      <c r="C14">
        <v>11.617000000000001</v>
      </c>
      <c r="D14">
        <v>5.4569999999999999</v>
      </c>
      <c r="E14">
        <v>11.617000000000001</v>
      </c>
      <c r="F14">
        <v>5.4569999999999999</v>
      </c>
      <c r="G14">
        <v>40.393999999999998</v>
      </c>
      <c r="H14">
        <v>14.95</v>
      </c>
      <c r="I14">
        <v>9.0690000000000008</v>
      </c>
      <c r="J14">
        <v>0.66300000000000003</v>
      </c>
      <c r="K14">
        <v>0.82</v>
      </c>
      <c r="L14">
        <v>14.48</v>
      </c>
      <c r="M14">
        <v>13</v>
      </c>
      <c r="N14">
        <v>4.3390000000000004</v>
      </c>
      <c r="O14">
        <v>6.0670000000000002</v>
      </c>
      <c r="P14">
        <v>3.67</v>
      </c>
      <c r="Q14">
        <v>8.6780000000000008</v>
      </c>
      <c r="R14">
        <v>1.649</v>
      </c>
      <c r="S14">
        <v>0.60699999999999998</v>
      </c>
      <c r="T14">
        <v>0.995</v>
      </c>
      <c r="U14">
        <f t="shared" si="0"/>
        <v>0.20020020020020021</v>
      </c>
      <c r="V14">
        <f t="shared" si="1"/>
        <v>1.649</v>
      </c>
      <c r="W14">
        <f t="shared" si="2"/>
        <v>0.22075035035035029</v>
      </c>
    </row>
    <row r="15" spans="1:23" x14ac:dyDescent="0.25">
      <c r="A15">
        <v>14</v>
      </c>
      <c r="B15">
        <v>111.363</v>
      </c>
      <c r="C15">
        <v>11.685</v>
      </c>
      <c r="D15">
        <v>5.1449999999999996</v>
      </c>
      <c r="E15">
        <v>11.685</v>
      </c>
      <c r="F15">
        <v>5.1449999999999996</v>
      </c>
      <c r="G15">
        <v>42.048000000000002</v>
      </c>
      <c r="H15">
        <v>14.327</v>
      </c>
      <c r="I15">
        <v>9.8970000000000002</v>
      </c>
      <c r="J15">
        <v>2.14</v>
      </c>
      <c r="K15">
        <v>0.79200000000000004</v>
      </c>
      <c r="L15">
        <v>14.246</v>
      </c>
      <c r="M15">
        <v>14</v>
      </c>
      <c r="N15">
        <v>4.4660000000000002</v>
      </c>
      <c r="O15">
        <v>6.6139999999999999</v>
      </c>
      <c r="P15">
        <v>4.75</v>
      </c>
      <c r="Q15">
        <v>9.4369999999999994</v>
      </c>
      <c r="R15">
        <v>1.448</v>
      </c>
      <c r="S15">
        <v>0.69099999999999995</v>
      </c>
      <c r="T15">
        <v>0.99</v>
      </c>
      <c r="U15">
        <f t="shared" si="0"/>
        <v>0.21688355021688355</v>
      </c>
      <c r="V15">
        <f t="shared" si="1"/>
        <v>1.448</v>
      </c>
      <c r="W15">
        <f t="shared" si="2"/>
        <v>2.0612879546212826E-2</v>
      </c>
    </row>
    <row r="16" spans="1:23" x14ac:dyDescent="0.25">
      <c r="A16">
        <v>15</v>
      </c>
      <c r="B16">
        <v>112.694</v>
      </c>
      <c r="C16">
        <v>11.766999999999999</v>
      </c>
      <c r="D16">
        <v>4.8490000000000002</v>
      </c>
      <c r="E16">
        <v>11.766999999999999</v>
      </c>
      <c r="F16">
        <v>4.8490000000000002</v>
      </c>
      <c r="G16">
        <v>42.064</v>
      </c>
      <c r="H16">
        <v>13.872</v>
      </c>
      <c r="I16">
        <v>10.343</v>
      </c>
      <c r="J16">
        <v>1.143</v>
      </c>
      <c r="K16">
        <v>0.8</v>
      </c>
      <c r="L16">
        <v>13.54</v>
      </c>
      <c r="M16">
        <v>15</v>
      </c>
      <c r="N16">
        <v>5.7290000000000001</v>
      </c>
      <c r="O16">
        <v>8.3409999999999993</v>
      </c>
      <c r="P16">
        <v>31.513999999999999</v>
      </c>
      <c r="Q16">
        <v>9.4369999999999994</v>
      </c>
      <c r="R16">
        <v>1.341</v>
      </c>
      <c r="S16">
        <v>0.746</v>
      </c>
      <c r="T16">
        <v>0.99299999999999999</v>
      </c>
      <c r="U16">
        <f t="shared" si="0"/>
        <v>0.23356690023356691</v>
      </c>
      <c r="V16">
        <f t="shared" si="1"/>
        <v>1.341</v>
      </c>
      <c r="W16">
        <f t="shared" si="2"/>
        <v>-8.5524591257924776E-2</v>
      </c>
    </row>
    <row r="17" spans="1:23" x14ac:dyDescent="0.25">
      <c r="A17">
        <v>16</v>
      </c>
      <c r="B17">
        <v>112.36</v>
      </c>
      <c r="C17">
        <v>11.897</v>
      </c>
      <c r="D17">
        <v>4.4980000000000002</v>
      </c>
      <c r="E17">
        <v>11.897</v>
      </c>
      <c r="F17">
        <v>4.4980000000000002</v>
      </c>
      <c r="G17">
        <v>43.148000000000003</v>
      </c>
      <c r="H17">
        <v>13.981999999999999</v>
      </c>
      <c r="I17">
        <v>10.231999999999999</v>
      </c>
      <c r="J17">
        <v>177.11</v>
      </c>
      <c r="K17">
        <v>0.75800000000000001</v>
      </c>
      <c r="L17">
        <v>13.677</v>
      </c>
      <c r="M17">
        <v>16</v>
      </c>
      <c r="N17">
        <v>6.0670000000000002</v>
      </c>
      <c r="O17">
        <v>0</v>
      </c>
      <c r="P17">
        <v>149.24799999999999</v>
      </c>
      <c r="Q17">
        <v>9.4369999999999994</v>
      </c>
      <c r="R17">
        <v>1.3660000000000001</v>
      </c>
      <c r="S17">
        <v>0.73199999999999998</v>
      </c>
      <c r="T17">
        <v>0.99099999999999999</v>
      </c>
      <c r="U17">
        <f t="shared" si="0"/>
        <v>0.25025025025025027</v>
      </c>
      <c r="V17">
        <f t="shared" si="1"/>
        <v>1.3660000000000001</v>
      </c>
      <c r="W17">
        <f t="shared" si="2"/>
        <v>-5.9662062062062038E-2</v>
      </c>
    </row>
    <row r="18" spans="1:23" x14ac:dyDescent="0.25">
      <c r="A18">
        <v>17</v>
      </c>
      <c r="B18">
        <v>110.631</v>
      </c>
      <c r="C18">
        <v>11.978999999999999</v>
      </c>
      <c r="D18">
        <v>4.2690000000000001</v>
      </c>
      <c r="E18">
        <v>11.978999999999999</v>
      </c>
      <c r="F18">
        <v>4.2690000000000001</v>
      </c>
      <c r="G18">
        <v>42.551000000000002</v>
      </c>
      <c r="H18">
        <v>14.214</v>
      </c>
      <c r="I18">
        <v>9.91</v>
      </c>
      <c r="J18">
        <v>177.24</v>
      </c>
      <c r="K18">
        <v>0.76800000000000002</v>
      </c>
      <c r="L18">
        <v>14.15</v>
      </c>
      <c r="M18">
        <v>17</v>
      </c>
      <c r="N18">
        <v>5.5190000000000001</v>
      </c>
      <c r="O18">
        <v>0</v>
      </c>
      <c r="P18">
        <v>156.488</v>
      </c>
      <c r="Q18">
        <v>9.4369999999999994</v>
      </c>
      <c r="R18">
        <v>1.4339999999999999</v>
      </c>
      <c r="S18">
        <v>0.69699999999999995</v>
      </c>
      <c r="T18">
        <v>0.98899999999999999</v>
      </c>
      <c r="U18">
        <f t="shared" si="0"/>
        <v>0.26693360026693363</v>
      </c>
      <c r="V18">
        <f t="shared" si="1"/>
        <v>1.4339999999999999</v>
      </c>
      <c r="W18">
        <f t="shared" si="2"/>
        <v>9.2004671338004052E-3</v>
      </c>
    </row>
    <row r="19" spans="1:23" x14ac:dyDescent="0.25">
      <c r="A19">
        <v>18</v>
      </c>
      <c r="B19">
        <v>108.626</v>
      </c>
      <c r="C19">
        <v>12.053000000000001</v>
      </c>
      <c r="D19">
        <v>4.1260000000000003</v>
      </c>
      <c r="E19">
        <v>12.053000000000001</v>
      </c>
      <c r="F19">
        <v>4.1260000000000003</v>
      </c>
      <c r="G19">
        <v>42.509</v>
      </c>
      <c r="H19">
        <v>14.753</v>
      </c>
      <c r="I19">
        <v>9.375</v>
      </c>
      <c r="J19">
        <v>179.49299999999999</v>
      </c>
      <c r="K19">
        <v>0.755</v>
      </c>
      <c r="L19">
        <v>14.25</v>
      </c>
      <c r="M19">
        <v>18</v>
      </c>
      <c r="N19">
        <v>4.9710000000000001</v>
      </c>
      <c r="O19">
        <v>4.4240000000000004</v>
      </c>
      <c r="P19">
        <v>6.6210000000000004</v>
      </c>
      <c r="Q19">
        <v>8.7629999999999999</v>
      </c>
      <c r="R19">
        <v>1.5740000000000001</v>
      </c>
      <c r="S19">
        <v>0.63500000000000001</v>
      </c>
      <c r="T19">
        <v>0.99099999999999999</v>
      </c>
      <c r="U19">
        <f t="shared" si="0"/>
        <v>0.28361695028361694</v>
      </c>
      <c r="V19">
        <f t="shared" si="1"/>
        <v>1.5740000000000001</v>
      </c>
      <c r="W19">
        <f t="shared" si="2"/>
        <v>0.15006299632966291</v>
      </c>
    </row>
    <row r="20" spans="1:23" x14ac:dyDescent="0.25">
      <c r="A20">
        <v>19</v>
      </c>
      <c r="B20">
        <v>111.155</v>
      </c>
      <c r="C20">
        <v>12.124000000000001</v>
      </c>
      <c r="D20">
        <v>4.3499999999999996</v>
      </c>
      <c r="E20">
        <v>12.124000000000001</v>
      </c>
      <c r="F20">
        <v>4.3499999999999996</v>
      </c>
      <c r="G20">
        <v>43.079000000000001</v>
      </c>
      <c r="H20">
        <v>14.613</v>
      </c>
      <c r="I20">
        <v>9.6850000000000005</v>
      </c>
      <c r="J20">
        <v>1.5569999999999999</v>
      </c>
      <c r="K20">
        <v>0.753</v>
      </c>
      <c r="L20">
        <v>14.375</v>
      </c>
      <c r="M20">
        <v>19</v>
      </c>
      <c r="N20">
        <v>4.9710000000000001</v>
      </c>
      <c r="O20">
        <v>4.55</v>
      </c>
      <c r="P20">
        <v>2.0150000000000001</v>
      </c>
      <c r="Q20">
        <v>9.2680000000000007</v>
      </c>
      <c r="R20">
        <v>1.5089999999999999</v>
      </c>
      <c r="S20">
        <v>0.66300000000000003</v>
      </c>
      <c r="T20">
        <v>0.99</v>
      </c>
      <c r="U20">
        <f t="shared" si="0"/>
        <v>0.3003003003003003</v>
      </c>
      <c r="V20">
        <f t="shared" si="1"/>
        <v>1.5089999999999999</v>
      </c>
      <c r="W20">
        <f t="shared" si="2"/>
        <v>8.5925525525525348E-2</v>
      </c>
    </row>
    <row r="21" spans="1:23" x14ac:dyDescent="0.25">
      <c r="A21">
        <v>20</v>
      </c>
      <c r="B21">
        <v>113.04900000000001</v>
      </c>
      <c r="C21">
        <v>12.244999999999999</v>
      </c>
      <c r="D21">
        <v>4.5609999999999999</v>
      </c>
      <c r="E21">
        <v>12.244999999999999</v>
      </c>
      <c r="F21">
        <v>4.5609999999999999</v>
      </c>
      <c r="G21">
        <v>43.332999999999998</v>
      </c>
      <c r="H21">
        <v>14.122999999999999</v>
      </c>
      <c r="I21">
        <v>10.192</v>
      </c>
      <c r="J21">
        <v>3.6219999999999999</v>
      </c>
      <c r="K21">
        <v>0.75700000000000001</v>
      </c>
      <c r="L21">
        <v>13.695</v>
      </c>
      <c r="M21">
        <v>20</v>
      </c>
      <c r="N21">
        <v>5.6870000000000003</v>
      </c>
      <c r="O21">
        <v>5.7720000000000002</v>
      </c>
      <c r="P21">
        <v>12.795999999999999</v>
      </c>
      <c r="Q21">
        <v>9.4369999999999994</v>
      </c>
      <c r="R21">
        <v>1.3859999999999999</v>
      </c>
      <c r="S21">
        <v>0.72199999999999998</v>
      </c>
      <c r="T21">
        <v>0.99</v>
      </c>
      <c r="U21">
        <f t="shared" si="0"/>
        <v>0.31698365031698367</v>
      </c>
      <c r="V21">
        <f t="shared" si="1"/>
        <v>1.3859999999999999</v>
      </c>
      <c r="W21">
        <f t="shared" si="2"/>
        <v>-3.6211945278612045E-2</v>
      </c>
    </row>
    <row r="22" spans="1:23" x14ac:dyDescent="0.25">
      <c r="A22">
        <v>21</v>
      </c>
      <c r="B22">
        <v>112.806</v>
      </c>
      <c r="C22">
        <v>12.363</v>
      </c>
      <c r="D22">
        <v>4.7530000000000001</v>
      </c>
      <c r="E22">
        <v>12.363</v>
      </c>
      <c r="F22">
        <v>4.7530000000000001</v>
      </c>
      <c r="G22">
        <v>42.994999999999997</v>
      </c>
      <c r="H22">
        <v>13.794</v>
      </c>
      <c r="I22">
        <v>10.412000000000001</v>
      </c>
      <c r="J22">
        <v>0.28399999999999997</v>
      </c>
      <c r="K22">
        <v>0.76700000000000002</v>
      </c>
      <c r="L22">
        <v>13.763999999999999</v>
      </c>
      <c r="M22">
        <v>21</v>
      </c>
      <c r="N22">
        <v>6.7830000000000004</v>
      </c>
      <c r="O22">
        <v>8.5519999999999996</v>
      </c>
      <c r="P22">
        <v>38.412999999999997</v>
      </c>
      <c r="Q22">
        <v>9.4369999999999994</v>
      </c>
      <c r="R22">
        <v>1.325</v>
      </c>
      <c r="S22">
        <v>0.755</v>
      </c>
      <c r="T22">
        <v>0.99099999999999999</v>
      </c>
      <c r="U22">
        <f t="shared" si="0"/>
        <v>0.33366700033366703</v>
      </c>
      <c r="V22">
        <f t="shared" si="1"/>
        <v>1.325</v>
      </c>
      <c r="W22">
        <f t="shared" si="2"/>
        <v>-9.6349416082749606E-2</v>
      </c>
    </row>
    <row r="23" spans="1:23" x14ac:dyDescent="0.25">
      <c r="A23">
        <v>22</v>
      </c>
      <c r="B23">
        <v>112.73099999999999</v>
      </c>
      <c r="C23">
        <v>12.41</v>
      </c>
      <c r="D23">
        <v>4.9160000000000004</v>
      </c>
      <c r="E23">
        <v>12.41</v>
      </c>
      <c r="F23">
        <v>4.9160000000000004</v>
      </c>
      <c r="G23">
        <v>42.634</v>
      </c>
      <c r="H23">
        <v>14.084</v>
      </c>
      <c r="I23">
        <v>10.191000000000001</v>
      </c>
      <c r="J23">
        <v>177.964</v>
      </c>
      <c r="K23">
        <v>0.77900000000000003</v>
      </c>
      <c r="L23">
        <v>13.827999999999999</v>
      </c>
      <c r="M23">
        <v>22</v>
      </c>
      <c r="N23">
        <v>5.6029999999999998</v>
      </c>
      <c r="O23">
        <v>4.6340000000000003</v>
      </c>
      <c r="P23">
        <v>171.94399999999999</v>
      </c>
      <c r="Q23">
        <v>9.4369999999999994</v>
      </c>
      <c r="R23">
        <v>1.3819999999999999</v>
      </c>
      <c r="S23">
        <v>0.72399999999999998</v>
      </c>
      <c r="T23">
        <v>0.98799999999999999</v>
      </c>
      <c r="U23">
        <f t="shared" si="0"/>
        <v>0.35035035035035034</v>
      </c>
      <c r="V23">
        <f t="shared" si="1"/>
        <v>1.3819999999999999</v>
      </c>
      <c r="W23">
        <f t="shared" si="2"/>
        <v>-3.8486886886887062E-2</v>
      </c>
    </row>
    <row r="24" spans="1:23" x14ac:dyDescent="0.25">
      <c r="A24">
        <v>23</v>
      </c>
      <c r="B24">
        <v>110.39</v>
      </c>
      <c r="C24">
        <v>12.442</v>
      </c>
      <c r="D24">
        <v>5.1109999999999998</v>
      </c>
      <c r="E24">
        <v>12.442</v>
      </c>
      <c r="F24">
        <v>5.1109999999999998</v>
      </c>
      <c r="G24">
        <v>43.198</v>
      </c>
      <c r="H24">
        <v>14.507</v>
      </c>
      <c r="I24">
        <v>9.6880000000000006</v>
      </c>
      <c r="J24">
        <v>176.71</v>
      </c>
      <c r="K24">
        <v>0.74299999999999999</v>
      </c>
      <c r="L24">
        <v>14.159000000000001</v>
      </c>
      <c r="M24">
        <v>23</v>
      </c>
      <c r="N24">
        <v>5.4770000000000003</v>
      </c>
      <c r="O24">
        <v>6.024</v>
      </c>
      <c r="P24">
        <v>4.6079999999999997</v>
      </c>
      <c r="Q24">
        <v>9.4369999999999994</v>
      </c>
      <c r="R24">
        <v>1.4970000000000001</v>
      </c>
      <c r="S24">
        <v>0.66800000000000004</v>
      </c>
      <c r="T24">
        <v>0.99</v>
      </c>
      <c r="U24">
        <f t="shared" si="0"/>
        <v>0.3670337003670337</v>
      </c>
      <c r="V24">
        <f t="shared" si="1"/>
        <v>1.4970000000000001</v>
      </c>
      <c r="W24">
        <f t="shared" si="2"/>
        <v>7.7375642308975756E-2</v>
      </c>
    </row>
    <row r="25" spans="1:23" x14ac:dyDescent="0.25">
      <c r="A25">
        <v>24</v>
      </c>
      <c r="B25">
        <v>110.505</v>
      </c>
      <c r="C25">
        <v>12.558999999999999</v>
      </c>
      <c r="D25">
        <v>5.12</v>
      </c>
      <c r="E25">
        <v>12.558999999999999</v>
      </c>
      <c r="F25">
        <v>5.12</v>
      </c>
      <c r="G25">
        <v>40.698</v>
      </c>
      <c r="H25">
        <v>14.535</v>
      </c>
      <c r="I25">
        <v>9.68</v>
      </c>
      <c r="J25">
        <v>178.00399999999999</v>
      </c>
      <c r="K25">
        <v>0.83799999999999997</v>
      </c>
      <c r="L25">
        <v>14.106</v>
      </c>
      <c r="M25">
        <v>24</v>
      </c>
      <c r="N25">
        <v>5.7290000000000001</v>
      </c>
      <c r="O25">
        <v>3.8340000000000001</v>
      </c>
      <c r="P25">
        <v>167.583</v>
      </c>
      <c r="Q25">
        <v>9.2260000000000009</v>
      </c>
      <c r="R25">
        <v>1.5009999999999999</v>
      </c>
      <c r="S25">
        <v>0.66600000000000004</v>
      </c>
      <c r="T25">
        <v>0.99399999999999999</v>
      </c>
      <c r="U25">
        <f t="shared" si="0"/>
        <v>0.38371705038371706</v>
      </c>
      <c r="V25">
        <f t="shared" si="1"/>
        <v>1.5009999999999999</v>
      </c>
      <c r="W25">
        <f t="shared" si="2"/>
        <v>8.223817150483792E-2</v>
      </c>
    </row>
    <row r="26" spans="1:23" x14ac:dyDescent="0.25">
      <c r="A26">
        <v>25</v>
      </c>
      <c r="B26">
        <v>111.971</v>
      </c>
      <c r="C26">
        <v>12.654999999999999</v>
      </c>
      <c r="D26">
        <v>4.9470000000000001</v>
      </c>
      <c r="E26">
        <v>12.654999999999999</v>
      </c>
      <c r="F26">
        <v>4.9470000000000001</v>
      </c>
      <c r="G26">
        <v>42.948</v>
      </c>
      <c r="H26">
        <v>14.067</v>
      </c>
      <c r="I26">
        <v>10.135</v>
      </c>
      <c r="J26">
        <v>1.9450000000000001</v>
      </c>
      <c r="K26">
        <v>0.76300000000000001</v>
      </c>
      <c r="L26">
        <v>13.823</v>
      </c>
      <c r="M26">
        <v>25</v>
      </c>
      <c r="N26">
        <v>5.6870000000000003</v>
      </c>
      <c r="O26">
        <v>6.4459999999999997</v>
      </c>
      <c r="P26">
        <v>4.72</v>
      </c>
      <c r="Q26">
        <v>9.4369999999999994</v>
      </c>
      <c r="R26">
        <v>1.3879999999999999</v>
      </c>
      <c r="S26">
        <v>0.72</v>
      </c>
      <c r="T26">
        <v>0.98899999999999999</v>
      </c>
      <c r="U26">
        <f t="shared" si="0"/>
        <v>0.40040040040040042</v>
      </c>
      <c r="V26">
        <f t="shared" si="1"/>
        <v>1.3879999999999999</v>
      </c>
      <c r="W26">
        <f t="shared" si="2"/>
        <v>-2.9899299299299464E-2</v>
      </c>
    </row>
    <row r="27" spans="1:23" x14ac:dyDescent="0.25">
      <c r="A27">
        <v>26</v>
      </c>
      <c r="B27">
        <v>112.28700000000001</v>
      </c>
      <c r="C27">
        <v>12.724</v>
      </c>
      <c r="D27">
        <v>4.7850000000000001</v>
      </c>
      <c r="E27">
        <v>12.724</v>
      </c>
      <c r="F27">
        <v>4.7850000000000001</v>
      </c>
      <c r="G27">
        <v>42.826000000000001</v>
      </c>
      <c r="H27">
        <v>13.808</v>
      </c>
      <c r="I27">
        <v>10.353999999999999</v>
      </c>
      <c r="J27">
        <v>4.0369999999999999</v>
      </c>
      <c r="K27">
        <v>0.76900000000000002</v>
      </c>
      <c r="L27">
        <v>13.938000000000001</v>
      </c>
      <c r="M27">
        <v>26</v>
      </c>
      <c r="N27">
        <v>7.2880000000000003</v>
      </c>
      <c r="O27">
        <v>9.2260000000000009</v>
      </c>
      <c r="P27">
        <v>41.447000000000003</v>
      </c>
      <c r="Q27">
        <v>9.4369999999999994</v>
      </c>
      <c r="R27">
        <v>1.3340000000000001</v>
      </c>
      <c r="S27">
        <v>0.75</v>
      </c>
      <c r="T27">
        <v>0.99099999999999999</v>
      </c>
      <c r="U27">
        <f t="shared" si="0"/>
        <v>0.41708375041708379</v>
      </c>
      <c r="V27">
        <f t="shared" si="1"/>
        <v>1.3340000000000001</v>
      </c>
      <c r="W27">
        <f t="shared" si="2"/>
        <v>-8.3036770103436686E-2</v>
      </c>
    </row>
    <row r="28" spans="1:23" x14ac:dyDescent="0.25">
      <c r="A28">
        <v>27</v>
      </c>
      <c r="B28">
        <v>111.989</v>
      </c>
      <c r="C28">
        <v>12.773</v>
      </c>
      <c r="D28">
        <v>4.5789999999999997</v>
      </c>
      <c r="E28">
        <v>12.773</v>
      </c>
      <c r="F28">
        <v>4.5789999999999997</v>
      </c>
      <c r="G28">
        <v>42.960999999999999</v>
      </c>
      <c r="H28">
        <v>13.978</v>
      </c>
      <c r="I28">
        <v>10.201000000000001</v>
      </c>
      <c r="J28">
        <v>1.0129999999999999</v>
      </c>
      <c r="K28">
        <v>0.76300000000000001</v>
      </c>
      <c r="L28">
        <v>13.548999999999999</v>
      </c>
      <c r="M28">
        <v>27</v>
      </c>
      <c r="N28">
        <v>5.9820000000000002</v>
      </c>
      <c r="O28">
        <v>4.55</v>
      </c>
      <c r="P28">
        <v>3.5649999999999999</v>
      </c>
      <c r="Q28">
        <v>9.4369999999999994</v>
      </c>
      <c r="R28">
        <v>1.37</v>
      </c>
      <c r="S28">
        <v>0.73</v>
      </c>
      <c r="T28">
        <v>0.99099999999999999</v>
      </c>
      <c r="U28">
        <f t="shared" si="0"/>
        <v>0.43376710043376709</v>
      </c>
      <c r="V28">
        <f t="shared" si="1"/>
        <v>1.37</v>
      </c>
      <c r="W28">
        <f t="shared" si="2"/>
        <v>-4.6174240907574271E-2</v>
      </c>
    </row>
    <row r="29" spans="1:23" x14ac:dyDescent="0.25">
      <c r="A29">
        <v>28</v>
      </c>
      <c r="B29">
        <v>111.702</v>
      </c>
      <c r="C29">
        <v>12.868</v>
      </c>
      <c r="D29">
        <v>4.431</v>
      </c>
      <c r="E29">
        <v>12.868</v>
      </c>
      <c r="F29">
        <v>4.431</v>
      </c>
      <c r="G29">
        <v>42.670999999999999</v>
      </c>
      <c r="H29">
        <v>14.163</v>
      </c>
      <c r="I29">
        <v>10.042</v>
      </c>
      <c r="J29">
        <v>178.42099999999999</v>
      </c>
      <c r="K29">
        <v>0.77100000000000002</v>
      </c>
      <c r="L29">
        <v>13.865</v>
      </c>
      <c r="M29">
        <v>28</v>
      </c>
      <c r="N29">
        <v>5.94</v>
      </c>
      <c r="O29">
        <v>3.2440000000000002</v>
      </c>
      <c r="P29">
        <v>175.29400000000001</v>
      </c>
      <c r="Q29">
        <v>9.4369999999999994</v>
      </c>
      <c r="R29">
        <v>1.41</v>
      </c>
      <c r="S29">
        <v>0.70899999999999996</v>
      </c>
      <c r="T29">
        <v>0.99099999999999999</v>
      </c>
      <c r="U29">
        <f t="shared" si="0"/>
        <v>0.45045045045045046</v>
      </c>
      <c r="V29">
        <f t="shared" si="1"/>
        <v>1.41</v>
      </c>
      <c r="W29">
        <f t="shared" si="2"/>
        <v>-5.3117117117118529E-3</v>
      </c>
    </row>
    <row r="30" spans="1:23" x14ac:dyDescent="0.25">
      <c r="A30">
        <v>29</v>
      </c>
      <c r="B30">
        <v>112.122</v>
      </c>
      <c r="C30">
        <v>12.965</v>
      </c>
      <c r="D30">
        <v>4.4539999999999997</v>
      </c>
      <c r="E30">
        <v>12.965</v>
      </c>
      <c r="F30">
        <v>4.4539999999999997</v>
      </c>
      <c r="G30">
        <v>42.634</v>
      </c>
      <c r="H30">
        <v>14.109</v>
      </c>
      <c r="I30">
        <v>10.118</v>
      </c>
      <c r="J30">
        <v>176.25200000000001</v>
      </c>
      <c r="K30">
        <v>0.77500000000000002</v>
      </c>
      <c r="L30">
        <v>13.847</v>
      </c>
      <c r="M30">
        <v>29</v>
      </c>
      <c r="N30">
        <v>6.9930000000000003</v>
      </c>
      <c r="O30">
        <v>0</v>
      </c>
      <c r="P30">
        <v>150.471</v>
      </c>
      <c r="Q30">
        <v>9.4369999999999994</v>
      </c>
      <c r="R30">
        <v>1.3939999999999999</v>
      </c>
      <c r="S30">
        <v>0.71699999999999997</v>
      </c>
      <c r="T30">
        <v>0.99099999999999999</v>
      </c>
      <c r="U30">
        <f t="shared" si="0"/>
        <v>0.46713380046713382</v>
      </c>
      <c r="V30">
        <f t="shared" si="1"/>
        <v>1.3939999999999999</v>
      </c>
      <c r="W30">
        <f t="shared" si="2"/>
        <v>-2.0449182515849484E-2</v>
      </c>
    </row>
    <row r="31" spans="1:23" x14ac:dyDescent="0.25">
      <c r="A31">
        <v>30</v>
      </c>
      <c r="B31">
        <v>113.288</v>
      </c>
      <c r="C31">
        <v>13.012</v>
      </c>
      <c r="D31">
        <v>4.601</v>
      </c>
      <c r="E31">
        <v>13.012</v>
      </c>
      <c r="F31">
        <v>4.601</v>
      </c>
      <c r="G31">
        <v>42.811</v>
      </c>
      <c r="H31">
        <v>14.092000000000001</v>
      </c>
      <c r="I31">
        <v>10.236000000000001</v>
      </c>
      <c r="J31">
        <v>177.83500000000001</v>
      </c>
      <c r="K31">
        <v>0.77700000000000002</v>
      </c>
      <c r="L31">
        <v>13.62</v>
      </c>
      <c r="M31">
        <v>30</v>
      </c>
      <c r="N31">
        <v>6.1929999999999996</v>
      </c>
      <c r="O31">
        <v>3.6230000000000002</v>
      </c>
      <c r="P31">
        <v>174.85400000000001</v>
      </c>
      <c r="Q31">
        <v>9.4369999999999994</v>
      </c>
      <c r="R31">
        <v>1.377</v>
      </c>
      <c r="S31">
        <v>0.72599999999999998</v>
      </c>
      <c r="T31">
        <v>0.99099999999999999</v>
      </c>
      <c r="U31">
        <f t="shared" si="0"/>
        <v>0.48381715048381718</v>
      </c>
      <c r="V31">
        <f t="shared" si="1"/>
        <v>1.377</v>
      </c>
      <c r="W31">
        <f t="shared" si="2"/>
        <v>-3.6586653319986784E-2</v>
      </c>
    </row>
    <row r="32" spans="1:23" x14ac:dyDescent="0.25">
      <c r="A32">
        <v>31</v>
      </c>
      <c r="B32">
        <v>113.191</v>
      </c>
      <c r="C32">
        <v>13.064</v>
      </c>
      <c r="D32">
        <v>4.7649999999999997</v>
      </c>
      <c r="E32">
        <v>13.064</v>
      </c>
      <c r="F32">
        <v>4.7649999999999997</v>
      </c>
      <c r="G32">
        <v>42.893000000000001</v>
      </c>
      <c r="H32">
        <v>14.003</v>
      </c>
      <c r="I32">
        <v>10.292</v>
      </c>
      <c r="J32">
        <v>1.631</v>
      </c>
      <c r="K32">
        <v>0.77300000000000002</v>
      </c>
      <c r="L32">
        <v>13.647</v>
      </c>
      <c r="M32">
        <v>31</v>
      </c>
      <c r="N32">
        <v>8.0470000000000006</v>
      </c>
      <c r="O32">
        <v>9.4369999999999994</v>
      </c>
      <c r="P32">
        <v>43.749000000000002</v>
      </c>
      <c r="Q32">
        <v>9.4369999999999994</v>
      </c>
      <c r="R32">
        <v>1.361</v>
      </c>
      <c r="S32">
        <v>0.73499999999999999</v>
      </c>
      <c r="T32">
        <v>0.99099999999999999</v>
      </c>
      <c r="U32">
        <f t="shared" si="0"/>
        <v>0.50050050050050054</v>
      </c>
      <c r="V32">
        <f t="shared" si="1"/>
        <v>1.361</v>
      </c>
      <c r="W32">
        <f t="shared" si="2"/>
        <v>-5.1724124124124193E-2</v>
      </c>
    </row>
    <row r="33" spans="1:23" x14ac:dyDescent="0.25">
      <c r="A33">
        <v>32</v>
      </c>
      <c r="B33">
        <v>113.07899999999999</v>
      </c>
      <c r="C33">
        <v>13.143000000000001</v>
      </c>
      <c r="D33">
        <v>4.8899999999999997</v>
      </c>
      <c r="E33">
        <v>13.143000000000001</v>
      </c>
      <c r="F33">
        <v>4.8899999999999997</v>
      </c>
      <c r="G33">
        <v>43.094000000000001</v>
      </c>
      <c r="H33">
        <v>14.108000000000001</v>
      </c>
      <c r="I33">
        <v>10.205</v>
      </c>
      <c r="J33">
        <v>2.919</v>
      </c>
      <c r="K33">
        <v>0.76500000000000001</v>
      </c>
      <c r="L33">
        <v>13.727</v>
      </c>
      <c r="M33">
        <v>32</v>
      </c>
      <c r="N33">
        <v>6.4459999999999997</v>
      </c>
      <c r="O33">
        <v>7.2039999999999997</v>
      </c>
      <c r="P33">
        <v>15.486000000000001</v>
      </c>
      <c r="Q33">
        <v>9.4369999999999994</v>
      </c>
      <c r="R33">
        <v>1.3819999999999999</v>
      </c>
      <c r="S33">
        <v>0.72299999999999998</v>
      </c>
      <c r="T33">
        <v>0.99</v>
      </c>
      <c r="U33">
        <f t="shared" si="0"/>
        <v>0.51718385051718385</v>
      </c>
      <c r="V33">
        <f t="shared" si="1"/>
        <v>1.3819999999999999</v>
      </c>
      <c r="W33">
        <f t="shared" si="2"/>
        <v>-2.9861594928261903E-2</v>
      </c>
    </row>
    <row r="34" spans="1:23" x14ac:dyDescent="0.25">
      <c r="A34">
        <v>33</v>
      </c>
      <c r="B34">
        <v>112.367</v>
      </c>
      <c r="C34">
        <v>13.23</v>
      </c>
      <c r="D34">
        <v>4.9649999999999999</v>
      </c>
      <c r="E34">
        <v>13.23</v>
      </c>
      <c r="F34">
        <v>4.9649999999999999</v>
      </c>
      <c r="G34">
        <v>42.151000000000003</v>
      </c>
      <c r="H34">
        <v>14.263</v>
      </c>
      <c r="I34">
        <v>10.031000000000001</v>
      </c>
      <c r="J34">
        <v>3.093</v>
      </c>
      <c r="K34">
        <v>0.79500000000000004</v>
      </c>
      <c r="L34">
        <v>13.949</v>
      </c>
      <c r="M34">
        <v>33</v>
      </c>
      <c r="N34">
        <v>6.2350000000000003</v>
      </c>
      <c r="O34">
        <v>5.9820000000000002</v>
      </c>
      <c r="P34">
        <v>4.6769999999999996</v>
      </c>
      <c r="Q34">
        <v>9.4369999999999994</v>
      </c>
      <c r="R34">
        <v>1.4219999999999999</v>
      </c>
      <c r="S34">
        <v>0.70299999999999996</v>
      </c>
      <c r="T34">
        <v>0.99099999999999999</v>
      </c>
      <c r="U34">
        <f t="shared" si="0"/>
        <v>0.53386720053386727</v>
      </c>
      <c r="V34">
        <f t="shared" si="1"/>
        <v>1.4219999999999999</v>
      </c>
      <c r="W34">
        <f t="shared" si="2"/>
        <v>1.1000934267600737E-2</v>
      </c>
    </row>
    <row r="35" spans="1:23" x14ac:dyDescent="0.25">
      <c r="A35">
        <v>34</v>
      </c>
      <c r="B35">
        <v>112.268</v>
      </c>
      <c r="C35">
        <v>13.282</v>
      </c>
      <c r="D35">
        <v>4.9370000000000003</v>
      </c>
      <c r="E35">
        <v>13.282</v>
      </c>
      <c r="F35">
        <v>4.9370000000000003</v>
      </c>
      <c r="G35">
        <v>42.124000000000002</v>
      </c>
      <c r="H35">
        <v>14.15</v>
      </c>
      <c r="I35">
        <v>10.102</v>
      </c>
      <c r="J35">
        <v>0.57599999999999996</v>
      </c>
      <c r="K35">
        <v>0.79500000000000004</v>
      </c>
      <c r="L35">
        <v>13.711</v>
      </c>
      <c r="M35">
        <v>34</v>
      </c>
      <c r="N35">
        <v>6.4459999999999997</v>
      </c>
      <c r="O35">
        <v>5.7720000000000002</v>
      </c>
      <c r="P35">
        <v>2.9940000000000002</v>
      </c>
      <c r="Q35">
        <v>9.4369999999999994</v>
      </c>
      <c r="R35">
        <v>1.401</v>
      </c>
      <c r="S35">
        <v>0.71399999999999997</v>
      </c>
      <c r="T35">
        <v>0.99199999999999999</v>
      </c>
      <c r="U35">
        <f t="shared" si="0"/>
        <v>0.55055055055055058</v>
      </c>
      <c r="V35">
        <f t="shared" si="1"/>
        <v>1.401</v>
      </c>
      <c r="W35">
        <f t="shared" si="2"/>
        <v>-9.1365365365365658E-3</v>
      </c>
    </row>
    <row r="36" spans="1:23" x14ac:dyDescent="0.25">
      <c r="A36">
        <v>35</v>
      </c>
      <c r="B36">
        <v>111.746</v>
      </c>
      <c r="C36">
        <v>13.295999999999999</v>
      </c>
      <c r="D36">
        <v>4.8070000000000004</v>
      </c>
      <c r="E36">
        <v>13.295999999999999</v>
      </c>
      <c r="F36">
        <v>4.8070000000000004</v>
      </c>
      <c r="G36">
        <v>41.701000000000001</v>
      </c>
      <c r="H36">
        <v>13.917</v>
      </c>
      <c r="I36">
        <v>10.224</v>
      </c>
      <c r="J36">
        <v>178.673</v>
      </c>
      <c r="K36">
        <v>0.80800000000000005</v>
      </c>
      <c r="L36">
        <v>13.492000000000001</v>
      </c>
      <c r="M36">
        <v>35</v>
      </c>
      <c r="N36">
        <v>6.6980000000000004</v>
      </c>
      <c r="O36">
        <v>4.1710000000000003</v>
      </c>
      <c r="P36">
        <v>173.18600000000001</v>
      </c>
      <c r="Q36">
        <v>9.4369999999999994</v>
      </c>
      <c r="R36">
        <v>1.361</v>
      </c>
      <c r="S36">
        <v>0.73499999999999999</v>
      </c>
      <c r="T36">
        <v>0.99199999999999999</v>
      </c>
      <c r="U36">
        <f t="shared" si="0"/>
        <v>0.56723390056723388</v>
      </c>
      <c r="V36">
        <f t="shared" si="1"/>
        <v>1.361</v>
      </c>
      <c r="W36">
        <f t="shared" si="2"/>
        <v>-4.8274007340674219E-2</v>
      </c>
    </row>
    <row r="37" spans="1:23" x14ac:dyDescent="0.25">
      <c r="A37">
        <v>36</v>
      </c>
      <c r="B37">
        <v>112.53400000000001</v>
      </c>
      <c r="C37">
        <v>13.32</v>
      </c>
      <c r="D37">
        <v>4.6580000000000004</v>
      </c>
      <c r="E37">
        <v>13.32</v>
      </c>
      <c r="F37">
        <v>4.6580000000000004</v>
      </c>
      <c r="G37">
        <v>43.249000000000002</v>
      </c>
      <c r="H37">
        <v>13.856</v>
      </c>
      <c r="I37">
        <v>10.340999999999999</v>
      </c>
      <c r="J37">
        <v>179.53</v>
      </c>
      <c r="K37">
        <v>0.75600000000000001</v>
      </c>
      <c r="L37">
        <v>13.6</v>
      </c>
      <c r="M37">
        <v>36</v>
      </c>
      <c r="N37">
        <v>8.0470000000000006</v>
      </c>
      <c r="O37">
        <v>0</v>
      </c>
      <c r="P37">
        <v>141.035</v>
      </c>
      <c r="Q37">
        <v>9.4369999999999994</v>
      </c>
      <c r="R37">
        <v>1.34</v>
      </c>
      <c r="S37">
        <v>0.746</v>
      </c>
      <c r="T37">
        <v>0.99099999999999999</v>
      </c>
      <c r="U37">
        <f t="shared" si="0"/>
        <v>0.5839172505839173</v>
      </c>
      <c r="V37">
        <f t="shared" si="1"/>
        <v>1.34</v>
      </c>
      <c r="W37">
        <f t="shared" si="2"/>
        <v>-6.8411478144811522E-2</v>
      </c>
    </row>
    <row r="38" spans="1:23" x14ac:dyDescent="0.25">
      <c r="A38">
        <v>37</v>
      </c>
      <c r="B38">
        <v>112.087</v>
      </c>
      <c r="C38">
        <v>13.353999999999999</v>
      </c>
      <c r="D38">
        <v>4.5709999999999997</v>
      </c>
      <c r="E38">
        <v>13.353999999999999</v>
      </c>
      <c r="F38">
        <v>4.5709999999999997</v>
      </c>
      <c r="G38">
        <v>42.564</v>
      </c>
      <c r="H38">
        <v>13.994999999999999</v>
      </c>
      <c r="I38">
        <v>10.198</v>
      </c>
      <c r="J38">
        <v>0.93</v>
      </c>
      <c r="K38">
        <v>0.77700000000000002</v>
      </c>
      <c r="L38">
        <v>13.526</v>
      </c>
      <c r="M38">
        <v>37</v>
      </c>
      <c r="N38">
        <v>6.6139999999999999</v>
      </c>
      <c r="O38">
        <v>3.665</v>
      </c>
      <c r="P38">
        <v>175.35499999999999</v>
      </c>
      <c r="Q38">
        <v>9.4369999999999994</v>
      </c>
      <c r="R38">
        <v>1.3720000000000001</v>
      </c>
      <c r="S38">
        <v>0.72899999999999998</v>
      </c>
      <c r="T38">
        <v>0.99099999999999999</v>
      </c>
      <c r="U38">
        <f t="shared" si="0"/>
        <v>0.60060060060060061</v>
      </c>
      <c r="V38">
        <f t="shared" si="1"/>
        <v>1.3720000000000001</v>
      </c>
      <c r="W38">
        <f t="shared" si="2"/>
        <v>-3.5548948948948889E-2</v>
      </c>
    </row>
    <row r="39" spans="1:23" x14ac:dyDescent="0.25">
      <c r="A39">
        <v>38</v>
      </c>
      <c r="B39">
        <v>113.136</v>
      </c>
      <c r="C39">
        <v>13.37</v>
      </c>
      <c r="D39">
        <v>4.601</v>
      </c>
      <c r="E39">
        <v>13.37</v>
      </c>
      <c r="F39">
        <v>4.601</v>
      </c>
      <c r="G39">
        <v>43.110999999999997</v>
      </c>
      <c r="H39">
        <v>14.157</v>
      </c>
      <c r="I39">
        <v>10.175000000000001</v>
      </c>
      <c r="J39">
        <v>2.7330000000000001</v>
      </c>
      <c r="K39">
        <v>0.76500000000000001</v>
      </c>
      <c r="L39">
        <v>13.738</v>
      </c>
      <c r="M39">
        <v>38</v>
      </c>
      <c r="N39">
        <v>6.6139999999999999</v>
      </c>
      <c r="O39">
        <v>5.1820000000000004</v>
      </c>
      <c r="P39">
        <v>6.5149999999999997</v>
      </c>
      <c r="Q39">
        <v>9.4369999999999994</v>
      </c>
      <c r="R39">
        <v>1.391</v>
      </c>
      <c r="S39">
        <v>0.71899999999999997</v>
      </c>
      <c r="T39">
        <v>0.99</v>
      </c>
      <c r="U39">
        <f t="shared" si="0"/>
        <v>0.61728395061728403</v>
      </c>
      <c r="V39">
        <f t="shared" si="1"/>
        <v>1.391</v>
      </c>
      <c r="W39">
        <f t="shared" si="2"/>
        <v>-1.56864197530866E-2</v>
      </c>
    </row>
    <row r="40" spans="1:23" x14ac:dyDescent="0.25">
      <c r="A40">
        <v>39</v>
      </c>
      <c r="B40">
        <v>113.17100000000001</v>
      </c>
      <c r="C40">
        <v>13.375</v>
      </c>
      <c r="D40">
        <v>4.6589999999999998</v>
      </c>
      <c r="E40">
        <v>13.375</v>
      </c>
      <c r="F40">
        <v>4.6589999999999998</v>
      </c>
      <c r="G40">
        <v>42.835999999999999</v>
      </c>
      <c r="H40">
        <v>14.058</v>
      </c>
      <c r="I40">
        <v>10.25</v>
      </c>
      <c r="J40">
        <v>1.744</v>
      </c>
      <c r="K40">
        <v>0.77500000000000002</v>
      </c>
      <c r="L40">
        <v>13.542</v>
      </c>
      <c r="M40">
        <v>39</v>
      </c>
      <c r="N40">
        <v>7.6669999999999998</v>
      </c>
      <c r="O40">
        <v>7.9619999999999997</v>
      </c>
      <c r="P40">
        <v>36.014000000000003</v>
      </c>
      <c r="Q40">
        <v>9.4369999999999994</v>
      </c>
      <c r="R40">
        <v>1.3720000000000001</v>
      </c>
      <c r="S40">
        <v>0.72899999999999998</v>
      </c>
      <c r="T40">
        <v>0.99099999999999999</v>
      </c>
      <c r="U40">
        <f t="shared" si="0"/>
        <v>0.63396730063396733</v>
      </c>
      <c r="V40">
        <f t="shared" si="1"/>
        <v>1.3720000000000001</v>
      </c>
      <c r="W40">
        <f t="shared" si="2"/>
        <v>-3.3823890557223901E-2</v>
      </c>
    </row>
    <row r="41" spans="1:23" x14ac:dyDescent="0.25">
      <c r="A41">
        <v>40</v>
      </c>
      <c r="B41">
        <v>113.11799999999999</v>
      </c>
      <c r="C41">
        <v>13.368</v>
      </c>
      <c r="D41">
        <v>4.742</v>
      </c>
      <c r="E41">
        <v>13.368</v>
      </c>
      <c r="F41">
        <v>4.742</v>
      </c>
      <c r="G41">
        <v>42.883000000000003</v>
      </c>
      <c r="H41">
        <v>13.974</v>
      </c>
      <c r="I41">
        <v>10.305999999999999</v>
      </c>
      <c r="J41">
        <v>179.667</v>
      </c>
      <c r="K41">
        <v>0.77300000000000002</v>
      </c>
      <c r="L41">
        <v>13.449</v>
      </c>
      <c r="M41">
        <v>40</v>
      </c>
      <c r="N41">
        <v>8.468</v>
      </c>
      <c r="O41">
        <v>0</v>
      </c>
      <c r="P41">
        <v>140.976</v>
      </c>
      <c r="Q41">
        <v>9.4369999999999994</v>
      </c>
      <c r="R41">
        <v>1.3560000000000001</v>
      </c>
      <c r="S41">
        <v>0.73799999999999999</v>
      </c>
      <c r="T41">
        <v>0.99099999999999999</v>
      </c>
      <c r="U41">
        <f t="shared" si="0"/>
        <v>0.65065065065065064</v>
      </c>
      <c r="V41">
        <f t="shared" si="1"/>
        <v>1.3560000000000001</v>
      </c>
      <c r="W41">
        <f t="shared" si="2"/>
        <v>-4.8961361361361311E-2</v>
      </c>
    </row>
    <row r="42" spans="1:23" x14ac:dyDescent="0.25">
      <c r="A42">
        <v>41</v>
      </c>
      <c r="B42">
        <v>112.786</v>
      </c>
      <c r="C42">
        <v>13.38</v>
      </c>
      <c r="D42">
        <v>4.8230000000000004</v>
      </c>
      <c r="E42">
        <v>13.38</v>
      </c>
      <c r="F42">
        <v>4.8230000000000004</v>
      </c>
      <c r="G42">
        <v>41.654000000000003</v>
      </c>
      <c r="H42">
        <v>14.103</v>
      </c>
      <c r="I42">
        <v>10.183</v>
      </c>
      <c r="J42">
        <v>179.48599999999999</v>
      </c>
      <c r="K42">
        <v>0.81699999999999995</v>
      </c>
      <c r="L42">
        <v>13.670999999999999</v>
      </c>
      <c r="M42">
        <v>41</v>
      </c>
      <c r="N42">
        <v>6.6139999999999999</v>
      </c>
      <c r="O42">
        <v>5.6870000000000003</v>
      </c>
      <c r="P42">
        <v>3.18</v>
      </c>
      <c r="Q42">
        <v>9.4369999999999994</v>
      </c>
      <c r="R42">
        <v>1.385</v>
      </c>
      <c r="S42">
        <v>0.72199999999999998</v>
      </c>
      <c r="T42">
        <v>0.99299999999999999</v>
      </c>
      <c r="U42">
        <f t="shared" si="0"/>
        <v>0.66733400066733406</v>
      </c>
      <c r="V42">
        <f t="shared" si="1"/>
        <v>1.385</v>
      </c>
      <c r="W42">
        <f t="shared" si="2"/>
        <v>-1.9098832165499013E-2</v>
      </c>
    </row>
    <row r="43" spans="1:23" x14ac:dyDescent="0.25">
      <c r="A43">
        <v>42</v>
      </c>
      <c r="B43">
        <v>112.273</v>
      </c>
      <c r="C43">
        <v>13.385</v>
      </c>
      <c r="D43">
        <v>4.8810000000000002</v>
      </c>
      <c r="E43">
        <v>13.385</v>
      </c>
      <c r="F43">
        <v>4.8810000000000002</v>
      </c>
      <c r="G43">
        <v>43.17</v>
      </c>
      <c r="H43">
        <v>14.092000000000001</v>
      </c>
      <c r="I43">
        <v>10.144</v>
      </c>
      <c r="J43">
        <v>179.14599999999999</v>
      </c>
      <c r="K43">
        <v>0.75700000000000001</v>
      </c>
      <c r="L43">
        <v>13.673999999999999</v>
      </c>
      <c r="M43">
        <v>42</v>
      </c>
      <c r="N43">
        <v>6.6139999999999999</v>
      </c>
      <c r="O43">
        <v>4.5919999999999996</v>
      </c>
      <c r="P43">
        <v>174.34200000000001</v>
      </c>
      <c r="Q43">
        <v>9.4369999999999994</v>
      </c>
      <c r="R43">
        <v>1.389</v>
      </c>
      <c r="S43">
        <v>0.72</v>
      </c>
      <c r="T43">
        <v>0.98899999999999999</v>
      </c>
      <c r="U43">
        <f t="shared" si="0"/>
        <v>0.68401735068401737</v>
      </c>
      <c r="V43">
        <f t="shared" si="1"/>
        <v>1.389</v>
      </c>
      <c r="W43">
        <f t="shared" si="2"/>
        <v>-1.4236302969636405E-2</v>
      </c>
    </row>
    <row r="44" spans="1:23" x14ac:dyDescent="0.25">
      <c r="A44">
        <v>43</v>
      </c>
      <c r="B44">
        <v>112.133</v>
      </c>
      <c r="C44">
        <v>13.361000000000001</v>
      </c>
      <c r="D44">
        <v>4.82</v>
      </c>
      <c r="E44">
        <v>13.361000000000001</v>
      </c>
      <c r="F44">
        <v>4.82</v>
      </c>
      <c r="G44">
        <v>42.613999999999997</v>
      </c>
      <c r="H44">
        <v>13.952</v>
      </c>
      <c r="I44">
        <v>10.233000000000001</v>
      </c>
      <c r="J44">
        <v>1.3660000000000001</v>
      </c>
      <c r="K44">
        <v>0.77600000000000002</v>
      </c>
      <c r="L44">
        <v>13.496</v>
      </c>
      <c r="M44">
        <v>43</v>
      </c>
      <c r="N44">
        <v>6.6139999999999999</v>
      </c>
      <c r="O44">
        <v>5.5609999999999999</v>
      </c>
      <c r="P44">
        <v>2.6840000000000002</v>
      </c>
      <c r="Q44">
        <v>9.4369999999999994</v>
      </c>
      <c r="R44">
        <v>1.3640000000000001</v>
      </c>
      <c r="S44">
        <v>0.73299999999999998</v>
      </c>
      <c r="T44">
        <v>0.99</v>
      </c>
      <c r="U44">
        <f t="shared" si="0"/>
        <v>0.70070070070070067</v>
      </c>
      <c r="V44">
        <f t="shared" si="1"/>
        <v>1.3640000000000001</v>
      </c>
      <c r="W44">
        <f t="shared" si="2"/>
        <v>-3.8373773773773712E-2</v>
      </c>
    </row>
    <row r="45" spans="1:23" x14ac:dyDescent="0.25">
      <c r="A45">
        <v>44</v>
      </c>
      <c r="B45">
        <v>112.31</v>
      </c>
      <c r="C45">
        <v>13.332000000000001</v>
      </c>
      <c r="D45">
        <v>4.7229999999999999</v>
      </c>
      <c r="E45">
        <v>13.332000000000001</v>
      </c>
      <c r="F45">
        <v>4.7229999999999999</v>
      </c>
      <c r="G45">
        <v>42.825000000000003</v>
      </c>
      <c r="H45">
        <v>13.94</v>
      </c>
      <c r="I45">
        <v>10.257999999999999</v>
      </c>
      <c r="J45">
        <v>2.9630000000000001</v>
      </c>
      <c r="K45">
        <v>0.77</v>
      </c>
      <c r="L45">
        <v>13.521000000000001</v>
      </c>
      <c r="M45">
        <v>44</v>
      </c>
      <c r="N45">
        <v>7.7519999999999998</v>
      </c>
      <c r="O45">
        <v>8.4260000000000002</v>
      </c>
      <c r="P45">
        <v>38.548000000000002</v>
      </c>
      <c r="Q45">
        <v>9.4369999999999994</v>
      </c>
      <c r="R45">
        <v>1.359</v>
      </c>
      <c r="S45">
        <v>0.73599999999999999</v>
      </c>
      <c r="T45">
        <v>0.99099999999999999</v>
      </c>
      <c r="U45">
        <f t="shared" si="0"/>
        <v>0.71738405071738409</v>
      </c>
      <c r="V45">
        <f t="shared" si="1"/>
        <v>1.359</v>
      </c>
      <c r="W45">
        <f t="shared" si="2"/>
        <v>-4.2511244577911445E-2</v>
      </c>
    </row>
    <row r="46" spans="1:23" x14ac:dyDescent="0.25">
      <c r="A46">
        <v>45</v>
      </c>
      <c r="B46">
        <v>112.536</v>
      </c>
      <c r="C46">
        <v>13.311999999999999</v>
      </c>
      <c r="D46">
        <v>4.6520000000000001</v>
      </c>
      <c r="E46">
        <v>13.311999999999999</v>
      </c>
      <c r="F46">
        <v>4.6520000000000001</v>
      </c>
      <c r="G46">
        <v>42.688000000000002</v>
      </c>
      <c r="H46">
        <v>13.994999999999999</v>
      </c>
      <c r="I46">
        <v>10.238</v>
      </c>
      <c r="J46">
        <v>1.002</v>
      </c>
      <c r="K46">
        <v>0.77600000000000002</v>
      </c>
      <c r="L46">
        <v>13.523999999999999</v>
      </c>
      <c r="M46">
        <v>45</v>
      </c>
      <c r="N46">
        <v>6.5720000000000001</v>
      </c>
      <c r="O46">
        <v>5.1820000000000004</v>
      </c>
      <c r="P46">
        <v>6.4390000000000001</v>
      </c>
      <c r="Q46">
        <v>9.4369999999999994</v>
      </c>
      <c r="R46">
        <v>1.367</v>
      </c>
      <c r="S46">
        <v>0.73199999999999998</v>
      </c>
      <c r="T46">
        <v>0.99099999999999999</v>
      </c>
      <c r="U46">
        <f t="shared" si="0"/>
        <v>0.7340674007340674</v>
      </c>
      <c r="V46">
        <f t="shared" si="1"/>
        <v>1.367</v>
      </c>
      <c r="W46">
        <f t="shared" si="2"/>
        <v>-3.3648715382048833E-2</v>
      </c>
    </row>
    <row r="47" spans="1:23" x14ac:dyDescent="0.25">
      <c r="A47">
        <v>46</v>
      </c>
      <c r="B47">
        <v>112.965</v>
      </c>
      <c r="C47">
        <v>13.295</v>
      </c>
      <c r="D47">
        <v>4.6390000000000002</v>
      </c>
      <c r="E47">
        <v>13.295</v>
      </c>
      <c r="F47">
        <v>4.6390000000000002</v>
      </c>
      <c r="G47">
        <v>42.915999999999997</v>
      </c>
      <c r="H47">
        <v>14.023</v>
      </c>
      <c r="I47">
        <v>10.257</v>
      </c>
      <c r="J47">
        <v>179.65299999999999</v>
      </c>
      <c r="K47">
        <v>0.77100000000000002</v>
      </c>
      <c r="L47">
        <v>13.526999999999999</v>
      </c>
      <c r="M47">
        <v>46</v>
      </c>
      <c r="N47">
        <v>6.53</v>
      </c>
      <c r="O47">
        <v>4.5919999999999996</v>
      </c>
      <c r="P47">
        <v>1.4279999999999999</v>
      </c>
      <c r="Q47">
        <v>9.4369999999999994</v>
      </c>
      <c r="R47">
        <v>1.367</v>
      </c>
      <c r="S47">
        <v>0.73099999999999998</v>
      </c>
      <c r="T47">
        <v>0.99</v>
      </c>
      <c r="U47">
        <f t="shared" si="0"/>
        <v>0.75075075075075082</v>
      </c>
      <c r="V47">
        <f t="shared" si="1"/>
        <v>1.367</v>
      </c>
      <c r="W47">
        <f t="shared" si="2"/>
        <v>-3.2786186186186228E-2</v>
      </c>
    </row>
    <row r="48" spans="1:23" x14ac:dyDescent="0.25">
      <c r="A48">
        <v>47</v>
      </c>
      <c r="B48">
        <v>113.21599999999999</v>
      </c>
      <c r="C48">
        <v>13.272</v>
      </c>
      <c r="D48">
        <v>4.657</v>
      </c>
      <c r="E48">
        <v>13.272</v>
      </c>
      <c r="F48">
        <v>4.657</v>
      </c>
      <c r="G48">
        <v>42.825000000000003</v>
      </c>
      <c r="H48">
        <v>14.044</v>
      </c>
      <c r="I48">
        <v>10.263999999999999</v>
      </c>
      <c r="J48">
        <v>178.185</v>
      </c>
      <c r="K48">
        <v>0.77600000000000002</v>
      </c>
      <c r="L48">
        <v>13.561</v>
      </c>
      <c r="M48">
        <v>47</v>
      </c>
      <c r="N48">
        <v>8.0039999999999996</v>
      </c>
      <c r="O48">
        <v>0</v>
      </c>
      <c r="P48">
        <v>144.483</v>
      </c>
      <c r="Q48">
        <v>9.4369999999999994</v>
      </c>
      <c r="R48">
        <v>1.3680000000000001</v>
      </c>
      <c r="S48">
        <v>0.73099999999999998</v>
      </c>
      <c r="T48">
        <v>0.99099999999999999</v>
      </c>
      <c r="U48">
        <f t="shared" si="0"/>
        <v>0.76743410076743412</v>
      </c>
      <c r="V48">
        <f t="shared" si="1"/>
        <v>1.3680000000000001</v>
      </c>
      <c r="W48">
        <f t="shared" si="2"/>
        <v>-3.0923656990323733E-2</v>
      </c>
    </row>
    <row r="49" spans="1:23" x14ac:dyDescent="0.25">
      <c r="A49">
        <v>48</v>
      </c>
      <c r="B49">
        <v>113.372</v>
      </c>
      <c r="C49">
        <v>13.227</v>
      </c>
      <c r="D49">
        <v>4.726</v>
      </c>
      <c r="E49">
        <v>13.227</v>
      </c>
      <c r="F49">
        <v>4.726</v>
      </c>
      <c r="G49">
        <v>42.786000000000001</v>
      </c>
      <c r="H49">
        <v>14.077</v>
      </c>
      <c r="I49">
        <v>10.254</v>
      </c>
      <c r="J49">
        <v>178.77099999999999</v>
      </c>
      <c r="K49">
        <v>0.77800000000000002</v>
      </c>
      <c r="L49">
        <v>13.55</v>
      </c>
      <c r="M49">
        <v>48</v>
      </c>
      <c r="N49">
        <v>6.5720000000000001</v>
      </c>
      <c r="O49">
        <v>3.4969999999999999</v>
      </c>
      <c r="P49">
        <v>169.249</v>
      </c>
      <c r="Q49">
        <v>9.4369999999999994</v>
      </c>
      <c r="R49">
        <v>1.373</v>
      </c>
      <c r="S49">
        <v>0.72799999999999998</v>
      </c>
      <c r="T49">
        <v>0.99099999999999999</v>
      </c>
      <c r="U49">
        <f t="shared" si="0"/>
        <v>0.78411745078411743</v>
      </c>
      <c r="V49">
        <f t="shared" si="1"/>
        <v>1.373</v>
      </c>
      <c r="W49">
        <f t="shared" si="2"/>
        <v>-2.5061127794461235E-2</v>
      </c>
    </row>
    <row r="50" spans="1:23" x14ac:dyDescent="0.25">
      <c r="A50">
        <v>49</v>
      </c>
      <c r="B50">
        <v>112.761</v>
      </c>
      <c r="C50">
        <v>13.183999999999999</v>
      </c>
      <c r="D50">
        <v>4.8129999999999997</v>
      </c>
      <c r="E50">
        <v>13.183999999999999</v>
      </c>
      <c r="F50">
        <v>4.8129999999999997</v>
      </c>
      <c r="G50">
        <v>41.841000000000001</v>
      </c>
      <c r="H50">
        <v>14.061999999999999</v>
      </c>
      <c r="I50">
        <v>10.210000000000001</v>
      </c>
      <c r="J50">
        <v>1.5920000000000001</v>
      </c>
      <c r="K50">
        <v>0.80900000000000005</v>
      </c>
      <c r="L50">
        <v>13.603</v>
      </c>
      <c r="M50">
        <v>49</v>
      </c>
      <c r="N50">
        <v>6.4880000000000004</v>
      </c>
      <c r="O50">
        <v>6.2350000000000003</v>
      </c>
      <c r="P50">
        <v>8.9079999999999995</v>
      </c>
      <c r="Q50">
        <v>9.4369999999999994</v>
      </c>
      <c r="R50">
        <v>1.377</v>
      </c>
      <c r="S50">
        <v>0.72599999999999998</v>
      </c>
      <c r="T50">
        <v>0.99299999999999999</v>
      </c>
      <c r="U50">
        <f t="shared" si="0"/>
        <v>0.80080080080080085</v>
      </c>
      <c r="V50">
        <f t="shared" si="1"/>
        <v>1.377</v>
      </c>
      <c r="W50">
        <f t="shared" si="2"/>
        <v>-2.0198598598598627E-2</v>
      </c>
    </row>
    <row r="51" spans="1:23" x14ac:dyDescent="0.25">
      <c r="A51">
        <v>50</v>
      </c>
      <c r="B51">
        <v>112.562</v>
      </c>
      <c r="C51">
        <v>13.16</v>
      </c>
      <c r="D51">
        <v>4.8440000000000003</v>
      </c>
      <c r="E51">
        <v>13.16</v>
      </c>
      <c r="F51">
        <v>4.8440000000000003</v>
      </c>
      <c r="G51">
        <v>43.213999999999999</v>
      </c>
      <c r="H51">
        <v>14.021000000000001</v>
      </c>
      <c r="I51">
        <v>10.222</v>
      </c>
      <c r="J51">
        <v>2.4550000000000001</v>
      </c>
      <c r="K51">
        <v>0.75700000000000001</v>
      </c>
      <c r="L51">
        <v>13.542</v>
      </c>
      <c r="M51">
        <v>50</v>
      </c>
      <c r="N51">
        <v>6.4459999999999997</v>
      </c>
      <c r="O51">
        <v>6.2770000000000001</v>
      </c>
      <c r="P51">
        <v>8.407</v>
      </c>
      <c r="Q51">
        <v>9.4369999999999994</v>
      </c>
      <c r="R51">
        <v>1.3720000000000001</v>
      </c>
      <c r="S51">
        <v>0.72899999999999998</v>
      </c>
      <c r="T51">
        <v>0.99</v>
      </c>
      <c r="U51">
        <f t="shared" si="0"/>
        <v>0.81748415081748416</v>
      </c>
      <c r="V51">
        <f t="shared" si="1"/>
        <v>1.3720000000000001</v>
      </c>
      <c r="W51">
        <f t="shared" si="2"/>
        <v>-2.4336069402736138E-2</v>
      </c>
    </row>
    <row r="52" spans="1:23" x14ac:dyDescent="0.25">
      <c r="A52">
        <v>51</v>
      </c>
      <c r="B52">
        <v>112.152</v>
      </c>
      <c r="C52">
        <v>13.14</v>
      </c>
      <c r="D52">
        <v>4.7889999999999997</v>
      </c>
      <c r="E52">
        <v>13.14</v>
      </c>
      <c r="F52">
        <v>4.7889999999999997</v>
      </c>
      <c r="G52">
        <v>42.113999999999997</v>
      </c>
      <c r="H52">
        <v>13.98</v>
      </c>
      <c r="I52">
        <v>10.214</v>
      </c>
      <c r="J52">
        <v>1.9410000000000001</v>
      </c>
      <c r="K52">
        <v>0.79500000000000004</v>
      </c>
      <c r="L52">
        <v>13.523999999999999</v>
      </c>
      <c r="M52">
        <v>51</v>
      </c>
      <c r="N52">
        <v>6.4039999999999999</v>
      </c>
      <c r="O52">
        <v>5.7720000000000002</v>
      </c>
      <c r="P52">
        <v>6.4390000000000001</v>
      </c>
      <c r="Q52">
        <v>9.4369999999999994</v>
      </c>
      <c r="R52">
        <v>1.369</v>
      </c>
      <c r="S52">
        <v>0.73099999999999998</v>
      </c>
      <c r="T52">
        <v>0.99199999999999999</v>
      </c>
      <c r="U52">
        <f t="shared" si="0"/>
        <v>0.83416750083416757</v>
      </c>
      <c r="V52">
        <f t="shared" si="1"/>
        <v>1.369</v>
      </c>
      <c r="W52">
        <f t="shared" si="2"/>
        <v>-2.6473540206873647E-2</v>
      </c>
    </row>
    <row r="53" spans="1:23" x14ac:dyDescent="0.25">
      <c r="A53">
        <v>52</v>
      </c>
      <c r="B53">
        <v>112.536</v>
      </c>
      <c r="C53">
        <v>13.095000000000001</v>
      </c>
      <c r="D53">
        <v>4.7220000000000004</v>
      </c>
      <c r="E53">
        <v>13.095000000000001</v>
      </c>
      <c r="F53">
        <v>4.7220000000000004</v>
      </c>
      <c r="G53">
        <v>43.134</v>
      </c>
      <c r="H53">
        <v>13.968</v>
      </c>
      <c r="I53">
        <v>10.257999999999999</v>
      </c>
      <c r="J53">
        <v>5.8999999999999997E-2</v>
      </c>
      <c r="K53">
        <v>0.76</v>
      </c>
      <c r="L53">
        <v>13.435</v>
      </c>
      <c r="M53">
        <v>52</v>
      </c>
      <c r="N53">
        <v>6.4039999999999999</v>
      </c>
      <c r="O53">
        <v>5.0549999999999997</v>
      </c>
      <c r="P53">
        <v>4.3159999999999998</v>
      </c>
      <c r="Q53">
        <v>9.4369999999999994</v>
      </c>
      <c r="R53">
        <v>1.3620000000000001</v>
      </c>
      <c r="S53">
        <v>0.73399999999999999</v>
      </c>
      <c r="T53">
        <v>0.99</v>
      </c>
      <c r="U53">
        <f t="shared" si="0"/>
        <v>0.85085085085085088</v>
      </c>
      <c r="V53">
        <f t="shared" si="1"/>
        <v>1.3620000000000001</v>
      </c>
      <c r="W53">
        <f t="shared" si="2"/>
        <v>-3.2611011011010937E-2</v>
      </c>
    </row>
    <row r="54" spans="1:23" x14ac:dyDescent="0.25">
      <c r="A54">
        <v>53</v>
      </c>
      <c r="B54">
        <v>112.74</v>
      </c>
      <c r="C54">
        <v>13.036</v>
      </c>
      <c r="D54">
        <v>4.6849999999999996</v>
      </c>
      <c r="E54">
        <v>13.036</v>
      </c>
      <c r="F54">
        <v>4.6849999999999996</v>
      </c>
      <c r="G54">
        <v>42.825000000000003</v>
      </c>
      <c r="H54">
        <v>13.984999999999999</v>
      </c>
      <c r="I54">
        <v>10.263999999999999</v>
      </c>
      <c r="J54">
        <v>178.089</v>
      </c>
      <c r="K54">
        <v>0.77200000000000002</v>
      </c>
      <c r="L54">
        <v>13.506</v>
      </c>
      <c r="M54">
        <v>53</v>
      </c>
      <c r="N54">
        <v>7.8780000000000001</v>
      </c>
      <c r="O54">
        <v>0</v>
      </c>
      <c r="P54">
        <v>142.98699999999999</v>
      </c>
      <c r="Q54">
        <v>9.4369999999999994</v>
      </c>
      <c r="R54">
        <v>1.3620000000000001</v>
      </c>
      <c r="S54">
        <v>0.73399999999999999</v>
      </c>
      <c r="T54">
        <v>0.99099999999999999</v>
      </c>
      <c r="U54">
        <f t="shared" si="0"/>
        <v>0.86753420086753419</v>
      </c>
      <c r="V54">
        <f t="shared" si="1"/>
        <v>1.3620000000000001</v>
      </c>
      <c r="W54">
        <f t="shared" si="2"/>
        <v>-3.1748481815148555E-2</v>
      </c>
    </row>
    <row r="55" spans="1:23" x14ac:dyDescent="0.25">
      <c r="A55">
        <v>54</v>
      </c>
      <c r="B55">
        <v>113.11799999999999</v>
      </c>
      <c r="C55">
        <v>12.981999999999999</v>
      </c>
      <c r="D55">
        <v>4.673</v>
      </c>
      <c r="E55">
        <v>12.981999999999999</v>
      </c>
      <c r="F55">
        <v>4.673</v>
      </c>
      <c r="G55">
        <v>42.811</v>
      </c>
      <c r="H55">
        <v>14.022</v>
      </c>
      <c r="I55">
        <v>10.271000000000001</v>
      </c>
      <c r="J55">
        <v>178.815</v>
      </c>
      <c r="K55">
        <v>0.77600000000000002</v>
      </c>
      <c r="L55">
        <v>13.471</v>
      </c>
      <c r="M55">
        <v>54</v>
      </c>
      <c r="N55">
        <v>6.319</v>
      </c>
      <c r="O55">
        <v>3.4119999999999999</v>
      </c>
      <c r="P55">
        <v>170.096</v>
      </c>
      <c r="Q55">
        <v>9.4369999999999994</v>
      </c>
      <c r="R55">
        <v>1.365</v>
      </c>
      <c r="S55">
        <v>0.73199999999999998</v>
      </c>
      <c r="T55">
        <v>0.99099999999999999</v>
      </c>
      <c r="U55">
        <f t="shared" si="0"/>
        <v>0.88421755088421761</v>
      </c>
      <c r="V55">
        <f t="shared" si="1"/>
        <v>1.365</v>
      </c>
      <c r="W55">
        <f t="shared" si="2"/>
        <v>-2.7885952619286059E-2</v>
      </c>
    </row>
    <row r="56" spans="1:23" x14ac:dyDescent="0.25">
      <c r="A56">
        <v>55</v>
      </c>
      <c r="B56">
        <v>113.31</v>
      </c>
      <c r="C56">
        <v>12.944000000000001</v>
      </c>
      <c r="D56">
        <v>4.6879999999999997</v>
      </c>
      <c r="E56">
        <v>12.944000000000001</v>
      </c>
      <c r="F56">
        <v>4.6879999999999997</v>
      </c>
      <c r="G56">
        <v>41.87</v>
      </c>
      <c r="H56">
        <v>14.071999999999999</v>
      </c>
      <c r="I56">
        <v>10.253</v>
      </c>
      <c r="J56">
        <v>0.16700000000000001</v>
      </c>
      <c r="K56">
        <v>0.81200000000000006</v>
      </c>
      <c r="L56">
        <v>13.548999999999999</v>
      </c>
      <c r="M56">
        <v>55</v>
      </c>
      <c r="N56">
        <v>6.1929999999999996</v>
      </c>
      <c r="O56">
        <v>4.9710000000000001</v>
      </c>
      <c r="P56">
        <v>3.5649999999999999</v>
      </c>
      <c r="Q56">
        <v>9.4369999999999994</v>
      </c>
      <c r="R56">
        <v>1.3720000000000001</v>
      </c>
      <c r="S56">
        <v>0.72899999999999998</v>
      </c>
      <c r="T56">
        <v>0.99299999999999999</v>
      </c>
      <c r="U56">
        <f t="shared" si="0"/>
        <v>0.90090090090090091</v>
      </c>
      <c r="V56">
        <f t="shared" si="1"/>
        <v>1.3720000000000001</v>
      </c>
      <c r="W56">
        <f t="shared" si="2"/>
        <v>-2.0023423423423337E-2</v>
      </c>
    </row>
    <row r="57" spans="1:23" x14ac:dyDescent="0.25">
      <c r="A57">
        <v>56</v>
      </c>
      <c r="B57">
        <v>113.468</v>
      </c>
      <c r="C57">
        <v>12.901</v>
      </c>
      <c r="D57">
        <v>4.7539999999999996</v>
      </c>
      <c r="E57">
        <v>12.901</v>
      </c>
      <c r="F57">
        <v>4.7539999999999996</v>
      </c>
      <c r="G57">
        <v>43.148000000000003</v>
      </c>
      <c r="H57">
        <v>14.074999999999999</v>
      </c>
      <c r="I57">
        <v>10.265000000000001</v>
      </c>
      <c r="J57">
        <v>1.331</v>
      </c>
      <c r="K57">
        <v>0.76600000000000001</v>
      </c>
      <c r="L57">
        <v>13.554</v>
      </c>
      <c r="M57">
        <v>56</v>
      </c>
      <c r="N57">
        <v>6.2350000000000003</v>
      </c>
      <c r="O57">
        <v>6.024</v>
      </c>
      <c r="P57">
        <v>9.843</v>
      </c>
      <c r="Q57">
        <v>9.4369999999999994</v>
      </c>
      <c r="R57">
        <v>1.371</v>
      </c>
      <c r="S57">
        <v>0.72899999999999998</v>
      </c>
      <c r="T57">
        <v>0.99099999999999999</v>
      </c>
      <c r="U57">
        <f t="shared" si="0"/>
        <v>0.91758425091758433</v>
      </c>
      <c r="V57">
        <f t="shared" si="1"/>
        <v>1.371</v>
      </c>
      <c r="W57">
        <f t="shared" si="2"/>
        <v>-2.0160894227561066E-2</v>
      </c>
    </row>
    <row r="58" spans="1:23" x14ac:dyDescent="0.25">
      <c r="A58">
        <v>57</v>
      </c>
      <c r="B58">
        <v>112.94799999999999</v>
      </c>
      <c r="C58">
        <v>12.843999999999999</v>
      </c>
      <c r="D58">
        <v>4.8150000000000004</v>
      </c>
      <c r="E58">
        <v>12.843999999999999</v>
      </c>
      <c r="F58">
        <v>4.8150000000000004</v>
      </c>
      <c r="G58">
        <v>41.82</v>
      </c>
      <c r="H58">
        <v>14.044</v>
      </c>
      <c r="I58">
        <v>10.24</v>
      </c>
      <c r="J58">
        <v>1.1990000000000001</v>
      </c>
      <c r="K58">
        <v>0.81200000000000006</v>
      </c>
      <c r="L58">
        <v>13.545</v>
      </c>
      <c r="M58">
        <v>57</v>
      </c>
      <c r="N58">
        <v>6.0670000000000002</v>
      </c>
      <c r="O58">
        <v>5.5609999999999999</v>
      </c>
      <c r="P58">
        <v>3.2090000000000001</v>
      </c>
      <c r="Q58">
        <v>9.4369999999999994</v>
      </c>
      <c r="R58">
        <v>1.3720000000000001</v>
      </c>
      <c r="S58">
        <v>0.72899999999999998</v>
      </c>
      <c r="T58">
        <v>0.99299999999999999</v>
      </c>
      <c r="U58">
        <f t="shared" si="0"/>
        <v>0.93426760093426764</v>
      </c>
      <c r="V58">
        <f t="shared" si="1"/>
        <v>1.3720000000000001</v>
      </c>
      <c r="W58">
        <f t="shared" si="2"/>
        <v>-1.8298365031698349E-2</v>
      </c>
    </row>
    <row r="59" spans="1:23" x14ac:dyDescent="0.25">
      <c r="A59">
        <v>58</v>
      </c>
      <c r="B59">
        <v>112.54300000000001</v>
      </c>
      <c r="C59">
        <v>12.786</v>
      </c>
      <c r="D59">
        <v>4.8159999999999998</v>
      </c>
      <c r="E59">
        <v>12.786</v>
      </c>
      <c r="F59">
        <v>4.8159999999999998</v>
      </c>
      <c r="G59">
        <v>41.648000000000003</v>
      </c>
      <c r="H59">
        <v>14.042999999999999</v>
      </c>
      <c r="I59">
        <v>10.204000000000001</v>
      </c>
      <c r="J59">
        <v>179.71199999999999</v>
      </c>
      <c r="K59">
        <v>0.81499999999999995</v>
      </c>
      <c r="L59">
        <v>13.548999999999999</v>
      </c>
      <c r="M59">
        <v>58</v>
      </c>
      <c r="N59">
        <v>6.024</v>
      </c>
      <c r="O59">
        <v>4.8029999999999999</v>
      </c>
      <c r="P59">
        <v>176.435</v>
      </c>
      <c r="Q59">
        <v>9.4369999999999994</v>
      </c>
      <c r="R59">
        <v>1.3759999999999999</v>
      </c>
      <c r="S59">
        <v>0.72699999999999998</v>
      </c>
      <c r="T59">
        <v>0.99299999999999999</v>
      </c>
      <c r="U59">
        <f t="shared" si="0"/>
        <v>0.95095095095095095</v>
      </c>
      <c r="V59">
        <f t="shared" si="1"/>
        <v>1.3759999999999999</v>
      </c>
      <c r="W59">
        <f t="shared" si="2"/>
        <v>-1.3435835835835963E-2</v>
      </c>
    </row>
    <row r="60" spans="1:23" x14ac:dyDescent="0.25">
      <c r="A60">
        <v>59</v>
      </c>
      <c r="B60">
        <v>112.376</v>
      </c>
      <c r="C60">
        <v>12.757</v>
      </c>
      <c r="D60">
        <v>4.7629999999999999</v>
      </c>
      <c r="E60">
        <v>12.757</v>
      </c>
      <c r="F60">
        <v>4.7629999999999999</v>
      </c>
      <c r="G60">
        <v>41.88</v>
      </c>
      <c r="H60">
        <v>13.977</v>
      </c>
      <c r="I60">
        <v>10.237</v>
      </c>
      <c r="J60">
        <v>178.84200000000001</v>
      </c>
      <c r="K60">
        <v>0.80500000000000005</v>
      </c>
      <c r="L60">
        <v>13.478</v>
      </c>
      <c r="M60">
        <v>59</v>
      </c>
      <c r="N60">
        <v>6.0670000000000002</v>
      </c>
      <c r="O60">
        <v>4.1289999999999996</v>
      </c>
      <c r="P60">
        <v>173.71899999999999</v>
      </c>
      <c r="Q60">
        <v>9.4369999999999994</v>
      </c>
      <c r="R60">
        <v>1.365</v>
      </c>
      <c r="S60">
        <v>0.73199999999999998</v>
      </c>
      <c r="T60">
        <v>0.99299999999999999</v>
      </c>
      <c r="U60">
        <f t="shared" si="0"/>
        <v>0.96763430096763436</v>
      </c>
      <c r="V60">
        <f t="shared" si="1"/>
        <v>1.365</v>
      </c>
      <c r="W60">
        <f t="shared" si="2"/>
        <v>-2.3573306639973479E-2</v>
      </c>
    </row>
    <row r="61" spans="1:23" x14ac:dyDescent="0.25">
      <c r="A61">
        <v>60</v>
      </c>
      <c r="B61">
        <v>112.387</v>
      </c>
      <c r="C61">
        <v>12.728999999999999</v>
      </c>
      <c r="D61">
        <v>4.718</v>
      </c>
      <c r="E61">
        <v>12.728999999999999</v>
      </c>
      <c r="F61">
        <v>4.718</v>
      </c>
      <c r="G61">
        <v>41.621000000000002</v>
      </c>
      <c r="H61">
        <v>13.932</v>
      </c>
      <c r="I61">
        <v>10.271000000000001</v>
      </c>
      <c r="J61">
        <v>178.92699999999999</v>
      </c>
      <c r="K61">
        <v>0.81499999999999995</v>
      </c>
      <c r="L61">
        <v>13.384</v>
      </c>
      <c r="M61">
        <v>60</v>
      </c>
      <c r="N61">
        <v>7.7939999999999996</v>
      </c>
      <c r="O61">
        <v>0</v>
      </c>
      <c r="P61">
        <v>139.34</v>
      </c>
      <c r="Q61">
        <v>9.4369999999999994</v>
      </c>
      <c r="R61">
        <v>1.3560000000000001</v>
      </c>
      <c r="S61">
        <v>0.73699999999999999</v>
      </c>
      <c r="T61">
        <v>0.99299999999999999</v>
      </c>
      <c r="U61">
        <f t="shared" si="0"/>
        <v>0.98431765098431767</v>
      </c>
      <c r="V61">
        <f t="shared" si="1"/>
        <v>1.3560000000000001</v>
      </c>
      <c r="W61">
        <f t="shared" si="2"/>
        <v>-3.1710777444110771E-2</v>
      </c>
    </row>
    <row r="62" spans="1:23" x14ac:dyDescent="0.25">
      <c r="A62">
        <v>61</v>
      </c>
      <c r="B62">
        <v>112.405</v>
      </c>
      <c r="C62">
        <v>12.682</v>
      </c>
      <c r="D62">
        <v>4.6920000000000002</v>
      </c>
      <c r="E62">
        <v>12.682</v>
      </c>
      <c r="F62">
        <v>4.6920000000000002</v>
      </c>
      <c r="G62">
        <v>41.691000000000003</v>
      </c>
      <c r="H62">
        <v>13.956</v>
      </c>
      <c r="I62">
        <v>10.255000000000001</v>
      </c>
      <c r="J62">
        <v>179.244</v>
      </c>
      <c r="K62">
        <v>0.81299999999999994</v>
      </c>
      <c r="L62">
        <v>13.429</v>
      </c>
      <c r="M62">
        <v>61</v>
      </c>
      <c r="N62">
        <v>5.9820000000000002</v>
      </c>
      <c r="O62">
        <v>4.1289999999999996</v>
      </c>
      <c r="P62">
        <v>176.042</v>
      </c>
      <c r="Q62">
        <v>9.4369999999999994</v>
      </c>
      <c r="R62">
        <v>1.361</v>
      </c>
      <c r="S62">
        <v>0.73499999999999999</v>
      </c>
      <c r="T62">
        <v>0.99299999999999999</v>
      </c>
      <c r="U62">
        <f t="shared" si="0"/>
        <v>1.0010010010010011</v>
      </c>
      <c r="V62">
        <f t="shared" si="1"/>
        <v>1.361</v>
      </c>
      <c r="W62">
        <f t="shared" si="2"/>
        <v>-2.5848248248248273E-2</v>
      </c>
    </row>
    <row r="63" spans="1:23" x14ac:dyDescent="0.25">
      <c r="A63">
        <v>62</v>
      </c>
      <c r="B63">
        <v>112.889</v>
      </c>
      <c r="C63">
        <v>12.635999999999999</v>
      </c>
      <c r="D63">
        <v>4.681</v>
      </c>
      <c r="E63">
        <v>12.635999999999999</v>
      </c>
      <c r="F63">
        <v>4.681</v>
      </c>
      <c r="G63">
        <v>41.750999999999998</v>
      </c>
      <c r="H63">
        <v>14.016</v>
      </c>
      <c r="I63">
        <v>10.255000000000001</v>
      </c>
      <c r="J63">
        <v>0.23400000000000001</v>
      </c>
      <c r="K63">
        <v>0.81399999999999995</v>
      </c>
      <c r="L63">
        <v>13.48</v>
      </c>
      <c r="M63">
        <v>62</v>
      </c>
      <c r="N63">
        <v>5.8979999999999997</v>
      </c>
      <c r="O63">
        <v>5.0979999999999999</v>
      </c>
      <c r="P63">
        <v>4.4809999999999999</v>
      </c>
      <c r="Q63">
        <v>9.4369999999999994</v>
      </c>
      <c r="R63">
        <v>1.367</v>
      </c>
      <c r="S63">
        <v>0.73199999999999998</v>
      </c>
      <c r="T63">
        <v>0.99299999999999999</v>
      </c>
      <c r="U63">
        <f t="shared" si="0"/>
        <v>1.0176843510176843</v>
      </c>
      <c r="V63">
        <f t="shared" si="1"/>
        <v>1.367</v>
      </c>
      <c r="W63">
        <f t="shared" si="2"/>
        <v>-1.8985719052385885E-2</v>
      </c>
    </row>
    <row r="64" spans="1:23" x14ac:dyDescent="0.25">
      <c r="A64">
        <v>63</v>
      </c>
      <c r="B64">
        <v>113.173</v>
      </c>
      <c r="C64">
        <v>12.619</v>
      </c>
      <c r="D64">
        <v>4.7060000000000004</v>
      </c>
      <c r="E64">
        <v>12.619</v>
      </c>
      <c r="F64">
        <v>4.7060000000000004</v>
      </c>
      <c r="G64">
        <v>41.854999999999997</v>
      </c>
      <c r="H64">
        <v>14.044</v>
      </c>
      <c r="I64">
        <v>10.26</v>
      </c>
      <c r="J64">
        <v>179.75299999999999</v>
      </c>
      <c r="K64">
        <v>0.81200000000000006</v>
      </c>
      <c r="L64">
        <v>13.497999999999999</v>
      </c>
      <c r="M64">
        <v>63</v>
      </c>
      <c r="N64">
        <v>5.8559999999999999</v>
      </c>
      <c r="O64">
        <v>4.3810000000000002</v>
      </c>
      <c r="P64">
        <v>177.13800000000001</v>
      </c>
      <c r="Q64">
        <v>9.4369999999999994</v>
      </c>
      <c r="R64">
        <v>1.369</v>
      </c>
      <c r="S64">
        <v>0.73099999999999998</v>
      </c>
      <c r="T64">
        <v>0.99299999999999999</v>
      </c>
      <c r="U64">
        <f t="shared" si="0"/>
        <v>1.0343677010343677</v>
      </c>
      <c r="V64">
        <f t="shared" si="1"/>
        <v>1.369</v>
      </c>
      <c r="W64">
        <f t="shared" si="2"/>
        <v>-1.6123189856523279E-2</v>
      </c>
    </row>
    <row r="65" spans="1:23" x14ac:dyDescent="0.25">
      <c r="A65">
        <v>64</v>
      </c>
      <c r="B65">
        <v>113.411</v>
      </c>
      <c r="C65">
        <v>12.61</v>
      </c>
      <c r="D65">
        <v>4.7629999999999999</v>
      </c>
      <c r="E65">
        <v>12.61</v>
      </c>
      <c r="F65">
        <v>4.7629999999999999</v>
      </c>
      <c r="G65">
        <v>41.87</v>
      </c>
      <c r="H65">
        <v>14.079000000000001</v>
      </c>
      <c r="I65">
        <v>10.256</v>
      </c>
      <c r="J65">
        <v>179.28100000000001</v>
      </c>
      <c r="K65">
        <v>0.81299999999999994</v>
      </c>
      <c r="L65">
        <v>13.55</v>
      </c>
      <c r="M65">
        <v>64</v>
      </c>
      <c r="N65">
        <v>5.8979999999999997</v>
      </c>
      <c r="O65">
        <v>4.0439999999999996</v>
      </c>
      <c r="P65">
        <v>172.67599999999999</v>
      </c>
      <c r="Q65">
        <v>9.4369999999999994</v>
      </c>
      <c r="R65">
        <v>1.373</v>
      </c>
      <c r="S65">
        <v>0.72799999999999998</v>
      </c>
      <c r="T65">
        <v>0.99299999999999999</v>
      </c>
      <c r="U65">
        <f t="shared" si="0"/>
        <v>1.0510510510510511</v>
      </c>
      <c r="V65">
        <f t="shared" si="1"/>
        <v>1.373</v>
      </c>
      <c r="W65">
        <f t="shared" si="2"/>
        <v>-1.1260660660660671E-2</v>
      </c>
    </row>
    <row r="66" spans="1:23" x14ac:dyDescent="0.25">
      <c r="A66">
        <v>65</v>
      </c>
      <c r="B66">
        <v>112.754</v>
      </c>
      <c r="C66">
        <v>12.595000000000001</v>
      </c>
      <c r="D66">
        <v>4.8090000000000002</v>
      </c>
      <c r="E66">
        <v>12.595000000000001</v>
      </c>
      <c r="F66">
        <v>4.8090000000000002</v>
      </c>
      <c r="G66">
        <v>41.98</v>
      </c>
      <c r="H66">
        <v>14.067</v>
      </c>
      <c r="I66">
        <v>10.205</v>
      </c>
      <c r="J66">
        <v>179.46700000000001</v>
      </c>
      <c r="K66">
        <v>0.80400000000000005</v>
      </c>
      <c r="L66">
        <v>13.619</v>
      </c>
      <c r="M66">
        <v>65</v>
      </c>
      <c r="N66">
        <v>5.7720000000000002</v>
      </c>
      <c r="O66">
        <v>4.9710000000000001</v>
      </c>
      <c r="P66">
        <v>177.69499999999999</v>
      </c>
      <c r="Q66">
        <v>9.4369999999999994</v>
      </c>
      <c r="R66">
        <v>1.3779999999999999</v>
      </c>
      <c r="S66">
        <v>0.72499999999999998</v>
      </c>
      <c r="T66">
        <v>0.99199999999999999</v>
      </c>
      <c r="U66">
        <f t="shared" si="0"/>
        <v>1.0677344010677345</v>
      </c>
      <c r="V66">
        <f t="shared" si="1"/>
        <v>1.3779999999999999</v>
      </c>
      <c r="W66">
        <f t="shared" si="2"/>
        <v>-5.3981314647983947E-3</v>
      </c>
    </row>
    <row r="67" spans="1:23" x14ac:dyDescent="0.25">
      <c r="A67">
        <v>66</v>
      </c>
      <c r="B67">
        <v>112.797</v>
      </c>
      <c r="C67">
        <v>12.561</v>
      </c>
      <c r="D67">
        <v>4.7910000000000004</v>
      </c>
      <c r="E67">
        <v>12.561</v>
      </c>
      <c r="F67">
        <v>4.7910000000000004</v>
      </c>
      <c r="G67">
        <v>41.984999999999999</v>
      </c>
      <c r="H67">
        <v>14.042</v>
      </c>
      <c r="I67">
        <v>10.228</v>
      </c>
      <c r="J67">
        <v>179.55199999999999</v>
      </c>
      <c r="K67">
        <v>0.80400000000000005</v>
      </c>
      <c r="L67">
        <v>13.544</v>
      </c>
      <c r="M67">
        <v>66</v>
      </c>
      <c r="N67">
        <v>5.8140000000000001</v>
      </c>
      <c r="O67">
        <v>4.4240000000000004</v>
      </c>
      <c r="P67">
        <v>174.46700000000001</v>
      </c>
      <c r="Q67">
        <v>9.4369999999999994</v>
      </c>
      <c r="R67">
        <v>1.373</v>
      </c>
      <c r="S67">
        <v>0.72799999999999998</v>
      </c>
      <c r="T67">
        <v>0.99299999999999999</v>
      </c>
      <c r="U67">
        <f t="shared" ref="U67:U118" si="3">(M67-1)/59.94</f>
        <v>1.0844177510844177</v>
      </c>
      <c r="V67">
        <f t="shared" ref="V67:V118" si="4">R67</f>
        <v>1.373</v>
      </c>
      <c r="W67">
        <f t="shared" ref="W67:W118" si="5">V67-(-0.0517*U67 + 1.4386)</f>
        <v>-9.5356022689356834E-3</v>
      </c>
    </row>
    <row r="68" spans="1:23" x14ac:dyDescent="0.25">
      <c r="A68">
        <v>67</v>
      </c>
      <c r="B68">
        <v>112.381</v>
      </c>
      <c r="C68">
        <v>12.554</v>
      </c>
      <c r="D68">
        <v>4.7460000000000004</v>
      </c>
      <c r="E68">
        <v>12.554</v>
      </c>
      <c r="F68">
        <v>4.7460000000000004</v>
      </c>
      <c r="G68">
        <v>41.28</v>
      </c>
      <c r="H68">
        <v>13.971</v>
      </c>
      <c r="I68">
        <v>10.242000000000001</v>
      </c>
      <c r="J68">
        <v>0.24399999999999999</v>
      </c>
      <c r="K68">
        <v>0.82899999999999996</v>
      </c>
      <c r="L68">
        <v>13.471</v>
      </c>
      <c r="M68">
        <v>67</v>
      </c>
      <c r="N68">
        <v>5.8140000000000001</v>
      </c>
      <c r="O68">
        <v>5.1820000000000004</v>
      </c>
      <c r="P68">
        <v>3.9449999999999998</v>
      </c>
      <c r="Q68">
        <v>9.4369999999999994</v>
      </c>
      <c r="R68">
        <v>1.3640000000000001</v>
      </c>
      <c r="S68">
        <v>0.73299999999999998</v>
      </c>
      <c r="T68">
        <v>0.99299999999999999</v>
      </c>
      <c r="U68">
        <f t="shared" si="3"/>
        <v>1.1011011011011012</v>
      </c>
      <c r="V68">
        <f t="shared" si="4"/>
        <v>1.3640000000000001</v>
      </c>
      <c r="W68">
        <f t="shared" si="5"/>
        <v>-1.7673073073072976E-2</v>
      </c>
    </row>
    <row r="69" spans="1:23" x14ac:dyDescent="0.25">
      <c r="A69">
        <v>68</v>
      </c>
      <c r="B69">
        <v>112.39400000000001</v>
      </c>
      <c r="C69">
        <v>12.573</v>
      </c>
      <c r="D69">
        <v>4.7089999999999996</v>
      </c>
      <c r="E69">
        <v>12.573</v>
      </c>
      <c r="F69">
        <v>4.7089999999999996</v>
      </c>
      <c r="G69">
        <v>41.735999999999997</v>
      </c>
      <c r="H69">
        <v>13.952</v>
      </c>
      <c r="I69">
        <v>10.257</v>
      </c>
      <c r="J69">
        <v>179.917</v>
      </c>
      <c r="K69">
        <v>0.81100000000000005</v>
      </c>
      <c r="L69">
        <v>13.420999999999999</v>
      </c>
      <c r="M69">
        <v>68</v>
      </c>
      <c r="N69">
        <v>5.8559999999999999</v>
      </c>
      <c r="O69">
        <v>4.3810000000000002</v>
      </c>
      <c r="P69">
        <v>176.58099999999999</v>
      </c>
      <c r="Q69">
        <v>9.4369999999999994</v>
      </c>
      <c r="R69">
        <v>1.36</v>
      </c>
      <c r="S69">
        <v>0.73499999999999999</v>
      </c>
      <c r="T69">
        <v>0.99299999999999999</v>
      </c>
      <c r="U69">
        <f t="shared" si="3"/>
        <v>1.1177844511177846</v>
      </c>
      <c r="V69">
        <f t="shared" si="4"/>
        <v>1.36</v>
      </c>
      <c r="W69">
        <f t="shared" si="5"/>
        <v>-2.0810543877210597E-2</v>
      </c>
    </row>
    <row r="70" spans="1:23" x14ac:dyDescent="0.25">
      <c r="A70">
        <v>69</v>
      </c>
      <c r="B70">
        <v>112.449</v>
      </c>
      <c r="C70">
        <v>12.571999999999999</v>
      </c>
      <c r="D70">
        <v>4.6950000000000003</v>
      </c>
      <c r="E70">
        <v>12.571999999999999</v>
      </c>
      <c r="F70">
        <v>4.6950000000000003</v>
      </c>
      <c r="G70">
        <v>41.642000000000003</v>
      </c>
      <c r="H70">
        <v>13.974</v>
      </c>
      <c r="I70">
        <v>10.246</v>
      </c>
      <c r="J70">
        <v>179.041</v>
      </c>
      <c r="K70">
        <v>0.81499999999999995</v>
      </c>
      <c r="L70">
        <v>13.468999999999999</v>
      </c>
      <c r="M70">
        <v>69</v>
      </c>
      <c r="N70">
        <v>5.8559999999999999</v>
      </c>
      <c r="O70">
        <v>3.96</v>
      </c>
      <c r="P70">
        <v>174.07499999999999</v>
      </c>
      <c r="Q70">
        <v>9.4369999999999994</v>
      </c>
      <c r="R70">
        <v>1.3640000000000001</v>
      </c>
      <c r="S70">
        <v>0.73299999999999998</v>
      </c>
      <c r="T70">
        <v>0.99399999999999999</v>
      </c>
      <c r="U70">
        <f t="shared" si="3"/>
        <v>1.1344678011344678</v>
      </c>
      <c r="V70">
        <f t="shared" si="4"/>
        <v>1.3640000000000001</v>
      </c>
      <c r="W70">
        <f t="shared" si="5"/>
        <v>-1.5948014681347988E-2</v>
      </c>
    </row>
    <row r="71" spans="1:23" x14ac:dyDescent="0.25">
      <c r="A71">
        <v>70</v>
      </c>
      <c r="B71">
        <v>112.94199999999999</v>
      </c>
      <c r="C71">
        <v>12.57</v>
      </c>
      <c r="D71">
        <v>4.6909999999999998</v>
      </c>
      <c r="E71">
        <v>12.57</v>
      </c>
      <c r="F71">
        <v>4.6909999999999998</v>
      </c>
      <c r="G71">
        <v>42.765999999999998</v>
      </c>
      <c r="H71">
        <v>14.003</v>
      </c>
      <c r="I71">
        <v>10.269</v>
      </c>
      <c r="J71">
        <v>178.82</v>
      </c>
      <c r="K71">
        <v>0.77600000000000002</v>
      </c>
      <c r="L71">
        <v>13.459</v>
      </c>
      <c r="M71">
        <v>70</v>
      </c>
      <c r="N71">
        <v>5.8979999999999997</v>
      </c>
      <c r="O71">
        <v>3.7069999999999999</v>
      </c>
      <c r="P71">
        <v>171.54</v>
      </c>
      <c r="Q71">
        <v>9.4369999999999994</v>
      </c>
      <c r="R71">
        <v>1.3640000000000001</v>
      </c>
      <c r="S71">
        <v>0.73299999999999998</v>
      </c>
      <c r="T71">
        <v>0.99099999999999999</v>
      </c>
      <c r="U71">
        <f t="shared" si="3"/>
        <v>1.1511511511511512</v>
      </c>
      <c r="V71">
        <f t="shared" si="4"/>
        <v>1.3640000000000001</v>
      </c>
      <c r="W71">
        <f t="shared" si="5"/>
        <v>-1.5085485485485384E-2</v>
      </c>
    </row>
    <row r="72" spans="1:23" x14ac:dyDescent="0.25">
      <c r="A72">
        <v>71</v>
      </c>
      <c r="B72">
        <v>113.20099999999999</v>
      </c>
      <c r="C72">
        <v>12.573</v>
      </c>
      <c r="D72">
        <v>4.7249999999999996</v>
      </c>
      <c r="E72">
        <v>12.573</v>
      </c>
      <c r="F72">
        <v>4.7249999999999996</v>
      </c>
      <c r="G72">
        <v>42.048000000000002</v>
      </c>
      <c r="H72">
        <v>14.058999999999999</v>
      </c>
      <c r="I72">
        <v>10.252000000000001</v>
      </c>
      <c r="J72">
        <v>178.69</v>
      </c>
      <c r="K72">
        <v>0.80500000000000005</v>
      </c>
      <c r="L72">
        <v>13.536</v>
      </c>
      <c r="M72">
        <v>71</v>
      </c>
      <c r="N72">
        <v>5.8559999999999999</v>
      </c>
      <c r="O72">
        <v>3.8759999999999999</v>
      </c>
      <c r="P72">
        <v>171.76900000000001</v>
      </c>
      <c r="Q72">
        <v>9.4369999999999994</v>
      </c>
      <c r="R72">
        <v>1.371</v>
      </c>
      <c r="S72">
        <v>0.72899999999999998</v>
      </c>
      <c r="T72">
        <v>0.99299999999999999</v>
      </c>
      <c r="U72">
        <f t="shared" si="3"/>
        <v>1.1678345011678346</v>
      </c>
      <c r="V72">
        <f t="shared" si="4"/>
        <v>1.371</v>
      </c>
      <c r="W72">
        <f t="shared" si="5"/>
        <v>-7.2229562896231059E-3</v>
      </c>
    </row>
    <row r="73" spans="1:23" x14ac:dyDescent="0.25">
      <c r="A73">
        <v>72</v>
      </c>
      <c r="B73">
        <v>113.563</v>
      </c>
      <c r="C73">
        <v>12.601000000000001</v>
      </c>
      <c r="D73">
        <v>4.78</v>
      </c>
      <c r="E73">
        <v>12.601000000000001</v>
      </c>
      <c r="F73">
        <v>4.78</v>
      </c>
      <c r="G73">
        <v>43.02</v>
      </c>
      <c r="H73">
        <v>14.135999999999999</v>
      </c>
      <c r="I73">
        <v>10.228999999999999</v>
      </c>
      <c r="J73">
        <v>179.86500000000001</v>
      </c>
      <c r="K73">
        <v>0.77100000000000002</v>
      </c>
      <c r="L73">
        <v>13.641999999999999</v>
      </c>
      <c r="M73">
        <v>72</v>
      </c>
      <c r="N73">
        <v>5.8140000000000001</v>
      </c>
      <c r="O73">
        <v>4.2969999999999997</v>
      </c>
      <c r="P73">
        <v>175.92699999999999</v>
      </c>
      <c r="Q73">
        <v>9.4369999999999994</v>
      </c>
      <c r="R73">
        <v>1.3819999999999999</v>
      </c>
      <c r="S73">
        <v>0.72399999999999998</v>
      </c>
      <c r="T73">
        <v>0.99</v>
      </c>
      <c r="U73">
        <f t="shared" si="3"/>
        <v>1.1845178511845178</v>
      </c>
      <c r="V73">
        <f t="shared" si="4"/>
        <v>1.3819999999999999</v>
      </c>
      <c r="W73">
        <f t="shared" si="5"/>
        <v>4.6395729062393976E-3</v>
      </c>
    </row>
    <row r="74" spans="1:23" x14ac:dyDescent="0.25">
      <c r="A74">
        <v>73</v>
      </c>
      <c r="B74">
        <v>113.015</v>
      </c>
      <c r="C74">
        <v>12.631</v>
      </c>
      <c r="D74">
        <v>4.8040000000000003</v>
      </c>
      <c r="E74">
        <v>12.631</v>
      </c>
      <c r="F74">
        <v>4.8040000000000003</v>
      </c>
      <c r="G74">
        <v>42.094000000000001</v>
      </c>
      <c r="H74">
        <v>14.063000000000001</v>
      </c>
      <c r="I74">
        <v>10.233000000000001</v>
      </c>
      <c r="J74">
        <v>0.61599999999999999</v>
      </c>
      <c r="K74">
        <v>0.80200000000000005</v>
      </c>
      <c r="L74">
        <v>13.566000000000001</v>
      </c>
      <c r="M74">
        <v>73</v>
      </c>
      <c r="N74">
        <v>5.8979999999999997</v>
      </c>
      <c r="O74">
        <v>6.0670000000000002</v>
      </c>
      <c r="P74">
        <v>7.8529999999999998</v>
      </c>
      <c r="Q74">
        <v>9.4369999999999994</v>
      </c>
      <c r="R74">
        <v>1.3740000000000001</v>
      </c>
      <c r="S74">
        <v>0.72799999999999998</v>
      </c>
      <c r="T74">
        <v>0.99299999999999999</v>
      </c>
      <c r="U74">
        <f t="shared" si="3"/>
        <v>1.2012012012012012</v>
      </c>
      <c r="V74">
        <f t="shared" si="4"/>
        <v>1.3740000000000001</v>
      </c>
      <c r="W74">
        <f t="shared" si="5"/>
        <v>-2.4978978978977828E-3</v>
      </c>
    </row>
    <row r="75" spans="1:23" x14ac:dyDescent="0.25">
      <c r="A75">
        <v>74</v>
      </c>
      <c r="B75">
        <v>112.733</v>
      </c>
      <c r="C75">
        <v>12.654999999999999</v>
      </c>
      <c r="D75">
        <v>4.7720000000000002</v>
      </c>
      <c r="E75">
        <v>12.654999999999999</v>
      </c>
      <c r="F75">
        <v>4.7720000000000002</v>
      </c>
      <c r="G75">
        <v>42.866</v>
      </c>
      <c r="H75">
        <v>14.021000000000001</v>
      </c>
      <c r="I75">
        <v>10.237</v>
      </c>
      <c r="J75">
        <v>0.36699999999999999</v>
      </c>
      <c r="K75">
        <v>0.77100000000000002</v>
      </c>
      <c r="L75">
        <v>13.507</v>
      </c>
      <c r="M75">
        <v>74</v>
      </c>
      <c r="N75">
        <v>5.8979999999999997</v>
      </c>
      <c r="O75">
        <v>4.6340000000000003</v>
      </c>
      <c r="P75">
        <v>176.42400000000001</v>
      </c>
      <c r="Q75">
        <v>9.4369999999999994</v>
      </c>
      <c r="R75">
        <v>1.37</v>
      </c>
      <c r="S75">
        <v>0.73</v>
      </c>
      <c r="T75">
        <v>0.99</v>
      </c>
      <c r="U75">
        <f t="shared" si="3"/>
        <v>1.2178845512178846</v>
      </c>
      <c r="V75">
        <f t="shared" si="4"/>
        <v>1.37</v>
      </c>
      <c r="W75">
        <f t="shared" si="5"/>
        <v>-5.6353687020354037E-3</v>
      </c>
    </row>
    <row r="76" spans="1:23" x14ac:dyDescent="0.25">
      <c r="A76">
        <v>75</v>
      </c>
      <c r="B76">
        <v>112.511</v>
      </c>
      <c r="C76">
        <v>12.667</v>
      </c>
      <c r="D76">
        <v>4.7309999999999999</v>
      </c>
      <c r="E76">
        <v>12.667</v>
      </c>
      <c r="F76">
        <v>4.7309999999999999</v>
      </c>
      <c r="G76">
        <v>42.807000000000002</v>
      </c>
      <c r="H76">
        <v>13.987</v>
      </c>
      <c r="I76">
        <v>10.242000000000001</v>
      </c>
      <c r="J76">
        <v>179.91</v>
      </c>
      <c r="K76">
        <v>0.77200000000000002</v>
      </c>
      <c r="L76">
        <v>13.477</v>
      </c>
      <c r="M76">
        <v>75</v>
      </c>
      <c r="N76">
        <v>5.94</v>
      </c>
      <c r="O76">
        <v>4.3810000000000002</v>
      </c>
      <c r="P76">
        <v>175.697</v>
      </c>
      <c r="Q76">
        <v>9.4369999999999994</v>
      </c>
      <c r="R76">
        <v>1.3660000000000001</v>
      </c>
      <c r="S76">
        <v>0.73199999999999998</v>
      </c>
      <c r="T76">
        <v>0.99199999999999999</v>
      </c>
      <c r="U76">
        <f t="shared" si="3"/>
        <v>1.2345679012345681</v>
      </c>
      <c r="V76">
        <f t="shared" si="4"/>
        <v>1.3660000000000001</v>
      </c>
      <c r="W76">
        <f t="shared" si="5"/>
        <v>-8.7728395061728026E-3</v>
      </c>
    </row>
    <row r="77" spans="1:23" x14ac:dyDescent="0.25">
      <c r="A77">
        <v>76</v>
      </c>
      <c r="B77">
        <v>112.051</v>
      </c>
      <c r="C77">
        <v>12.702999999999999</v>
      </c>
      <c r="D77">
        <v>4.71</v>
      </c>
      <c r="E77">
        <v>12.704000000000001</v>
      </c>
      <c r="F77">
        <v>4.71</v>
      </c>
      <c r="G77">
        <v>42.523000000000003</v>
      </c>
      <c r="H77">
        <v>13.914</v>
      </c>
      <c r="I77">
        <v>10.253</v>
      </c>
      <c r="J77">
        <v>178.84800000000001</v>
      </c>
      <c r="K77">
        <v>0.77900000000000003</v>
      </c>
      <c r="L77">
        <v>13.396000000000001</v>
      </c>
      <c r="M77">
        <v>76</v>
      </c>
      <c r="N77">
        <v>6.109</v>
      </c>
      <c r="O77">
        <v>3.5390000000000001</v>
      </c>
      <c r="P77">
        <v>169.85599999999999</v>
      </c>
      <c r="Q77">
        <v>9.4369999999999994</v>
      </c>
      <c r="R77">
        <v>1.357</v>
      </c>
      <c r="S77">
        <v>0.73699999999999999</v>
      </c>
      <c r="T77">
        <v>0.99099999999999999</v>
      </c>
      <c r="U77">
        <f t="shared" si="3"/>
        <v>1.2512512512512513</v>
      </c>
      <c r="V77">
        <f t="shared" si="4"/>
        <v>1.357</v>
      </c>
      <c r="W77">
        <f t="shared" si="5"/>
        <v>-1.6910310310310317E-2</v>
      </c>
    </row>
    <row r="78" spans="1:23" x14ac:dyDescent="0.25">
      <c r="A78">
        <v>77</v>
      </c>
      <c r="B78">
        <v>112.29600000000001</v>
      </c>
      <c r="C78">
        <v>12.734</v>
      </c>
      <c r="D78">
        <v>4.7</v>
      </c>
      <c r="E78">
        <v>12.734</v>
      </c>
      <c r="F78">
        <v>4.7</v>
      </c>
      <c r="G78">
        <v>42.32</v>
      </c>
      <c r="H78">
        <v>13.936</v>
      </c>
      <c r="I78">
        <v>10.26</v>
      </c>
      <c r="J78">
        <v>179.21199999999999</v>
      </c>
      <c r="K78">
        <v>0.78800000000000003</v>
      </c>
      <c r="L78">
        <v>13.404999999999999</v>
      </c>
      <c r="M78">
        <v>77</v>
      </c>
      <c r="N78">
        <v>6.109</v>
      </c>
      <c r="O78">
        <v>3.665</v>
      </c>
      <c r="P78">
        <v>171.87</v>
      </c>
      <c r="Q78">
        <v>9.4369999999999994</v>
      </c>
      <c r="R78">
        <v>1.3580000000000001</v>
      </c>
      <c r="S78">
        <v>0.73599999999999999</v>
      </c>
      <c r="T78">
        <v>0.99199999999999999</v>
      </c>
      <c r="U78">
        <f t="shared" si="3"/>
        <v>1.2679346012679347</v>
      </c>
      <c r="V78">
        <f t="shared" si="4"/>
        <v>1.3580000000000001</v>
      </c>
      <c r="W78">
        <f t="shared" si="5"/>
        <v>-1.5047781114447822E-2</v>
      </c>
    </row>
    <row r="79" spans="1:23" x14ac:dyDescent="0.25">
      <c r="A79">
        <v>78</v>
      </c>
      <c r="B79">
        <v>112.726</v>
      </c>
      <c r="C79">
        <v>12.756</v>
      </c>
      <c r="D79">
        <v>4.6980000000000004</v>
      </c>
      <c r="E79">
        <v>12.756</v>
      </c>
      <c r="F79">
        <v>4.6980000000000004</v>
      </c>
      <c r="G79">
        <v>42.92</v>
      </c>
      <c r="H79">
        <v>13.993</v>
      </c>
      <c r="I79">
        <v>10.257</v>
      </c>
      <c r="J79">
        <v>0.251</v>
      </c>
      <c r="K79">
        <v>0.76900000000000002</v>
      </c>
      <c r="L79">
        <v>13.449</v>
      </c>
      <c r="M79">
        <v>78</v>
      </c>
      <c r="N79">
        <v>6.0670000000000002</v>
      </c>
      <c r="O79">
        <v>5.1820000000000004</v>
      </c>
      <c r="P79">
        <v>5.032</v>
      </c>
      <c r="Q79">
        <v>9.4369999999999994</v>
      </c>
      <c r="R79">
        <v>1.3640000000000001</v>
      </c>
      <c r="S79">
        <v>0.73299999999999998</v>
      </c>
      <c r="T79">
        <v>0.99099999999999999</v>
      </c>
      <c r="U79">
        <f t="shared" si="3"/>
        <v>1.2846179512846181</v>
      </c>
      <c r="V79">
        <f t="shared" si="4"/>
        <v>1.3640000000000001</v>
      </c>
      <c r="W79">
        <f t="shared" si="5"/>
        <v>-8.1852519185852124E-3</v>
      </c>
    </row>
    <row r="80" spans="1:23" x14ac:dyDescent="0.25">
      <c r="A80">
        <v>79</v>
      </c>
      <c r="B80">
        <v>112.836</v>
      </c>
      <c r="C80">
        <v>12.778</v>
      </c>
      <c r="D80">
        <v>4.74</v>
      </c>
      <c r="E80">
        <v>12.778</v>
      </c>
      <c r="F80">
        <v>4.74</v>
      </c>
      <c r="G80">
        <v>41.472999999999999</v>
      </c>
      <c r="H80">
        <v>14.018000000000001</v>
      </c>
      <c r="I80">
        <v>10.249000000000001</v>
      </c>
      <c r="J80">
        <v>0.54</v>
      </c>
      <c r="K80">
        <v>0.82399999999999995</v>
      </c>
      <c r="L80">
        <v>13.471</v>
      </c>
      <c r="M80">
        <v>79</v>
      </c>
      <c r="N80">
        <v>6.109</v>
      </c>
      <c r="O80">
        <v>5.7290000000000001</v>
      </c>
      <c r="P80">
        <v>7.5469999999999997</v>
      </c>
      <c r="Q80">
        <v>9.4369999999999994</v>
      </c>
      <c r="R80">
        <v>1.3680000000000001</v>
      </c>
      <c r="S80">
        <v>0.73099999999999998</v>
      </c>
      <c r="T80">
        <v>0.99299999999999999</v>
      </c>
      <c r="U80">
        <f t="shared" si="3"/>
        <v>1.3013013013013013</v>
      </c>
      <c r="V80">
        <f t="shared" si="4"/>
        <v>1.3680000000000001</v>
      </c>
      <c r="W80">
        <f t="shared" si="5"/>
        <v>-3.3227227227226042E-3</v>
      </c>
    </row>
    <row r="81" spans="1:23" x14ac:dyDescent="0.25">
      <c r="A81">
        <v>80</v>
      </c>
      <c r="B81">
        <v>113.274</v>
      </c>
      <c r="C81">
        <v>12.805</v>
      </c>
      <c r="D81">
        <v>4.7850000000000001</v>
      </c>
      <c r="E81">
        <v>12.805</v>
      </c>
      <c r="F81">
        <v>4.7850000000000001</v>
      </c>
      <c r="G81">
        <v>42.954999999999998</v>
      </c>
      <c r="H81">
        <v>14.071</v>
      </c>
      <c r="I81">
        <v>10.25</v>
      </c>
      <c r="J81">
        <v>0.68600000000000005</v>
      </c>
      <c r="K81">
        <v>0.77100000000000002</v>
      </c>
      <c r="L81">
        <v>13.513</v>
      </c>
      <c r="M81">
        <v>80</v>
      </c>
      <c r="N81">
        <v>6.109</v>
      </c>
      <c r="O81">
        <v>4.0860000000000003</v>
      </c>
      <c r="P81">
        <v>171.21299999999999</v>
      </c>
      <c r="Q81">
        <v>9.4369999999999994</v>
      </c>
      <c r="R81">
        <v>1.373</v>
      </c>
      <c r="S81">
        <v>0.72799999999999998</v>
      </c>
      <c r="T81">
        <v>0.99099999999999999</v>
      </c>
      <c r="U81">
        <f t="shared" si="3"/>
        <v>1.3179846513179847</v>
      </c>
      <c r="V81">
        <f t="shared" si="4"/>
        <v>1.373</v>
      </c>
      <c r="W81">
        <f t="shared" si="5"/>
        <v>2.5398064731396719E-3</v>
      </c>
    </row>
    <row r="82" spans="1:23" x14ac:dyDescent="0.25">
      <c r="A82">
        <v>81</v>
      </c>
      <c r="B82">
        <v>113.017</v>
      </c>
      <c r="C82">
        <v>12.840999999999999</v>
      </c>
      <c r="D82">
        <v>4.7910000000000004</v>
      </c>
      <c r="E82">
        <v>12.840999999999999</v>
      </c>
      <c r="F82">
        <v>4.7910000000000004</v>
      </c>
      <c r="G82">
        <v>41.661999999999999</v>
      </c>
      <c r="H82">
        <v>14.083</v>
      </c>
      <c r="I82">
        <v>10.218</v>
      </c>
      <c r="J82">
        <v>179.92599999999999</v>
      </c>
      <c r="K82">
        <v>0.81799999999999995</v>
      </c>
      <c r="L82">
        <v>13.584</v>
      </c>
      <c r="M82">
        <v>81</v>
      </c>
      <c r="N82">
        <v>6.0670000000000002</v>
      </c>
      <c r="O82">
        <v>5.35</v>
      </c>
      <c r="P82">
        <v>3.0219999999999998</v>
      </c>
      <c r="Q82">
        <v>9.4369999999999994</v>
      </c>
      <c r="R82">
        <v>1.3779999999999999</v>
      </c>
      <c r="S82">
        <v>0.72599999999999998</v>
      </c>
      <c r="T82">
        <v>0.99299999999999999</v>
      </c>
      <c r="U82">
        <f t="shared" si="3"/>
        <v>1.3346680013346681</v>
      </c>
      <c r="V82">
        <f t="shared" si="4"/>
        <v>1.3779999999999999</v>
      </c>
      <c r="W82">
        <f t="shared" si="5"/>
        <v>8.40233566900217E-3</v>
      </c>
    </row>
    <row r="83" spans="1:23" x14ac:dyDescent="0.25">
      <c r="A83">
        <v>82</v>
      </c>
      <c r="B83">
        <v>112.917</v>
      </c>
      <c r="C83">
        <v>12.872</v>
      </c>
      <c r="D83">
        <v>4.7530000000000001</v>
      </c>
      <c r="E83">
        <v>12.872</v>
      </c>
      <c r="F83">
        <v>4.7530000000000001</v>
      </c>
      <c r="G83">
        <v>43.262999999999998</v>
      </c>
      <c r="H83">
        <v>14.032999999999999</v>
      </c>
      <c r="I83">
        <v>10.244999999999999</v>
      </c>
      <c r="J83">
        <v>179.19499999999999</v>
      </c>
      <c r="K83">
        <v>0.75800000000000001</v>
      </c>
      <c r="L83">
        <v>13.519</v>
      </c>
      <c r="M83">
        <v>82</v>
      </c>
      <c r="N83">
        <v>6.1929999999999996</v>
      </c>
      <c r="O83">
        <v>3.9180000000000001</v>
      </c>
      <c r="P83">
        <v>172.29900000000001</v>
      </c>
      <c r="Q83">
        <v>9.4369999999999994</v>
      </c>
      <c r="R83">
        <v>1.37</v>
      </c>
      <c r="S83">
        <v>0.73</v>
      </c>
      <c r="T83">
        <v>0.99</v>
      </c>
      <c r="U83">
        <f t="shared" si="3"/>
        <v>1.3513513513513513</v>
      </c>
      <c r="V83">
        <f t="shared" si="4"/>
        <v>1.37</v>
      </c>
      <c r="W83">
        <f t="shared" si="5"/>
        <v>1.2648648648649896E-3</v>
      </c>
    </row>
    <row r="84" spans="1:23" x14ac:dyDescent="0.25">
      <c r="A84">
        <v>83</v>
      </c>
      <c r="B84">
        <v>112.357</v>
      </c>
      <c r="C84">
        <v>12.872</v>
      </c>
      <c r="D84">
        <v>4.7229999999999999</v>
      </c>
      <c r="E84">
        <v>12.872</v>
      </c>
      <c r="F84">
        <v>4.7229999999999999</v>
      </c>
      <c r="G84">
        <v>41.691000000000003</v>
      </c>
      <c r="H84">
        <v>13.959</v>
      </c>
      <c r="I84">
        <v>10.247999999999999</v>
      </c>
      <c r="J84">
        <v>179.9</v>
      </c>
      <c r="K84">
        <v>0.81200000000000006</v>
      </c>
      <c r="L84">
        <v>13.435</v>
      </c>
      <c r="M84">
        <v>83</v>
      </c>
      <c r="N84">
        <v>6.1929999999999996</v>
      </c>
      <c r="O84">
        <v>4.1289999999999996</v>
      </c>
      <c r="P84">
        <v>175.684</v>
      </c>
      <c r="Q84">
        <v>9.4369999999999994</v>
      </c>
      <c r="R84">
        <v>1.3620000000000001</v>
      </c>
      <c r="S84">
        <v>0.73399999999999999</v>
      </c>
      <c r="T84">
        <v>0.99299999999999999</v>
      </c>
      <c r="U84">
        <f t="shared" si="3"/>
        <v>1.3680347013680347</v>
      </c>
      <c r="V84">
        <f t="shared" si="4"/>
        <v>1.3620000000000001</v>
      </c>
      <c r="W84">
        <f t="shared" si="5"/>
        <v>-5.8726059392726349E-3</v>
      </c>
    </row>
    <row r="85" spans="1:23" x14ac:dyDescent="0.25">
      <c r="A85">
        <v>84</v>
      </c>
      <c r="B85">
        <v>112.376</v>
      </c>
      <c r="C85">
        <v>12.882</v>
      </c>
      <c r="D85">
        <v>4.7089999999999996</v>
      </c>
      <c r="E85">
        <v>12.882</v>
      </c>
      <c r="F85">
        <v>4.7089999999999996</v>
      </c>
      <c r="G85">
        <v>42.607999999999997</v>
      </c>
      <c r="H85">
        <v>13.945</v>
      </c>
      <c r="I85">
        <v>10.26</v>
      </c>
      <c r="J85">
        <v>0.44</v>
      </c>
      <c r="K85">
        <v>0.77800000000000002</v>
      </c>
      <c r="L85">
        <v>13.414</v>
      </c>
      <c r="M85">
        <v>84</v>
      </c>
      <c r="N85">
        <v>6.1929999999999996</v>
      </c>
      <c r="O85">
        <v>5.0549999999999997</v>
      </c>
      <c r="P85">
        <v>2.88</v>
      </c>
      <c r="Q85">
        <v>9.4369999999999994</v>
      </c>
      <c r="R85">
        <v>1.359</v>
      </c>
      <c r="S85">
        <v>0.73599999999999999</v>
      </c>
      <c r="T85">
        <v>0.99</v>
      </c>
      <c r="U85">
        <f t="shared" si="3"/>
        <v>1.3847180513847182</v>
      </c>
      <c r="V85">
        <f t="shared" si="4"/>
        <v>1.359</v>
      </c>
      <c r="W85">
        <f t="shared" si="5"/>
        <v>-8.0100767434101439E-3</v>
      </c>
    </row>
    <row r="86" spans="1:23" x14ac:dyDescent="0.25">
      <c r="A86">
        <v>85</v>
      </c>
      <c r="B86">
        <v>112.208</v>
      </c>
      <c r="C86">
        <v>12.904</v>
      </c>
      <c r="D86">
        <v>4.6980000000000004</v>
      </c>
      <c r="E86">
        <v>12.904</v>
      </c>
      <c r="F86">
        <v>4.6980000000000004</v>
      </c>
      <c r="G86">
        <v>41.546999999999997</v>
      </c>
      <c r="H86">
        <v>13.943</v>
      </c>
      <c r="I86">
        <v>10.247</v>
      </c>
      <c r="J86">
        <v>1.0489999999999999</v>
      </c>
      <c r="K86">
        <v>0.81699999999999995</v>
      </c>
      <c r="L86">
        <v>13.43</v>
      </c>
      <c r="M86">
        <v>85</v>
      </c>
      <c r="N86">
        <v>6.2770000000000001</v>
      </c>
      <c r="O86">
        <v>5.6870000000000003</v>
      </c>
      <c r="P86">
        <v>8.8420000000000005</v>
      </c>
      <c r="Q86">
        <v>9.4369999999999994</v>
      </c>
      <c r="R86">
        <v>1.361</v>
      </c>
      <c r="S86">
        <v>0.73499999999999999</v>
      </c>
      <c r="T86">
        <v>0.99299999999999999</v>
      </c>
      <c r="U86">
        <f t="shared" si="3"/>
        <v>1.4014014014014013</v>
      </c>
      <c r="V86">
        <f t="shared" si="4"/>
        <v>1.361</v>
      </c>
      <c r="W86">
        <f t="shared" si="5"/>
        <v>-5.1475475475477595E-3</v>
      </c>
    </row>
    <row r="87" spans="1:23" x14ac:dyDescent="0.25">
      <c r="A87">
        <v>86</v>
      </c>
      <c r="B87">
        <v>112.59399999999999</v>
      </c>
      <c r="C87">
        <v>12.926</v>
      </c>
      <c r="D87">
        <v>4.7160000000000002</v>
      </c>
      <c r="E87">
        <v>12.926</v>
      </c>
      <c r="F87">
        <v>4.7160000000000002</v>
      </c>
      <c r="G87">
        <v>42.895000000000003</v>
      </c>
      <c r="H87">
        <v>13.971</v>
      </c>
      <c r="I87">
        <v>10.260999999999999</v>
      </c>
      <c r="J87">
        <v>0.72499999999999998</v>
      </c>
      <c r="K87">
        <v>0.76900000000000002</v>
      </c>
      <c r="L87">
        <v>13.414</v>
      </c>
      <c r="M87">
        <v>86</v>
      </c>
      <c r="N87">
        <v>6.2350000000000003</v>
      </c>
      <c r="O87">
        <v>5.14</v>
      </c>
      <c r="P87">
        <v>2.88</v>
      </c>
      <c r="Q87">
        <v>9.4369999999999994</v>
      </c>
      <c r="R87">
        <v>1.3620000000000001</v>
      </c>
      <c r="S87">
        <v>0.73399999999999999</v>
      </c>
      <c r="T87">
        <v>0.99099999999999999</v>
      </c>
      <c r="U87">
        <f t="shared" si="3"/>
        <v>1.4180847514180848</v>
      </c>
      <c r="V87">
        <f t="shared" si="4"/>
        <v>1.3620000000000001</v>
      </c>
      <c r="W87">
        <f t="shared" si="5"/>
        <v>-3.2850183516850429E-3</v>
      </c>
    </row>
    <row r="88" spans="1:23" x14ac:dyDescent="0.25">
      <c r="A88">
        <v>87</v>
      </c>
      <c r="B88">
        <v>112.919</v>
      </c>
      <c r="C88">
        <v>12.932</v>
      </c>
      <c r="D88">
        <v>4.7569999999999997</v>
      </c>
      <c r="E88">
        <v>12.932</v>
      </c>
      <c r="F88">
        <v>4.7569999999999997</v>
      </c>
      <c r="G88">
        <v>41.918999999999997</v>
      </c>
      <c r="H88">
        <v>14.022</v>
      </c>
      <c r="I88">
        <v>10.253</v>
      </c>
      <c r="J88">
        <v>179.715</v>
      </c>
      <c r="K88">
        <v>0.80800000000000005</v>
      </c>
      <c r="L88">
        <v>13.477</v>
      </c>
      <c r="M88">
        <v>87</v>
      </c>
      <c r="N88">
        <v>6.2770000000000001</v>
      </c>
      <c r="O88">
        <v>3.9180000000000001</v>
      </c>
      <c r="P88">
        <v>172.27500000000001</v>
      </c>
      <c r="Q88">
        <v>9.4369999999999994</v>
      </c>
      <c r="R88">
        <v>1.3680000000000001</v>
      </c>
      <c r="S88">
        <v>0.73099999999999998</v>
      </c>
      <c r="T88">
        <v>0.99299999999999999</v>
      </c>
      <c r="U88">
        <f t="shared" si="3"/>
        <v>1.4347681014347682</v>
      </c>
      <c r="V88">
        <f t="shared" si="4"/>
        <v>1.3680000000000001</v>
      </c>
      <c r="W88">
        <f t="shared" si="5"/>
        <v>3.5775108441775672E-3</v>
      </c>
    </row>
    <row r="89" spans="1:23" x14ac:dyDescent="0.25">
      <c r="A89">
        <v>88</v>
      </c>
      <c r="B89">
        <v>113.09099999999999</v>
      </c>
      <c r="C89">
        <v>12.922000000000001</v>
      </c>
      <c r="D89">
        <v>4.7910000000000004</v>
      </c>
      <c r="E89">
        <v>12.922000000000001</v>
      </c>
      <c r="F89">
        <v>4.7910000000000004</v>
      </c>
      <c r="G89">
        <v>42.813000000000002</v>
      </c>
      <c r="H89">
        <v>14.079000000000001</v>
      </c>
      <c r="I89">
        <v>10.228</v>
      </c>
      <c r="J89">
        <v>179.643</v>
      </c>
      <c r="K89">
        <v>0.77500000000000002</v>
      </c>
      <c r="L89">
        <v>13.593999999999999</v>
      </c>
      <c r="M89">
        <v>88</v>
      </c>
      <c r="N89">
        <v>6.1509999999999998</v>
      </c>
      <c r="O89">
        <v>4.6340000000000003</v>
      </c>
      <c r="P89">
        <v>176.26900000000001</v>
      </c>
      <c r="Q89">
        <v>9.4369999999999994</v>
      </c>
      <c r="R89">
        <v>1.377</v>
      </c>
      <c r="S89">
        <v>0.72599999999999998</v>
      </c>
      <c r="T89">
        <v>0.99</v>
      </c>
      <c r="U89">
        <f t="shared" si="3"/>
        <v>1.4514514514514516</v>
      </c>
      <c r="V89">
        <f t="shared" si="4"/>
        <v>1.377</v>
      </c>
      <c r="W89">
        <f t="shared" si="5"/>
        <v>1.3440040040040069E-2</v>
      </c>
    </row>
    <row r="90" spans="1:23" x14ac:dyDescent="0.25">
      <c r="A90">
        <v>89</v>
      </c>
      <c r="B90">
        <v>113.15</v>
      </c>
      <c r="C90">
        <v>12.925000000000001</v>
      </c>
      <c r="D90">
        <v>4.7750000000000004</v>
      </c>
      <c r="E90">
        <v>12.925000000000001</v>
      </c>
      <c r="F90">
        <v>4.7750000000000004</v>
      </c>
      <c r="G90">
        <v>41.722000000000001</v>
      </c>
      <c r="H90">
        <v>14.082000000000001</v>
      </c>
      <c r="I90">
        <v>10.23</v>
      </c>
      <c r="J90">
        <v>0.123</v>
      </c>
      <c r="K90">
        <v>0.81699999999999995</v>
      </c>
      <c r="L90">
        <v>13.574999999999999</v>
      </c>
      <c r="M90">
        <v>89</v>
      </c>
      <c r="N90">
        <v>6.1509999999999998</v>
      </c>
      <c r="O90">
        <v>4.6760000000000002</v>
      </c>
      <c r="P90">
        <v>177.86600000000001</v>
      </c>
      <c r="Q90">
        <v>9.4369999999999994</v>
      </c>
      <c r="R90">
        <v>1.377</v>
      </c>
      <c r="S90">
        <v>0.72599999999999998</v>
      </c>
      <c r="T90">
        <v>0.99299999999999999</v>
      </c>
      <c r="U90">
        <f t="shared" si="3"/>
        <v>1.4681348014681348</v>
      </c>
      <c r="V90">
        <f t="shared" si="4"/>
        <v>1.377</v>
      </c>
      <c r="W90">
        <f t="shared" si="5"/>
        <v>1.4302569235902451E-2</v>
      </c>
    </row>
    <row r="91" spans="1:23" x14ac:dyDescent="0.25">
      <c r="A91">
        <v>90</v>
      </c>
      <c r="B91">
        <v>112.92100000000001</v>
      </c>
      <c r="C91">
        <v>12.936</v>
      </c>
      <c r="D91">
        <v>4.74</v>
      </c>
      <c r="E91">
        <v>12.936</v>
      </c>
      <c r="F91">
        <v>4.74</v>
      </c>
      <c r="G91">
        <v>42.628</v>
      </c>
      <c r="H91">
        <v>14.028</v>
      </c>
      <c r="I91">
        <v>10.249000000000001</v>
      </c>
      <c r="J91">
        <v>0.82499999999999996</v>
      </c>
      <c r="K91">
        <v>0.78100000000000003</v>
      </c>
      <c r="L91">
        <v>13.506</v>
      </c>
      <c r="M91">
        <v>90</v>
      </c>
      <c r="N91">
        <v>6.2350000000000003</v>
      </c>
      <c r="O91">
        <v>5.5609999999999999</v>
      </c>
      <c r="P91">
        <v>5.7279999999999998</v>
      </c>
      <c r="Q91">
        <v>9.4369999999999994</v>
      </c>
      <c r="R91">
        <v>1.369</v>
      </c>
      <c r="S91">
        <v>0.73099999999999998</v>
      </c>
      <c r="T91">
        <v>0.99099999999999999</v>
      </c>
      <c r="U91">
        <f t="shared" si="3"/>
        <v>1.4848181514848182</v>
      </c>
      <c r="V91">
        <f t="shared" si="4"/>
        <v>1.369</v>
      </c>
      <c r="W91">
        <f t="shared" si="5"/>
        <v>7.165098431765049E-3</v>
      </c>
    </row>
    <row r="92" spans="1:23" x14ac:dyDescent="0.25">
      <c r="A92">
        <v>91</v>
      </c>
      <c r="B92">
        <v>112.48399999999999</v>
      </c>
      <c r="C92">
        <v>12.930999999999999</v>
      </c>
      <c r="D92">
        <v>4.7119999999999997</v>
      </c>
      <c r="E92">
        <v>12.930999999999999</v>
      </c>
      <c r="F92">
        <v>4.7119999999999997</v>
      </c>
      <c r="G92">
        <v>41.642000000000003</v>
      </c>
      <c r="H92">
        <v>13.978</v>
      </c>
      <c r="I92">
        <v>10.246</v>
      </c>
      <c r="J92">
        <v>1.254</v>
      </c>
      <c r="K92">
        <v>0.81499999999999995</v>
      </c>
      <c r="L92">
        <v>13.462999999999999</v>
      </c>
      <c r="M92">
        <v>91</v>
      </c>
      <c r="N92">
        <v>6.2350000000000003</v>
      </c>
      <c r="O92">
        <v>5.35</v>
      </c>
      <c r="P92">
        <v>3.4089999999999998</v>
      </c>
      <c r="Q92">
        <v>9.4369999999999994</v>
      </c>
      <c r="R92">
        <v>1.3640000000000001</v>
      </c>
      <c r="S92">
        <v>0.73299999999999998</v>
      </c>
      <c r="T92">
        <v>0.99299999999999999</v>
      </c>
      <c r="U92">
        <f t="shared" si="3"/>
        <v>1.5015015015015016</v>
      </c>
      <c r="V92">
        <f t="shared" si="4"/>
        <v>1.3640000000000001</v>
      </c>
      <c r="W92">
        <f t="shared" si="5"/>
        <v>3.0276276276275382E-3</v>
      </c>
    </row>
    <row r="93" spans="1:23" x14ac:dyDescent="0.25">
      <c r="A93">
        <v>92</v>
      </c>
      <c r="B93">
        <v>112.29600000000001</v>
      </c>
      <c r="C93">
        <v>12.914999999999999</v>
      </c>
      <c r="D93">
        <v>4.7050000000000001</v>
      </c>
      <c r="E93">
        <v>12.914999999999999</v>
      </c>
      <c r="F93">
        <v>4.7050000000000001</v>
      </c>
      <c r="G93">
        <v>42.567999999999998</v>
      </c>
      <c r="H93">
        <v>13.946999999999999</v>
      </c>
      <c r="I93">
        <v>10.252000000000001</v>
      </c>
      <c r="J93">
        <v>0.45600000000000002</v>
      </c>
      <c r="K93">
        <v>0.77900000000000003</v>
      </c>
      <c r="L93">
        <v>13.432</v>
      </c>
      <c r="M93">
        <v>92</v>
      </c>
      <c r="N93">
        <v>6.2350000000000003</v>
      </c>
      <c r="O93">
        <v>5.35</v>
      </c>
      <c r="P93">
        <v>4.1369999999999996</v>
      </c>
      <c r="Q93">
        <v>9.4369999999999994</v>
      </c>
      <c r="R93">
        <v>1.36</v>
      </c>
      <c r="S93">
        <v>0.73499999999999999</v>
      </c>
      <c r="T93">
        <v>0.99099999999999999</v>
      </c>
      <c r="U93">
        <f t="shared" si="3"/>
        <v>1.5181848515181848</v>
      </c>
      <c r="V93">
        <f t="shared" si="4"/>
        <v>1.36</v>
      </c>
      <c r="W93">
        <f t="shared" si="5"/>
        <v>-1.0984317650986064E-4</v>
      </c>
    </row>
    <row r="94" spans="1:23" x14ac:dyDescent="0.25">
      <c r="A94">
        <v>93</v>
      </c>
      <c r="B94">
        <v>112.238</v>
      </c>
      <c r="C94">
        <v>12.901</v>
      </c>
      <c r="D94">
        <v>4.7039999999999997</v>
      </c>
      <c r="E94">
        <v>12.901</v>
      </c>
      <c r="F94">
        <v>4.7039999999999997</v>
      </c>
      <c r="G94">
        <v>41.631</v>
      </c>
      <c r="H94">
        <v>13.930999999999999</v>
      </c>
      <c r="I94">
        <v>10.257999999999999</v>
      </c>
      <c r="J94">
        <v>179.80500000000001</v>
      </c>
      <c r="K94">
        <v>0.81399999999999995</v>
      </c>
      <c r="L94">
        <v>13.396000000000001</v>
      </c>
      <c r="M94">
        <v>93</v>
      </c>
      <c r="N94">
        <v>6.2350000000000003</v>
      </c>
      <c r="O94">
        <v>4.1289999999999996</v>
      </c>
      <c r="P94">
        <v>175.49100000000001</v>
      </c>
      <c r="Q94">
        <v>9.4369999999999994</v>
      </c>
      <c r="R94">
        <v>1.3580000000000001</v>
      </c>
      <c r="S94">
        <v>0.73599999999999999</v>
      </c>
      <c r="T94">
        <v>0.99299999999999999</v>
      </c>
      <c r="U94">
        <f t="shared" si="3"/>
        <v>1.5348682015348682</v>
      </c>
      <c r="V94">
        <f t="shared" si="4"/>
        <v>1.3580000000000001</v>
      </c>
      <c r="W94">
        <f t="shared" si="5"/>
        <v>-1.2473139806472577E-3</v>
      </c>
    </row>
    <row r="95" spans="1:23" x14ac:dyDescent="0.25">
      <c r="A95">
        <v>94</v>
      </c>
      <c r="B95">
        <v>112.538</v>
      </c>
      <c r="C95">
        <v>12.901999999999999</v>
      </c>
      <c r="D95">
        <v>4.7300000000000004</v>
      </c>
      <c r="E95">
        <v>12.901999999999999</v>
      </c>
      <c r="F95">
        <v>4.7300000000000004</v>
      </c>
      <c r="G95">
        <v>43.183</v>
      </c>
      <c r="H95">
        <v>13.961</v>
      </c>
      <c r="I95">
        <v>10.263</v>
      </c>
      <c r="J95">
        <v>179.59800000000001</v>
      </c>
      <c r="K95">
        <v>0.75800000000000001</v>
      </c>
      <c r="L95">
        <v>13.419</v>
      </c>
      <c r="M95">
        <v>94</v>
      </c>
      <c r="N95">
        <v>6.2350000000000003</v>
      </c>
      <c r="O95">
        <v>4.0439999999999996</v>
      </c>
      <c r="P95">
        <v>172.786</v>
      </c>
      <c r="Q95">
        <v>9.4369999999999994</v>
      </c>
      <c r="R95">
        <v>1.36</v>
      </c>
      <c r="S95">
        <v>0.73499999999999999</v>
      </c>
      <c r="T95">
        <v>0.99</v>
      </c>
      <c r="U95">
        <f t="shared" si="3"/>
        <v>1.5515515515515517</v>
      </c>
      <c r="V95">
        <f t="shared" si="4"/>
        <v>1.36</v>
      </c>
      <c r="W95">
        <f t="shared" si="5"/>
        <v>1.6152152152151267E-3</v>
      </c>
    </row>
    <row r="96" spans="1:23" x14ac:dyDescent="0.25">
      <c r="A96">
        <v>95</v>
      </c>
      <c r="B96">
        <v>112.68</v>
      </c>
      <c r="C96">
        <v>12.888999999999999</v>
      </c>
      <c r="D96">
        <v>4.7670000000000003</v>
      </c>
      <c r="E96">
        <v>12.888999999999999</v>
      </c>
      <c r="F96">
        <v>4.7670000000000003</v>
      </c>
      <c r="G96">
        <v>41.722000000000001</v>
      </c>
      <c r="H96">
        <v>14.022</v>
      </c>
      <c r="I96">
        <v>10.231</v>
      </c>
      <c r="J96">
        <v>0.15</v>
      </c>
      <c r="K96">
        <v>0.81299999999999994</v>
      </c>
      <c r="L96">
        <v>13.513</v>
      </c>
      <c r="M96">
        <v>95</v>
      </c>
      <c r="N96">
        <v>6.1509999999999998</v>
      </c>
      <c r="O96">
        <v>5.3920000000000003</v>
      </c>
      <c r="P96">
        <v>3.9329999999999998</v>
      </c>
      <c r="Q96">
        <v>9.4369999999999994</v>
      </c>
      <c r="R96">
        <v>1.371</v>
      </c>
      <c r="S96">
        <v>0.73</v>
      </c>
      <c r="T96">
        <v>0.99299999999999999</v>
      </c>
      <c r="U96">
        <f t="shared" si="3"/>
        <v>1.5682349015682349</v>
      </c>
      <c r="V96">
        <f t="shared" si="4"/>
        <v>1.371</v>
      </c>
      <c r="W96">
        <f t="shared" si="5"/>
        <v>1.347774441107763E-2</v>
      </c>
    </row>
    <row r="97" spans="1:23" x14ac:dyDescent="0.25">
      <c r="A97">
        <v>96</v>
      </c>
      <c r="B97">
        <v>113.15300000000001</v>
      </c>
      <c r="C97">
        <v>12.861000000000001</v>
      </c>
      <c r="D97">
        <v>4.7850000000000001</v>
      </c>
      <c r="E97">
        <v>12.861000000000001</v>
      </c>
      <c r="F97">
        <v>4.7850000000000001</v>
      </c>
      <c r="G97">
        <v>42.216999999999999</v>
      </c>
      <c r="H97">
        <v>14.074</v>
      </c>
      <c r="I97">
        <v>10.237</v>
      </c>
      <c r="J97">
        <v>0.88900000000000001</v>
      </c>
      <c r="K97">
        <v>0.79800000000000004</v>
      </c>
      <c r="L97">
        <v>13.561</v>
      </c>
      <c r="M97">
        <v>96</v>
      </c>
      <c r="N97">
        <v>6.1509999999999998</v>
      </c>
      <c r="O97">
        <v>6.024</v>
      </c>
      <c r="P97">
        <v>7.6769999999999996</v>
      </c>
      <c r="Q97">
        <v>9.4369999999999994</v>
      </c>
      <c r="R97">
        <v>1.375</v>
      </c>
      <c r="S97">
        <v>0.72699999999999998</v>
      </c>
      <c r="T97">
        <v>0.99199999999999999</v>
      </c>
      <c r="U97">
        <f t="shared" si="3"/>
        <v>1.5849182515849183</v>
      </c>
      <c r="V97">
        <f t="shared" si="4"/>
        <v>1.375</v>
      </c>
      <c r="W97">
        <f t="shared" si="5"/>
        <v>1.8340273606940238E-2</v>
      </c>
    </row>
    <row r="98" spans="1:23" x14ac:dyDescent="0.25">
      <c r="A98">
        <v>97</v>
      </c>
      <c r="B98">
        <v>113.042</v>
      </c>
      <c r="C98">
        <v>12.836</v>
      </c>
      <c r="D98">
        <v>4.7590000000000003</v>
      </c>
      <c r="E98">
        <v>12.836</v>
      </c>
      <c r="F98">
        <v>4.7590000000000003</v>
      </c>
      <c r="G98">
        <v>41.591999999999999</v>
      </c>
      <c r="H98">
        <v>14.06</v>
      </c>
      <c r="I98">
        <v>10.237</v>
      </c>
      <c r="J98">
        <v>0.72299999999999998</v>
      </c>
      <c r="K98">
        <v>0.82099999999999995</v>
      </c>
      <c r="L98">
        <v>13.53</v>
      </c>
      <c r="M98">
        <v>97</v>
      </c>
      <c r="N98">
        <v>6.1509999999999998</v>
      </c>
      <c r="O98">
        <v>5.9820000000000002</v>
      </c>
      <c r="P98">
        <v>8.0540000000000003</v>
      </c>
      <c r="Q98">
        <v>9.4369999999999994</v>
      </c>
      <c r="R98">
        <v>1.373</v>
      </c>
      <c r="S98">
        <v>0.72799999999999998</v>
      </c>
      <c r="T98">
        <v>0.99299999999999999</v>
      </c>
      <c r="U98">
        <f t="shared" si="3"/>
        <v>1.6016016016016017</v>
      </c>
      <c r="V98">
        <f t="shared" si="4"/>
        <v>1.373</v>
      </c>
      <c r="W98">
        <f t="shared" si="5"/>
        <v>1.7202802802802619E-2</v>
      </c>
    </row>
    <row r="99" spans="1:23" x14ac:dyDescent="0.25">
      <c r="A99">
        <v>98</v>
      </c>
      <c r="B99">
        <v>113.011</v>
      </c>
      <c r="C99">
        <v>12.826000000000001</v>
      </c>
      <c r="D99">
        <v>4.7249999999999996</v>
      </c>
      <c r="E99">
        <v>12.826000000000001</v>
      </c>
      <c r="F99">
        <v>4.7249999999999996</v>
      </c>
      <c r="G99">
        <v>41.905000000000001</v>
      </c>
      <c r="H99">
        <v>14.038</v>
      </c>
      <c r="I99">
        <v>10.25</v>
      </c>
      <c r="J99">
        <v>179.84200000000001</v>
      </c>
      <c r="K99">
        <v>0.80900000000000005</v>
      </c>
      <c r="L99">
        <v>13.513</v>
      </c>
      <c r="M99">
        <v>98</v>
      </c>
      <c r="N99">
        <v>6.109</v>
      </c>
      <c r="O99">
        <v>4.1289999999999996</v>
      </c>
      <c r="P99">
        <v>176.06700000000001</v>
      </c>
      <c r="Q99">
        <v>9.4369999999999994</v>
      </c>
      <c r="R99">
        <v>1.37</v>
      </c>
      <c r="S99">
        <v>0.73</v>
      </c>
      <c r="T99">
        <v>0.99299999999999999</v>
      </c>
      <c r="U99">
        <f t="shared" si="3"/>
        <v>1.6182849516182851</v>
      </c>
      <c r="V99">
        <f t="shared" si="4"/>
        <v>1.37</v>
      </c>
      <c r="W99">
        <f t="shared" si="5"/>
        <v>1.5065331998665332E-2</v>
      </c>
    </row>
    <row r="100" spans="1:23" x14ac:dyDescent="0.25">
      <c r="A100">
        <v>99</v>
      </c>
      <c r="B100">
        <v>112.605</v>
      </c>
      <c r="C100">
        <v>12.811999999999999</v>
      </c>
      <c r="D100">
        <v>4.7060000000000004</v>
      </c>
      <c r="E100">
        <v>12.811999999999999</v>
      </c>
      <c r="F100">
        <v>4.7060000000000004</v>
      </c>
      <c r="G100">
        <v>41.918999999999997</v>
      </c>
      <c r="H100">
        <v>13.992000000000001</v>
      </c>
      <c r="I100">
        <v>10.247</v>
      </c>
      <c r="J100">
        <v>179.39400000000001</v>
      </c>
      <c r="K100">
        <v>0.80500000000000005</v>
      </c>
      <c r="L100">
        <v>13.468</v>
      </c>
      <c r="M100">
        <v>99</v>
      </c>
      <c r="N100">
        <v>6.109</v>
      </c>
      <c r="O100">
        <v>4.1710000000000003</v>
      </c>
      <c r="P100">
        <v>176.23400000000001</v>
      </c>
      <c r="Q100">
        <v>9.4369999999999994</v>
      </c>
      <c r="R100">
        <v>1.3660000000000001</v>
      </c>
      <c r="S100">
        <v>0.73199999999999998</v>
      </c>
      <c r="T100">
        <v>0.99199999999999999</v>
      </c>
      <c r="U100">
        <f t="shared" si="3"/>
        <v>1.6349683016349683</v>
      </c>
      <c r="V100">
        <f t="shared" si="4"/>
        <v>1.3660000000000001</v>
      </c>
      <c r="W100">
        <f t="shared" si="5"/>
        <v>1.1927861194527933E-2</v>
      </c>
    </row>
    <row r="101" spans="1:23" x14ac:dyDescent="0.25">
      <c r="A101">
        <v>100</v>
      </c>
      <c r="B101">
        <v>112.465</v>
      </c>
      <c r="C101">
        <v>12.786</v>
      </c>
      <c r="D101">
        <v>4.7050000000000001</v>
      </c>
      <c r="E101">
        <v>12.786</v>
      </c>
      <c r="F101">
        <v>4.7050000000000001</v>
      </c>
      <c r="G101">
        <v>41.957999999999998</v>
      </c>
      <c r="H101">
        <v>13.954000000000001</v>
      </c>
      <c r="I101">
        <v>10.262</v>
      </c>
      <c r="J101">
        <v>179.24100000000001</v>
      </c>
      <c r="K101">
        <v>0.80300000000000005</v>
      </c>
      <c r="L101">
        <v>13.423999999999999</v>
      </c>
      <c r="M101">
        <v>100</v>
      </c>
      <c r="N101">
        <v>6.1509999999999998</v>
      </c>
      <c r="O101">
        <v>3.7490000000000001</v>
      </c>
      <c r="P101">
        <v>172.607</v>
      </c>
      <c r="Q101">
        <v>9.4369999999999994</v>
      </c>
      <c r="R101">
        <v>1.36</v>
      </c>
      <c r="S101">
        <v>0.73499999999999999</v>
      </c>
      <c r="T101">
        <v>0.99299999999999999</v>
      </c>
      <c r="U101">
        <f t="shared" si="3"/>
        <v>1.6516516516516517</v>
      </c>
      <c r="V101">
        <f t="shared" si="4"/>
        <v>1.36</v>
      </c>
      <c r="W101">
        <f t="shared" si="5"/>
        <v>6.7903903903903107E-3</v>
      </c>
    </row>
    <row r="102" spans="1:23" x14ac:dyDescent="0.25">
      <c r="A102">
        <v>101</v>
      </c>
      <c r="B102">
        <v>112.21599999999999</v>
      </c>
      <c r="C102">
        <v>12.756</v>
      </c>
      <c r="D102">
        <v>4.7110000000000003</v>
      </c>
      <c r="E102">
        <v>12.756</v>
      </c>
      <c r="F102">
        <v>4.7110000000000003</v>
      </c>
      <c r="G102">
        <v>41.582000000000001</v>
      </c>
      <c r="H102">
        <v>13.936999999999999</v>
      </c>
      <c r="I102">
        <v>10.252000000000001</v>
      </c>
      <c r="J102">
        <v>179.87899999999999</v>
      </c>
      <c r="K102">
        <v>0.81599999999999995</v>
      </c>
      <c r="L102">
        <v>13.414</v>
      </c>
      <c r="M102">
        <v>101</v>
      </c>
      <c r="N102">
        <v>6.0670000000000002</v>
      </c>
      <c r="O102">
        <v>5.0129999999999999</v>
      </c>
      <c r="P102">
        <v>2.88</v>
      </c>
      <c r="Q102">
        <v>9.4369999999999994</v>
      </c>
      <c r="R102">
        <v>1.359</v>
      </c>
      <c r="S102">
        <v>0.73599999999999999</v>
      </c>
      <c r="T102">
        <v>0.99299999999999999</v>
      </c>
      <c r="U102">
        <f t="shared" si="3"/>
        <v>1.6683350016683351</v>
      </c>
      <c r="V102">
        <f t="shared" si="4"/>
        <v>1.359</v>
      </c>
      <c r="W102">
        <f t="shared" si="5"/>
        <v>6.6529195862528034E-3</v>
      </c>
    </row>
    <row r="103" spans="1:23" x14ac:dyDescent="0.25">
      <c r="A103">
        <v>102</v>
      </c>
      <c r="B103">
        <v>112.506</v>
      </c>
      <c r="C103">
        <v>12.737</v>
      </c>
      <c r="D103">
        <v>4.7439999999999998</v>
      </c>
      <c r="E103">
        <v>12.737</v>
      </c>
      <c r="F103">
        <v>4.7439999999999998</v>
      </c>
      <c r="G103">
        <v>41.905000000000001</v>
      </c>
      <c r="H103">
        <v>13.974</v>
      </c>
      <c r="I103">
        <v>10.250999999999999</v>
      </c>
      <c r="J103">
        <v>0.45700000000000002</v>
      </c>
      <c r="K103">
        <v>0.80500000000000005</v>
      </c>
      <c r="L103">
        <v>13.438000000000001</v>
      </c>
      <c r="M103">
        <v>102</v>
      </c>
      <c r="N103">
        <v>6.024</v>
      </c>
      <c r="O103">
        <v>5.1820000000000004</v>
      </c>
      <c r="P103">
        <v>4.4950000000000001</v>
      </c>
      <c r="Q103">
        <v>9.4369999999999994</v>
      </c>
      <c r="R103">
        <v>1.363</v>
      </c>
      <c r="S103">
        <v>0.73399999999999999</v>
      </c>
      <c r="T103">
        <v>0.99299999999999999</v>
      </c>
      <c r="U103">
        <f t="shared" si="3"/>
        <v>1.6850183516850183</v>
      </c>
      <c r="V103">
        <f t="shared" si="4"/>
        <v>1.363</v>
      </c>
      <c r="W103">
        <f t="shared" si="5"/>
        <v>1.1515448782115412E-2</v>
      </c>
    </row>
    <row r="104" spans="1:23" x14ac:dyDescent="0.25">
      <c r="A104">
        <v>103</v>
      </c>
      <c r="B104">
        <v>112.669</v>
      </c>
      <c r="C104">
        <v>12.728</v>
      </c>
      <c r="D104">
        <v>4.7759999999999998</v>
      </c>
      <c r="E104">
        <v>12.728</v>
      </c>
      <c r="F104">
        <v>4.7759999999999998</v>
      </c>
      <c r="G104">
        <v>41.677</v>
      </c>
      <c r="H104">
        <v>14.007</v>
      </c>
      <c r="I104">
        <v>10.242000000000001</v>
      </c>
      <c r="J104">
        <v>0.27900000000000003</v>
      </c>
      <c r="K104">
        <v>0.81499999999999995</v>
      </c>
      <c r="L104">
        <v>13.497999999999999</v>
      </c>
      <c r="M104">
        <v>103</v>
      </c>
      <c r="N104">
        <v>5.9820000000000002</v>
      </c>
      <c r="O104">
        <v>5.3920000000000003</v>
      </c>
      <c r="P104">
        <v>2.8620000000000001</v>
      </c>
      <c r="Q104">
        <v>9.4369999999999994</v>
      </c>
      <c r="R104">
        <v>1.3680000000000001</v>
      </c>
      <c r="S104">
        <v>0.73099999999999998</v>
      </c>
      <c r="T104">
        <v>0.99299999999999999</v>
      </c>
      <c r="U104">
        <f t="shared" si="3"/>
        <v>1.7017017017017018</v>
      </c>
      <c r="V104">
        <f t="shared" si="4"/>
        <v>1.3680000000000001</v>
      </c>
      <c r="W104">
        <f t="shared" si="5"/>
        <v>1.737797797797791E-2</v>
      </c>
    </row>
    <row r="105" spans="1:23" x14ac:dyDescent="0.25">
      <c r="A105">
        <v>104</v>
      </c>
      <c r="B105">
        <v>112.97199999999999</v>
      </c>
      <c r="C105">
        <v>12.711</v>
      </c>
      <c r="D105">
        <v>4.7750000000000004</v>
      </c>
      <c r="E105">
        <v>12.711</v>
      </c>
      <c r="F105">
        <v>4.7750000000000004</v>
      </c>
      <c r="G105">
        <v>41.939</v>
      </c>
      <c r="H105">
        <v>14.048</v>
      </c>
      <c r="I105">
        <v>10.239000000000001</v>
      </c>
      <c r="J105">
        <v>179.97200000000001</v>
      </c>
      <c r="K105">
        <v>0.80700000000000005</v>
      </c>
      <c r="L105">
        <v>13.532999999999999</v>
      </c>
      <c r="M105">
        <v>104</v>
      </c>
      <c r="N105">
        <v>5.94</v>
      </c>
      <c r="O105">
        <v>5.0979999999999999</v>
      </c>
      <c r="P105">
        <v>2.141</v>
      </c>
      <c r="Q105">
        <v>9.4369999999999994</v>
      </c>
      <c r="R105">
        <v>1.3720000000000001</v>
      </c>
      <c r="S105">
        <v>0.72899999999999998</v>
      </c>
      <c r="T105">
        <v>0.99199999999999999</v>
      </c>
      <c r="U105">
        <f t="shared" si="3"/>
        <v>1.7183850517183852</v>
      </c>
      <c r="V105">
        <f t="shared" si="4"/>
        <v>1.3720000000000001</v>
      </c>
      <c r="W105">
        <f t="shared" si="5"/>
        <v>2.2240507173840518E-2</v>
      </c>
    </row>
    <row r="106" spans="1:23" x14ac:dyDescent="0.25">
      <c r="A106">
        <v>105</v>
      </c>
      <c r="B106">
        <v>113.191</v>
      </c>
      <c r="C106">
        <v>12.677</v>
      </c>
      <c r="D106">
        <v>4.7460000000000004</v>
      </c>
      <c r="E106">
        <v>12.677</v>
      </c>
      <c r="F106">
        <v>4.7460000000000004</v>
      </c>
      <c r="G106">
        <v>41.963999999999999</v>
      </c>
      <c r="H106">
        <v>14.076000000000001</v>
      </c>
      <c r="I106">
        <v>10.239000000000001</v>
      </c>
      <c r="J106">
        <v>179.31399999999999</v>
      </c>
      <c r="K106">
        <v>0.80800000000000005</v>
      </c>
      <c r="L106">
        <v>13.571</v>
      </c>
      <c r="M106">
        <v>105</v>
      </c>
      <c r="N106">
        <v>5.8979999999999997</v>
      </c>
      <c r="O106">
        <v>4.4660000000000002</v>
      </c>
      <c r="P106">
        <v>175.19200000000001</v>
      </c>
      <c r="Q106">
        <v>9.4369999999999994</v>
      </c>
      <c r="R106">
        <v>1.375</v>
      </c>
      <c r="S106">
        <v>0.72699999999999998</v>
      </c>
      <c r="T106">
        <v>0.99299999999999999</v>
      </c>
      <c r="U106">
        <f t="shared" si="3"/>
        <v>1.7350684017350684</v>
      </c>
      <c r="V106">
        <f t="shared" si="4"/>
        <v>1.375</v>
      </c>
      <c r="W106">
        <f t="shared" si="5"/>
        <v>2.6103036369703014E-2</v>
      </c>
    </row>
    <row r="107" spans="1:23" x14ac:dyDescent="0.25">
      <c r="A107">
        <v>106</v>
      </c>
      <c r="B107">
        <v>113.166</v>
      </c>
      <c r="C107">
        <v>12.659000000000001</v>
      </c>
      <c r="D107">
        <v>4.7220000000000004</v>
      </c>
      <c r="E107">
        <v>12.659000000000001</v>
      </c>
      <c r="F107">
        <v>4.7220000000000004</v>
      </c>
      <c r="G107">
        <v>41.993000000000002</v>
      </c>
      <c r="H107">
        <v>14.05</v>
      </c>
      <c r="I107">
        <v>10.255000000000001</v>
      </c>
      <c r="J107">
        <v>179.33</v>
      </c>
      <c r="K107">
        <v>0.80600000000000005</v>
      </c>
      <c r="L107">
        <v>13.513</v>
      </c>
      <c r="M107">
        <v>106</v>
      </c>
      <c r="N107">
        <v>5.8979999999999997</v>
      </c>
      <c r="O107">
        <v>4.508</v>
      </c>
      <c r="P107">
        <v>176.06700000000001</v>
      </c>
      <c r="Q107">
        <v>9.4369999999999994</v>
      </c>
      <c r="R107">
        <v>1.37</v>
      </c>
      <c r="S107">
        <v>0.73</v>
      </c>
      <c r="T107">
        <v>0.99299999999999999</v>
      </c>
      <c r="U107">
        <f t="shared" si="3"/>
        <v>1.7517517517517518</v>
      </c>
      <c r="V107">
        <f t="shared" si="4"/>
        <v>1.37</v>
      </c>
      <c r="W107">
        <f t="shared" si="5"/>
        <v>2.1965565565565504E-2</v>
      </c>
    </row>
    <row r="108" spans="1:23" x14ac:dyDescent="0.25">
      <c r="A108">
        <v>107</v>
      </c>
      <c r="B108">
        <v>112.839</v>
      </c>
      <c r="C108">
        <v>12.656000000000001</v>
      </c>
      <c r="D108">
        <v>4.7089999999999996</v>
      </c>
      <c r="E108">
        <v>12.656000000000001</v>
      </c>
      <c r="F108">
        <v>4.7089999999999996</v>
      </c>
      <c r="G108">
        <v>42.052999999999997</v>
      </c>
      <c r="H108">
        <v>14.005000000000001</v>
      </c>
      <c r="I108">
        <v>10.259</v>
      </c>
      <c r="J108">
        <v>179.76400000000001</v>
      </c>
      <c r="K108">
        <v>0.80200000000000005</v>
      </c>
      <c r="L108">
        <v>13.468</v>
      </c>
      <c r="M108">
        <v>107</v>
      </c>
      <c r="N108">
        <v>5.94</v>
      </c>
      <c r="O108">
        <v>4.2130000000000001</v>
      </c>
      <c r="P108">
        <v>176.23400000000001</v>
      </c>
      <c r="Q108">
        <v>9.4369999999999994</v>
      </c>
      <c r="R108">
        <v>1.365</v>
      </c>
      <c r="S108">
        <v>0.73299999999999998</v>
      </c>
      <c r="T108">
        <v>0.99299999999999999</v>
      </c>
      <c r="U108">
        <f t="shared" si="3"/>
        <v>1.7684351017684352</v>
      </c>
      <c r="V108">
        <f t="shared" si="4"/>
        <v>1.365</v>
      </c>
      <c r="W108">
        <f t="shared" si="5"/>
        <v>1.7828094761427993E-2</v>
      </c>
    </row>
    <row r="109" spans="1:23" x14ac:dyDescent="0.25">
      <c r="A109">
        <v>108</v>
      </c>
      <c r="B109">
        <v>112.623</v>
      </c>
      <c r="C109">
        <v>12.654999999999999</v>
      </c>
      <c r="D109">
        <v>4.7080000000000002</v>
      </c>
      <c r="E109">
        <v>12.654999999999999</v>
      </c>
      <c r="F109">
        <v>4.7080000000000002</v>
      </c>
      <c r="G109">
        <v>41.784999999999997</v>
      </c>
      <c r="H109">
        <v>13.984999999999999</v>
      </c>
      <c r="I109">
        <v>10.254</v>
      </c>
      <c r="J109">
        <v>179.87899999999999</v>
      </c>
      <c r="K109">
        <v>0.81100000000000005</v>
      </c>
      <c r="L109">
        <v>13.46</v>
      </c>
      <c r="M109">
        <v>108</v>
      </c>
      <c r="N109">
        <v>5.94</v>
      </c>
      <c r="O109">
        <v>4.1289999999999996</v>
      </c>
      <c r="P109">
        <v>176.77</v>
      </c>
      <c r="Q109">
        <v>9.4369999999999994</v>
      </c>
      <c r="R109">
        <v>1.3640000000000001</v>
      </c>
      <c r="S109">
        <v>0.73299999999999998</v>
      </c>
      <c r="T109">
        <v>0.99299999999999999</v>
      </c>
      <c r="U109">
        <f t="shared" si="3"/>
        <v>1.7851184517851184</v>
      </c>
      <c r="V109">
        <f t="shared" si="4"/>
        <v>1.3640000000000001</v>
      </c>
      <c r="W109">
        <f t="shared" si="5"/>
        <v>1.7690623957290708E-2</v>
      </c>
    </row>
    <row r="110" spans="1:23" x14ac:dyDescent="0.25">
      <c r="A110">
        <v>109</v>
      </c>
      <c r="B110">
        <v>112.30200000000001</v>
      </c>
      <c r="C110">
        <v>12.641999999999999</v>
      </c>
      <c r="D110">
        <v>4.7279999999999998</v>
      </c>
      <c r="E110">
        <v>12.641999999999999</v>
      </c>
      <c r="F110">
        <v>4.7279999999999998</v>
      </c>
      <c r="G110">
        <v>41.784999999999997</v>
      </c>
      <c r="H110">
        <v>13.945</v>
      </c>
      <c r="I110">
        <v>10.254</v>
      </c>
      <c r="J110">
        <v>179.846</v>
      </c>
      <c r="K110">
        <v>0.80800000000000005</v>
      </c>
      <c r="L110">
        <v>13.416</v>
      </c>
      <c r="M110">
        <v>109</v>
      </c>
      <c r="N110">
        <v>5.94</v>
      </c>
      <c r="O110">
        <v>5.14</v>
      </c>
      <c r="P110">
        <v>3.06</v>
      </c>
      <c r="Q110">
        <v>9.4369999999999994</v>
      </c>
      <c r="R110">
        <v>1.36</v>
      </c>
      <c r="S110">
        <v>0.73499999999999999</v>
      </c>
      <c r="T110">
        <v>0.99299999999999999</v>
      </c>
      <c r="U110">
        <f t="shared" si="3"/>
        <v>1.8018018018018018</v>
      </c>
      <c r="V110">
        <f t="shared" si="4"/>
        <v>1.36</v>
      </c>
      <c r="W110">
        <f t="shared" si="5"/>
        <v>1.4553153153153087E-2</v>
      </c>
    </row>
    <row r="111" spans="1:23" x14ac:dyDescent="0.25">
      <c r="A111">
        <v>110</v>
      </c>
      <c r="B111">
        <v>112.41</v>
      </c>
      <c r="C111">
        <v>12.63</v>
      </c>
      <c r="D111">
        <v>4.7590000000000003</v>
      </c>
      <c r="E111">
        <v>12.63</v>
      </c>
      <c r="F111">
        <v>4.7590000000000003</v>
      </c>
      <c r="G111">
        <v>41.825000000000003</v>
      </c>
      <c r="H111">
        <v>13.956</v>
      </c>
      <c r="I111">
        <v>10.255000000000001</v>
      </c>
      <c r="J111">
        <v>179.392</v>
      </c>
      <c r="K111">
        <v>0.80800000000000005</v>
      </c>
      <c r="L111">
        <v>13.416</v>
      </c>
      <c r="M111">
        <v>110</v>
      </c>
      <c r="N111">
        <v>5.94</v>
      </c>
      <c r="O111">
        <v>4.4240000000000004</v>
      </c>
      <c r="P111">
        <v>176.94</v>
      </c>
      <c r="Q111">
        <v>9.4369999999999994</v>
      </c>
      <c r="R111">
        <v>1.361</v>
      </c>
      <c r="S111">
        <v>0.73499999999999999</v>
      </c>
      <c r="T111">
        <v>0.99299999999999999</v>
      </c>
      <c r="U111">
        <f t="shared" si="3"/>
        <v>1.8184851518184852</v>
      </c>
      <c r="V111">
        <f t="shared" si="4"/>
        <v>1.361</v>
      </c>
      <c r="W111">
        <f t="shared" si="5"/>
        <v>1.6415682349015581E-2</v>
      </c>
    </row>
    <row r="112" spans="1:23" x14ac:dyDescent="0.25">
      <c r="A112">
        <v>111</v>
      </c>
      <c r="B112">
        <v>112.577</v>
      </c>
      <c r="C112">
        <v>12.644</v>
      </c>
      <c r="D112">
        <v>4.7809999999999997</v>
      </c>
      <c r="E112">
        <v>12.644</v>
      </c>
      <c r="F112">
        <v>4.7809999999999997</v>
      </c>
      <c r="G112">
        <v>41.686999999999998</v>
      </c>
      <c r="H112">
        <v>14.007</v>
      </c>
      <c r="I112">
        <v>10.233000000000001</v>
      </c>
      <c r="J112">
        <v>179.40600000000001</v>
      </c>
      <c r="K112">
        <v>0.81399999999999995</v>
      </c>
      <c r="L112">
        <v>13.516</v>
      </c>
      <c r="M112">
        <v>111</v>
      </c>
      <c r="N112">
        <v>5.8979999999999997</v>
      </c>
      <c r="O112">
        <v>4.508</v>
      </c>
      <c r="P112">
        <v>175.88900000000001</v>
      </c>
      <c r="Q112">
        <v>9.4369999999999994</v>
      </c>
      <c r="R112">
        <v>1.369</v>
      </c>
      <c r="S112">
        <v>0.73099999999999998</v>
      </c>
      <c r="T112">
        <v>0.99299999999999999</v>
      </c>
      <c r="U112">
        <f t="shared" si="3"/>
        <v>1.8351685018351687</v>
      </c>
      <c r="V112">
        <f t="shared" si="4"/>
        <v>1.369</v>
      </c>
      <c r="W112">
        <f t="shared" si="5"/>
        <v>2.5278211544878193E-2</v>
      </c>
    </row>
    <row r="113" spans="1:23" x14ac:dyDescent="0.25">
      <c r="A113">
        <v>112</v>
      </c>
      <c r="B113">
        <v>112.89400000000001</v>
      </c>
      <c r="C113">
        <v>12.662000000000001</v>
      </c>
      <c r="D113">
        <v>4.766</v>
      </c>
      <c r="E113">
        <v>12.662000000000001</v>
      </c>
      <c r="F113">
        <v>4.766</v>
      </c>
      <c r="G113">
        <v>42.926000000000002</v>
      </c>
      <c r="H113">
        <v>14.029</v>
      </c>
      <c r="I113">
        <v>10.246</v>
      </c>
      <c r="J113">
        <v>179.91399999999999</v>
      </c>
      <c r="K113">
        <v>0.77</v>
      </c>
      <c r="L113">
        <v>13.492000000000001</v>
      </c>
      <c r="M113">
        <v>112</v>
      </c>
      <c r="N113">
        <v>5.94</v>
      </c>
      <c r="O113">
        <v>4.2549999999999999</v>
      </c>
      <c r="P113">
        <v>173.18600000000001</v>
      </c>
      <c r="Q113">
        <v>9.4369999999999994</v>
      </c>
      <c r="R113">
        <v>1.369</v>
      </c>
      <c r="S113">
        <v>0.73</v>
      </c>
      <c r="T113">
        <v>0.99</v>
      </c>
      <c r="U113">
        <f t="shared" si="3"/>
        <v>1.8518518518518519</v>
      </c>
      <c r="V113">
        <f t="shared" si="4"/>
        <v>1.369</v>
      </c>
      <c r="W113">
        <f t="shared" si="5"/>
        <v>2.6140740740740576E-2</v>
      </c>
    </row>
    <row r="114" spans="1:23" x14ac:dyDescent="0.25">
      <c r="A114">
        <v>113</v>
      </c>
      <c r="B114">
        <v>113.051</v>
      </c>
      <c r="C114">
        <v>12.66</v>
      </c>
      <c r="D114">
        <v>4.7380000000000004</v>
      </c>
      <c r="E114">
        <v>12.66</v>
      </c>
      <c r="F114">
        <v>4.7380000000000004</v>
      </c>
      <c r="G114">
        <v>41.81</v>
      </c>
      <c r="H114">
        <v>14.047000000000001</v>
      </c>
      <c r="I114">
        <v>10.247</v>
      </c>
      <c r="J114">
        <v>0.13100000000000001</v>
      </c>
      <c r="K114">
        <v>0.81299999999999994</v>
      </c>
      <c r="L114">
        <v>13.526</v>
      </c>
      <c r="M114">
        <v>113</v>
      </c>
      <c r="N114">
        <v>5.8979999999999997</v>
      </c>
      <c r="O114">
        <v>5.2240000000000002</v>
      </c>
      <c r="P114">
        <v>4.6449999999999996</v>
      </c>
      <c r="Q114">
        <v>9.4369999999999994</v>
      </c>
      <c r="R114">
        <v>1.371</v>
      </c>
      <c r="S114">
        <v>0.73</v>
      </c>
      <c r="T114">
        <v>0.99299999999999999</v>
      </c>
      <c r="U114">
        <f t="shared" si="3"/>
        <v>1.8685352018685353</v>
      </c>
      <c r="V114">
        <f t="shared" si="4"/>
        <v>1.371</v>
      </c>
      <c r="W114">
        <f t="shared" si="5"/>
        <v>2.9003269936603182E-2</v>
      </c>
    </row>
    <row r="115" spans="1:23" x14ac:dyDescent="0.25">
      <c r="A115">
        <v>114</v>
      </c>
      <c r="B115">
        <v>113.33499999999999</v>
      </c>
      <c r="C115">
        <v>12.661</v>
      </c>
      <c r="D115">
        <v>4.7130000000000001</v>
      </c>
      <c r="E115">
        <v>12.661</v>
      </c>
      <c r="F115">
        <v>4.7130000000000001</v>
      </c>
      <c r="G115">
        <v>43.07</v>
      </c>
      <c r="H115">
        <v>14.061999999999999</v>
      </c>
      <c r="I115">
        <v>10.262</v>
      </c>
      <c r="J115">
        <v>179.88</v>
      </c>
      <c r="K115">
        <v>0.76800000000000002</v>
      </c>
      <c r="L115">
        <v>13.522</v>
      </c>
      <c r="M115">
        <v>114</v>
      </c>
      <c r="N115">
        <v>5.8979999999999997</v>
      </c>
      <c r="O115">
        <v>4.3810000000000002</v>
      </c>
      <c r="P115">
        <v>175.53299999999999</v>
      </c>
      <c r="Q115">
        <v>9.4369999999999994</v>
      </c>
      <c r="R115">
        <v>1.37</v>
      </c>
      <c r="S115">
        <v>0.73</v>
      </c>
      <c r="T115">
        <v>0.99099999999999999</v>
      </c>
      <c r="U115">
        <f t="shared" si="3"/>
        <v>1.8852185518852187</v>
      </c>
      <c r="V115">
        <f t="shared" si="4"/>
        <v>1.37</v>
      </c>
      <c r="W115">
        <f t="shared" si="5"/>
        <v>2.8865799132465897E-2</v>
      </c>
    </row>
    <row r="116" spans="1:23" x14ac:dyDescent="0.25">
      <c r="A116">
        <v>115</v>
      </c>
      <c r="B116">
        <v>112.791</v>
      </c>
      <c r="C116">
        <v>12.675000000000001</v>
      </c>
      <c r="D116">
        <v>4.7060000000000004</v>
      </c>
      <c r="E116">
        <v>12.675000000000001</v>
      </c>
      <c r="F116">
        <v>4.7060000000000004</v>
      </c>
      <c r="G116">
        <v>41.750999999999998</v>
      </c>
      <c r="H116">
        <v>14.018000000000001</v>
      </c>
      <c r="I116">
        <v>10.244</v>
      </c>
      <c r="J116">
        <v>179.43199999999999</v>
      </c>
      <c r="K116">
        <v>0.81299999999999994</v>
      </c>
      <c r="L116">
        <v>13.516</v>
      </c>
      <c r="M116">
        <v>115</v>
      </c>
      <c r="N116">
        <v>5.8979999999999997</v>
      </c>
      <c r="O116">
        <v>4.4660000000000002</v>
      </c>
      <c r="P116">
        <v>175.88900000000001</v>
      </c>
      <c r="Q116">
        <v>9.4369999999999994</v>
      </c>
      <c r="R116">
        <v>1.3680000000000001</v>
      </c>
      <c r="S116">
        <v>0.73099999999999998</v>
      </c>
      <c r="T116">
        <v>0.99299999999999999</v>
      </c>
      <c r="U116">
        <f t="shared" si="3"/>
        <v>1.9019019019019019</v>
      </c>
      <c r="V116">
        <f t="shared" si="4"/>
        <v>1.3680000000000001</v>
      </c>
      <c r="W116">
        <f t="shared" si="5"/>
        <v>2.7728328328328278E-2</v>
      </c>
    </row>
    <row r="117" spans="1:23" x14ac:dyDescent="0.25">
      <c r="A117">
        <v>116</v>
      </c>
      <c r="B117">
        <v>112.59399999999999</v>
      </c>
      <c r="C117">
        <v>12.705</v>
      </c>
      <c r="D117">
        <v>4.7140000000000004</v>
      </c>
      <c r="E117">
        <v>12.705</v>
      </c>
      <c r="F117">
        <v>4.7140000000000004</v>
      </c>
      <c r="G117">
        <v>42.567999999999998</v>
      </c>
      <c r="H117">
        <v>13.964</v>
      </c>
      <c r="I117">
        <v>10.266</v>
      </c>
      <c r="J117">
        <v>179.06100000000001</v>
      </c>
      <c r="K117">
        <v>0.78100000000000003</v>
      </c>
      <c r="L117">
        <v>13.445</v>
      </c>
      <c r="M117">
        <v>116</v>
      </c>
      <c r="N117">
        <v>6.024</v>
      </c>
      <c r="O117">
        <v>3.9180000000000001</v>
      </c>
      <c r="P117">
        <v>173.34299999999999</v>
      </c>
      <c r="Q117">
        <v>9.4369999999999994</v>
      </c>
      <c r="R117">
        <v>1.36</v>
      </c>
      <c r="S117">
        <v>0.73499999999999999</v>
      </c>
      <c r="T117">
        <v>0.99199999999999999</v>
      </c>
      <c r="U117">
        <f t="shared" si="3"/>
        <v>1.9185852519185853</v>
      </c>
      <c r="V117">
        <f t="shared" si="4"/>
        <v>1.36</v>
      </c>
      <c r="W117">
        <f t="shared" si="5"/>
        <v>2.0590857524190875E-2</v>
      </c>
    </row>
    <row r="118" spans="1:23" x14ac:dyDescent="0.25">
      <c r="A118">
        <v>117</v>
      </c>
      <c r="B118">
        <v>112.29600000000001</v>
      </c>
      <c r="C118">
        <v>12.715999999999999</v>
      </c>
      <c r="D118">
        <v>4.742</v>
      </c>
      <c r="E118">
        <v>12.715999999999999</v>
      </c>
      <c r="F118">
        <v>4.742</v>
      </c>
      <c r="G118">
        <v>41.835000000000001</v>
      </c>
      <c r="H118">
        <v>13.952</v>
      </c>
      <c r="I118">
        <v>10.247999999999999</v>
      </c>
      <c r="J118">
        <v>179.55799999999999</v>
      </c>
      <c r="K118">
        <v>0.80600000000000005</v>
      </c>
      <c r="L118">
        <v>13.438000000000001</v>
      </c>
      <c r="M118">
        <v>117</v>
      </c>
      <c r="N118">
        <v>6.024</v>
      </c>
      <c r="O118">
        <v>4.1710000000000003</v>
      </c>
      <c r="P118">
        <v>175.505</v>
      </c>
      <c r="Q118">
        <v>9.4369999999999994</v>
      </c>
      <c r="R118">
        <v>1.361</v>
      </c>
      <c r="S118">
        <v>0.73499999999999999</v>
      </c>
      <c r="T118">
        <v>0.99199999999999999</v>
      </c>
      <c r="U118">
        <f t="shared" si="3"/>
        <v>1.9352686019352687</v>
      </c>
      <c r="V118">
        <f t="shared" si="4"/>
        <v>1.361</v>
      </c>
      <c r="W118">
        <f t="shared" si="5"/>
        <v>2.245338672005337E-2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C80" workbookViewId="0">
      <selection activeCell="W2" sqref="W2:W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81.188999999999993</v>
      </c>
      <c r="C2">
        <v>10.073</v>
      </c>
      <c r="D2">
        <v>9.4890000000000008</v>
      </c>
      <c r="E2">
        <v>10.073</v>
      </c>
      <c r="F2">
        <v>9.4890000000000008</v>
      </c>
      <c r="G2">
        <v>41.661000000000001</v>
      </c>
      <c r="H2">
        <v>18.068999999999999</v>
      </c>
      <c r="I2">
        <v>5.7210000000000001</v>
      </c>
      <c r="J2">
        <v>179.87100000000001</v>
      </c>
      <c r="K2">
        <v>0.58799999999999997</v>
      </c>
      <c r="L2">
        <v>17.451000000000001</v>
      </c>
      <c r="M2">
        <v>1</v>
      </c>
      <c r="N2">
        <v>1.39</v>
      </c>
      <c r="O2">
        <v>10.069000000000001</v>
      </c>
      <c r="P2">
        <v>178.06299999999999</v>
      </c>
      <c r="Q2">
        <v>5.4349999999999996</v>
      </c>
      <c r="R2">
        <v>3.1579999999999999</v>
      </c>
      <c r="S2">
        <v>0.317</v>
      </c>
      <c r="T2">
        <v>0.99399999999999999</v>
      </c>
      <c r="U2">
        <f>(M2-1)/59.94</f>
        <v>0</v>
      </c>
    </row>
    <row r="3" spans="1:23" x14ac:dyDescent="0.25">
      <c r="A3">
        <v>2</v>
      </c>
      <c r="B3">
        <v>81.156999999999996</v>
      </c>
      <c r="C3">
        <v>10.068</v>
      </c>
      <c r="D3">
        <v>9.4890000000000008</v>
      </c>
      <c r="E3">
        <v>10.068</v>
      </c>
      <c r="F3">
        <v>9.4890000000000008</v>
      </c>
      <c r="G3">
        <v>41.661000000000001</v>
      </c>
      <c r="H3">
        <v>18.07</v>
      </c>
      <c r="I3">
        <v>5.7190000000000003</v>
      </c>
      <c r="J3">
        <v>179.85599999999999</v>
      </c>
      <c r="K3">
        <v>0.58799999999999997</v>
      </c>
      <c r="L3">
        <v>17.422000000000001</v>
      </c>
      <c r="M3">
        <v>2</v>
      </c>
      <c r="N3">
        <v>1.39</v>
      </c>
      <c r="O3">
        <v>10.026999999999999</v>
      </c>
      <c r="P3">
        <v>177.089</v>
      </c>
      <c r="Q3">
        <v>5.4349999999999996</v>
      </c>
      <c r="R3">
        <v>3.16</v>
      </c>
      <c r="S3">
        <v>0.316</v>
      </c>
      <c r="T3">
        <v>0.99399999999999999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88.718000000000004</v>
      </c>
      <c r="C4">
        <v>10.023</v>
      </c>
      <c r="D4">
        <v>8.9600000000000009</v>
      </c>
      <c r="E4">
        <v>10.023</v>
      </c>
      <c r="F4">
        <v>8.9600000000000009</v>
      </c>
      <c r="G4">
        <v>46.871000000000002</v>
      </c>
      <c r="H4">
        <v>16.786000000000001</v>
      </c>
      <c r="I4">
        <v>6.7290000000000001</v>
      </c>
      <c r="J4">
        <v>3.7999999999999999E-2</v>
      </c>
      <c r="K4">
        <v>0.50700000000000001</v>
      </c>
      <c r="L4">
        <v>18.210999999999999</v>
      </c>
      <c r="M4">
        <v>3</v>
      </c>
      <c r="N4">
        <v>0</v>
      </c>
      <c r="O4">
        <v>11.922000000000001</v>
      </c>
      <c r="P4">
        <v>10.53</v>
      </c>
      <c r="Q4">
        <v>6.2770000000000001</v>
      </c>
      <c r="R4">
        <v>2.4940000000000002</v>
      </c>
      <c r="S4">
        <v>0.40100000000000002</v>
      </c>
      <c r="T4">
        <v>0.94199999999999995</v>
      </c>
      <c r="U4">
        <f t="shared" si="0"/>
        <v>3.3366700033366704E-2</v>
      </c>
    </row>
    <row r="5" spans="1:23" x14ac:dyDescent="0.25">
      <c r="A5">
        <v>4</v>
      </c>
      <c r="B5">
        <v>109.494</v>
      </c>
      <c r="C5">
        <v>10.138999999999999</v>
      </c>
      <c r="D5">
        <v>7.56</v>
      </c>
      <c r="E5">
        <v>10.138999999999999</v>
      </c>
      <c r="F5">
        <v>7.56</v>
      </c>
      <c r="G5">
        <v>73.05</v>
      </c>
      <c r="H5">
        <v>14.005000000000001</v>
      </c>
      <c r="I5">
        <v>9.9540000000000006</v>
      </c>
      <c r="J5">
        <v>177.98599999999999</v>
      </c>
      <c r="K5">
        <v>0.25800000000000001</v>
      </c>
      <c r="L5">
        <v>26.582999999999998</v>
      </c>
      <c r="M5">
        <v>4</v>
      </c>
      <c r="N5">
        <v>0</v>
      </c>
      <c r="O5">
        <v>11.837999999999999</v>
      </c>
      <c r="P5">
        <v>179.81800000000001</v>
      </c>
      <c r="Q5">
        <v>9.7319999999999993</v>
      </c>
      <c r="R5">
        <v>1.407</v>
      </c>
      <c r="S5">
        <v>0.71099999999999997</v>
      </c>
      <c r="T5">
        <v>0.69899999999999995</v>
      </c>
      <c r="U5">
        <f t="shared" si="0"/>
        <v>5.0050050050050053E-2</v>
      </c>
    </row>
    <row r="6" spans="1:23" x14ac:dyDescent="0.25">
      <c r="A6">
        <v>5</v>
      </c>
      <c r="B6">
        <v>124.979</v>
      </c>
      <c r="C6">
        <v>10.220000000000001</v>
      </c>
      <c r="D6">
        <v>6.1210000000000004</v>
      </c>
      <c r="E6">
        <v>10.218999999999999</v>
      </c>
      <c r="F6">
        <v>6.1230000000000002</v>
      </c>
      <c r="G6">
        <v>81.540000000000006</v>
      </c>
      <c r="H6">
        <v>12.872</v>
      </c>
      <c r="I6">
        <v>12.362</v>
      </c>
      <c r="J6">
        <v>104.797</v>
      </c>
      <c r="K6">
        <v>0.23599999999999999</v>
      </c>
      <c r="L6">
        <v>26.582999999999998</v>
      </c>
      <c r="M6">
        <v>5</v>
      </c>
      <c r="N6">
        <v>0</v>
      </c>
      <c r="O6">
        <v>11.837999999999999</v>
      </c>
      <c r="P6">
        <v>179.81800000000001</v>
      </c>
      <c r="Q6">
        <v>11.922000000000001</v>
      </c>
      <c r="R6">
        <v>1.0409999999999999</v>
      </c>
      <c r="S6">
        <v>0.96</v>
      </c>
      <c r="T6">
        <v>0.60199999999999998</v>
      </c>
      <c r="U6">
        <f t="shared" si="0"/>
        <v>6.6733400066733409E-2</v>
      </c>
    </row>
    <row r="7" spans="1:23" x14ac:dyDescent="0.25">
      <c r="A7">
        <v>6</v>
      </c>
      <c r="B7">
        <v>126.42700000000001</v>
      </c>
      <c r="C7">
        <v>10.282999999999999</v>
      </c>
      <c r="D7">
        <v>5.4640000000000004</v>
      </c>
      <c r="E7">
        <v>10.282999999999999</v>
      </c>
      <c r="F7">
        <v>5.4640000000000004</v>
      </c>
      <c r="G7">
        <v>79.283000000000001</v>
      </c>
      <c r="H7">
        <v>12.871</v>
      </c>
      <c r="I7">
        <v>12.507</v>
      </c>
      <c r="J7">
        <v>87.177999999999997</v>
      </c>
      <c r="K7">
        <v>0.253</v>
      </c>
      <c r="L7">
        <v>21.991</v>
      </c>
      <c r="M7">
        <v>6</v>
      </c>
      <c r="N7">
        <v>0</v>
      </c>
      <c r="O7">
        <v>11.837999999999999</v>
      </c>
      <c r="P7">
        <v>179.78</v>
      </c>
      <c r="Q7">
        <v>11.922000000000001</v>
      </c>
      <c r="R7">
        <v>1.0289999999999999</v>
      </c>
      <c r="S7">
        <v>0.97199999999999998</v>
      </c>
      <c r="T7">
        <v>0.63</v>
      </c>
      <c r="U7">
        <f t="shared" si="0"/>
        <v>8.3416750083416757E-2</v>
      </c>
      <c r="V7">
        <f t="shared" ref="V3:V66" si="1">R7</f>
        <v>1.0289999999999999</v>
      </c>
      <c r="W7">
        <f t="shared" ref="W3:W66" si="2">V7-(-0.1335*U7 + 1.3076)</f>
        <v>-0.267463863863864</v>
      </c>
    </row>
    <row r="8" spans="1:23" x14ac:dyDescent="0.25">
      <c r="A8">
        <v>7</v>
      </c>
      <c r="B8">
        <v>122.645</v>
      </c>
      <c r="C8">
        <v>10.272</v>
      </c>
      <c r="D8">
        <v>4.9180000000000001</v>
      </c>
      <c r="E8">
        <v>10.272</v>
      </c>
      <c r="F8">
        <v>4.9139999999999997</v>
      </c>
      <c r="G8">
        <v>45.597999999999999</v>
      </c>
      <c r="H8">
        <v>13.298</v>
      </c>
      <c r="I8">
        <v>11.743</v>
      </c>
      <c r="J8">
        <v>1.6040000000000001</v>
      </c>
      <c r="K8">
        <v>0.74099999999999999</v>
      </c>
      <c r="L8">
        <v>14.378</v>
      </c>
      <c r="M8">
        <v>7</v>
      </c>
      <c r="N8">
        <v>3.1179999999999999</v>
      </c>
      <c r="O8">
        <v>3.7069999999999999</v>
      </c>
      <c r="P8">
        <v>2.351</v>
      </c>
      <c r="Q8">
        <v>11.922000000000001</v>
      </c>
      <c r="R8">
        <v>1.1319999999999999</v>
      </c>
      <c r="S8">
        <v>0.88300000000000001</v>
      </c>
      <c r="T8">
        <v>0.95599999999999996</v>
      </c>
      <c r="U8">
        <f t="shared" si="0"/>
        <v>0.10010010010010011</v>
      </c>
      <c r="V8">
        <f t="shared" si="1"/>
        <v>1.1319999999999999</v>
      </c>
      <c r="W8">
        <f t="shared" si="2"/>
        <v>-0.16223663663663679</v>
      </c>
    </row>
    <row r="9" spans="1:23" x14ac:dyDescent="0.25">
      <c r="A9">
        <v>8</v>
      </c>
      <c r="B9">
        <v>108.459</v>
      </c>
      <c r="C9">
        <v>10.308999999999999</v>
      </c>
      <c r="D9">
        <v>4.0549999999999997</v>
      </c>
      <c r="E9">
        <v>10.308</v>
      </c>
      <c r="F9">
        <v>4.056</v>
      </c>
      <c r="G9">
        <v>42.648000000000003</v>
      </c>
      <c r="H9">
        <v>15.374000000000001</v>
      </c>
      <c r="I9">
        <v>8.9819999999999993</v>
      </c>
      <c r="J9">
        <v>0.33800000000000002</v>
      </c>
      <c r="K9">
        <v>0.749</v>
      </c>
      <c r="L9">
        <v>14.951000000000001</v>
      </c>
      <c r="M9">
        <v>8</v>
      </c>
      <c r="N9">
        <v>2.8650000000000002</v>
      </c>
      <c r="O9">
        <v>4.2130000000000001</v>
      </c>
      <c r="P9">
        <v>4.04</v>
      </c>
      <c r="Q9">
        <v>8.9730000000000008</v>
      </c>
      <c r="R9">
        <v>1.712</v>
      </c>
      <c r="S9">
        <v>0.58399999999999996</v>
      </c>
      <c r="T9">
        <v>0.97899999999999998</v>
      </c>
      <c r="U9">
        <f t="shared" si="0"/>
        <v>0.11678345011678345</v>
      </c>
      <c r="V9">
        <f t="shared" si="1"/>
        <v>1.712</v>
      </c>
      <c r="W9">
        <f t="shared" si="2"/>
        <v>0.41999059059059052</v>
      </c>
    </row>
    <row r="10" spans="1:23" x14ac:dyDescent="0.25">
      <c r="A10">
        <v>9</v>
      </c>
      <c r="B10">
        <v>109.476</v>
      </c>
      <c r="C10">
        <v>10.356</v>
      </c>
      <c r="D10">
        <v>4.1379999999999999</v>
      </c>
      <c r="E10">
        <v>10.356</v>
      </c>
      <c r="F10">
        <v>4.1379999999999999</v>
      </c>
      <c r="G10">
        <v>42.463000000000001</v>
      </c>
      <c r="H10">
        <v>15.492000000000001</v>
      </c>
      <c r="I10">
        <v>8.9979999999999993</v>
      </c>
      <c r="J10">
        <v>0.58899999999999997</v>
      </c>
      <c r="K10">
        <v>0.76300000000000001</v>
      </c>
      <c r="L10">
        <v>15.004</v>
      </c>
      <c r="M10">
        <v>9</v>
      </c>
      <c r="N10">
        <v>2.8650000000000002</v>
      </c>
      <c r="O10">
        <v>4.0019999999999998</v>
      </c>
      <c r="P10">
        <v>1.609</v>
      </c>
      <c r="Q10">
        <v>8.6780000000000008</v>
      </c>
      <c r="R10">
        <v>1.722</v>
      </c>
      <c r="S10">
        <v>0.58099999999999996</v>
      </c>
      <c r="T10">
        <v>0.98799999999999999</v>
      </c>
      <c r="U10">
        <f t="shared" si="0"/>
        <v>0.13346680013346682</v>
      </c>
      <c r="V10">
        <f t="shared" si="1"/>
        <v>1.722</v>
      </c>
      <c r="W10">
        <f t="shared" si="2"/>
        <v>0.43221781781781776</v>
      </c>
    </row>
    <row r="11" spans="1:23" x14ac:dyDescent="0.25">
      <c r="A11">
        <v>10</v>
      </c>
      <c r="B11">
        <v>118.639</v>
      </c>
      <c r="C11">
        <v>10.378</v>
      </c>
      <c r="D11">
        <v>4.7560000000000002</v>
      </c>
      <c r="E11">
        <v>10.378</v>
      </c>
      <c r="F11">
        <v>4.7560000000000002</v>
      </c>
      <c r="G11">
        <v>42.517000000000003</v>
      </c>
      <c r="H11">
        <v>14.16</v>
      </c>
      <c r="I11">
        <v>10.667999999999999</v>
      </c>
      <c r="J11">
        <v>179.26499999999999</v>
      </c>
      <c r="K11">
        <v>0.82499999999999996</v>
      </c>
      <c r="L11">
        <v>14.388</v>
      </c>
      <c r="M11">
        <v>10</v>
      </c>
      <c r="N11">
        <v>3.202</v>
      </c>
      <c r="O11">
        <v>4.6340000000000003</v>
      </c>
      <c r="P11">
        <v>3.1890000000000001</v>
      </c>
      <c r="Q11">
        <v>10.659000000000001</v>
      </c>
      <c r="R11">
        <v>1.327</v>
      </c>
      <c r="S11">
        <v>0.753</v>
      </c>
      <c r="T11">
        <v>0.99099999999999999</v>
      </c>
      <c r="U11">
        <f t="shared" si="0"/>
        <v>0.15015015015015015</v>
      </c>
      <c r="V11">
        <f t="shared" si="1"/>
        <v>1.327</v>
      </c>
      <c r="W11">
        <f t="shared" si="2"/>
        <v>3.944504504504498E-2</v>
      </c>
    </row>
    <row r="12" spans="1:23" x14ac:dyDescent="0.25">
      <c r="A12">
        <v>11</v>
      </c>
      <c r="B12">
        <v>125.446</v>
      </c>
      <c r="C12">
        <v>10.378</v>
      </c>
      <c r="D12">
        <v>5.4329999999999998</v>
      </c>
      <c r="E12">
        <v>10.378</v>
      </c>
      <c r="F12">
        <v>5.4329999999999998</v>
      </c>
      <c r="G12">
        <v>45.154000000000003</v>
      </c>
      <c r="H12">
        <v>13.077</v>
      </c>
      <c r="I12">
        <v>12.214</v>
      </c>
      <c r="J12">
        <v>171.49100000000001</v>
      </c>
      <c r="K12">
        <v>0.77300000000000002</v>
      </c>
      <c r="L12">
        <v>13.763999999999999</v>
      </c>
      <c r="M12">
        <v>11</v>
      </c>
      <c r="N12">
        <v>4.8029999999999999</v>
      </c>
      <c r="O12">
        <v>0.46300000000000002</v>
      </c>
      <c r="P12">
        <v>131.15299999999999</v>
      </c>
      <c r="Q12">
        <v>11.922000000000001</v>
      </c>
      <c r="R12">
        <v>1.071</v>
      </c>
      <c r="S12">
        <v>0.93400000000000005</v>
      </c>
      <c r="T12">
        <v>0.98899999999999999</v>
      </c>
      <c r="U12">
        <f t="shared" si="0"/>
        <v>0.16683350016683351</v>
      </c>
      <c r="V12">
        <f t="shared" si="1"/>
        <v>1.071</v>
      </c>
      <c r="W12">
        <f t="shared" si="2"/>
        <v>-0.21432772772772779</v>
      </c>
    </row>
    <row r="13" spans="1:23" x14ac:dyDescent="0.25">
      <c r="A13">
        <v>12</v>
      </c>
      <c r="B13">
        <v>124.20699999999999</v>
      </c>
      <c r="C13">
        <v>10.387</v>
      </c>
      <c r="D13">
        <v>6.0090000000000003</v>
      </c>
      <c r="E13">
        <v>10.387</v>
      </c>
      <c r="F13">
        <v>6.0090000000000003</v>
      </c>
      <c r="G13">
        <v>43.953000000000003</v>
      </c>
      <c r="H13">
        <v>12.622</v>
      </c>
      <c r="I13">
        <v>12.529</v>
      </c>
      <c r="J13">
        <v>164.708</v>
      </c>
      <c r="K13">
        <v>0.80800000000000005</v>
      </c>
      <c r="L13">
        <v>13.981999999999999</v>
      </c>
      <c r="M13">
        <v>12</v>
      </c>
      <c r="N13">
        <v>5.7720000000000002</v>
      </c>
      <c r="O13">
        <v>0.54800000000000004</v>
      </c>
      <c r="P13">
        <v>125.55800000000001</v>
      </c>
      <c r="Q13">
        <v>11.627000000000001</v>
      </c>
      <c r="R13">
        <v>1.0069999999999999</v>
      </c>
      <c r="S13">
        <v>0.99299999999999999</v>
      </c>
      <c r="T13">
        <v>0.99</v>
      </c>
      <c r="U13">
        <f t="shared" si="0"/>
        <v>0.18351685018351685</v>
      </c>
      <c r="V13">
        <f t="shared" si="1"/>
        <v>1.0069999999999999</v>
      </c>
      <c r="W13">
        <f t="shared" si="2"/>
        <v>-0.27610050050050061</v>
      </c>
    </row>
    <row r="14" spans="1:23" x14ac:dyDescent="0.25">
      <c r="A14">
        <v>13</v>
      </c>
      <c r="B14">
        <v>122.328</v>
      </c>
      <c r="C14">
        <v>10.443</v>
      </c>
      <c r="D14">
        <v>6.5750000000000002</v>
      </c>
      <c r="E14">
        <v>10.443</v>
      </c>
      <c r="F14">
        <v>6.5750000000000002</v>
      </c>
      <c r="G14">
        <v>42.886000000000003</v>
      </c>
      <c r="H14">
        <v>12.776999999999999</v>
      </c>
      <c r="I14">
        <v>12.19</v>
      </c>
      <c r="J14">
        <v>174.75399999999999</v>
      </c>
      <c r="K14">
        <v>0.83599999999999997</v>
      </c>
      <c r="L14">
        <v>13.531000000000001</v>
      </c>
      <c r="M14">
        <v>13</v>
      </c>
      <c r="N14">
        <v>7.4569999999999999</v>
      </c>
      <c r="O14">
        <v>0.59</v>
      </c>
      <c r="P14">
        <v>123.443</v>
      </c>
      <c r="Q14">
        <v>11.542999999999999</v>
      </c>
      <c r="R14">
        <v>1.048</v>
      </c>
      <c r="S14">
        <v>0.95399999999999996</v>
      </c>
      <c r="T14">
        <v>0.99199999999999999</v>
      </c>
      <c r="U14">
        <f t="shared" si="0"/>
        <v>0.20020020020020021</v>
      </c>
      <c r="V14">
        <f t="shared" si="1"/>
        <v>1.048</v>
      </c>
      <c r="W14">
        <f t="shared" si="2"/>
        <v>-0.23287327327327323</v>
      </c>
    </row>
    <row r="15" spans="1:23" x14ac:dyDescent="0.25">
      <c r="A15">
        <v>14</v>
      </c>
      <c r="B15">
        <v>116.46</v>
      </c>
      <c r="C15">
        <v>10.491</v>
      </c>
      <c r="D15">
        <v>7.2009999999999996</v>
      </c>
      <c r="E15">
        <v>10.491</v>
      </c>
      <c r="F15">
        <v>7.2009999999999996</v>
      </c>
      <c r="G15">
        <v>52.618000000000002</v>
      </c>
      <c r="H15">
        <v>13.422000000000001</v>
      </c>
      <c r="I15">
        <v>11.048</v>
      </c>
      <c r="J15">
        <v>179.934</v>
      </c>
      <c r="K15">
        <v>0.52900000000000003</v>
      </c>
      <c r="L15">
        <v>17.718</v>
      </c>
      <c r="M15">
        <v>14</v>
      </c>
      <c r="N15">
        <v>0</v>
      </c>
      <c r="O15">
        <v>11.922000000000001</v>
      </c>
      <c r="P15">
        <v>14.598000000000001</v>
      </c>
      <c r="Q15">
        <v>10.785</v>
      </c>
      <c r="R15">
        <v>1.2150000000000001</v>
      </c>
      <c r="S15">
        <v>0.82299999999999995</v>
      </c>
      <c r="T15">
        <v>0.90500000000000003</v>
      </c>
      <c r="U15">
        <f t="shared" si="0"/>
        <v>0.21688355021688355</v>
      </c>
      <c r="V15">
        <f t="shared" si="1"/>
        <v>1.2150000000000001</v>
      </c>
      <c r="W15">
        <f t="shared" si="2"/>
        <v>-6.3646046046045957E-2</v>
      </c>
    </row>
    <row r="16" spans="1:23" x14ac:dyDescent="0.25">
      <c r="A16">
        <v>15</v>
      </c>
      <c r="B16">
        <v>106.434</v>
      </c>
      <c r="C16">
        <v>10.516999999999999</v>
      </c>
      <c r="D16">
        <v>7.86</v>
      </c>
      <c r="E16">
        <v>10.516999999999999</v>
      </c>
      <c r="F16">
        <v>7.86</v>
      </c>
      <c r="G16">
        <v>51.343000000000004</v>
      </c>
      <c r="H16">
        <v>14.858000000000001</v>
      </c>
      <c r="I16">
        <v>9.1210000000000004</v>
      </c>
      <c r="J16">
        <v>179.56700000000001</v>
      </c>
      <c r="K16">
        <v>0.50700000000000001</v>
      </c>
      <c r="L16">
        <v>18.228000000000002</v>
      </c>
      <c r="M16">
        <v>15</v>
      </c>
      <c r="N16">
        <v>0</v>
      </c>
      <c r="O16">
        <v>11.922000000000001</v>
      </c>
      <c r="P16">
        <v>15.964</v>
      </c>
      <c r="Q16">
        <v>8.7210000000000001</v>
      </c>
      <c r="R16">
        <v>1.629</v>
      </c>
      <c r="S16">
        <v>0.61399999999999999</v>
      </c>
      <c r="T16">
        <v>0.90100000000000002</v>
      </c>
      <c r="U16">
        <f t="shared" si="0"/>
        <v>0.23356690023356691</v>
      </c>
      <c r="V16">
        <f t="shared" si="1"/>
        <v>1.629</v>
      </c>
      <c r="W16">
        <f t="shared" si="2"/>
        <v>0.35258118118118098</v>
      </c>
    </row>
    <row r="17" spans="1:23" x14ac:dyDescent="0.25">
      <c r="A17">
        <v>16</v>
      </c>
      <c r="B17">
        <v>104.69799999999999</v>
      </c>
      <c r="C17">
        <v>10.521000000000001</v>
      </c>
      <c r="D17">
        <v>8.0549999999999997</v>
      </c>
      <c r="E17">
        <v>10.521000000000001</v>
      </c>
      <c r="F17">
        <v>8.0549999999999997</v>
      </c>
      <c r="G17">
        <v>51.189</v>
      </c>
      <c r="H17">
        <v>15.427</v>
      </c>
      <c r="I17">
        <v>8.641</v>
      </c>
      <c r="J17">
        <v>179.24100000000001</v>
      </c>
      <c r="K17">
        <v>0.502</v>
      </c>
      <c r="L17">
        <v>18.422999999999998</v>
      </c>
      <c r="M17">
        <v>16</v>
      </c>
      <c r="N17">
        <v>0</v>
      </c>
      <c r="O17">
        <v>11.922000000000001</v>
      </c>
      <c r="P17">
        <v>14.163</v>
      </c>
      <c r="Q17">
        <v>8.173</v>
      </c>
      <c r="R17">
        <v>1.7849999999999999</v>
      </c>
      <c r="S17">
        <v>0.56000000000000005</v>
      </c>
      <c r="T17">
        <v>0.90600000000000003</v>
      </c>
      <c r="U17">
        <f t="shared" si="0"/>
        <v>0.25025025025025027</v>
      </c>
      <c r="V17">
        <f t="shared" si="1"/>
        <v>1.7849999999999999</v>
      </c>
      <c r="W17">
        <f t="shared" si="2"/>
        <v>0.51080840840840813</v>
      </c>
    </row>
    <row r="18" spans="1:23" x14ac:dyDescent="0.25">
      <c r="A18">
        <v>17</v>
      </c>
      <c r="B18">
        <v>109.88200000000001</v>
      </c>
      <c r="C18">
        <v>10.576000000000001</v>
      </c>
      <c r="D18">
        <v>7.7789999999999999</v>
      </c>
      <c r="E18">
        <v>10.576000000000001</v>
      </c>
      <c r="F18">
        <v>7.7789999999999999</v>
      </c>
      <c r="G18">
        <v>50.938000000000002</v>
      </c>
      <c r="H18">
        <v>14.603</v>
      </c>
      <c r="I18">
        <v>9.5809999999999995</v>
      </c>
      <c r="J18">
        <v>179.58500000000001</v>
      </c>
      <c r="K18">
        <v>0.53200000000000003</v>
      </c>
      <c r="L18">
        <v>18.109000000000002</v>
      </c>
      <c r="M18">
        <v>17</v>
      </c>
      <c r="N18">
        <v>0</v>
      </c>
      <c r="O18">
        <v>11.922000000000001</v>
      </c>
      <c r="P18">
        <v>12.904999999999999</v>
      </c>
      <c r="Q18">
        <v>9.2680000000000007</v>
      </c>
      <c r="R18">
        <v>1.524</v>
      </c>
      <c r="S18">
        <v>0.65600000000000003</v>
      </c>
      <c r="T18">
        <v>0.91200000000000003</v>
      </c>
      <c r="U18">
        <f t="shared" si="0"/>
        <v>0.26693360026693363</v>
      </c>
      <c r="V18">
        <f t="shared" si="1"/>
        <v>1.524</v>
      </c>
      <c r="W18">
        <f t="shared" si="2"/>
        <v>0.25203563563563547</v>
      </c>
    </row>
    <row r="19" spans="1:23" x14ac:dyDescent="0.25">
      <c r="A19">
        <v>18</v>
      </c>
      <c r="B19">
        <v>117.328</v>
      </c>
      <c r="C19">
        <v>10.728</v>
      </c>
      <c r="D19">
        <v>7.1340000000000003</v>
      </c>
      <c r="E19">
        <v>10.728</v>
      </c>
      <c r="F19">
        <v>7.1340000000000003</v>
      </c>
      <c r="G19">
        <v>52.893999999999998</v>
      </c>
      <c r="H19">
        <v>13.507999999999999</v>
      </c>
      <c r="I19">
        <v>11.058999999999999</v>
      </c>
      <c r="J19">
        <v>0.98699999999999999</v>
      </c>
      <c r="K19">
        <v>0.52700000000000002</v>
      </c>
      <c r="L19">
        <v>17.969000000000001</v>
      </c>
      <c r="M19">
        <v>18</v>
      </c>
      <c r="N19">
        <v>0</v>
      </c>
      <c r="O19">
        <v>11.922000000000001</v>
      </c>
      <c r="P19">
        <v>16.481000000000002</v>
      </c>
      <c r="Q19">
        <v>10.785</v>
      </c>
      <c r="R19">
        <v>1.2210000000000001</v>
      </c>
      <c r="S19">
        <v>0.81899999999999995</v>
      </c>
      <c r="T19">
        <v>0.89100000000000001</v>
      </c>
      <c r="U19">
        <f t="shared" si="0"/>
        <v>0.28361695028361694</v>
      </c>
      <c r="V19">
        <f t="shared" si="1"/>
        <v>1.2210000000000001</v>
      </c>
      <c r="W19">
        <f t="shared" si="2"/>
        <v>-4.8737137137137232E-2</v>
      </c>
    </row>
    <row r="20" spans="1:23" x14ac:dyDescent="0.25">
      <c r="A20">
        <v>19</v>
      </c>
      <c r="B20">
        <v>122.471</v>
      </c>
      <c r="C20">
        <v>10.874000000000001</v>
      </c>
      <c r="D20">
        <v>6.4219999999999997</v>
      </c>
      <c r="E20">
        <v>10.874000000000001</v>
      </c>
      <c r="F20">
        <v>6.4219999999999997</v>
      </c>
      <c r="G20">
        <v>43.463000000000001</v>
      </c>
      <c r="H20">
        <v>12.9</v>
      </c>
      <c r="I20">
        <v>12.087999999999999</v>
      </c>
      <c r="J20">
        <v>173.20400000000001</v>
      </c>
      <c r="K20">
        <v>0.81499999999999995</v>
      </c>
      <c r="L20">
        <v>13.228999999999999</v>
      </c>
      <c r="M20">
        <v>19</v>
      </c>
      <c r="N20">
        <v>8.0470000000000006</v>
      </c>
      <c r="O20">
        <v>0.59</v>
      </c>
      <c r="P20">
        <v>121.05800000000001</v>
      </c>
      <c r="Q20">
        <v>11.585000000000001</v>
      </c>
      <c r="R20">
        <v>1.0669999999999999</v>
      </c>
      <c r="S20">
        <v>0.93700000000000006</v>
      </c>
      <c r="T20">
        <v>0.99099999999999999</v>
      </c>
      <c r="U20">
        <f t="shared" si="0"/>
        <v>0.3003003003003003</v>
      </c>
      <c r="V20">
        <f t="shared" si="1"/>
        <v>1.0669999999999999</v>
      </c>
      <c r="W20">
        <f t="shared" si="2"/>
        <v>-0.20050990990991013</v>
      </c>
    </row>
    <row r="21" spans="1:23" x14ac:dyDescent="0.25">
      <c r="A21">
        <v>20</v>
      </c>
      <c r="B21">
        <v>121.687</v>
      </c>
      <c r="C21">
        <v>10.920999999999999</v>
      </c>
      <c r="D21">
        <v>5.9320000000000004</v>
      </c>
      <c r="E21">
        <v>10.920999999999999</v>
      </c>
      <c r="F21">
        <v>5.9320000000000004</v>
      </c>
      <c r="G21">
        <v>42.484999999999999</v>
      </c>
      <c r="H21">
        <v>12.568</v>
      </c>
      <c r="I21">
        <v>12.327999999999999</v>
      </c>
      <c r="J21">
        <v>1.403</v>
      </c>
      <c r="K21">
        <v>0.84699999999999998</v>
      </c>
      <c r="L21">
        <v>13.442</v>
      </c>
      <c r="M21">
        <v>20</v>
      </c>
      <c r="N21">
        <v>6.53</v>
      </c>
      <c r="O21">
        <v>0.54800000000000004</v>
      </c>
      <c r="P21">
        <v>122.196</v>
      </c>
      <c r="Q21">
        <v>11.664999999999999</v>
      </c>
      <c r="R21">
        <v>1.0189999999999999</v>
      </c>
      <c r="S21">
        <v>0.98099999999999998</v>
      </c>
      <c r="T21">
        <v>0.99099999999999999</v>
      </c>
      <c r="U21">
        <f t="shared" si="0"/>
        <v>0.31698365031698367</v>
      </c>
      <c r="V21">
        <f t="shared" si="1"/>
        <v>1.0189999999999999</v>
      </c>
      <c r="W21">
        <f t="shared" si="2"/>
        <v>-0.24628268268268294</v>
      </c>
    </row>
    <row r="22" spans="1:23" x14ac:dyDescent="0.25">
      <c r="A22">
        <v>21</v>
      </c>
      <c r="B22">
        <v>121.996</v>
      </c>
      <c r="C22">
        <v>11.004</v>
      </c>
      <c r="D22">
        <v>5.4509999999999996</v>
      </c>
      <c r="E22">
        <v>11.004</v>
      </c>
      <c r="F22">
        <v>5.4509999999999996</v>
      </c>
      <c r="G22">
        <v>43.027000000000001</v>
      </c>
      <c r="H22">
        <v>12.675000000000001</v>
      </c>
      <c r="I22">
        <v>12.255000000000001</v>
      </c>
      <c r="J22">
        <v>1.5089999999999999</v>
      </c>
      <c r="K22">
        <v>0.82799999999999996</v>
      </c>
      <c r="L22">
        <v>13.287000000000001</v>
      </c>
      <c r="M22">
        <v>21</v>
      </c>
      <c r="N22">
        <v>9.2260000000000009</v>
      </c>
      <c r="O22">
        <v>11.922000000000001</v>
      </c>
      <c r="P22">
        <v>58.88</v>
      </c>
      <c r="Q22">
        <v>11.922000000000001</v>
      </c>
      <c r="R22">
        <v>1.034</v>
      </c>
      <c r="S22">
        <v>0.96699999999999997</v>
      </c>
      <c r="T22">
        <v>0.99</v>
      </c>
      <c r="U22">
        <f t="shared" si="0"/>
        <v>0.33366700033366703</v>
      </c>
      <c r="V22">
        <f t="shared" si="1"/>
        <v>1.034</v>
      </c>
      <c r="W22">
        <f t="shared" si="2"/>
        <v>-0.22905545545545558</v>
      </c>
    </row>
    <row r="23" spans="1:23" x14ac:dyDescent="0.25">
      <c r="A23">
        <v>22</v>
      </c>
      <c r="B23">
        <v>114.80200000000001</v>
      </c>
      <c r="C23">
        <v>11.12</v>
      </c>
      <c r="D23">
        <v>4.87</v>
      </c>
      <c r="E23">
        <v>11.12</v>
      </c>
      <c r="F23">
        <v>4.87</v>
      </c>
      <c r="G23">
        <v>42.018000000000001</v>
      </c>
      <c r="H23">
        <v>13.645</v>
      </c>
      <c r="I23">
        <v>10.712999999999999</v>
      </c>
      <c r="J23">
        <v>179.62</v>
      </c>
      <c r="K23">
        <v>0.81699999999999995</v>
      </c>
      <c r="L23">
        <v>13.624000000000001</v>
      </c>
      <c r="M23">
        <v>22</v>
      </c>
      <c r="N23">
        <v>4.3810000000000002</v>
      </c>
      <c r="O23">
        <v>4.9710000000000001</v>
      </c>
      <c r="P23">
        <v>5.3230000000000004</v>
      </c>
      <c r="Q23">
        <v>10.659000000000001</v>
      </c>
      <c r="R23">
        <v>1.274</v>
      </c>
      <c r="S23">
        <v>0.78500000000000003</v>
      </c>
      <c r="T23">
        <v>0.99</v>
      </c>
      <c r="U23">
        <f t="shared" si="0"/>
        <v>0.35035035035035034</v>
      </c>
      <c r="V23">
        <f t="shared" si="1"/>
        <v>1.274</v>
      </c>
      <c r="W23">
        <f t="shared" si="2"/>
        <v>1.3171771771771645E-2</v>
      </c>
    </row>
    <row r="24" spans="1:23" x14ac:dyDescent="0.25">
      <c r="A24">
        <v>23</v>
      </c>
      <c r="B24">
        <v>106.22799999999999</v>
      </c>
      <c r="C24">
        <v>11.252000000000001</v>
      </c>
      <c r="D24">
        <v>4.4800000000000004</v>
      </c>
      <c r="E24">
        <v>11.252000000000001</v>
      </c>
      <c r="F24">
        <v>4.4800000000000004</v>
      </c>
      <c r="G24">
        <v>41.116999999999997</v>
      </c>
      <c r="H24">
        <v>14.773999999999999</v>
      </c>
      <c r="I24">
        <v>9.1549999999999994</v>
      </c>
      <c r="J24">
        <v>0.69199999999999995</v>
      </c>
      <c r="K24">
        <v>0.79</v>
      </c>
      <c r="L24">
        <v>14.297000000000001</v>
      </c>
      <c r="M24">
        <v>23</v>
      </c>
      <c r="N24">
        <v>4.0860000000000003</v>
      </c>
      <c r="O24">
        <v>5.14</v>
      </c>
      <c r="P24">
        <v>2.702</v>
      </c>
      <c r="Q24">
        <v>8.51</v>
      </c>
      <c r="R24">
        <v>1.6140000000000001</v>
      </c>
      <c r="S24">
        <v>0.62</v>
      </c>
      <c r="T24">
        <v>0.99099999999999999</v>
      </c>
      <c r="U24">
        <f t="shared" si="0"/>
        <v>0.3670337003670337</v>
      </c>
      <c r="V24">
        <f t="shared" si="1"/>
        <v>1.6140000000000001</v>
      </c>
      <c r="W24">
        <f t="shared" si="2"/>
        <v>0.35539899899899896</v>
      </c>
    </row>
    <row r="25" spans="1:23" x14ac:dyDescent="0.25">
      <c r="A25">
        <v>24</v>
      </c>
      <c r="B25">
        <v>110.548</v>
      </c>
      <c r="C25">
        <v>11.323</v>
      </c>
      <c r="D25">
        <v>4.6239999999999997</v>
      </c>
      <c r="E25">
        <v>11.323</v>
      </c>
      <c r="F25">
        <v>4.6239999999999997</v>
      </c>
      <c r="G25">
        <v>42.16</v>
      </c>
      <c r="H25">
        <v>14.63</v>
      </c>
      <c r="I25">
        <v>9.6210000000000004</v>
      </c>
      <c r="J25">
        <v>178.566</v>
      </c>
      <c r="K25">
        <v>0.78200000000000003</v>
      </c>
      <c r="L25">
        <v>14.500999999999999</v>
      </c>
      <c r="M25">
        <v>24</v>
      </c>
      <c r="N25">
        <v>4.0860000000000003</v>
      </c>
      <c r="O25">
        <v>4.3390000000000004</v>
      </c>
      <c r="P25">
        <v>178.00200000000001</v>
      </c>
      <c r="Q25">
        <v>9.4789999999999992</v>
      </c>
      <c r="R25">
        <v>1.5209999999999999</v>
      </c>
      <c r="S25">
        <v>0.65800000000000003</v>
      </c>
      <c r="T25">
        <v>0.99</v>
      </c>
      <c r="U25">
        <f t="shared" si="0"/>
        <v>0.38371705038371706</v>
      </c>
      <c r="V25">
        <f t="shared" si="1"/>
        <v>1.5209999999999999</v>
      </c>
      <c r="W25">
        <f t="shared" si="2"/>
        <v>0.264626226226226</v>
      </c>
    </row>
    <row r="26" spans="1:23" x14ac:dyDescent="0.25">
      <c r="A26">
        <v>25</v>
      </c>
      <c r="B26">
        <v>120.04300000000001</v>
      </c>
      <c r="C26">
        <v>11.364000000000001</v>
      </c>
      <c r="D26">
        <v>4.9880000000000004</v>
      </c>
      <c r="E26">
        <v>11.364000000000001</v>
      </c>
      <c r="F26">
        <v>4.9880000000000004</v>
      </c>
      <c r="G26">
        <v>42.963999999999999</v>
      </c>
      <c r="H26">
        <v>13.74</v>
      </c>
      <c r="I26">
        <v>11.124000000000001</v>
      </c>
      <c r="J26">
        <v>177.464</v>
      </c>
      <c r="K26">
        <v>0.81699999999999995</v>
      </c>
      <c r="L26">
        <v>13.686999999999999</v>
      </c>
      <c r="M26">
        <v>25</v>
      </c>
      <c r="N26">
        <v>4.55</v>
      </c>
      <c r="O26">
        <v>2.8650000000000002</v>
      </c>
      <c r="P26">
        <v>173.816</v>
      </c>
      <c r="Q26">
        <v>10.952999999999999</v>
      </c>
      <c r="R26">
        <v>1.2350000000000001</v>
      </c>
      <c r="S26">
        <v>0.81</v>
      </c>
      <c r="T26">
        <v>0.99</v>
      </c>
      <c r="U26">
        <f t="shared" si="0"/>
        <v>0.40040040040040042</v>
      </c>
      <c r="V26">
        <f t="shared" si="1"/>
        <v>1.2350000000000001</v>
      </c>
      <c r="W26">
        <f t="shared" si="2"/>
        <v>-1.9146546546546572E-2</v>
      </c>
    </row>
    <row r="27" spans="1:23" x14ac:dyDescent="0.25">
      <c r="A27">
        <v>26</v>
      </c>
      <c r="B27">
        <v>126.676</v>
      </c>
      <c r="C27">
        <v>11.47</v>
      </c>
      <c r="D27">
        <v>5.4560000000000004</v>
      </c>
      <c r="E27">
        <v>11.47</v>
      </c>
      <c r="F27">
        <v>5.4560000000000004</v>
      </c>
      <c r="G27">
        <v>44.796999999999997</v>
      </c>
      <c r="H27">
        <v>13.1</v>
      </c>
      <c r="I27">
        <v>12.311999999999999</v>
      </c>
      <c r="J27">
        <v>175.08600000000001</v>
      </c>
      <c r="K27">
        <v>0.79300000000000004</v>
      </c>
      <c r="L27">
        <v>13.65</v>
      </c>
      <c r="M27">
        <v>26</v>
      </c>
      <c r="N27">
        <v>6.024</v>
      </c>
      <c r="O27">
        <v>0.50600000000000001</v>
      </c>
      <c r="P27">
        <v>133.249</v>
      </c>
      <c r="Q27">
        <v>11.922000000000001</v>
      </c>
      <c r="R27">
        <v>1.0640000000000001</v>
      </c>
      <c r="S27">
        <v>0.94</v>
      </c>
      <c r="T27">
        <v>0.99</v>
      </c>
      <c r="U27">
        <f t="shared" si="0"/>
        <v>0.41708375041708379</v>
      </c>
      <c r="V27">
        <f t="shared" si="1"/>
        <v>1.0640000000000001</v>
      </c>
      <c r="W27">
        <f t="shared" si="2"/>
        <v>-0.18791931931931938</v>
      </c>
    </row>
    <row r="28" spans="1:23" x14ac:dyDescent="0.25">
      <c r="A28">
        <v>27</v>
      </c>
      <c r="B28">
        <v>124.72499999999999</v>
      </c>
      <c r="C28">
        <v>11.568</v>
      </c>
      <c r="D28">
        <v>5.9560000000000004</v>
      </c>
      <c r="E28">
        <v>11.568</v>
      </c>
      <c r="F28">
        <v>5.9560000000000004</v>
      </c>
      <c r="G28">
        <v>43.320999999999998</v>
      </c>
      <c r="H28">
        <v>13.069000000000001</v>
      </c>
      <c r="I28">
        <v>12.151</v>
      </c>
      <c r="J28">
        <v>177.52600000000001</v>
      </c>
      <c r="K28">
        <v>0.83499999999999996</v>
      </c>
      <c r="L28">
        <v>13.141999999999999</v>
      </c>
      <c r="M28">
        <v>27</v>
      </c>
      <c r="N28">
        <v>7.33</v>
      </c>
      <c r="O28">
        <v>0.54800000000000004</v>
      </c>
      <c r="P28">
        <v>130.84</v>
      </c>
      <c r="Q28">
        <v>11.627000000000001</v>
      </c>
      <c r="R28">
        <v>1.0760000000000001</v>
      </c>
      <c r="S28">
        <v>0.93</v>
      </c>
      <c r="T28">
        <v>0.99099999999999999</v>
      </c>
      <c r="U28">
        <f t="shared" si="0"/>
        <v>0.43376710043376709</v>
      </c>
      <c r="V28">
        <f t="shared" si="1"/>
        <v>1.0760000000000001</v>
      </c>
      <c r="W28">
        <f t="shared" si="2"/>
        <v>-0.17369209209209213</v>
      </c>
    </row>
    <row r="29" spans="1:23" x14ac:dyDescent="0.25">
      <c r="A29">
        <v>28</v>
      </c>
      <c r="B29">
        <v>122.54</v>
      </c>
      <c r="C29">
        <v>11.654</v>
      </c>
      <c r="D29">
        <v>6.4909999999999997</v>
      </c>
      <c r="E29">
        <v>11.654</v>
      </c>
      <c r="F29">
        <v>6.4909999999999997</v>
      </c>
      <c r="G29">
        <v>43.031999999999996</v>
      </c>
      <c r="H29">
        <v>12.903</v>
      </c>
      <c r="I29">
        <v>12.092000000000001</v>
      </c>
      <c r="J29">
        <v>5.2309999999999999</v>
      </c>
      <c r="K29">
        <v>0.83199999999999996</v>
      </c>
      <c r="L29">
        <v>13.15</v>
      </c>
      <c r="M29">
        <v>28</v>
      </c>
      <c r="N29">
        <v>8.6780000000000008</v>
      </c>
      <c r="O29">
        <v>0.63200000000000001</v>
      </c>
      <c r="P29">
        <v>120.83799999999999</v>
      </c>
      <c r="Q29">
        <v>11.542999999999999</v>
      </c>
      <c r="R29">
        <v>1.0669999999999999</v>
      </c>
      <c r="S29">
        <v>0.93700000000000006</v>
      </c>
      <c r="T29">
        <v>0.99099999999999999</v>
      </c>
      <c r="U29">
        <f t="shared" si="0"/>
        <v>0.45045045045045046</v>
      </c>
      <c r="V29">
        <f t="shared" si="1"/>
        <v>1.0669999999999999</v>
      </c>
      <c r="W29">
        <f t="shared" si="2"/>
        <v>-0.18046486486486502</v>
      </c>
    </row>
    <row r="30" spans="1:23" x14ac:dyDescent="0.25">
      <c r="A30">
        <v>29</v>
      </c>
      <c r="B30">
        <v>116.04600000000001</v>
      </c>
      <c r="C30">
        <v>11.679</v>
      </c>
      <c r="D30">
        <v>7.0190000000000001</v>
      </c>
      <c r="E30">
        <v>11.679</v>
      </c>
      <c r="F30">
        <v>7.0190000000000001</v>
      </c>
      <c r="G30">
        <v>41.015999999999998</v>
      </c>
      <c r="H30">
        <v>13.058999999999999</v>
      </c>
      <c r="I30">
        <v>11.315</v>
      </c>
      <c r="J30">
        <v>0.41299999999999998</v>
      </c>
      <c r="K30">
        <v>0.86699999999999999</v>
      </c>
      <c r="L30">
        <v>12.984</v>
      </c>
      <c r="M30">
        <v>29</v>
      </c>
      <c r="N30">
        <v>6.0670000000000002</v>
      </c>
      <c r="O30">
        <v>11.247999999999999</v>
      </c>
      <c r="P30">
        <v>36.423999999999999</v>
      </c>
      <c r="Q30">
        <v>10.911</v>
      </c>
      <c r="R30">
        <v>1.1539999999999999</v>
      </c>
      <c r="S30">
        <v>0.86599999999999999</v>
      </c>
      <c r="T30">
        <v>0.995</v>
      </c>
      <c r="U30">
        <f t="shared" si="0"/>
        <v>0.46713380046713382</v>
      </c>
      <c r="V30">
        <f t="shared" si="1"/>
        <v>1.1539999999999999</v>
      </c>
      <c r="W30">
        <f t="shared" si="2"/>
        <v>-9.1237637637637814E-2</v>
      </c>
    </row>
    <row r="31" spans="1:23" x14ac:dyDescent="0.25">
      <c r="A31">
        <v>30</v>
      </c>
      <c r="B31">
        <v>109.572</v>
      </c>
      <c r="C31">
        <v>11.794</v>
      </c>
      <c r="D31">
        <v>7.4950000000000001</v>
      </c>
      <c r="E31">
        <v>11.794</v>
      </c>
      <c r="F31">
        <v>7.4950000000000001</v>
      </c>
      <c r="G31">
        <v>40.28</v>
      </c>
      <c r="H31">
        <v>13.834</v>
      </c>
      <c r="I31">
        <v>10.085000000000001</v>
      </c>
      <c r="J31">
        <v>0.67600000000000005</v>
      </c>
      <c r="K31">
        <v>0.84899999999999998</v>
      </c>
      <c r="L31">
        <v>13.771000000000001</v>
      </c>
      <c r="M31">
        <v>30</v>
      </c>
      <c r="N31">
        <v>4.8869999999999996</v>
      </c>
      <c r="O31">
        <v>7.7939999999999996</v>
      </c>
      <c r="P31">
        <v>175.79</v>
      </c>
      <c r="Q31">
        <v>9.8580000000000005</v>
      </c>
      <c r="R31">
        <v>1.3720000000000001</v>
      </c>
      <c r="S31">
        <v>0.72899999999999998</v>
      </c>
      <c r="T31">
        <v>0.99399999999999999</v>
      </c>
      <c r="U31">
        <f t="shared" si="0"/>
        <v>0.48381715048381718</v>
      </c>
      <c r="V31">
        <f t="shared" si="1"/>
        <v>1.3720000000000001</v>
      </c>
      <c r="W31">
        <f t="shared" si="2"/>
        <v>0.12898958958958961</v>
      </c>
    </row>
    <row r="32" spans="1:23" x14ac:dyDescent="0.25">
      <c r="A32">
        <v>31</v>
      </c>
      <c r="B32">
        <v>105.926</v>
      </c>
      <c r="C32">
        <v>11.91</v>
      </c>
      <c r="D32">
        <v>7.7569999999999997</v>
      </c>
      <c r="E32">
        <v>11.91</v>
      </c>
      <c r="F32">
        <v>7.7569999999999997</v>
      </c>
      <c r="G32">
        <v>39.999000000000002</v>
      </c>
      <c r="H32">
        <v>14.446999999999999</v>
      </c>
      <c r="I32">
        <v>9.3360000000000003</v>
      </c>
      <c r="J32">
        <v>179.48699999999999</v>
      </c>
      <c r="K32">
        <v>0.83199999999999996</v>
      </c>
      <c r="L32">
        <v>14.057</v>
      </c>
      <c r="M32">
        <v>31</v>
      </c>
      <c r="N32">
        <v>4.9290000000000003</v>
      </c>
      <c r="O32">
        <v>8.2989999999999995</v>
      </c>
      <c r="P32">
        <v>3.6080000000000001</v>
      </c>
      <c r="Q32">
        <v>9.016</v>
      </c>
      <c r="R32">
        <v>1.548</v>
      </c>
      <c r="S32">
        <v>0.64600000000000002</v>
      </c>
      <c r="T32">
        <v>0.99399999999999999</v>
      </c>
      <c r="U32">
        <f t="shared" si="0"/>
        <v>0.50050050050050054</v>
      </c>
      <c r="V32">
        <f t="shared" si="1"/>
        <v>1.548</v>
      </c>
      <c r="W32">
        <f t="shared" si="2"/>
        <v>0.30721681681681678</v>
      </c>
    </row>
    <row r="33" spans="1:23" x14ac:dyDescent="0.25">
      <c r="A33">
        <v>32</v>
      </c>
      <c r="B33">
        <v>106.276</v>
      </c>
      <c r="C33">
        <v>12</v>
      </c>
      <c r="D33">
        <v>7.7469999999999999</v>
      </c>
      <c r="E33">
        <v>12</v>
      </c>
      <c r="F33">
        <v>7.7469999999999999</v>
      </c>
      <c r="G33">
        <v>39.982999999999997</v>
      </c>
      <c r="H33">
        <v>14.378</v>
      </c>
      <c r="I33">
        <v>9.4109999999999996</v>
      </c>
      <c r="J33">
        <v>178.89400000000001</v>
      </c>
      <c r="K33">
        <v>0.83499999999999996</v>
      </c>
      <c r="L33">
        <v>13.936</v>
      </c>
      <c r="M33">
        <v>32</v>
      </c>
      <c r="N33">
        <v>5.14</v>
      </c>
      <c r="O33">
        <v>7.1619999999999999</v>
      </c>
      <c r="P33">
        <v>172.53100000000001</v>
      </c>
      <c r="Q33">
        <v>9.016</v>
      </c>
      <c r="R33">
        <v>1.528</v>
      </c>
      <c r="S33">
        <v>0.65500000000000003</v>
      </c>
      <c r="T33">
        <v>0.99399999999999999</v>
      </c>
      <c r="U33">
        <f t="shared" si="0"/>
        <v>0.51718385051718385</v>
      </c>
      <c r="V33">
        <f t="shared" si="1"/>
        <v>1.528</v>
      </c>
      <c r="W33">
        <f t="shared" si="2"/>
        <v>0.289444044044044</v>
      </c>
    </row>
    <row r="34" spans="1:23" x14ac:dyDescent="0.25">
      <c r="A34">
        <v>33</v>
      </c>
      <c r="B34">
        <v>114.288</v>
      </c>
      <c r="C34">
        <v>12.065</v>
      </c>
      <c r="D34">
        <v>7.2770000000000001</v>
      </c>
      <c r="E34">
        <v>12.065</v>
      </c>
      <c r="F34">
        <v>7.2770000000000001</v>
      </c>
      <c r="G34">
        <v>40.792000000000002</v>
      </c>
      <c r="H34">
        <v>13.651999999999999</v>
      </c>
      <c r="I34">
        <v>10.659000000000001</v>
      </c>
      <c r="J34">
        <v>1.044</v>
      </c>
      <c r="K34">
        <v>0.86299999999999999</v>
      </c>
      <c r="L34">
        <v>13.645</v>
      </c>
      <c r="M34">
        <v>33</v>
      </c>
      <c r="N34">
        <v>5.2240000000000002</v>
      </c>
      <c r="O34">
        <v>7.92</v>
      </c>
      <c r="P34">
        <v>175.751</v>
      </c>
      <c r="Q34">
        <v>10.406000000000001</v>
      </c>
      <c r="R34">
        <v>1.2809999999999999</v>
      </c>
      <c r="S34">
        <v>0.78100000000000003</v>
      </c>
      <c r="T34">
        <v>0.99399999999999999</v>
      </c>
      <c r="U34">
        <f t="shared" si="0"/>
        <v>0.53386720053386727</v>
      </c>
      <c r="V34">
        <f t="shared" si="1"/>
        <v>1.2809999999999999</v>
      </c>
      <c r="W34">
        <f t="shared" si="2"/>
        <v>4.4671271271271129E-2</v>
      </c>
    </row>
    <row r="35" spans="1:23" x14ac:dyDescent="0.25">
      <c r="A35">
        <v>34</v>
      </c>
      <c r="B35">
        <v>118.577</v>
      </c>
      <c r="C35">
        <v>12.103999999999999</v>
      </c>
      <c r="D35">
        <v>6.8220000000000001</v>
      </c>
      <c r="E35">
        <v>12.103999999999999</v>
      </c>
      <c r="F35">
        <v>6.8220000000000001</v>
      </c>
      <c r="G35">
        <v>41.612000000000002</v>
      </c>
      <c r="H35">
        <v>13.093999999999999</v>
      </c>
      <c r="I35">
        <v>11.531000000000001</v>
      </c>
      <c r="J35">
        <v>2.6760000000000002</v>
      </c>
      <c r="K35">
        <v>0.86099999999999999</v>
      </c>
      <c r="L35">
        <v>13.209</v>
      </c>
      <c r="M35">
        <v>34</v>
      </c>
      <c r="N35">
        <v>7.1619999999999999</v>
      </c>
      <c r="O35">
        <v>11.922000000000001</v>
      </c>
      <c r="P35">
        <v>42.543999999999997</v>
      </c>
      <c r="Q35">
        <v>11.122</v>
      </c>
      <c r="R35">
        <v>1.1359999999999999</v>
      </c>
      <c r="S35">
        <v>0.88100000000000001</v>
      </c>
      <c r="T35">
        <v>0.99299999999999999</v>
      </c>
      <c r="U35">
        <f t="shared" si="0"/>
        <v>0.55055055055055058</v>
      </c>
      <c r="V35">
        <f t="shared" si="1"/>
        <v>1.1359999999999999</v>
      </c>
      <c r="W35">
        <f t="shared" si="2"/>
        <v>-9.8101501501501653E-2</v>
      </c>
    </row>
    <row r="36" spans="1:23" x14ac:dyDescent="0.25">
      <c r="A36">
        <v>35</v>
      </c>
      <c r="B36">
        <v>122.55500000000001</v>
      </c>
      <c r="C36">
        <v>12.207000000000001</v>
      </c>
      <c r="D36">
        <v>6.3079999999999998</v>
      </c>
      <c r="E36">
        <v>12.207000000000001</v>
      </c>
      <c r="F36">
        <v>6.3079999999999998</v>
      </c>
      <c r="G36">
        <v>43.85</v>
      </c>
      <c r="H36">
        <v>12.791</v>
      </c>
      <c r="I36">
        <v>12.2</v>
      </c>
      <c r="J36">
        <v>4.5060000000000002</v>
      </c>
      <c r="K36">
        <v>0.80100000000000005</v>
      </c>
      <c r="L36">
        <v>13.281000000000001</v>
      </c>
      <c r="M36">
        <v>35</v>
      </c>
      <c r="N36">
        <v>8.3840000000000003</v>
      </c>
      <c r="O36">
        <v>11.922000000000001</v>
      </c>
      <c r="P36">
        <v>58.225999999999999</v>
      </c>
      <c r="Q36">
        <v>11.585000000000001</v>
      </c>
      <c r="R36">
        <v>1.048</v>
      </c>
      <c r="S36">
        <v>0.95399999999999996</v>
      </c>
      <c r="T36">
        <v>0.99099999999999999</v>
      </c>
      <c r="U36">
        <f t="shared" si="0"/>
        <v>0.56723390056723388</v>
      </c>
      <c r="V36">
        <f t="shared" si="1"/>
        <v>1.048</v>
      </c>
      <c r="W36">
        <f t="shared" si="2"/>
        <v>-0.18387427427427427</v>
      </c>
    </row>
    <row r="37" spans="1:23" x14ac:dyDescent="0.25">
      <c r="A37">
        <v>36</v>
      </c>
      <c r="B37">
        <v>121.011</v>
      </c>
      <c r="C37">
        <v>12.321999999999999</v>
      </c>
      <c r="D37">
        <v>5.9690000000000003</v>
      </c>
      <c r="E37">
        <v>12.321999999999999</v>
      </c>
      <c r="F37">
        <v>5.9690000000000003</v>
      </c>
      <c r="G37">
        <v>42.302</v>
      </c>
      <c r="H37">
        <v>12.691000000000001</v>
      </c>
      <c r="I37">
        <v>12.14</v>
      </c>
      <c r="J37">
        <v>8.2490000000000006</v>
      </c>
      <c r="K37">
        <v>0.85</v>
      </c>
      <c r="L37">
        <v>13.128</v>
      </c>
      <c r="M37">
        <v>36</v>
      </c>
      <c r="N37">
        <v>9.7319999999999993</v>
      </c>
      <c r="O37">
        <v>11.922000000000001</v>
      </c>
      <c r="P37">
        <v>59.32</v>
      </c>
      <c r="Q37">
        <v>11.500999999999999</v>
      </c>
      <c r="R37">
        <v>1.0449999999999999</v>
      </c>
      <c r="S37">
        <v>0.95699999999999996</v>
      </c>
      <c r="T37">
        <v>0.99299999999999999</v>
      </c>
      <c r="U37">
        <f t="shared" si="0"/>
        <v>0.5839172505839173</v>
      </c>
      <c r="V37">
        <f t="shared" si="1"/>
        <v>1.0449999999999999</v>
      </c>
      <c r="W37">
        <f t="shared" si="2"/>
        <v>-0.18464704704704715</v>
      </c>
    </row>
    <row r="38" spans="1:23" x14ac:dyDescent="0.25">
      <c r="A38">
        <v>37</v>
      </c>
      <c r="B38">
        <v>119.983</v>
      </c>
      <c r="C38">
        <v>12.359</v>
      </c>
      <c r="D38">
        <v>5.4710000000000001</v>
      </c>
      <c r="E38">
        <v>12.359</v>
      </c>
      <c r="F38">
        <v>5.4710000000000001</v>
      </c>
      <c r="G38">
        <v>44.232999999999997</v>
      </c>
      <c r="H38">
        <v>12.872999999999999</v>
      </c>
      <c r="I38">
        <v>11.868</v>
      </c>
      <c r="J38">
        <v>173.738</v>
      </c>
      <c r="K38">
        <v>0.77100000000000002</v>
      </c>
      <c r="L38">
        <v>13.249000000000001</v>
      </c>
      <c r="M38">
        <v>37</v>
      </c>
      <c r="N38">
        <v>7.3730000000000002</v>
      </c>
      <c r="O38">
        <v>0.54800000000000004</v>
      </c>
      <c r="P38">
        <v>131.649</v>
      </c>
      <c r="Q38">
        <v>11.596</v>
      </c>
      <c r="R38">
        <v>1.085</v>
      </c>
      <c r="S38">
        <v>0.92200000000000004</v>
      </c>
      <c r="T38">
        <v>0.98899999999999999</v>
      </c>
      <c r="U38">
        <f t="shared" si="0"/>
        <v>0.60060060060060061</v>
      </c>
      <c r="V38">
        <f t="shared" si="1"/>
        <v>1.085</v>
      </c>
      <c r="W38">
        <f t="shared" si="2"/>
        <v>-0.14241981981981988</v>
      </c>
    </row>
    <row r="39" spans="1:23" x14ac:dyDescent="0.25">
      <c r="A39">
        <v>38</v>
      </c>
      <c r="B39">
        <v>114.872</v>
      </c>
      <c r="C39">
        <v>12.371</v>
      </c>
      <c r="D39">
        <v>5.0810000000000004</v>
      </c>
      <c r="E39">
        <v>12.371</v>
      </c>
      <c r="F39">
        <v>5.0810000000000004</v>
      </c>
      <c r="G39">
        <v>42.23</v>
      </c>
      <c r="H39">
        <v>13.449</v>
      </c>
      <c r="I39">
        <v>10.875</v>
      </c>
      <c r="J39">
        <v>176.30199999999999</v>
      </c>
      <c r="K39">
        <v>0.80900000000000005</v>
      </c>
      <c r="L39">
        <v>13.269</v>
      </c>
      <c r="M39">
        <v>38</v>
      </c>
      <c r="N39">
        <v>6.024</v>
      </c>
      <c r="O39">
        <v>2.78</v>
      </c>
      <c r="P39">
        <v>164.155</v>
      </c>
      <c r="Q39">
        <v>10.701000000000001</v>
      </c>
      <c r="R39">
        <v>1.2370000000000001</v>
      </c>
      <c r="S39">
        <v>0.80900000000000005</v>
      </c>
      <c r="T39">
        <v>0.99</v>
      </c>
      <c r="U39">
        <f t="shared" si="0"/>
        <v>0.61728395061728403</v>
      </c>
      <c r="V39">
        <f t="shared" si="1"/>
        <v>1.2370000000000001</v>
      </c>
      <c r="W39">
        <f t="shared" si="2"/>
        <v>1.1807407407407489E-2</v>
      </c>
    </row>
    <row r="40" spans="1:23" x14ac:dyDescent="0.25">
      <c r="A40">
        <v>39</v>
      </c>
      <c r="B40">
        <v>109.943</v>
      </c>
      <c r="C40">
        <v>12.478</v>
      </c>
      <c r="D40">
        <v>4.7569999999999997</v>
      </c>
      <c r="E40">
        <v>12.478</v>
      </c>
      <c r="F40">
        <v>4.7569999999999997</v>
      </c>
      <c r="G40">
        <v>41.820999999999998</v>
      </c>
      <c r="H40">
        <v>14.097</v>
      </c>
      <c r="I40">
        <v>9.93</v>
      </c>
      <c r="J40">
        <v>178.08500000000001</v>
      </c>
      <c r="K40">
        <v>0.79</v>
      </c>
      <c r="L40">
        <v>13.8</v>
      </c>
      <c r="M40">
        <v>39</v>
      </c>
      <c r="N40">
        <v>5.6029999999999998</v>
      </c>
      <c r="O40">
        <v>3.96</v>
      </c>
      <c r="P40">
        <v>174.39400000000001</v>
      </c>
      <c r="Q40">
        <v>9.6300000000000008</v>
      </c>
      <c r="R40">
        <v>1.42</v>
      </c>
      <c r="S40">
        <v>0.70399999999999996</v>
      </c>
      <c r="T40">
        <v>0.98699999999999999</v>
      </c>
      <c r="U40">
        <f t="shared" si="0"/>
        <v>0.63396730063396733</v>
      </c>
      <c r="V40">
        <f t="shared" si="1"/>
        <v>1.42</v>
      </c>
      <c r="W40">
        <f t="shared" si="2"/>
        <v>0.19703463463463455</v>
      </c>
    </row>
    <row r="41" spans="1:23" x14ac:dyDescent="0.25">
      <c r="A41">
        <v>40</v>
      </c>
      <c r="B41">
        <v>112.79300000000001</v>
      </c>
      <c r="C41">
        <v>12.601000000000001</v>
      </c>
      <c r="D41">
        <v>4.7889999999999997</v>
      </c>
      <c r="E41">
        <v>12.601000000000001</v>
      </c>
      <c r="F41">
        <v>4.7889999999999997</v>
      </c>
      <c r="G41">
        <v>41.783999999999999</v>
      </c>
      <c r="H41">
        <v>13.917999999999999</v>
      </c>
      <c r="I41">
        <v>10.318</v>
      </c>
      <c r="J41">
        <v>179.291</v>
      </c>
      <c r="K41">
        <v>0.81200000000000006</v>
      </c>
      <c r="L41">
        <v>13.76</v>
      </c>
      <c r="M41">
        <v>40</v>
      </c>
      <c r="N41">
        <v>5.7720000000000002</v>
      </c>
      <c r="O41">
        <v>3.9180000000000001</v>
      </c>
      <c r="P41">
        <v>176.489</v>
      </c>
      <c r="Q41">
        <v>10.026999999999999</v>
      </c>
      <c r="R41">
        <v>1.349</v>
      </c>
      <c r="S41">
        <v>0.74099999999999999</v>
      </c>
      <c r="T41">
        <v>0.99</v>
      </c>
      <c r="U41">
        <f t="shared" si="0"/>
        <v>0.65065065065065064</v>
      </c>
      <c r="V41">
        <f t="shared" si="1"/>
        <v>1.349</v>
      </c>
      <c r="W41">
        <f t="shared" si="2"/>
        <v>0.12826186186186184</v>
      </c>
    </row>
    <row r="42" spans="1:23" x14ac:dyDescent="0.25">
      <c r="A42">
        <v>41</v>
      </c>
      <c r="B42">
        <v>118.98399999999999</v>
      </c>
      <c r="C42">
        <v>12.676</v>
      </c>
      <c r="D42">
        <v>5.0469999999999997</v>
      </c>
      <c r="E42">
        <v>12.676</v>
      </c>
      <c r="F42">
        <v>5.0469999999999997</v>
      </c>
      <c r="G42">
        <v>42.904000000000003</v>
      </c>
      <c r="H42">
        <v>13.483000000000001</v>
      </c>
      <c r="I42">
        <v>11.236000000000001</v>
      </c>
      <c r="J42">
        <v>2.1230000000000002</v>
      </c>
      <c r="K42">
        <v>0.81200000000000006</v>
      </c>
      <c r="L42">
        <v>13.417999999999999</v>
      </c>
      <c r="M42">
        <v>41</v>
      </c>
      <c r="N42">
        <v>6.024</v>
      </c>
      <c r="O42">
        <v>4.55</v>
      </c>
      <c r="P42">
        <v>3.24</v>
      </c>
      <c r="Q42">
        <v>10.952999999999999</v>
      </c>
      <c r="R42">
        <v>1.2</v>
      </c>
      <c r="S42">
        <v>0.83299999999999996</v>
      </c>
      <c r="T42">
        <v>0.99</v>
      </c>
      <c r="U42">
        <f t="shared" si="0"/>
        <v>0.66733400066733406</v>
      </c>
      <c r="V42">
        <f t="shared" si="1"/>
        <v>1.2</v>
      </c>
      <c r="W42">
        <f t="shared" si="2"/>
        <v>-1.8510910910910949E-2</v>
      </c>
    </row>
    <row r="43" spans="1:23" x14ac:dyDescent="0.25">
      <c r="A43">
        <v>42</v>
      </c>
      <c r="B43">
        <v>123.602</v>
      </c>
      <c r="C43">
        <v>12.707000000000001</v>
      </c>
      <c r="D43">
        <v>5.43</v>
      </c>
      <c r="E43">
        <v>12.707000000000001</v>
      </c>
      <c r="F43">
        <v>5.43</v>
      </c>
      <c r="G43">
        <v>43.460999999999999</v>
      </c>
      <c r="H43">
        <v>13.119</v>
      </c>
      <c r="I43">
        <v>11.996</v>
      </c>
      <c r="J43">
        <v>1.8</v>
      </c>
      <c r="K43">
        <v>0.82199999999999995</v>
      </c>
      <c r="L43">
        <v>13.157999999999999</v>
      </c>
      <c r="M43">
        <v>42</v>
      </c>
      <c r="N43">
        <v>7.4989999999999997</v>
      </c>
      <c r="O43">
        <v>0.63200000000000001</v>
      </c>
      <c r="P43">
        <v>138.245</v>
      </c>
      <c r="Q43">
        <v>11.754</v>
      </c>
      <c r="R43">
        <v>1.0940000000000001</v>
      </c>
      <c r="S43">
        <v>0.91400000000000003</v>
      </c>
      <c r="T43">
        <v>0.99099999999999999</v>
      </c>
      <c r="U43">
        <f t="shared" si="0"/>
        <v>0.68401735068401737</v>
      </c>
      <c r="V43">
        <f t="shared" si="1"/>
        <v>1.0940000000000001</v>
      </c>
      <c r="W43">
        <f t="shared" si="2"/>
        <v>-0.12228368368368359</v>
      </c>
    </row>
    <row r="44" spans="1:23" x14ac:dyDescent="0.25">
      <c r="A44">
        <v>43</v>
      </c>
      <c r="B44">
        <v>124.2</v>
      </c>
      <c r="C44">
        <v>12.773999999999999</v>
      </c>
      <c r="D44">
        <v>5.9020000000000001</v>
      </c>
      <c r="E44">
        <v>12.773999999999999</v>
      </c>
      <c r="F44">
        <v>5.9020000000000001</v>
      </c>
      <c r="G44">
        <v>43.29</v>
      </c>
      <c r="H44">
        <v>13.038</v>
      </c>
      <c r="I44">
        <v>12.129</v>
      </c>
      <c r="J44">
        <v>177.07900000000001</v>
      </c>
      <c r="K44">
        <v>0.83299999999999996</v>
      </c>
      <c r="L44">
        <v>13.166</v>
      </c>
      <c r="M44">
        <v>43</v>
      </c>
      <c r="N44">
        <v>8.468</v>
      </c>
      <c r="O44">
        <v>0.59</v>
      </c>
      <c r="P44">
        <v>131.238</v>
      </c>
      <c r="Q44">
        <v>11.67</v>
      </c>
      <c r="R44">
        <v>1.075</v>
      </c>
      <c r="S44">
        <v>0.93</v>
      </c>
      <c r="T44">
        <v>0.99099999999999999</v>
      </c>
      <c r="U44">
        <f t="shared" si="0"/>
        <v>0.70070070070070067</v>
      </c>
      <c r="V44">
        <f t="shared" si="1"/>
        <v>1.075</v>
      </c>
      <c r="W44">
        <f t="shared" si="2"/>
        <v>-0.13905645645645648</v>
      </c>
    </row>
    <row r="45" spans="1:23" x14ac:dyDescent="0.25">
      <c r="A45">
        <v>44</v>
      </c>
      <c r="B45">
        <v>122.58</v>
      </c>
      <c r="C45">
        <v>12.891</v>
      </c>
      <c r="D45">
        <v>6.3129999999999997</v>
      </c>
      <c r="E45">
        <v>12.891</v>
      </c>
      <c r="F45">
        <v>6.3129999999999997</v>
      </c>
      <c r="G45">
        <v>42.378</v>
      </c>
      <c r="H45">
        <v>12.932</v>
      </c>
      <c r="I45">
        <v>12.069000000000001</v>
      </c>
      <c r="J45">
        <v>175.82300000000001</v>
      </c>
      <c r="K45">
        <v>0.85799999999999998</v>
      </c>
      <c r="L45">
        <v>12.991</v>
      </c>
      <c r="M45">
        <v>44</v>
      </c>
      <c r="N45">
        <v>9.6470000000000002</v>
      </c>
      <c r="O45">
        <v>0.63200000000000001</v>
      </c>
      <c r="P45">
        <v>121.474</v>
      </c>
      <c r="Q45">
        <v>11.500999999999999</v>
      </c>
      <c r="R45">
        <v>1.0720000000000001</v>
      </c>
      <c r="S45">
        <v>0.93300000000000005</v>
      </c>
      <c r="T45">
        <v>0.99299999999999999</v>
      </c>
      <c r="U45">
        <f t="shared" si="0"/>
        <v>0.71738405071738409</v>
      </c>
      <c r="V45">
        <f t="shared" si="1"/>
        <v>1.0720000000000001</v>
      </c>
      <c r="W45">
        <f t="shared" si="2"/>
        <v>-0.13982922922922914</v>
      </c>
    </row>
    <row r="46" spans="1:23" x14ac:dyDescent="0.25">
      <c r="A46">
        <v>45</v>
      </c>
      <c r="B46">
        <v>120.432</v>
      </c>
      <c r="C46">
        <v>12.968</v>
      </c>
      <c r="D46">
        <v>6.617</v>
      </c>
      <c r="E46">
        <v>12.968</v>
      </c>
      <c r="F46">
        <v>6.617</v>
      </c>
      <c r="G46">
        <v>43.819000000000003</v>
      </c>
      <c r="H46">
        <v>12.823</v>
      </c>
      <c r="I46">
        <v>11.958</v>
      </c>
      <c r="J46">
        <v>169.82</v>
      </c>
      <c r="K46">
        <v>0.78800000000000003</v>
      </c>
      <c r="L46">
        <v>13.106999999999999</v>
      </c>
      <c r="M46">
        <v>45</v>
      </c>
      <c r="N46">
        <v>10.532</v>
      </c>
      <c r="O46">
        <v>0.63200000000000001</v>
      </c>
      <c r="P46">
        <v>121.595</v>
      </c>
      <c r="Q46">
        <v>11.585000000000001</v>
      </c>
      <c r="R46">
        <v>1.0720000000000001</v>
      </c>
      <c r="S46">
        <v>0.93300000000000005</v>
      </c>
      <c r="T46">
        <v>0.99</v>
      </c>
      <c r="U46">
        <f t="shared" si="0"/>
        <v>0.7340674007340674</v>
      </c>
      <c r="V46">
        <f t="shared" si="1"/>
        <v>1.0720000000000001</v>
      </c>
      <c r="W46">
        <f t="shared" si="2"/>
        <v>-0.13760200200200212</v>
      </c>
    </row>
    <row r="47" spans="1:23" x14ac:dyDescent="0.25">
      <c r="A47">
        <v>46</v>
      </c>
      <c r="B47">
        <v>114.501</v>
      </c>
      <c r="C47">
        <v>12.984</v>
      </c>
      <c r="D47">
        <v>7.0369999999999999</v>
      </c>
      <c r="E47">
        <v>12.984</v>
      </c>
      <c r="F47">
        <v>7.0369999999999999</v>
      </c>
      <c r="G47">
        <v>40.706000000000003</v>
      </c>
      <c r="H47">
        <v>13.185</v>
      </c>
      <c r="I47">
        <v>11.057</v>
      </c>
      <c r="J47">
        <v>179.94399999999999</v>
      </c>
      <c r="K47">
        <v>0.86799999999999999</v>
      </c>
      <c r="L47">
        <v>13.032</v>
      </c>
      <c r="M47">
        <v>46</v>
      </c>
      <c r="N47">
        <v>6.53</v>
      </c>
      <c r="O47">
        <v>8.6780000000000008</v>
      </c>
      <c r="P47">
        <v>7.056</v>
      </c>
      <c r="Q47">
        <v>10.701000000000001</v>
      </c>
      <c r="R47">
        <v>1.1919999999999999</v>
      </c>
      <c r="S47">
        <v>0.83899999999999997</v>
      </c>
      <c r="T47">
        <v>0.99399999999999999</v>
      </c>
      <c r="U47">
        <f t="shared" si="0"/>
        <v>0.75075075075075082</v>
      </c>
      <c r="V47">
        <f t="shared" si="1"/>
        <v>1.1919999999999999</v>
      </c>
      <c r="W47">
        <f t="shared" si="2"/>
        <v>-1.5374774774775002E-2</v>
      </c>
    </row>
    <row r="48" spans="1:23" x14ac:dyDescent="0.25">
      <c r="A48">
        <v>47</v>
      </c>
      <c r="B48">
        <v>111.148</v>
      </c>
      <c r="C48">
        <v>13.028</v>
      </c>
      <c r="D48">
        <v>7.2889999999999997</v>
      </c>
      <c r="E48">
        <v>13.028</v>
      </c>
      <c r="F48">
        <v>7.2889999999999997</v>
      </c>
      <c r="G48">
        <v>40.109000000000002</v>
      </c>
      <c r="H48">
        <v>13.664</v>
      </c>
      <c r="I48">
        <v>10.356999999999999</v>
      </c>
      <c r="J48">
        <v>2.851</v>
      </c>
      <c r="K48">
        <v>0.86799999999999999</v>
      </c>
      <c r="L48">
        <v>13.624000000000001</v>
      </c>
      <c r="M48">
        <v>47</v>
      </c>
      <c r="N48">
        <v>6.2350000000000003</v>
      </c>
      <c r="O48">
        <v>8.5519999999999996</v>
      </c>
      <c r="P48">
        <v>5.3230000000000004</v>
      </c>
      <c r="Q48">
        <v>10.279</v>
      </c>
      <c r="R48">
        <v>1.319</v>
      </c>
      <c r="S48">
        <v>0.75800000000000001</v>
      </c>
      <c r="T48">
        <v>0.99399999999999999</v>
      </c>
      <c r="U48">
        <f t="shared" si="0"/>
        <v>0.76743410076743412</v>
      </c>
      <c r="V48">
        <f t="shared" si="1"/>
        <v>1.319</v>
      </c>
      <c r="W48">
        <f t="shared" si="2"/>
        <v>0.11385245245245224</v>
      </c>
    </row>
    <row r="49" spans="1:23" x14ac:dyDescent="0.25">
      <c r="A49">
        <v>48</v>
      </c>
      <c r="B49">
        <v>107.68</v>
      </c>
      <c r="C49">
        <v>13.135</v>
      </c>
      <c r="D49">
        <v>7.4960000000000004</v>
      </c>
      <c r="E49">
        <v>13.135</v>
      </c>
      <c r="F49">
        <v>7.4960000000000004</v>
      </c>
      <c r="G49">
        <v>39.968000000000004</v>
      </c>
      <c r="H49">
        <v>13.994</v>
      </c>
      <c r="I49">
        <v>9.7970000000000006</v>
      </c>
      <c r="J49">
        <v>2.851</v>
      </c>
      <c r="K49">
        <v>0.84699999999999998</v>
      </c>
      <c r="L49">
        <v>13.484</v>
      </c>
      <c r="M49">
        <v>48</v>
      </c>
      <c r="N49">
        <v>6.3609999999999998</v>
      </c>
      <c r="O49">
        <v>8.1310000000000002</v>
      </c>
      <c r="P49">
        <v>4.66</v>
      </c>
      <c r="Q49">
        <v>9.31</v>
      </c>
      <c r="R49">
        <v>1.4279999999999999</v>
      </c>
      <c r="S49">
        <v>0.7</v>
      </c>
      <c r="T49">
        <v>0.99399999999999999</v>
      </c>
      <c r="U49">
        <f t="shared" si="0"/>
        <v>0.78411745078411743</v>
      </c>
      <c r="V49">
        <f t="shared" si="1"/>
        <v>1.4279999999999999</v>
      </c>
      <c r="W49">
        <f t="shared" si="2"/>
        <v>0.22507967967967946</v>
      </c>
    </row>
    <row r="50" spans="1:23" x14ac:dyDescent="0.25">
      <c r="A50">
        <v>49</v>
      </c>
      <c r="B50">
        <v>111.604</v>
      </c>
      <c r="C50">
        <v>13.196999999999999</v>
      </c>
      <c r="D50">
        <v>7.2720000000000002</v>
      </c>
      <c r="E50">
        <v>13.198</v>
      </c>
      <c r="F50">
        <v>7.2709999999999999</v>
      </c>
      <c r="G50">
        <v>39.953000000000003</v>
      </c>
      <c r="H50">
        <v>13.704000000000001</v>
      </c>
      <c r="I50">
        <v>10.369</v>
      </c>
      <c r="J50">
        <v>2.956</v>
      </c>
      <c r="K50">
        <v>0.879</v>
      </c>
      <c r="L50">
        <v>13.622999999999999</v>
      </c>
      <c r="M50">
        <v>49</v>
      </c>
      <c r="N50">
        <v>6.4459999999999997</v>
      </c>
      <c r="O50">
        <v>8.6780000000000008</v>
      </c>
      <c r="P50">
        <v>6.9269999999999996</v>
      </c>
      <c r="Q50">
        <v>10.026999999999999</v>
      </c>
      <c r="R50">
        <v>1.3220000000000001</v>
      </c>
      <c r="S50">
        <v>0.75700000000000001</v>
      </c>
      <c r="T50">
        <v>0.995</v>
      </c>
      <c r="U50">
        <f t="shared" si="0"/>
        <v>0.80080080080080085</v>
      </c>
      <c r="V50">
        <f t="shared" si="1"/>
        <v>1.3220000000000001</v>
      </c>
      <c r="W50">
        <f t="shared" si="2"/>
        <v>0.12130690690690682</v>
      </c>
    </row>
    <row r="51" spans="1:23" x14ac:dyDescent="0.25">
      <c r="A51">
        <v>50</v>
      </c>
      <c r="B51">
        <v>117.349</v>
      </c>
      <c r="C51">
        <v>13.218999999999999</v>
      </c>
      <c r="D51">
        <v>6.8979999999999997</v>
      </c>
      <c r="E51">
        <v>13.218999999999999</v>
      </c>
      <c r="F51">
        <v>6.8979999999999997</v>
      </c>
      <c r="G51">
        <v>41.226999999999997</v>
      </c>
      <c r="H51">
        <v>13.13</v>
      </c>
      <c r="I51">
        <v>11.379</v>
      </c>
      <c r="J51">
        <v>179.59399999999999</v>
      </c>
      <c r="K51">
        <v>0.86799999999999999</v>
      </c>
      <c r="L51">
        <v>12.989000000000001</v>
      </c>
      <c r="M51">
        <v>50</v>
      </c>
      <c r="N51">
        <v>6.867</v>
      </c>
      <c r="O51">
        <v>6.3609999999999998</v>
      </c>
      <c r="P51">
        <v>169.346</v>
      </c>
      <c r="Q51">
        <v>11.08</v>
      </c>
      <c r="R51">
        <v>1.1539999999999999</v>
      </c>
      <c r="S51">
        <v>0.86699999999999999</v>
      </c>
      <c r="T51">
        <v>0.99399999999999999</v>
      </c>
      <c r="U51">
        <f t="shared" si="0"/>
        <v>0.81748415081748416</v>
      </c>
      <c r="V51">
        <f t="shared" si="1"/>
        <v>1.1539999999999999</v>
      </c>
      <c r="W51">
        <f t="shared" si="2"/>
        <v>-4.4465865865866094E-2</v>
      </c>
    </row>
    <row r="52" spans="1:23" x14ac:dyDescent="0.25">
      <c r="A52">
        <v>51</v>
      </c>
      <c r="B52">
        <v>120.28100000000001</v>
      </c>
      <c r="C52">
        <v>13.196999999999999</v>
      </c>
      <c r="D52">
        <v>6.5430000000000001</v>
      </c>
      <c r="E52">
        <v>13.196999999999999</v>
      </c>
      <c r="F52">
        <v>6.5430000000000001</v>
      </c>
      <c r="G52">
        <v>45.991</v>
      </c>
      <c r="H52">
        <v>12.859</v>
      </c>
      <c r="I52">
        <v>11.91</v>
      </c>
      <c r="J52">
        <v>175.71299999999999</v>
      </c>
      <c r="K52">
        <v>0.71499999999999997</v>
      </c>
      <c r="L52">
        <v>12.87</v>
      </c>
      <c r="M52">
        <v>51</v>
      </c>
      <c r="N52">
        <v>7.92</v>
      </c>
      <c r="O52">
        <v>3.286</v>
      </c>
      <c r="P52">
        <v>147.97499999999999</v>
      </c>
      <c r="Q52">
        <v>11.542999999999999</v>
      </c>
      <c r="R52">
        <v>1.08</v>
      </c>
      <c r="S52">
        <v>0.92600000000000005</v>
      </c>
      <c r="T52">
        <v>0.99</v>
      </c>
      <c r="U52">
        <f t="shared" si="0"/>
        <v>0.83416750083416757</v>
      </c>
      <c r="V52">
        <f t="shared" si="1"/>
        <v>1.08</v>
      </c>
      <c r="W52">
        <f t="shared" si="2"/>
        <v>-0.1162386386386387</v>
      </c>
    </row>
    <row r="53" spans="1:23" x14ac:dyDescent="0.25">
      <c r="A53">
        <v>52</v>
      </c>
      <c r="B53">
        <v>120.679</v>
      </c>
      <c r="C53">
        <v>13.226000000000001</v>
      </c>
      <c r="D53">
        <v>6.2389999999999999</v>
      </c>
      <c r="E53">
        <v>13.226000000000001</v>
      </c>
      <c r="F53">
        <v>6.2389999999999999</v>
      </c>
      <c r="G53">
        <v>41.97</v>
      </c>
      <c r="H53">
        <v>12.741</v>
      </c>
      <c r="I53">
        <v>12.058999999999999</v>
      </c>
      <c r="J53">
        <v>177.56</v>
      </c>
      <c r="K53">
        <v>0.86099999999999999</v>
      </c>
      <c r="L53">
        <v>12.898</v>
      </c>
      <c r="M53">
        <v>52</v>
      </c>
      <c r="N53">
        <v>10.069000000000001</v>
      </c>
      <c r="O53">
        <v>0.63200000000000001</v>
      </c>
      <c r="P53">
        <v>118.90900000000001</v>
      </c>
      <c r="Q53">
        <v>11.627000000000001</v>
      </c>
      <c r="R53">
        <v>1.0569999999999999</v>
      </c>
      <c r="S53">
        <v>0.94599999999999995</v>
      </c>
      <c r="T53">
        <v>0.99099999999999999</v>
      </c>
      <c r="U53">
        <f t="shared" si="0"/>
        <v>0.85085085085085088</v>
      </c>
      <c r="V53">
        <f t="shared" si="1"/>
        <v>1.0569999999999999</v>
      </c>
      <c r="W53">
        <f t="shared" si="2"/>
        <v>-0.1370114114114116</v>
      </c>
    </row>
    <row r="54" spans="1:23" x14ac:dyDescent="0.25">
      <c r="A54">
        <v>53</v>
      </c>
      <c r="B54">
        <v>121.795</v>
      </c>
      <c r="C54">
        <v>13.281000000000001</v>
      </c>
      <c r="D54">
        <v>5.8380000000000001</v>
      </c>
      <c r="E54">
        <v>13.282</v>
      </c>
      <c r="F54">
        <v>5.8410000000000002</v>
      </c>
      <c r="G54">
        <v>45.512999999999998</v>
      </c>
      <c r="H54">
        <v>12.734999999999999</v>
      </c>
      <c r="I54">
        <v>12.177</v>
      </c>
      <c r="J54">
        <v>172.124</v>
      </c>
      <c r="K54">
        <v>0.73899999999999999</v>
      </c>
      <c r="L54">
        <v>12.996</v>
      </c>
      <c r="M54">
        <v>53</v>
      </c>
      <c r="N54">
        <v>8.8889999999999993</v>
      </c>
      <c r="O54">
        <v>0.63200000000000001</v>
      </c>
      <c r="P54">
        <v>130.66200000000001</v>
      </c>
      <c r="Q54">
        <v>11.922000000000001</v>
      </c>
      <c r="R54">
        <v>1.046</v>
      </c>
      <c r="S54">
        <v>0.95599999999999996</v>
      </c>
      <c r="T54">
        <v>0.98599999999999999</v>
      </c>
      <c r="U54">
        <f t="shared" si="0"/>
        <v>0.86753420086753419</v>
      </c>
      <c r="V54">
        <f t="shared" si="1"/>
        <v>1.046</v>
      </c>
      <c r="W54">
        <f t="shared" si="2"/>
        <v>-0.14578418418418426</v>
      </c>
    </row>
    <row r="55" spans="1:23" x14ac:dyDescent="0.25">
      <c r="A55">
        <v>54</v>
      </c>
      <c r="B55">
        <v>119.44199999999999</v>
      </c>
      <c r="C55">
        <v>13.302</v>
      </c>
      <c r="D55">
        <v>5.4480000000000004</v>
      </c>
      <c r="E55">
        <v>13.302</v>
      </c>
      <c r="F55">
        <v>5.4480000000000004</v>
      </c>
      <c r="G55">
        <v>44.398000000000003</v>
      </c>
      <c r="H55">
        <v>12.885</v>
      </c>
      <c r="I55">
        <v>11.803000000000001</v>
      </c>
      <c r="J55">
        <v>3.363</v>
      </c>
      <c r="K55">
        <v>0.76100000000000001</v>
      </c>
      <c r="L55">
        <v>12.935</v>
      </c>
      <c r="M55">
        <v>54</v>
      </c>
      <c r="N55">
        <v>9.2680000000000007</v>
      </c>
      <c r="O55">
        <v>10.069000000000001</v>
      </c>
      <c r="P55">
        <v>46.847999999999999</v>
      </c>
      <c r="Q55">
        <v>11.542999999999999</v>
      </c>
      <c r="R55">
        <v>1.0920000000000001</v>
      </c>
      <c r="S55">
        <v>0.91600000000000004</v>
      </c>
      <c r="T55">
        <v>0.98699999999999999</v>
      </c>
      <c r="U55">
        <f t="shared" si="0"/>
        <v>0.88421755088421761</v>
      </c>
      <c r="V55">
        <f t="shared" si="1"/>
        <v>1.0920000000000001</v>
      </c>
      <c r="W55">
        <f t="shared" si="2"/>
        <v>-9.7556956956956986E-2</v>
      </c>
    </row>
    <row r="56" spans="1:23" x14ac:dyDescent="0.25">
      <c r="A56">
        <v>55</v>
      </c>
      <c r="B56">
        <v>116.86799999999999</v>
      </c>
      <c r="C56">
        <v>13.272</v>
      </c>
      <c r="D56">
        <v>5.1639999999999997</v>
      </c>
      <c r="E56">
        <v>13.273999999999999</v>
      </c>
      <c r="F56">
        <v>5.1669999999999998</v>
      </c>
      <c r="G56">
        <v>43.124000000000002</v>
      </c>
      <c r="H56">
        <v>13.327</v>
      </c>
      <c r="I56">
        <v>11.166</v>
      </c>
      <c r="J56">
        <v>179.72800000000001</v>
      </c>
      <c r="K56">
        <v>0.79</v>
      </c>
      <c r="L56">
        <v>13.222</v>
      </c>
      <c r="M56">
        <v>55</v>
      </c>
      <c r="N56">
        <v>6.6980000000000004</v>
      </c>
      <c r="O56">
        <v>4.4660000000000002</v>
      </c>
      <c r="P56">
        <v>175.797</v>
      </c>
      <c r="Q56">
        <v>10.827</v>
      </c>
      <c r="R56">
        <v>1.194</v>
      </c>
      <c r="S56">
        <v>0.83799999999999997</v>
      </c>
      <c r="T56">
        <v>0.98899999999999999</v>
      </c>
      <c r="U56">
        <f t="shared" si="0"/>
        <v>0.90090090090090091</v>
      </c>
      <c r="V56">
        <f t="shared" si="1"/>
        <v>1.194</v>
      </c>
      <c r="W56">
        <f t="shared" si="2"/>
        <v>6.6702702702701178E-3</v>
      </c>
    </row>
    <row r="57" spans="1:23" x14ac:dyDescent="0.25">
      <c r="A57">
        <v>56</v>
      </c>
      <c r="B57">
        <v>113.03100000000001</v>
      </c>
      <c r="C57">
        <v>13.292</v>
      </c>
      <c r="D57">
        <v>5.0149999999999997</v>
      </c>
      <c r="E57">
        <v>13.292</v>
      </c>
      <c r="F57">
        <v>5.0170000000000003</v>
      </c>
      <c r="G57">
        <v>45.423000000000002</v>
      </c>
      <c r="H57">
        <v>13.742000000000001</v>
      </c>
      <c r="I57">
        <v>10.473000000000001</v>
      </c>
      <c r="J57">
        <v>178.56700000000001</v>
      </c>
      <c r="K57">
        <v>0.68799999999999994</v>
      </c>
      <c r="L57">
        <v>13.534000000000001</v>
      </c>
      <c r="M57">
        <v>56</v>
      </c>
      <c r="N57">
        <v>6.6139999999999999</v>
      </c>
      <c r="O57">
        <v>4.2549999999999999</v>
      </c>
      <c r="P57">
        <v>173.20699999999999</v>
      </c>
      <c r="Q57">
        <v>10.237</v>
      </c>
      <c r="R57">
        <v>1.3120000000000001</v>
      </c>
      <c r="S57">
        <v>0.76200000000000001</v>
      </c>
      <c r="T57">
        <v>0.98299999999999998</v>
      </c>
      <c r="U57">
        <f t="shared" si="0"/>
        <v>0.91758425091758433</v>
      </c>
      <c r="V57">
        <f t="shared" si="1"/>
        <v>1.3120000000000001</v>
      </c>
      <c r="W57">
        <f t="shared" si="2"/>
        <v>0.12689749749749746</v>
      </c>
    </row>
    <row r="58" spans="1:23" x14ac:dyDescent="0.25">
      <c r="A58">
        <v>57</v>
      </c>
      <c r="B58">
        <v>115.166</v>
      </c>
      <c r="C58">
        <v>13.36</v>
      </c>
      <c r="D58">
        <v>5.0759999999999996</v>
      </c>
      <c r="E58">
        <v>13.36</v>
      </c>
      <c r="F58">
        <v>5.0780000000000003</v>
      </c>
      <c r="G58">
        <v>46.415999999999997</v>
      </c>
      <c r="H58">
        <v>13.673</v>
      </c>
      <c r="I58">
        <v>10.725</v>
      </c>
      <c r="J58">
        <v>178.87</v>
      </c>
      <c r="K58">
        <v>0.67200000000000004</v>
      </c>
      <c r="L58">
        <v>13.483000000000001</v>
      </c>
      <c r="M58">
        <v>57</v>
      </c>
      <c r="N58">
        <v>6.6559999999999997</v>
      </c>
      <c r="O58">
        <v>5.7290000000000001</v>
      </c>
      <c r="P58">
        <v>7.9020000000000001</v>
      </c>
      <c r="Q58">
        <v>10.532</v>
      </c>
      <c r="R58">
        <v>1.2749999999999999</v>
      </c>
      <c r="S58">
        <v>0.78400000000000003</v>
      </c>
      <c r="T58">
        <v>0.98299999999999998</v>
      </c>
      <c r="U58">
        <f t="shared" si="0"/>
        <v>0.93426760093426764</v>
      </c>
      <c r="V58">
        <f t="shared" si="1"/>
        <v>1.2749999999999999</v>
      </c>
      <c r="W58">
        <f t="shared" si="2"/>
        <v>9.2124724724724549E-2</v>
      </c>
    </row>
    <row r="59" spans="1:23" x14ac:dyDescent="0.25">
      <c r="A59">
        <v>58</v>
      </c>
      <c r="B59">
        <v>119.136</v>
      </c>
      <c r="C59">
        <v>13.401</v>
      </c>
      <c r="D59">
        <v>5.29</v>
      </c>
      <c r="E59">
        <v>13.401999999999999</v>
      </c>
      <c r="F59">
        <v>5.2919999999999998</v>
      </c>
      <c r="G59">
        <v>45.768000000000001</v>
      </c>
      <c r="H59">
        <v>13.266999999999999</v>
      </c>
      <c r="I59">
        <v>11.433</v>
      </c>
      <c r="J59">
        <v>176.06</v>
      </c>
      <c r="K59">
        <v>0.71499999999999997</v>
      </c>
      <c r="L59">
        <v>13.257</v>
      </c>
      <c r="M59">
        <v>58</v>
      </c>
      <c r="N59">
        <v>6.867</v>
      </c>
      <c r="O59">
        <v>3.5390000000000001</v>
      </c>
      <c r="P59">
        <v>171.226</v>
      </c>
      <c r="Q59">
        <v>11.206</v>
      </c>
      <c r="R59">
        <v>1.1599999999999999</v>
      </c>
      <c r="S59">
        <v>0.86199999999999999</v>
      </c>
      <c r="T59">
        <v>0.98499999999999999</v>
      </c>
      <c r="U59">
        <f t="shared" si="0"/>
        <v>0.95095095095095095</v>
      </c>
      <c r="V59">
        <f t="shared" si="1"/>
        <v>1.1599999999999999</v>
      </c>
      <c r="W59">
        <f t="shared" si="2"/>
        <v>-2.0648048048048206E-2</v>
      </c>
    </row>
    <row r="60" spans="1:23" x14ac:dyDescent="0.25">
      <c r="A60">
        <v>59</v>
      </c>
      <c r="B60">
        <v>123.13</v>
      </c>
      <c r="C60">
        <v>13.369</v>
      </c>
      <c r="D60">
        <v>5.5810000000000004</v>
      </c>
      <c r="E60">
        <v>13.37</v>
      </c>
      <c r="F60">
        <v>5.5830000000000002</v>
      </c>
      <c r="G60">
        <v>44.79</v>
      </c>
      <c r="H60">
        <v>12.962</v>
      </c>
      <c r="I60">
        <v>12.095000000000001</v>
      </c>
      <c r="J60">
        <v>176.709</v>
      </c>
      <c r="K60">
        <v>0.77100000000000002</v>
      </c>
      <c r="L60">
        <v>13.246</v>
      </c>
      <c r="M60">
        <v>59</v>
      </c>
      <c r="N60">
        <v>8.4260000000000002</v>
      </c>
      <c r="O60">
        <v>0.59</v>
      </c>
      <c r="P60">
        <v>131.90600000000001</v>
      </c>
      <c r="Q60">
        <v>11.754</v>
      </c>
      <c r="R60">
        <v>1.0720000000000001</v>
      </c>
      <c r="S60">
        <v>0.93300000000000005</v>
      </c>
      <c r="T60">
        <v>0.98699999999999999</v>
      </c>
      <c r="U60">
        <f t="shared" si="0"/>
        <v>0.96763430096763436</v>
      </c>
      <c r="V60">
        <f t="shared" si="1"/>
        <v>1.0720000000000001</v>
      </c>
      <c r="W60">
        <f t="shared" si="2"/>
        <v>-0.10642082082082083</v>
      </c>
    </row>
    <row r="61" spans="1:23" x14ac:dyDescent="0.25">
      <c r="A61">
        <v>60</v>
      </c>
      <c r="B61">
        <v>123.705</v>
      </c>
      <c r="C61">
        <v>13.375</v>
      </c>
      <c r="D61">
        <v>5.9580000000000002</v>
      </c>
      <c r="E61">
        <v>13.375</v>
      </c>
      <c r="F61">
        <v>5.9580000000000002</v>
      </c>
      <c r="G61">
        <v>45.39</v>
      </c>
      <c r="H61">
        <v>12.805999999999999</v>
      </c>
      <c r="I61">
        <v>12.298999999999999</v>
      </c>
      <c r="J61">
        <v>179.50399999999999</v>
      </c>
      <c r="K61">
        <v>0.755</v>
      </c>
      <c r="L61">
        <v>13.17</v>
      </c>
      <c r="M61">
        <v>60</v>
      </c>
      <c r="N61">
        <v>9.2260000000000009</v>
      </c>
      <c r="O61">
        <v>0.54800000000000004</v>
      </c>
      <c r="P61">
        <v>126.283</v>
      </c>
      <c r="Q61">
        <v>11.922000000000001</v>
      </c>
      <c r="R61">
        <v>1.0409999999999999</v>
      </c>
      <c r="S61">
        <v>0.96</v>
      </c>
      <c r="T61">
        <v>0.98699999999999999</v>
      </c>
      <c r="U61">
        <f t="shared" si="0"/>
        <v>0.98431765098431767</v>
      </c>
      <c r="V61">
        <f t="shared" si="1"/>
        <v>1.0409999999999999</v>
      </c>
      <c r="W61">
        <f t="shared" si="2"/>
        <v>-0.13519359359359373</v>
      </c>
    </row>
    <row r="62" spans="1:23" x14ac:dyDescent="0.25">
      <c r="A62">
        <v>61</v>
      </c>
      <c r="B62">
        <v>122.13800000000001</v>
      </c>
      <c r="C62">
        <v>13.443</v>
      </c>
      <c r="D62">
        <v>6.266</v>
      </c>
      <c r="E62">
        <v>13.443</v>
      </c>
      <c r="F62">
        <v>6.266</v>
      </c>
      <c r="G62">
        <v>43.064</v>
      </c>
      <c r="H62">
        <v>12.802</v>
      </c>
      <c r="I62">
        <v>12.148</v>
      </c>
      <c r="J62">
        <v>1.0960000000000001</v>
      </c>
      <c r="K62">
        <v>0.82799999999999996</v>
      </c>
      <c r="L62">
        <v>13.037000000000001</v>
      </c>
      <c r="M62">
        <v>61</v>
      </c>
      <c r="N62">
        <v>10.237</v>
      </c>
      <c r="O62">
        <v>11.922000000000001</v>
      </c>
      <c r="P62">
        <v>60.37</v>
      </c>
      <c r="Q62">
        <v>11.627000000000001</v>
      </c>
      <c r="R62">
        <v>1.054</v>
      </c>
      <c r="S62">
        <v>0.94899999999999995</v>
      </c>
      <c r="T62">
        <v>0.99</v>
      </c>
      <c r="U62">
        <f t="shared" si="0"/>
        <v>1.0010010010010011</v>
      </c>
      <c r="V62">
        <f t="shared" si="1"/>
        <v>1.054</v>
      </c>
      <c r="W62">
        <f t="shared" si="2"/>
        <v>-0.11996636636636637</v>
      </c>
    </row>
    <row r="63" spans="1:23" x14ac:dyDescent="0.25">
      <c r="A63">
        <v>62</v>
      </c>
      <c r="B63">
        <v>120.35899999999999</v>
      </c>
      <c r="C63">
        <v>13.481999999999999</v>
      </c>
      <c r="D63">
        <v>6.5350000000000001</v>
      </c>
      <c r="E63">
        <v>13.481999999999999</v>
      </c>
      <c r="F63">
        <v>6.5350000000000001</v>
      </c>
      <c r="G63">
        <v>44.758000000000003</v>
      </c>
      <c r="H63">
        <v>12.775</v>
      </c>
      <c r="I63">
        <v>11.996</v>
      </c>
      <c r="J63">
        <v>7.4950000000000001</v>
      </c>
      <c r="K63">
        <v>0.755</v>
      </c>
      <c r="L63">
        <v>13.085000000000001</v>
      </c>
      <c r="M63">
        <v>62</v>
      </c>
      <c r="N63">
        <v>9.31</v>
      </c>
      <c r="O63">
        <v>11.922000000000001</v>
      </c>
      <c r="P63">
        <v>59.637</v>
      </c>
      <c r="Q63">
        <v>11.67</v>
      </c>
      <c r="R63">
        <v>1.0649999999999999</v>
      </c>
      <c r="S63">
        <v>0.93899999999999995</v>
      </c>
      <c r="T63">
        <v>0.98899999999999999</v>
      </c>
      <c r="U63">
        <f t="shared" si="0"/>
        <v>1.0176843510176843</v>
      </c>
      <c r="V63">
        <f t="shared" si="1"/>
        <v>1.0649999999999999</v>
      </c>
      <c r="W63">
        <f t="shared" si="2"/>
        <v>-0.10673913913913924</v>
      </c>
    </row>
    <row r="64" spans="1:23" x14ac:dyDescent="0.25">
      <c r="A64">
        <v>63</v>
      </c>
      <c r="B64">
        <v>116.227</v>
      </c>
      <c r="C64">
        <v>13.452</v>
      </c>
      <c r="D64">
        <v>6.8860000000000001</v>
      </c>
      <c r="E64">
        <v>13.452</v>
      </c>
      <c r="F64">
        <v>6.8860000000000001</v>
      </c>
      <c r="G64">
        <v>40.731999999999999</v>
      </c>
      <c r="H64">
        <v>13.135</v>
      </c>
      <c r="I64">
        <v>11.266999999999999</v>
      </c>
      <c r="J64">
        <v>1.79</v>
      </c>
      <c r="K64">
        <v>0.88</v>
      </c>
      <c r="L64">
        <v>12.996</v>
      </c>
      <c r="M64">
        <v>63</v>
      </c>
      <c r="N64">
        <v>6.9930000000000003</v>
      </c>
      <c r="O64">
        <v>8.2569999999999997</v>
      </c>
      <c r="P64">
        <v>7.2629999999999999</v>
      </c>
      <c r="Q64">
        <v>10.911</v>
      </c>
      <c r="R64">
        <v>1.1659999999999999</v>
      </c>
      <c r="S64">
        <v>0.85799999999999998</v>
      </c>
      <c r="T64">
        <v>0.99399999999999999</v>
      </c>
      <c r="U64">
        <f t="shared" si="0"/>
        <v>1.0343677010343677</v>
      </c>
      <c r="V64">
        <f t="shared" si="1"/>
        <v>1.1659999999999999</v>
      </c>
      <c r="W64">
        <f t="shared" si="2"/>
        <v>-3.5119119119120246E-3</v>
      </c>
    </row>
    <row r="65" spans="1:23" x14ac:dyDescent="0.25">
      <c r="A65">
        <v>64</v>
      </c>
      <c r="B65">
        <v>112.053</v>
      </c>
      <c r="C65">
        <v>13.445</v>
      </c>
      <c r="D65">
        <v>7.1660000000000004</v>
      </c>
      <c r="E65">
        <v>13.445</v>
      </c>
      <c r="F65">
        <v>7.1660000000000004</v>
      </c>
      <c r="G65">
        <v>39.953000000000003</v>
      </c>
      <c r="H65">
        <v>13.505000000000001</v>
      </c>
      <c r="I65">
        <v>10.564</v>
      </c>
      <c r="J65">
        <v>1.085</v>
      </c>
      <c r="K65">
        <v>0.88200000000000001</v>
      </c>
      <c r="L65">
        <v>13.353999999999999</v>
      </c>
      <c r="M65">
        <v>64</v>
      </c>
      <c r="N65">
        <v>6.7830000000000004</v>
      </c>
      <c r="O65">
        <v>8.2149999999999999</v>
      </c>
      <c r="P65">
        <v>4.5229999999999997</v>
      </c>
      <c r="Q65">
        <v>10.237</v>
      </c>
      <c r="R65">
        <v>1.278</v>
      </c>
      <c r="S65">
        <v>0.78200000000000003</v>
      </c>
      <c r="T65">
        <v>0.99399999999999999</v>
      </c>
      <c r="U65">
        <f t="shared" si="0"/>
        <v>1.0510510510510511</v>
      </c>
      <c r="V65">
        <f t="shared" si="1"/>
        <v>1.278</v>
      </c>
      <c r="W65">
        <f t="shared" si="2"/>
        <v>0.11071531531531531</v>
      </c>
    </row>
    <row r="66" spans="1:23" x14ac:dyDescent="0.25">
      <c r="A66">
        <v>65</v>
      </c>
      <c r="B66">
        <v>110.61499999999999</v>
      </c>
      <c r="C66">
        <v>13.489000000000001</v>
      </c>
      <c r="D66">
        <v>7.274</v>
      </c>
      <c r="E66">
        <v>13.489000000000001</v>
      </c>
      <c r="F66">
        <v>7.274</v>
      </c>
      <c r="G66">
        <v>40.000999999999998</v>
      </c>
      <c r="H66">
        <v>13.737</v>
      </c>
      <c r="I66">
        <v>10.253</v>
      </c>
      <c r="J66">
        <v>1.4610000000000001</v>
      </c>
      <c r="K66">
        <v>0.86899999999999999</v>
      </c>
      <c r="L66">
        <v>13.455</v>
      </c>
      <c r="M66">
        <v>65</v>
      </c>
      <c r="N66">
        <v>6.7830000000000004</v>
      </c>
      <c r="O66">
        <v>8.2569999999999997</v>
      </c>
      <c r="P66">
        <v>7.0140000000000002</v>
      </c>
      <c r="Q66">
        <v>9.8160000000000007</v>
      </c>
      <c r="R66">
        <v>1.34</v>
      </c>
      <c r="S66">
        <v>0.746</v>
      </c>
      <c r="T66">
        <v>0.995</v>
      </c>
      <c r="U66">
        <f t="shared" si="0"/>
        <v>1.0677344010677345</v>
      </c>
      <c r="V66">
        <f t="shared" si="1"/>
        <v>1.34</v>
      </c>
      <c r="W66">
        <f t="shared" si="2"/>
        <v>0.1749425425425426</v>
      </c>
    </row>
    <row r="67" spans="1:23" x14ac:dyDescent="0.25">
      <c r="A67">
        <v>66</v>
      </c>
      <c r="B67">
        <v>112.491</v>
      </c>
      <c r="C67">
        <v>13.507</v>
      </c>
      <c r="D67">
        <v>7.1369999999999996</v>
      </c>
      <c r="E67">
        <v>13.507</v>
      </c>
      <c r="F67">
        <v>7.1369999999999996</v>
      </c>
      <c r="G67">
        <v>40.003</v>
      </c>
      <c r="H67">
        <v>13.519</v>
      </c>
      <c r="I67">
        <v>10.595000000000001</v>
      </c>
      <c r="J67">
        <v>0.14699999999999999</v>
      </c>
      <c r="K67">
        <v>0.88300000000000001</v>
      </c>
      <c r="L67">
        <v>13.335000000000001</v>
      </c>
      <c r="M67">
        <v>66</v>
      </c>
      <c r="N67">
        <v>6.9509999999999996</v>
      </c>
      <c r="O67">
        <v>6.8250000000000002</v>
      </c>
      <c r="P67">
        <v>174.37899999999999</v>
      </c>
      <c r="Q67">
        <v>10.237</v>
      </c>
      <c r="R67">
        <v>1.276</v>
      </c>
      <c r="S67">
        <v>0.78400000000000003</v>
      </c>
      <c r="T67">
        <v>0.99399999999999999</v>
      </c>
      <c r="U67">
        <f t="shared" ref="U67:U118" si="3">(M67-1)/59.94</f>
        <v>1.0844177510844177</v>
      </c>
      <c r="V67">
        <f t="shared" ref="V67:V118" si="4">R67</f>
        <v>1.276</v>
      </c>
      <c r="W67">
        <f t="shared" ref="W67:W118" si="5">V67-(-0.1335*U67 + 1.3076)</f>
        <v>0.11316976976976978</v>
      </c>
    </row>
    <row r="68" spans="1:23" x14ac:dyDescent="0.25">
      <c r="A68">
        <v>67</v>
      </c>
      <c r="B68">
        <v>116.872</v>
      </c>
      <c r="C68">
        <v>13.471</v>
      </c>
      <c r="D68">
        <v>6.851</v>
      </c>
      <c r="E68">
        <v>13.471</v>
      </c>
      <c r="F68">
        <v>6.851</v>
      </c>
      <c r="G68">
        <v>40.627000000000002</v>
      </c>
      <c r="H68">
        <v>13.132999999999999</v>
      </c>
      <c r="I68">
        <v>11.331</v>
      </c>
      <c r="J68">
        <v>1.9670000000000001</v>
      </c>
      <c r="K68">
        <v>0.89</v>
      </c>
      <c r="L68">
        <v>12.986000000000001</v>
      </c>
      <c r="M68">
        <v>67</v>
      </c>
      <c r="N68">
        <v>7.2039999999999997</v>
      </c>
      <c r="O68">
        <v>9.1419999999999995</v>
      </c>
      <c r="P68">
        <v>16.201000000000001</v>
      </c>
      <c r="Q68">
        <v>10.996</v>
      </c>
      <c r="R68">
        <v>1.159</v>
      </c>
      <c r="S68">
        <v>0.86299999999999999</v>
      </c>
      <c r="T68">
        <v>0.99399999999999999</v>
      </c>
      <c r="U68">
        <f t="shared" si="3"/>
        <v>1.1011011011011012</v>
      </c>
      <c r="V68">
        <f t="shared" si="4"/>
        <v>1.159</v>
      </c>
      <c r="W68">
        <f t="shared" si="5"/>
        <v>-1.6030030030029785E-3</v>
      </c>
    </row>
    <row r="69" spans="1:23" x14ac:dyDescent="0.25">
      <c r="A69">
        <v>68</v>
      </c>
      <c r="B69">
        <v>119.63200000000001</v>
      </c>
      <c r="C69">
        <v>13.439</v>
      </c>
      <c r="D69">
        <v>6.5410000000000004</v>
      </c>
      <c r="E69">
        <v>13.439</v>
      </c>
      <c r="F69">
        <v>6.5410000000000004</v>
      </c>
      <c r="G69">
        <v>43.136000000000003</v>
      </c>
      <c r="H69">
        <v>12.853</v>
      </c>
      <c r="I69">
        <v>11.851000000000001</v>
      </c>
      <c r="J69">
        <v>4.4710000000000001</v>
      </c>
      <c r="K69">
        <v>0.80800000000000005</v>
      </c>
      <c r="L69">
        <v>12.817</v>
      </c>
      <c r="M69">
        <v>68</v>
      </c>
      <c r="N69">
        <v>9.5630000000000006</v>
      </c>
      <c r="O69">
        <v>11.922000000000001</v>
      </c>
      <c r="P69">
        <v>61.75</v>
      </c>
      <c r="Q69">
        <v>11.459</v>
      </c>
      <c r="R69">
        <v>1.085</v>
      </c>
      <c r="S69">
        <v>0.92200000000000004</v>
      </c>
      <c r="T69">
        <v>0.99199999999999999</v>
      </c>
      <c r="U69">
        <f t="shared" si="3"/>
        <v>1.1177844511177846</v>
      </c>
      <c r="V69">
        <f t="shared" si="4"/>
        <v>1.085</v>
      </c>
      <c r="W69">
        <f t="shared" si="5"/>
        <v>-7.3375775775775809E-2</v>
      </c>
    </row>
    <row r="70" spans="1:23" x14ac:dyDescent="0.25">
      <c r="A70">
        <v>69</v>
      </c>
      <c r="B70">
        <v>121.398</v>
      </c>
      <c r="C70">
        <v>13.425000000000001</v>
      </c>
      <c r="D70">
        <v>6.24</v>
      </c>
      <c r="E70">
        <v>13.425000000000001</v>
      </c>
      <c r="F70">
        <v>6.24</v>
      </c>
      <c r="G70">
        <v>42.676000000000002</v>
      </c>
      <c r="H70">
        <v>12.744</v>
      </c>
      <c r="I70">
        <v>12.129</v>
      </c>
      <c r="J70">
        <v>2.0579999999999998</v>
      </c>
      <c r="K70">
        <v>0.83799999999999997</v>
      </c>
      <c r="L70">
        <v>13.000999999999999</v>
      </c>
      <c r="M70">
        <v>69</v>
      </c>
      <c r="N70">
        <v>10.195</v>
      </c>
      <c r="O70">
        <v>11.922000000000001</v>
      </c>
      <c r="P70">
        <v>60.277999999999999</v>
      </c>
      <c r="Q70">
        <v>11.585000000000001</v>
      </c>
      <c r="R70">
        <v>1.0509999999999999</v>
      </c>
      <c r="S70">
        <v>0.95199999999999996</v>
      </c>
      <c r="T70">
        <v>0.99199999999999999</v>
      </c>
      <c r="U70">
        <f t="shared" si="3"/>
        <v>1.1344678011344678</v>
      </c>
      <c r="V70">
        <f t="shared" si="4"/>
        <v>1.0509999999999999</v>
      </c>
      <c r="W70">
        <f t="shared" si="5"/>
        <v>-0.10514854854854883</v>
      </c>
    </row>
    <row r="71" spans="1:23" x14ac:dyDescent="0.25">
      <c r="A71">
        <v>70</v>
      </c>
      <c r="B71">
        <v>121.57899999999999</v>
      </c>
      <c r="C71">
        <v>13.432</v>
      </c>
      <c r="D71">
        <v>5.931</v>
      </c>
      <c r="E71">
        <v>13.432</v>
      </c>
      <c r="F71">
        <v>5.931</v>
      </c>
      <c r="G71">
        <v>42.884</v>
      </c>
      <c r="H71">
        <v>12.673</v>
      </c>
      <c r="I71">
        <v>12.215</v>
      </c>
      <c r="J71">
        <v>5.5949999999999998</v>
      </c>
      <c r="K71">
        <v>0.83099999999999996</v>
      </c>
      <c r="L71">
        <v>13.028</v>
      </c>
      <c r="M71">
        <v>70</v>
      </c>
      <c r="N71">
        <v>9.1419999999999995</v>
      </c>
      <c r="O71">
        <v>0.63200000000000001</v>
      </c>
      <c r="P71">
        <v>120.29600000000001</v>
      </c>
      <c r="Q71">
        <v>11.67</v>
      </c>
      <c r="R71">
        <v>1.038</v>
      </c>
      <c r="S71">
        <v>0.96399999999999997</v>
      </c>
      <c r="T71">
        <v>0.99099999999999999</v>
      </c>
      <c r="U71">
        <f t="shared" si="3"/>
        <v>1.1511511511511512</v>
      </c>
      <c r="V71">
        <f t="shared" si="4"/>
        <v>1.038</v>
      </c>
      <c r="W71">
        <f t="shared" si="5"/>
        <v>-0.11592132132132149</v>
      </c>
    </row>
    <row r="72" spans="1:23" x14ac:dyDescent="0.25">
      <c r="A72">
        <v>71</v>
      </c>
      <c r="B72">
        <v>121.374</v>
      </c>
      <c r="C72">
        <v>13.407</v>
      </c>
      <c r="D72">
        <v>5.6849999999999996</v>
      </c>
      <c r="E72">
        <v>13.407</v>
      </c>
      <c r="F72">
        <v>5.6849999999999996</v>
      </c>
      <c r="G72">
        <v>43.164999999999999</v>
      </c>
      <c r="H72">
        <v>12.795</v>
      </c>
      <c r="I72">
        <v>12.077999999999999</v>
      </c>
      <c r="J72">
        <v>177.024</v>
      </c>
      <c r="K72">
        <v>0.81899999999999995</v>
      </c>
      <c r="L72">
        <v>13.047000000000001</v>
      </c>
      <c r="M72">
        <v>71</v>
      </c>
      <c r="N72">
        <v>8.7210000000000001</v>
      </c>
      <c r="O72">
        <v>0.59</v>
      </c>
      <c r="P72">
        <v>128.31299999999999</v>
      </c>
      <c r="Q72">
        <v>11.795999999999999</v>
      </c>
      <c r="R72">
        <v>1.0589999999999999</v>
      </c>
      <c r="S72">
        <v>0.94399999999999995</v>
      </c>
      <c r="T72">
        <v>0.98899999999999999</v>
      </c>
      <c r="U72">
        <f t="shared" si="3"/>
        <v>1.1678345011678346</v>
      </c>
      <c r="V72">
        <f t="shared" si="4"/>
        <v>1.0589999999999999</v>
      </c>
      <c r="W72">
        <f t="shared" si="5"/>
        <v>-9.2694094094094348E-2</v>
      </c>
    </row>
    <row r="73" spans="1:23" x14ac:dyDescent="0.25">
      <c r="A73">
        <v>72</v>
      </c>
      <c r="B73">
        <v>118.828</v>
      </c>
      <c r="C73">
        <v>13.345000000000001</v>
      </c>
      <c r="D73">
        <v>5.4</v>
      </c>
      <c r="E73">
        <v>13.345000000000001</v>
      </c>
      <c r="F73">
        <v>5.4</v>
      </c>
      <c r="G73">
        <v>42.542000000000002</v>
      </c>
      <c r="H73">
        <v>13.077</v>
      </c>
      <c r="I73">
        <v>11.569000000000001</v>
      </c>
      <c r="J73">
        <v>175.60300000000001</v>
      </c>
      <c r="K73">
        <v>0.82499999999999996</v>
      </c>
      <c r="L73">
        <v>13.03</v>
      </c>
      <c r="M73">
        <v>72</v>
      </c>
      <c r="N73">
        <v>8.468</v>
      </c>
      <c r="O73">
        <v>0.63200000000000001</v>
      </c>
      <c r="P73">
        <v>137.49</v>
      </c>
      <c r="Q73">
        <v>11.29</v>
      </c>
      <c r="R73">
        <v>1.1299999999999999</v>
      </c>
      <c r="S73">
        <v>0.88500000000000001</v>
      </c>
      <c r="T73">
        <v>0.99</v>
      </c>
      <c r="U73">
        <f t="shared" si="3"/>
        <v>1.1845178511845178</v>
      </c>
      <c r="V73">
        <f t="shared" si="4"/>
        <v>1.1299999999999999</v>
      </c>
      <c r="W73">
        <f t="shared" si="5"/>
        <v>-1.9466866866867161E-2</v>
      </c>
    </row>
    <row r="74" spans="1:23" x14ac:dyDescent="0.25">
      <c r="A74">
        <v>73</v>
      </c>
      <c r="B74">
        <v>115.084</v>
      </c>
      <c r="C74">
        <v>13.326000000000001</v>
      </c>
      <c r="D74">
        <v>5.2329999999999997</v>
      </c>
      <c r="E74">
        <v>13.326000000000001</v>
      </c>
      <c r="F74">
        <v>5.2329999999999997</v>
      </c>
      <c r="G74">
        <v>42.348999999999997</v>
      </c>
      <c r="H74">
        <v>13.541</v>
      </c>
      <c r="I74">
        <v>10.821999999999999</v>
      </c>
      <c r="J74">
        <v>178.08799999999999</v>
      </c>
      <c r="K74">
        <v>0.80600000000000005</v>
      </c>
      <c r="L74">
        <v>13.361000000000001</v>
      </c>
      <c r="M74">
        <v>73</v>
      </c>
      <c r="N74">
        <v>6.6980000000000004</v>
      </c>
      <c r="O74">
        <v>4.6340000000000003</v>
      </c>
      <c r="P74">
        <v>175.11600000000001</v>
      </c>
      <c r="Q74">
        <v>10.48</v>
      </c>
      <c r="R74">
        <v>1.2509999999999999</v>
      </c>
      <c r="S74">
        <v>0.79900000000000004</v>
      </c>
      <c r="T74">
        <v>0.98899999999999999</v>
      </c>
      <c r="U74">
        <f t="shared" si="3"/>
        <v>1.2012012012012012</v>
      </c>
      <c r="V74">
        <f t="shared" si="4"/>
        <v>1.2509999999999999</v>
      </c>
      <c r="W74">
        <f t="shared" si="5"/>
        <v>0.10376036036036007</v>
      </c>
    </row>
    <row r="75" spans="1:23" x14ac:dyDescent="0.25">
      <c r="A75">
        <v>74</v>
      </c>
      <c r="B75">
        <v>115.702</v>
      </c>
      <c r="C75">
        <v>13.35</v>
      </c>
      <c r="D75">
        <v>5.266</v>
      </c>
      <c r="E75">
        <v>13.35</v>
      </c>
      <c r="F75">
        <v>5.266</v>
      </c>
      <c r="G75">
        <v>42.569000000000003</v>
      </c>
      <c r="H75">
        <v>13.539</v>
      </c>
      <c r="I75">
        <v>10.881</v>
      </c>
      <c r="J75">
        <v>178.274</v>
      </c>
      <c r="K75">
        <v>0.80200000000000005</v>
      </c>
      <c r="L75">
        <v>13.454000000000001</v>
      </c>
      <c r="M75">
        <v>74</v>
      </c>
      <c r="N75">
        <v>6.6559999999999997</v>
      </c>
      <c r="O75">
        <v>4.6340000000000003</v>
      </c>
      <c r="P75">
        <v>177.30799999999999</v>
      </c>
      <c r="Q75">
        <v>10.69</v>
      </c>
      <c r="R75">
        <v>1.244</v>
      </c>
      <c r="S75">
        <v>0.80400000000000005</v>
      </c>
      <c r="T75">
        <v>0.98799999999999999</v>
      </c>
      <c r="U75">
        <f t="shared" si="3"/>
        <v>1.2178845512178846</v>
      </c>
      <c r="V75">
        <f t="shared" si="4"/>
        <v>1.244</v>
      </c>
      <c r="W75">
        <f t="shared" si="5"/>
        <v>9.8987587587587411E-2</v>
      </c>
    </row>
    <row r="76" spans="1:23" x14ac:dyDescent="0.25">
      <c r="A76">
        <v>75</v>
      </c>
      <c r="B76">
        <v>118.872</v>
      </c>
      <c r="C76">
        <v>13.337999999999999</v>
      </c>
      <c r="D76">
        <v>5.41</v>
      </c>
      <c r="E76">
        <v>13.337999999999999</v>
      </c>
      <c r="F76">
        <v>5.41</v>
      </c>
      <c r="G76">
        <v>43.073999999999998</v>
      </c>
      <c r="H76">
        <v>13.211</v>
      </c>
      <c r="I76">
        <v>11.456</v>
      </c>
      <c r="J76">
        <v>1.1100000000000001</v>
      </c>
      <c r="K76">
        <v>0.80500000000000005</v>
      </c>
      <c r="L76">
        <v>13.090999999999999</v>
      </c>
      <c r="M76">
        <v>75</v>
      </c>
      <c r="N76">
        <v>6.9089999999999998</v>
      </c>
      <c r="O76">
        <v>6.1509999999999998</v>
      </c>
      <c r="P76">
        <v>10.007999999999999</v>
      </c>
      <c r="Q76">
        <v>11.18</v>
      </c>
      <c r="R76">
        <v>1.153</v>
      </c>
      <c r="S76">
        <v>0.86699999999999999</v>
      </c>
      <c r="T76">
        <v>0.98899999999999999</v>
      </c>
      <c r="U76">
        <f t="shared" si="3"/>
        <v>1.2345679012345681</v>
      </c>
      <c r="V76">
        <f t="shared" si="4"/>
        <v>1.153</v>
      </c>
      <c r="W76">
        <f t="shared" si="5"/>
        <v>1.0214814814814677E-2</v>
      </c>
    </row>
    <row r="77" spans="1:23" x14ac:dyDescent="0.25">
      <c r="A77">
        <v>76</v>
      </c>
      <c r="B77">
        <v>122.998</v>
      </c>
      <c r="C77">
        <v>13.276999999999999</v>
      </c>
      <c r="D77">
        <v>5.6470000000000002</v>
      </c>
      <c r="E77">
        <v>13.276999999999999</v>
      </c>
      <c r="F77">
        <v>5.6470000000000002</v>
      </c>
      <c r="G77">
        <v>43.417000000000002</v>
      </c>
      <c r="H77">
        <v>12.872</v>
      </c>
      <c r="I77">
        <v>12.167</v>
      </c>
      <c r="J77">
        <v>5.766</v>
      </c>
      <c r="K77">
        <v>0.82</v>
      </c>
      <c r="L77">
        <v>13.071</v>
      </c>
      <c r="M77">
        <v>76</v>
      </c>
      <c r="N77">
        <v>8.5939999999999994</v>
      </c>
      <c r="O77">
        <v>0.54800000000000004</v>
      </c>
      <c r="P77">
        <v>131.60300000000001</v>
      </c>
      <c r="Q77">
        <v>11.922000000000001</v>
      </c>
      <c r="R77">
        <v>1.0580000000000001</v>
      </c>
      <c r="S77">
        <v>0.94499999999999995</v>
      </c>
      <c r="T77">
        <v>0.98899999999999999</v>
      </c>
      <c r="U77">
        <f t="shared" si="3"/>
        <v>1.2512512512512513</v>
      </c>
      <c r="V77">
        <f t="shared" si="4"/>
        <v>1.0580000000000001</v>
      </c>
      <c r="W77">
        <f t="shared" si="5"/>
        <v>-8.2557957957958061E-2</v>
      </c>
    </row>
    <row r="78" spans="1:23" x14ac:dyDescent="0.25">
      <c r="A78">
        <v>77</v>
      </c>
      <c r="B78">
        <v>123.467</v>
      </c>
      <c r="C78">
        <v>13.242000000000001</v>
      </c>
      <c r="D78">
        <v>5.9109999999999996</v>
      </c>
      <c r="E78">
        <v>13.242000000000001</v>
      </c>
      <c r="F78">
        <v>5.9109999999999996</v>
      </c>
      <c r="G78">
        <v>43.673000000000002</v>
      </c>
      <c r="H78">
        <v>12.801</v>
      </c>
      <c r="I78">
        <v>12.281000000000001</v>
      </c>
      <c r="J78">
        <v>179.803</v>
      </c>
      <c r="K78">
        <v>0.81299999999999994</v>
      </c>
      <c r="L78">
        <v>13.18</v>
      </c>
      <c r="M78">
        <v>77</v>
      </c>
      <c r="N78">
        <v>8.8049999999999997</v>
      </c>
      <c r="O78">
        <v>0.63200000000000001</v>
      </c>
      <c r="P78">
        <v>127.85899999999999</v>
      </c>
      <c r="Q78">
        <v>11.754</v>
      </c>
      <c r="R78">
        <v>1.042</v>
      </c>
      <c r="S78">
        <v>0.95899999999999996</v>
      </c>
      <c r="T78">
        <v>0.98899999999999999</v>
      </c>
      <c r="U78">
        <f t="shared" si="3"/>
        <v>1.2679346012679347</v>
      </c>
      <c r="V78">
        <f t="shared" si="4"/>
        <v>1.042</v>
      </c>
      <c r="W78">
        <f t="shared" si="5"/>
        <v>-9.633073073073084E-2</v>
      </c>
    </row>
    <row r="79" spans="1:23" x14ac:dyDescent="0.25">
      <c r="A79">
        <v>78</v>
      </c>
      <c r="B79">
        <v>121.49299999999999</v>
      </c>
      <c r="C79">
        <v>13.273</v>
      </c>
      <c r="D79">
        <v>6.1950000000000003</v>
      </c>
      <c r="E79">
        <v>13.273</v>
      </c>
      <c r="F79">
        <v>6.1950000000000003</v>
      </c>
      <c r="G79">
        <v>42.348999999999997</v>
      </c>
      <c r="H79">
        <v>12.81</v>
      </c>
      <c r="I79">
        <v>12.076000000000001</v>
      </c>
      <c r="J79">
        <v>0.44400000000000001</v>
      </c>
      <c r="K79">
        <v>0.85099999999999998</v>
      </c>
      <c r="L79">
        <v>12.837</v>
      </c>
      <c r="M79">
        <v>78</v>
      </c>
      <c r="N79">
        <v>9.984</v>
      </c>
      <c r="O79">
        <v>0.63200000000000001</v>
      </c>
      <c r="P79">
        <v>118.41500000000001</v>
      </c>
      <c r="Q79">
        <v>11.500999999999999</v>
      </c>
      <c r="R79">
        <v>1.0609999999999999</v>
      </c>
      <c r="S79">
        <v>0.94299999999999995</v>
      </c>
      <c r="T79">
        <v>0.99299999999999999</v>
      </c>
      <c r="U79">
        <f t="shared" si="3"/>
        <v>1.2846179512846181</v>
      </c>
      <c r="V79">
        <f t="shared" si="4"/>
        <v>1.0609999999999999</v>
      </c>
      <c r="W79">
        <f t="shared" si="5"/>
        <v>-7.5103503503503699E-2</v>
      </c>
    </row>
    <row r="80" spans="1:23" x14ac:dyDescent="0.25">
      <c r="A80">
        <v>79</v>
      </c>
      <c r="B80">
        <v>121.767</v>
      </c>
      <c r="C80">
        <v>13.254</v>
      </c>
      <c r="D80">
        <v>6.391</v>
      </c>
      <c r="E80">
        <v>13.254</v>
      </c>
      <c r="F80">
        <v>6.391</v>
      </c>
      <c r="G80">
        <v>43.395000000000003</v>
      </c>
      <c r="H80">
        <v>12.789</v>
      </c>
      <c r="I80">
        <v>12.122999999999999</v>
      </c>
      <c r="J80">
        <v>174.85900000000001</v>
      </c>
      <c r="K80">
        <v>0.81299999999999994</v>
      </c>
      <c r="L80">
        <v>13.064</v>
      </c>
      <c r="M80">
        <v>79</v>
      </c>
      <c r="N80">
        <v>9.6050000000000004</v>
      </c>
      <c r="O80">
        <v>11.922000000000001</v>
      </c>
      <c r="P80">
        <v>59.796999999999997</v>
      </c>
      <c r="Q80">
        <v>11.627000000000001</v>
      </c>
      <c r="R80">
        <v>1.0549999999999999</v>
      </c>
      <c r="S80">
        <v>0.94799999999999995</v>
      </c>
      <c r="T80">
        <v>0.99</v>
      </c>
      <c r="U80">
        <f t="shared" si="3"/>
        <v>1.3013013013013013</v>
      </c>
      <c r="V80">
        <f t="shared" si="4"/>
        <v>1.0549999999999999</v>
      </c>
      <c r="W80">
        <f t="shared" si="5"/>
        <v>-7.8876276276276469E-2</v>
      </c>
    </row>
    <row r="81" spans="1:23" x14ac:dyDescent="0.25">
      <c r="A81">
        <v>80</v>
      </c>
      <c r="B81">
        <v>119.628</v>
      </c>
      <c r="C81">
        <v>13.186999999999999</v>
      </c>
      <c r="D81">
        <v>6.641</v>
      </c>
      <c r="E81">
        <v>13.186999999999999</v>
      </c>
      <c r="F81">
        <v>6.6420000000000003</v>
      </c>
      <c r="G81">
        <v>45.997</v>
      </c>
      <c r="H81">
        <v>12.909000000000001</v>
      </c>
      <c r="I81">
        <v>11.798999999999999</v>
      </c>
      <c r="J81">
        <v>178.57300000000001</v>
      </c>
      <c r="K81">
        <v>0.71099999999999997</v>
      </c>
      <c r="L81">
        <v>12.845000000000001</v>
      </c>
      <c r="M81">
        <v>80</v>
      </c>
      <c r="N81">
        <v>7.71</v>
      </c>
      <c r="O81">
        <v>3.8759999999999999</v>
      </c>
      <c r="P81">
        <v>150.745</v>
      </c>
      <c r="Q81">
        <v>11.542999999999999</v>
      </c>
      <c r="R81">
        <v>1.0940000000000001</v>
      </c>
      <c r="S81">
        <v>0.91400000000000003</v>
      </c>
      <c r="T81">
        <v>0.98899999999999999</v>
      </c>
      <c r="U81">
        <f t="shared" si="3"/>
        <v>1.3179846513179847</v>
      </c>
      <c r="V81">
        <f t="shared" si="4"/>
        <v>1.0940000000000001</v>
      </c>
      <c r="W81">
        <f t="shared" si="5"/>
        <v>-3.7649049049049088E-2</v>
      </c>
    </row>
    <row r="82" spans="1:23" x14ac:dyDescent="0.25">
      <c r="A82">
        <v>81</v>
      </c>
      <c r="B82">
        <v>115.661</v>
      </c>
      <c r="C82">
        <v>13.141</v>
      </c>
      <c r="D82">
        <v>6.9139999999999997</v>
      </c>
      <c r="E82">
        <v>13.141</v>
      </c>
      <c r="F82">
        <v>6.9139999999999997</v>
      </c>
      <c r="G82">
        <v>40.539000000000001</v>
      </c>
      <c r="H82">
        <v>13.276</v>
      </c>
      <c r="I82">
        <v>11.092000000000001</v>
      </c>
      <c r="J82">
        <v>1.1759999999999999</v>
      </c>
      <c r="K82">
        <v>0.88400000000000001</v>
      </c>
      <c r="L82">
        <v>13.134</v>
      </c>
      <c r="M82">
        <v>81</v>
      </c>
      <c r="N82">
        <v>6.6559999999999997</v>
      </c>
      <c r="O82">
        <v>8.2149999999999999</v>
      </c>
      <c r="P82">
        <v>6.0759999999999996</v>
      </c>
      <c r="Q82">
        <v>10.743</v>
      </c>
      <c r="R82">
        <v>1.1970000000000001</v>
      </c>
      <c r="S82">
        <v>0.83599999999999997</v>
      </c>
      <c r="T82">
        <v>0.99399999999999999</v>
      </c>
      <c r="U82">
        <f t="shared" si="3"/>
        <v>1.3346680013346681</v>
      </c>
      <c r="V82">
        <f t="shared" si="4"/>
        <v>1.1970000000000001</v>
      </c>
      <c r="W82">
        <f t="shared" si="5"/>
        <v>6.7578178178178128E-2</v>
      </c>
    </row>
    <row r="83" spans="1:23" x14ac:dyDescent="0.25">
      <c r="A83">
        <v>82</v>
      </c>
      <c r="B83">
        <v>114.169</v>
      </c>
      <c r="C83">
        <v>13.148</v>
      </c>
      <c r="D83">
        <v>7.0259999999999998</v>
      </c>
      <c r="E83">
        <v>13.148</v>
      </c>
      <c r="F83">
        <v>7.0259999999999998</v>
      </c>
      <c r="G83">
        <v>40.180999999999997</v>
      </c>
      <c r="H83">
        <v>13.516</v>
      </c>
      <c r="I83">
        <v>10.755000000000001</v>
      </c>
      <c r="J83">
        <v>2.4460000000000002</v>
      </c>
      <c r="K83">
        <v>0.88900000000000001</v>
      </c>
      <c r="L83">
        <v>13.339</v>
      </c>
      <c r="M83">
        <v>82</v>
      </c>
      <c r="N83">
        <v>6.4880000000000004</v>
      </c>
      <c r="O83">
        <v>6.7409999999999997</v>
      </c>
      <c r="P83">
        <v>174.19900000000001</v>
      </c>
      <c r="Q83">
        <v>10.406000000000001</v>
      </c>
      <c r="R83">
        <v>1.2569999999999999</v>
      </c>
      <c r="S83">
        <v>0.79600000000000004</v>
      </c>
      <c r="T83">
        <v>0.99399999999999999</v>
      </c>
      <c r="U83">
        <f t="shared" si="3"/>
        <v>1.3513513513513513</v>
      </c>
      <c r="V83">
        <f t="shared" si="4"/>
        <v>1.2569999999999999</v>
      </c>
      <c r="W83">
        <f t="shared" si="5"/>
        <v>0.12980540540540519</v>
      </c>
    </row>
    <row r="84" spans="1:23" x14ac:dyDescent="0.25">
      <c r="A84">
        <v>83</v>
      </c>
      <c r="B84">
        <v>113.96299999999999</v>
      </c>
      <c r="C84">
        <v>13.124000000000001</v>
      </c>
      <c r="D84">
        <v>7.0380000000000003</v>
      </c>
      <c r="E84">
        <v>13.124000000000001</v>
      </c>
      <c r="F84">
        <v>7.0380000000000003</v>
      </c>
      <c r="G84">
        <v>40.319000000000003</v>
      </c>
      <c r="H84">
        <v>13.525</v>
      </c>
      <c r="I84">
        <v>10.728999999999999</v>
      </c>
      <c r="J84">
        <v>3.1379999999999999</v>
      </c>
      <c r="K84">
        <v>0.88100000000000001</v>
      </c>
      <c r="L84">
        <v>13.305999999999999</v>
      </c>
      <c r="M84">
        <v>83</v>
      </c>
      <c r="N84">
        <v>6.4880000000000004</v>
      </c>
      <c r="O84">
        <v>7.92</v>
      </c>
      <c r="P84">
        <v>6.18</v>
      </c>
      <c r="Q84">
        <v>10.321999999999999</v>
      </c>
      <c r="R84">
        <v>1.2609999999999999</v>
      </c>
      <c r="S84">
        <v>0.79300000000000004</v>
      </c>
      <c r="T84">
        <v>0.995</v>
      </c>
      <c r="U84">
        <f t="shared" si="3"/>
        <v>1.3680347013680347</v>
      </c>
      <c r="V84">
        <f t="shared" si="4"/>
        <v>1.2609999999999999</v>
      </c>
      <c r="W84">
        <f t="shared" si="5"/>
        <v>0.13603263263263243</v>
      </c>
    </row>
    <row r="85" spans="1:23" x14ac:dyDescent="0.25">
      <c r="A85">
        <v>84</v>
      </c>
      <c r="B85">
        <v>116.38</v>
      </c>
      <c r="C85">
        <v>13.053000000000001</v>
      </c>
      <c r="D85">
        <v>6.8719999999999999</v>
      </c>
      <c r="E85">
        <v>13.053000000000001</v>
      </c>
      <c r="F85">
        <v>6.8719999999999999</v>
      </c>
      <c r="G85">
        <v>40.792000000000002</v>
      </c>
      <c r="H85">
        <v>13.209</v>
      </c>
      <c r="I85">
        <v>11.218</v>
      </c>
      <c r="J85">
        <v>2.6</v>
      </c>
      <c r="K85">
        <v>0.879</v>
      </c>
      <c r="L85">
        <v>13.048999999999999</v>
      </c>
      <c r="M85">
        <v>84</v>
      </c>
      <c r="N85">
        <v>6.6559999999999997</v>
      </c>
      <c r="O85">
        <v>8.5939999999999994</v>
      </c>
      <c r="P85">
        <v>10.039999999999999</v>
      </c>
      <c r="Q85">
        <v>10.827</v>
      </c>
      <c r="R85">
        <v>1.1779999999999999</v>
      </c>
      <c r="S85">
        <v>0.84899999999999998</v>
      </c>
      <c r="T85">
        <v>0.99399999999999999</v>
      </c>
      <c r="U85">
        <f t="shared" si="3"/>
        <v>1.3847180513847182</v>
      </c>
      <c r="V85">
        <f t="shared" si="4"/>
        <v>1.1779999999999999</v>
      </c>
      <c r="W85">
        <f t="shared" si="5"/>
        <v>5.5259859859859706E-2</v>
      </c>
    </row>
    <row r="86" spans="1:23" x14ac:dyDescent="0.25">
      <c r="A86">
        <v>85</v>
      </c>
      <c r="B86">
        <v>120.517</v>
      </c>
      <c r="C86">
        <v>12.984999999999999</v>
      </c>
      <c r="D86">
        <v>6.5549999999999997</v>
      </c>
      <c r="E86">
        <v>12.984999999999999</v>
      </c>
      <c r="F86">
        <v>6.5549999999999997</v>
      </c>
      <c r="G86">
        <v>44.283000000000001</v>
      </c>
      <c r="H86">
        <v>12.855</v>
      </c>
      <c r="I86">
        <v>11.936</v>
      </c>
      <c r="J86">
        <v>177.84700000000001</v>
      </c>
      <c r="K86">
        <v>0.77200000000000002</v>
      </c>
      <c r="L86">
        <v>12.98</v>
      </c>
      <c r="M86">
        <v>85</v>
      </c>
      <c r="N86">
        <v>10.406000000000001</v>
      </c>
      <c r="O86">
        <v>0.63200000000000001</v>
      </c>
      <c r="P86">
        <v>119.56</v>
      </c>
      <c r="Q86">
        <v>11.627000000000001</v>
      </c>
      <c r="R86">
        <v>1.077</v>
      </c>
      <c r="S86">
        <v>0.92900000000000005</v>
      </c>
      <c r="T86">
        <v>0.98899999999999999</v>
      </c>
      <c r="U86">
        <f t="shared" si="3"/>
        <v>1.4014014014014013</v>
      </c>
      <c r="V86">
        <f t="shared" si="4"/>
        <v>1.077</v>
      </c>
      <c r="W86">
        <f t="shared" si="5"/>
        <v>-4.3512912912913038E-2</v>
      </c>
    </row>
    <row r="87" spans="1:23" x14ac:dyDescent="0.25">
      <c r="A87">
        <v>86</v>
      </c>
      <c r="B87">
        <v>120.869</v>
      </c>
      <c r="C87">
        <v>12.946</v>
      </c>
      <c r="D87">
        <v>6.3659999999999997</v>
      </c>
      <c r="E87">
        <v>12.946</v>
      </c>
      <c r="F87">
        <v>6.3659999999999997</v>
      </c>
      <c r="G87">
        <v>43.325000000000003</v>
      </c>
      <c r="H87">
        <v>12.755000000000001</v>
      </c>
      <c r="I87">
        <v>12.066000000000001</v>
      </c>
      <c r="J87">
        <v>177.78200000000001</v>
      </c>
      <c r="K87">
        <v>0.80900000000000005</v>
      </c>
      <c r="L87">
        <v>12.959</v>
      </c>
      <c r="M87">
        <v>86</v>
      </c>
      <c r="N87">
        <v>10.069000000000001</v>
      </c>
      <c r="O87">
        <v>0.63200000000000001</v>
      </c>
      <c r="P87">
        <v>119.398</v>
      </c>
      <c r="Q87">
        <v>11.585000000000001</v>
      </c>
      <c r="R87">
        <v>1.0569999999999999</v>
      </c>
      <c r="S87">
        <v>0.94599999999999995</v>
      </c>
      <c r="T87">
        <v>0.99099999999999999</v>
      </c>
      <c r="U87">
        <f t="shared" si="3"/>
        <v>1.4180847514180848</v>
      </c>
      <c r="V87">
        <f t="shared" si="4"/>
        <v>1.0569999999999999</v>
      </c>
      <c r="W87">
        <f t="shared" si="5"/>
        <v>-6.128568568568582E-2</v>
      </c>
    </row>
    <row r="88" spans="1:23" x14ac:dyDescent="0.25">
      <c r="A88">
        <v>87</v>
      </c>
      <c r="B88">
        <v>121.898</v>
      </c>
      <c r="C88">
        <v>12.907999999999999</v>
      </c>
      <c r="D88">
        <v>6.1429999999999998</v>
      </c>
      <c r="E88">
        <v>12.907999999999999</v>
      </c>
      <c r="F88">
        <v>6.1429999999999998</v>
      </c>
      <c r="G88">
        <v>43.003</v>
      </c>
      <c r="H88">
        <v>12.737</v>
      </c>
      <c r="I88">
        <v>12.185</v>
      </c>
      <c r="J88">
        <v>174.67099999999999</v>
      </c>
      <c r="K88">
        <v>0.82799999999999996</v>
      </c>
      <c r="L88">
        <v>13.193</v>
      </c>
      <c r="M88">
        <v>87</v>
      </c>
      <c r="N88">
        <v>9.1419999999999995</v>
      </c>
      <c r="O88">
        <v>0.63200000000000001</v>
      </c>
      <c r="P88">
        <v>121.152</v>
      </c>
      <c r="Q88">
        <v>11.585000000000001</v>
      </c>
      <c r="R88">
        <v>1.0449999999999999</v>
      </c>
      <c r="S88">
        <v>0.95699999999999996</v>
      </c>
      <c r="T88">
        <v>0.99099999999999999</v>
      </c>
      <c r="U88">
        <f t="shared" si="3"/>
        <v>1.4347681014347682</v>
      </c>
      <c r="V88">
        <f t="shared" si="4"/>
        <v>1.0449999999999999</v>
      </c>
      <c r="W88">
        <f t="shared" si="5"/>
        <v>-7.1058458458458595E-2</v>
      </c>
    </row>
    <row r="89" spans="1:23" x14ac:dyDescent="0.25">
      <c r="A89">
        <v>88</v>
      </c>
      <c r="B89">
        <v>121.92100000000001</v>
      </c>
      <c r="C89">
        <v>12.827</v>
      </c>
      <c r="D89">
        <v>5.9489999999999998</v>
      </c>
      <c r="E89">
        <v>12.827</v>
      </c>
      <c r="F89">
        <v>5.9489999999999998</v>
      </c>
      <c r="G89">
        <v>43.311</v>
      </c>
      <c r="H89">
        <v>12.728999999999999</v>
      </c>
      <c r="I89">
        <v>12.196</v>
      </c>
      <c r="J89">
        <v>177.672</v>
      </c>
      <c r="K89">
        <v>0.81699999999999995</v>
      </c>
      <c r="L89">
        <v>13.186</v>
      </c>
      <c r="M89">
        <v>88</v>
      </c>
      <c r="N89">
        <v>8.6359999999999992</v>
      </c>
      <c r="O89">
        <v>0.59</v>
      </c>
      <c r="P89">
        <v>120.744</v>
      </c>
      <c r="Q89">
        <v>11.67</v>
      </c>
      <c r="R89">
        <v>1.044</v>
      </c>
      <c r="S89">
        <v>0.95799999999999996</v>
      </c>
      <c r="T89">
        <v>0.99</v>
      </c>
      <c r="U89">
        <f t="shared" si="3"/>
        <v>1.4514514514514516</v>
      </c>
      <c r="V89">
        <f t="shared" si="4"/>
        <v>1.044</v>
      </c>
      <c r="W89">
        <f t="shared" si="5"/>
        <v>-6.983123123123125E-2</v>
      </c>
    </row>
    <row r="90" spans="1:23" x14ac:dyDescent="0.25">
      <c r="A90">
        <v>89</v>
      </c>
      <c r="B90">
        <v>122.074</v>
      </c>
      <c r="C90">
        <v>12.762</v>
      </c>
      <c r="D90">
        <v>5.7779999999999996</v>
      </c>
      <c r="E90">
        <v>12.762</v>
      </c>
      <c r="F90">
        <v>5.7779999999999996</v>
      </c>
      <c r="G90">
        <v>43.387</v>
      </c>
      <c r="H90">
        <v>12.847</v>
      </c>
      <c r="I90">
        <v>12.099</v>
      </c>
      <c r="J90">
        <v>0.97499999999999998</v>
      </c>
      <c r="K90">
        <v>0.81499999999999995</v>
      </c>
      <c r="L90">
        <v>13.036</v>
      </c>
      <c r="M90">
        <v>89</v>
      </c>
      <c r="N90">
        <v>8.3409999999999993</v>
      </c>
      <c r="O90">
        <v>0.59</v>
      </c>
      <c r="P90">
        <v>127.648</v>
      </c>
      <c r="Q90">
        <v>11.712</v>
      </c>
      <c r="R90">
        <v>1.0620000000000001</v>
      </c>
      <c r="S90">
        <v>0.94199999999999995</v>
      </c>
      <c r="T90">
        <v>0.99</v>
      </c>
      <c r="U90">
        <f t="shared" si="3"/>
        <v>1.4681348014681348</v>
      </c>
      <c r="V90">
        <f t="shared" si="4"/>
        <v>1.0620000000000001</v>
      </c>
      <c r="W90">
        <f t="shared" si="5"/>
        <v>-4.9604004004003999E-2</v>
      </c>
    </row>
    <row r="91" spans="1:23" x14ac:dyDescent="0.25">
      <c r="A91">
        <v>90</v>
      </c>
      <c r="B91">
        <v>119.78400000000001</v>
      </c>
      <c r="C91">
        <v>12.711</v>
      </c>
      <c r="D91">
        <v>5.6</v>
      </c>
      <c r="E91">
        <v>12.711</v>
      </c>
      <c r="F91">
        <v>5.6</v>
      </c>
      <c r="G91">
        <v>42.965000000000003</v>
      </c>
      <c r="H91">
        <v>13.147</v>
      </c>
      <c r="I91">
        <v>11.601000000000001</v>
      </c>
      <c r="J91">
        <v>178.87799999999999</v>
      </c>
      <c r="K91">
        <v>0.81499999999999995</v>
      </c>
      <c r="L91">
        <v>13.007999999999999</v>
      </c>
      <c r="M91">
        <v>90</v>
      </c>
      <c r="N91">
        <v>6.319</v>
      </c>
      <c r="O91">
        <v>4.2130000000000001</v>
      </c>
      <c r="P91">
        <v>169.928</v>
      </c>
      <c r="Q91">
        <v>11.29</v>
      </c>
      <c r="R91">
        <v>1.133</v>
      </c>
      <c r="S91">
        <v>0.88200000000000001</v>
      </c>
      <c r="T91">
        <v>0.99</v>
      </c>
      <c r="U91">
        <f t="shared" si="3"/>
        <v>1.4848181514848182</v>
      </c>
      <c r="V91">
        <f t="shared" si="4"/>
        <v>1.133</v>
      </c>
      <c r="W91">
        <f t="shared" si="5"/>
        <v>2.3623223223223189E-2</v>
      </c>
    </row>
    <row r="92" spans="1:23" x14ac:dyDescent="0.25">
      <c r="A92">
        <v>91</v>
      </c>
      <c r="B92">
        <v>118.14100000000001</v>
      </c>
      <c r="C92">
        <v>12.673</v>
      </c>
      <c r="D92">
        <v>5.4960000000000004</v>
      </c>
      <c r="E92">
        <v>12.673</v>
      </c>
      <c r="F92">
        <v>5.4960000000000004</v>
      </c>
      <c r="G92">
        <v>43.08</v>
      </c>
      <c r="H92">
        <v>13.358000000000001</v>
      </c>
      <c r="I92">
        <v>11.26</v>
      </c>
      <c r="J92">
        <v>0.875</v>
      </c>
      <c r="K92">
        <v>0.8</v>
      </c>
      <c r="L92">
        <v>13.24</v>
      </c>
      <c r="M92">
        <v>91</v>
      </c>
      <c r="N92">
        <v>6.0670000000000002</v>
      </c>
      <c r="O92">
        <v>5.3079999999999998</v>
      </c>
      <c r="P92">
        <v>177.62899999999999</v>
      </c>
      <c r="Q92">
        <v>10.977</v>
      </c>
      <c r="R92">
        <v>1.1859999999999999</v>
      </c>
      <c r="S92">
        <v>0.84299999999999997</v>
      </c>
      <c r="T92">
        <v>0.98799999999999999</v>
      </c>
      <c r="U92">
        <f t="shared" si="3"/>
        <v>1.5015015015015016</v>
      </c>
      <c r="V92">
        <f t="shared" si="4"/>
        <v>1.1859999999999999</v>
      </c>
      <c r="W92">
        <f t="shared" si="5"/>
        <v>7.885045045045036E-2</v>
      </c>
    </row>
    <row r="93" spans="1:23" x14ac:dyDescent="0.25">
      <c r="A93">
        <v>92</v>
      </c>
      <c r="B93">
        <v>118.741</v>
      </c>
      <c r="C93">
        <v>12.615</v>
      </c>
      <c r="D93">
        <v>5.5579999999999998</v>
      </c>
      <c r="E93">
        <v>12.615</v>
      </c>
      <c r="F93">
        <v>5.5579999999999998</v>
      </c>
      <c r="G93">
        <v>42.677999999999997</v>
      </c>
      <c r="H93">
        <v>13.297000000000001</v>
      </c>
      <c r="I93">
        <v>11.37</v>
      </c>
      <c r="J93">
        <v>178.39699999999999</v>
      </c>
      <c r="K93">
        <v>0.81899999999999995</v>
      </c>
      <c r="L93">
        <v>13.217000000000001</v>
      </c>
      <c r="M93">
        <v>92</v>
      </c>
      <c r="N93">
        <v>6.0670000000000002</v>
      </c>
      <c r="O93">
        <v>6.0670000000000002</v>
      </c>
      <c r="P93">
        <v>6.0380000000000003</v>
      </c>
      <c r="Q93">
        <v>11.08</v>
      </c>
      <c r="R93">
        <v>1.169</v>
      </c>
      <c r="S93">
        <v>0.85499999999999998</v>
      </c>
      <c r="T93">
        <v>0.99</v>
      </c>
      <c r="U93">
        <f t="shared" si="3"/>
        <v>1.5181848515181848</v>
      </c>
      <c r="V93">
        <f t="shared" si="4"/>
        <v>1.169</v>
      </c>
      <c r="W93">
        <f t="shared" si="5"/>
        <v>6.4077677677677691E-2</v>
      </c>
    </row>
    <row r="94" spans="1:23" x14ac:dyDescent="0.25">
      <c r="A94">
        <v>93</v>
      </c>
      <c r="B94">
        <v>121.087</v>
      </c>
      <c r="C94">
        <v>12.534000000000001</v>
      </c>
      <c r="D94">
        <v>5.6689999999999996</v>
      </c>
      <c r="E94">
        <v>12.534000000000001</v>
      </c>
      <c r="F94">
        <v>5.67</v>
      </c>
      <c r="G94">
        <v>42.905999999999999</v>
      </c>
      <c r="H94">
        <v>13.069000000000001</v>
      </c>
      <c r="I94">
        <v>11.797000000000001</v>
      </c>
      <c r="J94">
        <v>177.732</v>
      </c>
      <c r="K94">
        <v>0.82699999999999996</v>
      </c>
      <c r="L94">
        <v>12.996</v>
      </c>
      <c r="M94">
        <v>93</v>
      </c>
      <c r="N94">
        <v>6.0670000000000002</v>
      </c>
      <c r="O94">
        <v>4.4660000000000002</v>
      </c>
      <c r="P94">
        <v>172.73699999999999</v>
      </c>
      <c r="Q94">
        <v>11.500999999999999</v>
      </c>
      <c r="R94">
        <v>1.1080000000000001</v>
      </c>
      <c r="S94">
        <v>0.90300000000000002</v>
      </c>
      <c r="T94">
        <v>0.99099999999999999</v>
      </c>
      <c r="U94">
        <f t="shared" si="3"/>
        <v>1.5348682015348682</v>
      </c>
      <c r="V94">
        <f t="shared" si="4"/>
        <v>1.1080000000000001</v>
      </c>
      <c r="W94">
        <f t="shared" si="5"/>
        <v>5.3049049049049835E-3</v>
      </c>
    </row>
    <row r="95" spans="1:23" x14ac:dyDescent="0.25">
      <c r="A95">
        <v>94</v>
      </c>
      <c r="B95">
        <v>122.819</v>
      </c>
      <c r="C95">
        <v>12.47</v>
      </c>
      <c r="D95">
        <v>5.8129999999999997</v>
      </c>
      <c r="E95">
        <v>12.47</v>
      </c>
      <c r="F95">
        <v>5.8129999999999997</v>
      </c>
      <c r="G95">
        <v>43.061999999999998</v>
      </c>
      <c r="H95">
        <v>12.84</v>
      </c>
      <c r="I95">
        <v>12.179</v>
      </c>
      <c r="J95">
        <v>177.31100000000001</v>
      </c>
      <c r="K95">
        <v>0.83199999999999996</v>
      </c>
      <c r="L95">
        <v>13.146000000000001</v>
      </c>
      <c r="M95">
        <v>94</v>
      </c>
      <c r="N95">
        <v>7.9619999999999997</v>
      </c>
      <c r="O95">
        <v>0.59</v>
      </c>
      <c r="P95">
        <v>130.58099999999999</v>
      </c>
      <c r="Q95">
        <v>11.712</v>
      </c>
      <c r="R95">
        <v>1.054</v>
      </c>
      <c r="S95">
        <v>0.94899999999999995</v>
      </c>
      <c r="T95">
        <v>0.99099999999999999</v>
      </c>
      <c r="U95">
        <f t="shared" si="3"/>
        <v>1.5515515515515517</v>
      </c>
      <c r="V95">
        <f t="shared" si="4"/>
        <v>1.054</v>
      </c>
      <c r="W95">
        <f t="shared" si="5"/>
        <v>-4.6467867867867829E-2</v>
      </c>
    </row>
    <row r="96" spans="1:23" x14ac:dyDescent="0.25">
      <c r="A96">
        <v>95</v>
      </c>
      <c r="B96">
        <v>123.059</v>
      </c>
      <c r="C96">
        <v>12.441000000000001</v>
      </c>
      <c r="D96">
        <v>5.9930000000000003</v>
      </c>
      <c r="E96">
        <v>12.441000000000001</v>
      </c>
      <c r="F96">
        <v>5.9930000000000003</v>
      </c>
      <c r="G96">
        <v>43.25</v>
      </c>
      <c r="H96">
        <v>12.845000000000001</v>
      </c>
      <c r="I96">
        <v>12.198</v>
      </c>
      <c r="J96">
        <v>177.88200000000001</v>
      </c>
      <c r="K96">
        <v>0.82699999999999996</v>
      </c>
      <c r="L96">
        <v>13.1</v>
      </c>
      <c r="M96">
        <v>95</v>
      </c>
      <c r="N96">
        <v>9.8580000000000005</v>
      </c>
      <c r="O96">
        <v>11.922000000000001</v>
      </c>
      <c r="P96">
        <v>59.889000000000003</v>
      </c>
      <c r="Q96">
        <v>11.585000000000001</v>
      </c>
      <c r="R96">
        <v>1.0529999999999999</v>
      </c>
      <c r="S96">
        <v>0.95</v>
      </c>
      <c r="T96">
        <v>0.99199999999999999</v>
      </c>
      <c r="U96">
        <f t="shared" si="3"/>
        <v>1.5682349015682349</v>
      </c>
      <c r="V96">
        <f t="shared" si="4"/>
        <v>1.0529999999999999</v>
      </c>
      <c r="W96">
        <f t="shared" si="5"/>
        <v>-4.5240640640640706E-2</v>
      </c>
    </row>
    <row r="97" spans="1:23" x14ac:dyDescent="0.25">
      <c r="A97">
        <v>96</v>
      </c>
      <c r="B97">
        <v>122.601</v>
      </c>
      <c r="C97">
        <v>12.382999999999999</v>
      </c>
      <c r="D97">
        <v>6.1669999999999998</v>
      </c>
      <c r="E97">
        <v>12.382999999999999</v>
      </c>
      <c r="F97">
        <v>6.1669999999999998</v>
      </c>
      <c r="G97">
        <v>43.335999999999999</v>
      </c>
      <c r="H97">
        <v>12.852</v>
      </c>
      <c r="I97">
        <v>12.146000000000001</v>
      </c>
      <c r="J97">
        <v>2.8239999999999998</v>
      </c>
      <c r="K97">
        <v>0.82</v>
      </c>
      <c r="L97">
        <v>12.98</v>
      </c>
      <c r="M97">
        <v>96</v>
      </c>
      <c r="N97">
        <v>9.5210000000000008</v>
      </c>
      <c r="O97">
        <v>11.922000000000001</v>
      </c>
      <c r="P97">
        <v>60.44</v>
      </c>
      <c r="Q97">
        <v>11.585000000000001</v>
      </c>
      <c r="R97">
        <v>1.0580000000000001</v>
      </c>
      <c r="S97">
        <v>0.94499999999999995</v>
      </c>
      <c r="T97">
        <v>0.99099999999999999</v>
      </c>
      <c r="U97">
        <f t="shared" si="3"/>
        <v>1.5849182515849183</v>
      </c>
      <c r="V97">
        <f t="shared" si="4"/>
        <v>1.0580000000000001</v>
      </c>
      <c r="W97">
        <f t="shared" si="5"/>
        <v>-3.8013413413413355E-2</v>
      </c>
    </row>
    <row r="98" spans="1:23" x14ac:dyDescent="0.25">
      <c r="A98">
        <v>97</v>
      </c>
      <c r="B98">
        <v>122.643</v>
      </c>
      <c r="C98">
        <v>12.31</v>
      </c>
      <c r="D98">
        <v>6.3220000000000001</v>
      </c>
      <c r="E98">
        <v>12.31</v>
      </c>
      <c r="F98">
        <v>6.3220000000000001</v>
      </c>
      <c r="G98">
        <v>43.792000000000002</v>
      </c>
      <c r="H98">
        <v>12.853999999999999</v>
      </c>
      <c r="I98">
        <v>12.148</v>
      </c>
      <c r="J98">
        <v>2.8220000000000001</v>
      </c>
      <c r="K98">
        <v>0.80400000000000005</v>
      </c>
      <c r="L98">
        <v>13.15</v>
      </c>
      <c r="M98">
        <v>97</v>
      </c>
      <c r="N98">
        <v>8.7629999999999999</v>
      </c>
      <c r="O98">
        <v>11.922000000000001</v>
      </c>
      <c r="P98">
        <v>59.161999999999999</v>
      </c>
      <c r="Q98">
        <v>11.627000000000001</v>
      </c>
      <c r="R98">
        <v>1.0580000000000001</v>
      </c>
      <c r="S98">
        <v>0.94499999999999995</v>
      </c>
      <c r="T98">
        <v>0.99</v>
      </c>
      <c r="U98">
        <f t="shared" si="3"/>
        <v>1.6016016016016017</v>
      </c>
      <c r="V98">
        <f t="shared" si="4"/>
        <v>1.0580000000000001</v>
      </c>
      <c r="W98">
        <f t="shared" si="5"/>
        <v>-3.578618618618612E-2</v>
      </c>
    </row>
    <row r="99" spans="1:23" x14ac:dyDescent="0.25">
      <c r="A99">
        <v>98</v>
      </c>
      <c r="B99">
        <v>121.72199999999999</v>
      </c>
      <c r="C99">
        <v>12.247999999999999</v>
      </c>
      <c r="D99">
        <v>6.4909999999999997</v>
      </c>
      <c r="E99">
        <v>12.247999999999999</v>
      </c>
      <c r="F99">
        <v>6.4909999999999997</v>
      </c>
      <c r="G99">
        <v>44.716999999999999</v>
      </c>
      <c r="H99">
        <v>12.891999999999999</v>
      </c>
      <c r="I99">
        <v>12.022</v>
      </c>
      <c r="J99">
        <v>2.1459999999999999</v>
      </c>
      <c r="K99">
        <v>0.76500000000000001</v>
      </c>
      <c r="L99">
        <v>13.193</v>
      </c>
      <c r="M99">
        <v>98</v>
      </c>
      <c r="N99">
        <v>8.0039999999999996</v>
      </c>
      <c r="O99">
        <v>11.922000000000001</v>
      </c>
      <c r="P99">
        <v>58.847999999999999</v>
      </c>
      <c r="Q99">
        <v>11.542999999999999</v>
      </c>
      <c r="R99">
        <v>1.0720000000000001</v>
      </c>
      <c r="S99">
        <v>0.93200000000000005</v>
      </c>
      <c r="T99">
        <v>0.99</v>
      </c>
      <c r="U99">
        <f t="shared" si="3"/>
        <v>1.6182849516182851</v>
      </c>
      <c r="V99">
        <f t="shared" si="4"/>
        <v>1.0720000000000001</v>
      </c>
      <c r="W99">
        <f t="shared" si="5"/>
        <v>-1.9558958958958872E-2</v>
      </c>
    </row>
    <row r="100" spans="1:23" x14ac:dyDescent="0.25">
      <c r="A100">
        <v>99</v>
      </c>
      <c r="B100">
        <v>119.184</v>
      </c>
      <c r="C100">
        <v>12.207000000000001</v>
      </c>
      <c r="D100">
        <v>6.6989999999999998</v>
      </c>
      <c r="E100">
        <v>12.207000000000001</v>
      </c>
      <c r="F100">
        <v>6.6989999999999998</v>
      </c>
      <c r="G100">
        <v>42.024999999999999</v>
      </c>
      <c r="H100">
        <v>13.08</v>
      </c>
      <c r="I100">
        <v>11.602</v>
      </c>
      <c r="J100">
        <v>0.71</v>
      </c>
      <c r="K100">
        <v>0.84799999999999998</v>
      </c>
      <c r="L100">
        <v>13.111000000000001</v>
      </c>
      <c r="M100">
        <v>99</v>
      </c>
      <c r="N100">
        <v>7.5410000000000004</v>
      </c>
      <c r="O100">
        <v>11.922000000000001</v>
      </c>
      <c r="P100">
        <v>46.302</v>
      </c>
      <c r="Q100">
        <v>11.164</v>
      </c>
      <c r="R100">
        <v>1.127</v>
      </c>
      <c r="S100">
        <v>0.88700000000000001</v>
      </c>
      <c r="T100">
        <v>0.99199999999999999</v>
      </c>
      <c r="U100">
        <f t="shared" si="3"/>
        <v>1.6349683016349683</v>
      </c>
      <c r="V100">
        <f t="shared" si="4"/>
        <v>1.127</v>
      </c>
      <c r="W100">
        <f t="shared" si="5"/>
        <v>3.7668268268268301E-2</v>
      </c>
    </row>
    <row r="101" spans="1:23" x14ac:dyDescent="0.25">
      <c r="A101">
        <v>100</v>
      </c>
      <c r="B101">
        <v>117.82299999999999</v>
      </c>
      <c r="C101">
        <v>12.148</v>
      </c>
      <c r="D101">
        <v>6.8040000000000003</v>
      </c>
      <c r="E101">
        <v>12.148</v>
      </c>
      <c r="F101">
        <v>6.8040000000000003</v>
      </c>
      <c r="G101">
        <v>41.616999999999997</v>
      </c>
      <c r="H101">
        <v>13.227</v>
      </c>
      <c r="I101">
        <v>11.342000000000001</v>
      </c>
      <c r="J101">
        <v>179.672</v>
      </c>
      <c r="K101">
        <v>0.85499999999999998</v>
      </c>
      <c r="L101">
        <v>13.138</v>
      </c>
      <c r="M101">
        <v>100</v>
      </c>
      <c r="N101">
        <v>5.6029999999999998</v>
      </c>
      <c r="O101">
        <v>6.6980000000000004</v>
      </c>
      <c r="P101">
        <v>173.74100000000001</v>
      </c>
      <c r="Q101">
        <v>11.08</v>
      </c>
      <c r="R101">
        <v>1.1659999999999999</v>
      </c>
      <c r="S101">
        <v>0.85699999999999998</v>
      </c>
      <c r="T101">
        <v>0.99299999999999999</v>
      </c>
      <c r="U101">
        <f t="shared" si="3"/>
        <v>1.6516516516516517</v>
      </c>
      <c r="V101">
        <f t="shared" si="4"/>
        <v>1.1659999999999999</v>
      </c>
      <c r="W101">
        <f t="shared" si="5"/>
        <v>7.889549549549546E-2</v>
      </c>
    </row>
    <row r="102" spans="1:23" x14ac:dyDescent="0.25">
      <c r="A102">
        <v>101</v>
      </c>
      <c r="B102">
        <v>115.968</v>
      </c>
      <c r="C102">
        <v>12.061</v>
      </c>
      <c r="D102">
        <v>6.907</v>
      </c>
      <c r="E102">
        <v>12.061</v>
      </c>
      <c r="F102">
        <v>6.907</v>
      </c>
      <c r="G102">
        <v>42.222000000000001</v>
      </c>
      <c r="H102">
        <v>13.404999999999999</v>
      </c>
      <c r="I102">
        <v>11.015000000000001</v>
      </c>
      <c r="J102">
        <v>179.99299999999999</v>
      </c>
      <c r="K102">
        <v>0.81699999999999995</v>
      </c>
      <c r="L102">
        <v>13.212</v>
      </c>
      <c r="M102">
        <v>101</v>
      </c>
      <c r="N102">
        <v>7.1619999999999999</v>
      </c>
      <c r="O102">
        <v>11.922000000000001</v>
      </c>
      <c r="P102">
        <v>38.917000000000002</v>
      </c>
      <c r="Q102">
        <v>10.574</v>
      </c>
      <c r="R102">
        <v>1.2170000000000001</v>
      </c>
      <c r="S102">
        <v>0.82199999999999995</v>
      </c>
      <c r="T102">
        <v>0.98899999999999999</v>
      </c>
      <c r="U102">
        <f t="shared" si="3"/>
        <v>1.6683350016683351</v>
      </c>
      <c r="V102">
        <f t="shared" si="4"/>
        <v>1.2170000000000001</v>
      </c>
      <c r="W102">
        <f t="shared" si="5"/>
        <v>0.13212272272272285</v>
      </c>
    </row>
    <row r="103" spans="1:23" x14ac:dyDescent="0.25">
      <c r="A103">
        <v>102</v>
      </c>
      <c r="B103">
        <v>117.03700000000001</v>
      </c>
      <c r="C103">
        <v>11.997</v>
      </c>
      <c r="D103">
        <v>6.835</v>
      </c>
      <c r="E103">
        <v>11.997</v>
      </c>
      <c r="F103">
        <v>6.835</v>
      </c>
      <c r="G103">
        <v>42.030999999999999</v>
      </c>
      <c r="H103">
        <v>13.292</v>
      </c>
      <c r="I103">
        <v>11.211</v>
      </c>
      <c r="J103">
        <v>0.40699999999999997</v>
      </c>
      <c r="K103">
        <v>0.83299999999999996</v>
      </c>
      <c r="L103">
        <v>13.101000000000001</v>
      </c>
      <c r="M103">
        <v>102</v>
      </c>
      <c r="N103">
        <v>5.5190000000000001</v>
      </c>
      <c r="O103">
        <v>6.3609999999999998</v>
      </c>
      <c r="P103">
        <v>173.53800000000001</v>
      </c>
      <c r="Q103">
        <v>10.827</v>
      </c>
      <c r="R103">
        <v>1.1859999999999999</v>
      </c>
      <c r="S103">
        <v>0.84299999999999997</v>
      </c>
      <c r="T103">
        <v>0.99</v>
      </c>
      <c r="U103">
        <f t="shared" si="3"/>
        <v>1.6850183516850183</v>
      </c>
      <c r="V103">
        <f t="shared" si="4"/>
        <v>1.1859999999999999</v>
      </c>
      <c r="W103">
        <f t="shared" si="5"/>
        <v>0.10334994994994973</v>
      </c>
    </row>
    <row r="104" spans="1:23" x14ac:dyDescent="0.25">
      <c r="A104">
        <v>103</v>
      </c>
      <c r="B104">
        <v>120.407</v>
      </c>
      <c r="C104">
        <v>11.956</v>
      </c>
      <c r="D104">
        <v>6.625</v>
      </c>
      <c r="E104">
        <v>11.956</v>
      </c>
      <c r="F104">
        <v>6.625</v>
      </c>
      <c r="G104">
        <v>47.286999999999999</v>
      </c>
      <c r="H104">
        <v>13.01</v>
      </c>
      <c r="I104">
        <v>11.782999999999999</v>
      </c>
      <c r="J104">
        <v>179.53299999999999</v>
      </c>
      <c r="K104">
        <v>0.67700000000000005</v>
      </c>
      <c r="L104">
        <v>13.128</v>
      </c>
      <c r="M104">
        <v>103</v>
      </c>
      <c r="N104">
        <v>7.2880000000000003</v>
      </c>
      <c r="O104">
        <v>11.922000000000001</v>
      </c>
      <c r="P104">
        <v>59.32</v>
      </c>
      <c r="Q104">
        <v>11.585000000000001</v>
      </c>
      <c r="R104">
        <v>1.1040000000000001</v>
      </c>
      <c r="S104">
        <v>0.90600000000000003</v>
      </c>
      <c r="T104">
        <v>0.98499999999999999</v>
      </c>
      <c r="U104">
        <f t="shared" si="3"/>
        <v>1.7017017017017018</v>
      </c>
      <c r="V104">
        <f t="shared" si="4"/>
        <v>1.1040000000000001</v>
      </c>
      <c r="W104">
        <f t="shared" si="5"/>
        <v>2.3577177177177111E-2</v>
      </c>
    </row>
    <row r="105" spans="1:23" x14ac:dyDescent="0.25">
      <c r="A105">
        <v>104</v>
      </c>
      <c r="B105">
        <v>121.28700000000001</v>
      </c>
      <c r="C105">
        <v>11.904999999999999</v>
      </c>
      <c r="D105">
        <v>6.5</v>
      </c>
      <c r="E105">
        <v>11.904999999999999</v>
      </c>
      <c r="F105">
        <v>6.5</v>
      </c>
      <c r="G105">
        <v>46.279000000000003</v>
      </c>
      <c r="H105">
        <v>12.865</v>
      </c>
      <c r="I105">
        <v>12.004</v>
      </c>
      <c r="J105">
        <v>1.575</v>
      </c>
      <c r="K105">
        <v>0.71199999999999997</v>
      </c>
      <c r="L105">
        <v>13.416</v>
      </c>
      <c r="M105">
        <v>104</v>
      </c>
      <c r="N105">
        <v>7.12</v>
      </c>
      <c r="O105">
        <v>11.922000000000001</v>
      </c>
      <c r="P105">
        <v>57.308</v>
      </c>
      <c r="Q105">
        <v>11.585000000000001</v>
      </c>
      <c r="R105">
        <v>1.0720000000000001</v>
      </c>
      <c r="S105">
        <v>0.93300000000000005</v>
      </c>
      <c r="T105">
        <v>0.98499999999999999</v>
      </c>
      <c r="U105">
        <f t="shared" si="3"/>
        <v>1.7183850517183852</v>
      </c>
      <c r="V105">
        <f t="shared" si="4"/>
        <v>1.0720000000000001</v>
      </c>
      <c r="W105">
        <f t="shared" si="5"/>
        <v>-6.1955955955956821E-3</v>
      </c>
    </row>
    <row r="106" spans="1:23" x14ac:dyDescent="0.25">
      <c r="A106">
        <v>105</v>
      </c>
      <c r="B106">
        <v>122.562</v>
      </c>
      <c r="C106">
        <v>11.823</v>
      </c>
      <c r="D106">
        <v>6.3140000000000001</v>
      </c>
      <c r="E106">
        <v>11.823</v>
      </c>
      <c r="F106">
        <v>6.3140000000000001</v>
      </c>
      <c r="G106">
        <v>45.472999999999999</v>
      </c>
      <c r="H106">
        <v>12.815</v>
      </c>
      <c r="I106">
        <v>12.177</v>
      </c>
      <c r="J106">
        <v>179.67</v>
      </c>
      <c r="K106">
        <v>0.745</v>
      </c>
      <c r="L106">
        <v>13.507</v>
      </c>
      <c r="M106">
        <v>105</v>
      </c>
      <c r="N106">
        <v>7.625</v>
      </c>
      <c r="O106">
        <v>11.922000000000001</v>
      </c>
      <c r="P106">
        <v>56.706000000000003</v>
      </c>
      <c r="Q106">
        <v>11.67</v>
      </c>
      <c r="R106">
        <v>1.052</v>
      </c>
      <c r="S106">
        <v>0.95</v>
      </c>
      <c r="T106">
        <v>0.98599999999999999</v>
      </c>
      <c r="U106">
        <f t="shared" si="3"/>
        <v>1.7350684017350684</v>
      </c>
      <c r="V106">
        <f t="shared" si="4"/>
        <v>1.052</v>
      </c>
      <c r="W106">
        <f t="shared" si="5"/>
        <v>-2.3968368368368465E-2</v>
      </c>
    </row>
    <row r="107" spans="1:23" x14ac:dyDescent="0.25">
      <c r="A107">
        <v>106</v>
      </c>
      <c r="B107">
        <v>122.553</v>
      </c>
      <c r="C107">
        <v>11.757999999999999</v>
      </c>
      <c r="D107">
        <v>6.18</v>
      </c>
      <c r="E107">
        <v>11.757999999999999</v>
      </c>
      <c r="F107">
        <v>6.18</v>
      </c>
      <c r="G107">
        <v>43.718000000000004</v>
      </c>
      <c r="H107">
        <v>12.827</v>
      </c>
      <c r="I107">
        <v>12.164999999999999</v>
      </c>
      <c r="J107">
        <v>178.28</v>
      </c>
      <c r="K107">
        <v>0.80600000000000005</v>
      </c>
      <c r="L107">
        <v>13.15</v>
      </c>
      <c r="M107">
        <v>106</v>
      </c>
      <c r="N107">
        <v>8.4260000000000002</v>
      </c>
      <c r="O107">
        <v>11.922000000000001</v>
      </c>
      <c r="P107">
        <v>59.161999999999999</v>
      </c>
      <c r="Q107">
        <v>11.585000000000001</v>
      </c>
      <c r="R107">
        <v>1.054</v>
      </c>
      <c r="S107">
        <v>0.94799999999999995</v>
      </c>
      <c r="T107">
        <v>0.99099999999999999</v>
      </c>
      <c r="U107">
        <f t="shared" si="3"/>
        <v>1.7517517517517518</v>
      </c>
      <c r="V107">
        <f t="shared" si="4"/>
        <v>1.054</v>
      </c>
      <c r="W107">
        <f t="shared" si="5"/>
        <v>-1.9741141141141227E-2</v>
      </c>
    </row>
    <row r="108" spans="1:23" x14ac:dyDescent="0.25">
      <c r="A108">
        <v>107</v>
      </c>
      <c r="B108">
        <v>123.35899999999999</v>
      </c>
      <c r="C108">
        <v>11.718</v>
      </c>
      <c r="D108">
        <v>6.0430000000000001</v>
      </c>
      <c r="E108">
        <v>11.718</v>
      </c>
      <c r="F108">
        <v>6.0430000000000001</v>
      </c>
      <c r="G108">
        <v>43.454999999999998</v>
      </c>
      <c r="H108">
        <v>12.817</v>
      </c>
      <c r="I108">
        <v>12.255000000000001</v>
      </c>
      <c r="J108">
        <v>179.22900000000001</v>
      </c>
      <c r="K108">
        <v>0.82099999999999995</v>
      </c>
      <c r="L108">
        <v>13.243</v>
      </c>
      <c r="M108">
        <v>107</v>
      </c>
      <c r="N108">
        <v>8.7210000000000001</v>
      </c>
      <c r="O108">
        <v>11.922000000000001</v>
      </c>
      <c r="P108">
        <v>59.192999999999998</v>
      </c>
      <c r="Q108">
        <v>11.627000000000001</v>
      </c>
      <c r="R108">
        <v>1.046</v>
      </c>
      <c r="S108">
        <v>0.95599999999999996</v>
      </c>
      <c r="T108">
        <v>0.99099999999999999</v>
      </c>
      <c r="U108">
        <f t="shared" si="3"/>
        <v>1.7684351017684352</v>
      </c>
      <c r="V108">
        <f t="shared" si="4"/>
        <v>1.046</v>
      </c>
      <c r="W108">
        <f t="shared" si="5"/>
        <v>-2.5513913913913999E-2</v>
      </c>
    </row>
    <row r="109" spans="1:23" x14ac:dyDescent="0.25">
      <c r="A109">
        <v>108</v>
      </c>
      <c r="B109">
        <v>122.931</v>
      </c>
      <c r="C109">
        <v>11.666</v>
      </c>
      <c r="D109">
        <v>5.9619999999999997</v>
      </c>
      <c r="E109">
        <v>11.666</v>
      </c>
      <c r="F109">
        <v>5.9619999999999997</v>
      </c>
      <c r="G109">
        <v>43.539000000000001</v>
      </c>
      <c r="H109">
        <v>12.840999999999999</v>
      </c>
      <c r="I109">
        <v>12.189</v>
      </c>
      <c r="J109">
        <v>1.2989999999999999</v>
      </c>
      <c r="K109">
        <v>0.81499999999999995</v>
      </c>
      <c r="L109">
        <v>13.15</v>
      </c>
      <c r="M109">
        <v>108</v>
      </c>
      <c r="N109">
        <v>9.0579999999999998</v>
      </c>
      <c r="O109">
        <v>11.922000000000001</v>
      </c>
      <c r="P109">
        <v>59.161999999999999</v>
      </c>
      <c r="Q109">
        <v>11.585000000000001</v>
      </c>
      <c r="R109">
        <v>1.054</v>
      </c>
      <c r="S109">
        <v>0.94899999999999995</v>
      </c>
      <c r="T109">
        <v>0.99099999999999999</v>
      </c>
      <c r="U109">
        <f t="shared" si="3"/>
        <v>1.7851184517851184</v>
      </c>
      <c r="V109">
        <f t="shared" si="4"/>
        <v>1.054</v>
      </c>
      <c r="W109">
        <f t="shared" si="5"/>
        <v>-1.5286686686686757E-2</v>
      </c>
    </row>
    <row r="110" spans="1:23" x14ac:dyDescent="0.25">
      <c r="A110">
        <v>109</v>
      </c>
      <c r="B110">
        <v>123.495</v>
      </c>
      <c r="C110">
        <v>11.581</v>
      </c>
      <c r="D110">
        <v>5.8869999999999996</v>
      </c>
      <c r="E110">
        <v>11.581</v>
      </c>
      <c r="F110">
        <v>5.8869999999999996</v>
      </c>
      <c r="G110">
        <v>44.524999999999999</v>
      </c>
      <c r="H110">
        <v>12.936999999999999</v>
      </c>
      <c r="I110">
        <v>12.154</v>
      </c>
      <c r="J110">
        <v>3.7549999999999999</v>
      </c>
      <c r="K110">
        <v>0.78300000000000003</v>
      </c>
      <c r="L110">
        <v>13.259</v>
      </c>
      <c r="M110">
        <v>109</v>
      </c>
      <c r="N110">
        <v>8.9730000000000008</v>
      </c>
      <c r="O110">
        <v>11.922000000000001</v>
      </c>
      <c r="P110">
        <v>58.381</v>
      </c>
      <c r="Q110">
        <v>11.627000000000001</v>
      </c>
      <c r="R110">
        <v>1.0640000000000001</v>
      </c>
      <c r="S110">
        <v>0.93899999999999995</v>
      </c>
      <c r="T110">
        <v>0.99</v>
      </c>
      <c r="U110">
        <f t="shared" si="3"/>
        <v>1.8018018018018018</v>
      </c>
      <c r="V110">
        <f t="shared" si="4"/>
        <v>1.0640000000000001</v>
      </c>
      <c r="W110">
        <f t="shared" si="5"/>
        <v>-3.0594594594595126E-3</v>
      </c>
    </row>
    <row r="111" spans="1:23" x14ac:dyDescent="0.25">
      <c r="A111">
        <v>110</v>
      </c>
      <c r="B111">
        <v>121.474</v>
      </c>
      <c r="C111">
        <v>11.518000000000001</v>
      </c>
      <c r="D111">
        <v>5.82</v>
      </c>
      <c r="E111">
        <v>11.518000000000001</v>
      </c>
      <c r="F111">
        <v>5.82</v>
      </c>
      <c r="G111">
        <v>43.421999999999997</v>
      </c>
      <c r="H111">
        <v>13.118</v>
      </c>
      <c r="I111">
        <v>11.79</v>
      </c>
      <c r="J111">
        <v>2.1880000000000002</v>
      </c>
      <c r="K111">
        <v>0.81</v>
      </c>
      <c r="L111">
        <v>12.976000000000001</v>
      </c>
      <c r="M111">
        <v>110</v>
      </c>
      <c r="N111">
        <v>5.35</v>
      </c>
      <c r="O111">
        <v>7.7519999999999998</v>
      </c>
      <c r="P111">
        <v>18.553000000000001</v>
      </c>
      <c r="Q111">
        <v>11.417</v>
      </c>
      <c r="R111">
        <v>1.113</v>
      </c>
      <c r="S111">
        <v>0.89900000000000002</v>
      </c>
      <c r="T111">
        <v>0.99099999999999999</v>
      </c>
      <c r="U111">
        <f t="shared" si="3"/>
        <v>1.8184851518184852</v>
      </c>
      <c r="V111">
        <f t="shared" si="4"/>
        <v>1.113</v>
      </c>
      <c r="W111">
        <f t="shared" si="5"/>
        <v>4.8167767767767655E-2</v>
      </c>
    </row>
    <row r="112" spans="1:23" x14ac:dyDescent="0.25">
      <c r="A112">
        <v>111</v>
      </c>
      <c r="B112">
        <v>121.56399999999999</v>
      </c>
      <c r="C112">
        <v>11.475</v>
      </c>
      <c r="D112">
        <v>5.8159999999999998</v>
      </c>
      <c r="E112">
        <v>11.475</v>
      </c>
      <c r="F112">
        <v>5.8159999999999998</v>
      </c>
      <c r="G112">
        <v>43.204000000000001</v>
      </c>
      <c r="H112">
        <v>13.201000000000001</v>
      </c>
      <c r="I112">
        <v>11.725</v>
      </c>
      <c r="J112">
        <v>0.50800000000000001</v>
      </c>
      <c r="K112">
        <v>0.81799999999999995</v>
      </c>
      <c r="L112">
        <v>13.167999999999999</v>
      </c>
      <c r="M112">
        <v>111</v>
      </c>
      <c r="N112">
        <v>4.8869999999999996</v>
      </c>
      <c r="O112">
        <v>5.9820000000000002</v>
      </c>
      <c r="P112">
        <v>3.4849999999999999</v>
      </c>
      <c r="Q112">
        <v>11.417</v>
      </c>
      <c r="R112">
        <v>1.1259999999999999</v>
      </c>
      <c r="S112">
        <v>0.88800000000000001</v>
      </c>
      <c r="T112">
        <v>0.99</v>
      </c>
      <c r="U112">
        <f t="shared" si="3"/>
        <v>1.8351685018351687</v>
      </c>
      <c r="V112">
        <f t="shared" si="4"/>
        <v>1.1259999999999999</v>
      </c>
      <c r="W112">
        <f t="shared" si="5"/>
        <v>6.3394994994994791E-2</v>
      </c>
    </row>
    <row r="113" spans="1:23" x14ac:dyDescent="0.25">
      <c r="A113">
        <v>112</v>
      </c>
      <c r="B113">
        <v>122.455</v>
      </c>
      <c r="C113">
        <v>11.427</v>
      </c>
      <c r="D113">
        <v>5.9109999999999996</v>
      </c>
      <c r="E113">
        <v>11.427</v>
      </c>
      <c r="F113">
        <v>5.9109999999999996</v>
      </c>
      <c r="G113">
        <v>43.685000000000002</v>
      </c>
      <c r="H113">
        <v>13.082000000000001</v>
      </c>
      <c r="I113">
        <v>11.919</v>
      </c>
      <c r="J113">
        <v>0.36499999999999999</v>
      </c>
      <c r="K113">
        <v>0.80600000000000005</v>
      </c>
      <c r="L113">
        <v>13.026999999999999</v>
      </c>
      <c r="M113">
        <v>112</v>
      </c>
      <c r="N113">
        <v>4.9710000000000001</v>
      </c>
      <c r="O113">
        <v>4.8869999999999996</v>
      </c>
      <c r="P113">
        <v>173.12799999999999</v>
      </c>
      <c r="Q113">
        <v>11.585000000000001</v>
      </c>
      <c r="R113">
        <v>1.0980000000000001</v>
      </c>
      <c r="S113">
        <v>0.91100000000000003</v>
      </c>
      <c r="T113">
        <v>0.99</v>
      </c>
      <c r="U113">
        <f t="shared" si="3"/>
        <v>1.8518518518518519</v>
      </c>
      <c r="V113">
        <f t="shared" si="4"/>
        <v>1.0980000000000001</v>
      </c>
      <c r="W113">
        <f t="shared" si="5"/>
        <v>3.7622222222222224E-2</v>
      </c>
    </row>
    <row r="114" spans="1:23" x14ac:dyDescent="0.25">
      <c r="A114">
        <v>113</v>
      </c>
      <c r="B114">
        <v>123.916</v>
      </c>
      <c r="C114">
        <v>11.346</v>
      </c>
      <c r="D114">
        <v>5.96</v>
      </c>
      <c r="E114">
        <v>11.346</v>
      </c>
      <c r="F114">
        <v>5.96</v>
      </c>
      <c r="G114">
        <v>43.686999999999998</v>
      </c>
      <c r="H114">
        <v>12.925000000000001</v>
      </c>
      <c r="I114">
        <v>12.207000000000001</v>
      </c>
      <c r="J114">
        <v>177.66</v>
      </c>
      <c r="K114">
        <v>0.81599999999999995</v>
      </c>
      <c r="L114">
        <v>13.18</v>
      </c>
      <c r="M114">
        <v>113</v>
      </c>
      <c r="N114">
        <v>7.12</v>
      </c>
      <c r="O114">
        <v>0.59</v>
      </c>
      <c r="P114">
        <v>127.85899999999999</v>
      </c>
      <c r="Q114">
        <v>11.627000000000001</v>
      </c>
      <c r="R114">
        <v>1.0589999999999999</v>
      </c>
      <c r="S114">
        <v>0.94399999999999995</v>
      </c>
      <c r="T114">
        <v>0.99099999999999999</v>
      </c>
      <c r="U114">
        <f t="shared" si="3"/>
        <v>1.8685352018685353</v>
      </c>
      <c r="V114">
        <f t="shared" si="4"/>
        <v>1.0589999999999999</v>
      </c>
      <c r="W114">
        <f t="shared" si="5"/>
        <v>8.4944944944931322E-4</v>
      </c>
    </row>
    <row r="115" spans="1:23" x14ac:dyDescent="0.25">
      <c r="A115">
        <v>114</v>
      </c>
      <c r="B115">
        <v>123.902</v>
      </c>
      <c r="C115">
        <v>11.271000000000001</v>
      </c>
      <c r="D115">
        <v>6.0359999999999996</v>
      </c>
      <c r="E115">
        <v>11.271000000000001</v>
      </c>
      <c r="F115">
        <v>6.0359999999999996</v>
      </c>
      <c r="G115">
        <v>46.177999999999997</v>
      </c>
      <c r="H115">
        <v>12.831</v>
      </c>
      <c r="I115">
        <v>12.295</v>
      </c>
      <c r="J115">
        <v>178.34899999999999</v>
      </c>
      <c r="K115">
        <v>0.73</v>
      </c>
      <c r="L115">
        <v>13.972</v>
      </c>
      <c r="M115">
        <v>114</v>
      </c>
      <c r="N115">
        <v>7.12</v>
      </c>
      <c r="O115">
        <v>11.922000000000001</v>
      </c>
      <c r="P115">
        <v>54.201000000000001</v>
      </c>
      <c r="Q115">
        <v>11.627000000000001</v>
      </c>
      <c r="R115">
        <v>1.044</v>
      </c>
      <c r="S115">
        <v>0.95799999999999996</v>
      </c>
      <c r="T115">
        <v>0.98199999999999998</v>
      </c>
      <c r="U115">
        <f t="shared" si="3"/>
        <v>1.8852185518852187</v>
      </c>
      <c r="V115">
        <f t="shared" si="4"/>
        <v>1.044</v>
      </c>
      <c r="W115">
        <f t="shared" si="5"/>
        <v>-1.1923323323323354E-2</v>
      </c>
    </row>
    <row r="116" spans="1:23" x14ac:dyDescent="0.25">
      <c r="A116">
        <v>115</v>
      </c>
      <c r="B116">
        <v>124.78400000000001</v>
      </c>
      <c r="C116">
        <v>11.206</v>
      </c>
      <c r="D116">
        <v>6.14</v>
      </c>
      <c r="E116">
        <v>11.206</v>
      </c>
      <c r="F116">
        <v>6.14</v>
      </c>
      <c r="G116">
        <v>59.948999999999998</v>
      </c>
      <c r="H116">
        <v>12.926</v>
      </c>
      <c r="I116">
        <v>12.291</v>
      </c>
      <c r="J116">
        <v>8.4480000000000004</v>
      </c>
      <c r="K116">
        <v>0.436</v>
      </c>
      <c r="L116">
        <v>19.036999999999999</v>
      </c>
      <c r="M116">
        <v>115</v>
      </c>
      <c r="N116">
        <v>0</v>
      </c>
      <c r="O116">
        <v>11.922000000000001</v>
      </c>
      <c r="P116">
        <v>28.265999999999998</v>
      </c>
      <c r="Q116">
        <v>11.627000000000001</v>
      </c>
      <c r="R116">
        <v>1.052</v>
      </c>
      <c r="S116">
        <v>0.95099999999999996</v>
      </c>
      <c r="T116">
        <v>0.82899999999999996</v>
      </c>
      <c r="U116">
        <f t="shared" si="3"/>
        <v>1.9019019019019019</v>
      </c>
      <c r="V116">
        <f t="shared" si="4"/>
        <v>1.052</v>
      </c>
      <c r="W116">
        <f t="shared" si="5"/>
        <v>-1.6960960960961113E-3</v>
      </c>
    </row>
    <row r="117" spans="1:23" x14ac:dyDescent="0.25">
      <c r="A117">
        <v>116</v>
      </c>
      <c r="B117">
        <v>124.23699999999999</v>
      </c>
      <c r="C117">
        <v>11.167</v>
      </c>
      <c r="D117">
        <v>6.2450000000000001</v>
      </c>
      <c r="E117">
        <v>11.167</v>
      </c>
      <c r="F117">
        <v>6.2450000000000001</v>
      </c>
      <c r="G117">
        <v>59.631999999999998</v>
      </c>
      <c r="H117">
        <v>12.976000000000001</v>
      </c>
      <c r="I117">
        <v>12.19</v>
      </c>
      <c r="J117">
        <v>7.1479999999999997</v>
      </c>
      <c r="K117">
        <v>0.439</v>
      </c>
      <c r="L117">
        <v>18.849</v>
      </c>
      <c r="M117">
        <v>116</v>
      </c>
      <c r="N117">
        <v>0</v>
      </c>
      <c r="O117">
        <v>11.922000000000001</v>
      </c>
      <c r="P117">
        <v>28.283000000000001</v>
      </c>
      <c r="Q117">
        <v>11.627000000000001</v>
      </c>
      <c r="R117">
        <v>1.0640000000000001</v>
      </c>
      <c r="S117">
        <v>0.93899999999999995</v>
      </c>
      <c r="T117">
        <v>0.83799999999999997</v>
      </c>
      <c r="U117">
        <f t="shared" si="3"/>
        <v>1.9185852519185853</v>
      </c>
      <c r="V117">
        <f t="shared" si="4"/>
        <v>1.0640000000000001</v>
      </c>
      <c r="W117">
        <f t="shared" si="5"/>
        <v>1.2531131131131135E-2</v>
      </c>
    </row>
    <row r="118" spans="1:23" x14ac:dyDescent="0.25">
      <c r="A118">
        <v>117</v>
      </c>
      <c r="B118">
        <v>124.101</v>
      </c>
      <c r="C118">
        <v>11.079000000000001</v>
      </c>
      <c r="D118">
        <v>6.3520000000000003</v>
      </c>
      <c r="E118">
        <v>11.079000000000001</v>
      </c>
      <c r="F118">
        <v>6.3520000000000003</v>
      </c>
      <c r="G118">
        <v>59.311</v>
      </c>
      <c r="H118">
        <v>13.055999999999999</v>
      </c>
      <c r="I118">
        <v>12.102</v>
      </c>
      <c r="J118">
        <v>9.3480000000000008</v>
      </c>
      <c r="K118">
        <v>0.443</v>
      </c>
      <c r="L118">
        <v>18.77</v>
      </c>
      <c r="M118">
        <v>117</v>
      </c>
      <c r="N118">
        <v>0</v>
      </c>
      <c r="O118">
        <v>11.922000000000001</v>
      </c>
      <c r="P118">
        <v>25.242000000000001</v>
      </c>
      <c r="Q118">
        <v>11.712</v>
      </c>
      <c r="R118">
        <v>1.079</v>
      </c>
      <c r="S118">
        <v>0.92700000000000005</v>
      </c>
      <c r="T118">
        <v>0.84599999999999997</v>
      </c>
      <c r="U118">
        <f t="shared" si="3"/>
        <v>1.9352686019352687</v>
      </c>
      <c r="V118">
        <f t="shared" si="4"/>
        <v>1.079</v>
      </c>
      <c r="W118">
        <f t="shared" si="5"/>
        <v>2.9758358358358272E-2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D80" workbookViewId="0">
      <selection activeCell="W2" sqref="W2:W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79.733999999999995</v>
      </c>
      <c r="C2">
        <v>12.17</v>
      </c>
      <c r="D2">
        <v>11.541</v>
      </c>
      <c r="E2">
        <v>12.17</v>
      </c>
      <c r="F2">
        <v>11.541</v>
      </c>
      <c r="G2">
        <v>41.555999999999997</v>
      </c>
      <c r="H2">
        <v>17.861000000000001</v>
      </c>
      <c r="I2">
        <v>5.6840000000000002</v>
      </c>
      <c r="J2">
        <v>179.96700000000001</v>
      </c>
      <c r="K2">
        <v>0.57999999999999996</v>
      </c>
      <c r="L2">
        <v>17.373999999999999</v>
      </c>
      <c r="M2">
        <v>1</v>
      </c>
      <c r="N2">
        <v>3.4550000000000001</v>
      </c>
      <c r="O2">
        <v>13.144</v>
      </c>
      <c r="P2">
        <v>2.5019999999999998</v>
      </c>
      <c r="Q2">
        <v>5.3920000000000003</v>
      </c>
      <c r="R2">
        <v>3.1419999999999999</v>
      </c>
      <c r="S2">
        <v>0.318</v>
      </c>
      <c r="T2">
        <v>0.99399999999999999</v>
      </c>
      <c r="U2">
        <f>(M2-1)/59.94</f>
        <v>0</v>
      </c>
    </row>
    <row r="3" spans="1:23" x14ac:dyDescent="0.25">
      <c r="A3">
        <v>2</v>
      </c>
      <c r="B3">
        <v>79.831000000000003</v>
      </c>
      <c r="C3">
        <v>12.177</v>
      </c>
      <c r="D3">
        <v>11.54</v>
      </c>
      <c r="E3">
        <v>12.177</v>
      </c>
      <c r="F3">
        <v>11.54</v>
      </c>
      <c r="G3">
        <v>41.795000000000002</v>
      </c>
      <c r="H3">
        <v>17.878</v>
      </c>
      <c r="I3">
        <v>5.6849999999999996</v>
      </c>
      <c r="J3">
        <v>179.97300000000001</v>
      </c>
      <c r="K3">
        <v>0.57399999999999995</v>
      </c>
      <c r="L3">
        <v>17.38</v>
      </c>
      <c r="M3">
        <v>2</v>
      </c>
      <c r="N3">
        <v>3.4550000000000001</v>
      </c>
      <c r="O3">
        <v>13.144</v>
      </c>
      <c r="P3">
        <v>2.9180000000000001</v>
      </c>
      <c r="Q3">
        <v>5.3920000000000003</v>
      </c>
      <c r="R3">
        <v>3.145</v>
      </c>
      <c r="S3">
        <v>0.318</v>
      </c>
      <c r="T3">
        <v>0.99399999999999999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85.846000000000004</v>
      </c>
      <c r="C4">
        <v>12.113</v>
      </c>
      <c r="D4">
        <v>11.057</v>
      </c>
      <c r="E4">
        <v>12.113</v>
      </c>
      <c r="F4">
        <v>11.057</v>
      </c>
      <c r="G4">
        <v>39.758000000000003</v>
      </c>
      <c r="H4">
        <v>16.547999999999998</v>
      </c>
      <c r="I4">
        <v>6.6050000000000004</v>
      </c>
      <c r="J4">
        <v>179.86699999999999</v>
      </c>
      <c r="K4">
        <v>0.68200000000000005</v>
      </c>
      <c r="L4">
        <v>15.602</v>
      </c>
      <c r="M4">
        <v>3</v>
      </c>
      <c r="N4">
        <v>4.3390000000000004</v>
      </c>
      <c r="O4">
        <v>11.122</v>
      </c>
      <c r="P4">
        <v>177.524</v>
      </c>
      <c r="Q4">
        <v>6.1509999999999998</v>
      </c>
      <c r="R4">
        <v>2.5049999999999999</v>
      </c>
      <c r="S4">
        <v>0.39900000000000002</v>
      </c>
      <c r="T4">
        <v>0.99399999999999999</v>
      </c>
      <c r="U4">
        <f t="shared" si="0"/>
        <v>3.3366700033366704E-2</v>
      </c>
    </row>
    <row r="5" spans="1:23" x14ac:dyDescent="0.25">
      <c r="A5">
        <v>4</v>
      </c>
      <c r="B5">
        <v>104.71599999999999</v>
      </c>
      <c r="C5">
        <v>12.208</v>
      </c>
      <c r="D5">
        <v>9.6470000000000002</v>
      </c>
      <c r="E5">
        <v>12.208</v>
      </c>
      <c r="F5">
        <v>9.6470000000000002</v>
      </c>
      <c r="G5">
        <v>39.319000000000003</v>
      </c>
      <c r="H5">
        <v>13.585000000000001</v>
      </c>
      <c r="I5">
        <v>9.8140000000000001</v>
      </c>
      <c r="J5">
        <v>178.934</v>
      </c>
      <c r="K5">
        <v>0.85099999999999998</v>
      </c>
      <c r="L5">
        <v>13.266999999999999</v>
      </c>
      <c r="M5">
        <v>4</v>
      </c>
      <c r="N5">
        <v>5.6029999999999998</v>
      </c>
      <c r="O5">
        <v>9.8160000000000007</v>
      </c>
      <c r="P5">
        <v>175.62899999999999</v>
      </c>
      <c r="Q5">
        <v>9.4789999999999992</v>
      </c>
      <c r="R5">
        <v>1.3839999999999999</v>
      </c>
      <c r="S5">
        <v>0.72199999999999998</v>
      </c>
      <c r="T5">
        <v>0.995</v>
      </c>
      <c r="U5">
        <f t="shared" si="0"/>
        <v>5.0050050050050053E-2</v>
      </c>
    </row>
    <row r="6" spans="1:23" x14ac:dyDescent="0.25">
      <c r="A6">
        <v>5</v>
      </c>
      <c r="B6">
        <v>129.21600000000001</v>
      </c>
      <c r="C6">
        <v>12.333</v>
      </c>
      <c r="D6">
        <v>7.8380000000000001</v>
      </c>
      <c r="E6">
        <v>12.333</v>
      </c>
      <c r="F6">
        <v>7.8380000000000001</v>
      </c>
      <c r="G6">
        <v>43.606999999999999</v>
      </c>
      <c r="H6">
        <v>13.946</v>
      </c>
      <c r="I6">
        <v>11.797000000000001</v>
      </c>
      <c r="J6">
        <v>91.003</v>
      </c>
      <c r="K6">
        <v>0.85399999999999998</v>
      </c>
      <c r="L6">
        <v>14.388999999999999</v>
      </c>
      <c r="M6">
        <v>5</v>
      </c>
      <c r="N6">
        <v>10.743</v>
      </c>
      <c r="O6">
        <v>0.67400000000000004</v>
      </c>
      <c r="P6">
        <v>112.736</v>
      </c>
      <c r="Q6">
        <v>11.88</v>
      </c>
      <c r="R6">
        <v>1.1819999999999999</v>
      </c>
      <c r="S6">
        <v>0.84599999999999997</v>
      </c>
      <c r="T6">
        <v>0.99399999999999999</v>
      </c>
      <c r="U6">
        <f t="shared" si="0"/>
        <v>6.6733400066733409E-2</v>
      </c>
    </row>
    <row r="7" spans="1:23" x14ac:dyDescent="0.25">
      <c r="A7">
        <v>6</v>
      </c>
      <c r="B7">
        <v>141.458</v>
      </c>
      <c r="C7">
        <v>12.369</v>
      </c>
      <c r="D7">
        <v>6.7329999999999997</v>
      </c>
      <c r="E7">
        <v>12.369</v>
      </c>
      <c r="F7">
        <v>6.7329999999999997</v>
      </c>
      <c r="G7">
        <v>46.000999999999998</v>
      </c>
      <c r="H7">
        <v>15.19</v>
      </c>
      <c r="I7">
        <v>11.856999999999999</v>
      </c>
      <c r="J7">
        <v>89.622</v>
      </c>
      <c r="K7">
        <v>0.84</v>
      </c>
      <c r="L7">
        <v>15.625</v>
      </c>
      <c r="M7">
        <v>6</v>
      </c>
      <c r="N7">
        <v>9.6050000000000004</v>
      </c>
      <c r="O7">
        <v>13.945</v>
      </c>
      <c r="P7">
        <v>61.845999999999997</v>
      </c>
      <c r="Q7">
        <v>11.206</v>
      </c>
      <c r="R7">
        <v>1.2809999999999999</v>
      </c>
      <c r="S7">
        <v>0.78100000000000003</v>
      </c>
      <c r="T7">
        <v>0.99099999999999999</v>
      </c>
      <c r="U7">
        <f t="shared" si="0"/>
        <v>8.3416750083416757E-2</v>
      </c>
    </row>
    <row r="8" spans="1:23" x14ac:dyDescent="0.25">
      <c r="A8">
        <v>7</v>
      </c>
      <c r="B8">
        <v>141.53299999999999</v>
      </c>
      <c r="C8">
        <v>12.404</v>
      </c>
      <c r="D8">
        <v>5.9379999999999997</v>
      </c>
      <c r="E8">
        <v>12.404</v>
      </c>
      <c r="F8">
        <v>5.9379999999999997</v>
      </c>
      <c r="G8">
        <v>47.256</v>
      </c>
      <c r="H8">
        <v>14.298999999999999</v>
      </c>
      <c r="I8">
        <v>12.603</v>
      </c>
      <c r="J8">
        <v>87.103999999999999</v>
      </c>
      <c r="K8">
        <v>0.79600000000000004</v>
      </c>
      <c r="L8">
        <v>15.353999999999999</v>
      </c>
      <c r="M8">
        <v>7</v>
      </c>
      <c r="N8">
        <v>10.321999999999999</v>
      </c>
      <c r="O8">
        <v>13.397</v>
      </c>
      <c r="P8">
        <v>59.494999999999997</v>
      </c>
      <c r="Q8">
        <v>13.205</v>
      </c>
      <c r="R8">
        <v>1.135</v>
      </c>
      <c r="S8">
        <v>0.88100000000000001</v>
      </c>
      <c r="T8">
        <v>0.97899999999999998</v>
      </c>
      <c r="U8">
        <f t="shared" si="0"/>
        <v>0.10010010010010011</v>
      </c>
      <c r="V8">
        <f t="shared" ref="V3:V66" si="1">R8</f>
        <v>1.135</v>
      </c>
      <c r="W8">
        <f t="shared" ref="W3:W66" si="2">V8-(-0.1135*U8 + 1.315 )</f>
        <v>-0.16863863863863848</v>
      </c>
    </row>
    <row r="9" spans="1:23" x14ac:dyDescent="0.25">
      <c r="A9">
        <v>8</v>
      </c>
      <c r="B9">
        <v>129.035</v>
      </c>
      <c r="C9">
        <v>12.468999999999999</v>
      </c>
      <c r="D9">
        <v>4.976</v>
      </c>
      <c r="E9">
        <v>12.468999999999999</v>
      </c>
      <c r="F9">
        <v>4.976</v>
      </c>
      <c r="G9">
        <v>46.054000000000002</v>
      </c>
      <c r="H9">
        <v>13.726000000000001</v>
      </c>
      <c r="I9">
        <v>11.968999999999999</v>
      </c>
      <c r="J9">
        <v>2.1320000000000001</v>
      </c>
      <c r="K9">
        <v>0.76500000000000001</v>
      </c>
      <c r="L9">
        <v>14.927</v>
      </c>
      <c r="M9">
        <v>8</v>
      </c>
      <c r="N9">
        <v>5.0549999999999997</v>
      </c>
      <c r="O9">
        <v>2.8650000000000002</v>
      </c>
      <c r="P9">
        <v>177.57400000000001</v>
      </c>
      <c r="Q9">
        <v>12.175000000000001</v>
      </c>
      <c r="R9">
        <v>1.147</v>
      </c>
      <c r="S9">
        <v>0.872</v>
      </c>
      <c r="T9">
        <v>0.95199999999999996</v>
      </c>
      <c r="U9">
        <f t="shared" si="0"/>
        <v>0.11678345011678345</v>
      </c>
      <c r="V9">
        <f t="shared" si="1"/>
        <v>1.147</v>
      </c>
      <c r="W9">
        <f t="shared" si="2"/>
        <v>-0.15474507841174501</v>
      </c>
    </row>
    <row r="10" spans="1:23" x14ac:dyDescent="0.25">
      <c r="A10">
        <v>9</v>
      </c>
      <c r="B10">
        <v>107.23399999999999</v>
      </c>
      <c r="C10">
        <v>12.529</v>
      </c>
      <c r="D10">
        <v>3.8820000000000001</v>
      </c>
      <c r="E10">
        <v>12.53</v>
      </c>
      <c r="F10">
        <v>3.8690000000000002</v>
      </c>
      <c r="G10">
        <v>42.485999999999997</v>
      </c>
      <c r="H10">
        <v>15.888</v>
      </c>
      <c r="I10">
        <v>8.5939999999999994</v>
      </c>
      <c r="J10">
        <v>0.13300000000000001</v>
      </c>
      <c r="K10">
        <v>0.747</v>
      </c>
      <c r="L10">
        <v>15.192</v>
      </c>
      <c r="M10">
        <v>9</v>
      </c>
      <c r="N10">
        <v>4.9710000000000001</v>
      </c>
      <c r="O10">
        <v>4.3810000000000002</v>
      </c>
      <c r="P10">
        <v>3.3380000000000001</v>
      </c>
      <c r="Q10">
        <v>8.8889999999999993</v>
      </c>
      <c r="R10">
        <v>1.849</v>
      </c>
      <c r="S10">
        <v>0.54100000000000004</v>
      </c>
      <c r="T10">
        <v>0.96599999999999997</v>
      </c>
      <c r="U10">
        <f t="shared" si="0"/>
        <v>0.13346680013346682</v>
      </c>
      <c r="V10">
        <f t="shared" si="1"/>
        <v>1.849</v>
      </c>
      <c r="W10">
        <f t="shared" si="2"/>
        <v>0.54914848181514841</v>
      </c>
    </row>
    <row r="11" spans="1:23" x14ac:dyDescent="0.25">
      <c r="A11">
        <v>10</v>
      </c>
      <c r="B11">
        <v>105.717</v>
      </c>
      <c r="C11">
        <v>12.561999999999999</v>
      </c>
      <c r="D11">
        <v>3.8879999999999999</v>
      </c>
      <c r="E11">
        <v>12.561999999999999</v>
      </c>
      <c r="F11">
        <v>3.8879999999999999</v>
      </c>
      <c r="G11">
        <v>41.395000000000003</v>
      </c>
      <c r="H11">
        <v>15.888</v>
      </c>
      <c r="I11">
        <v>8.4719999999999995</v>
      </c>
      <c r="J11">
        <v>179.71299999999999</v>
      </c>
      <c r="K11">
        <v>0.77500000000000002</v>
      </c>
      <c r="L11">
        <v>15.276</v>
      </c>
      <c r="M11">
        <v>10</v>
      </c>
      <c r="N11">
        <v>4.9290000000000003</v>
      </c>
      <c r="O11">
        <v>3.37</v>
      </c>
      <c r="P11">
        <v>176.68</v>
      </c>
      <c r="Q11">
        <v>8.0470000000000006</v>
      </c>
      <c r="R11">
        <v>1.875</v>
      </c>
      <c r="S11">
        <v>0.53300000000000003</v>
      </c>
      <c r="T11">
        <v>0.99199999999999999</v>
      </c>
      <c r="U11">
        <f t="shared" si="0"/>
        <v>0.15015015015015015</v>
      </c>
      <c r="V11">
        <f t="shared" si="1"/>
        <v>1.875</v>
      </c>
      <c r="W11">
        <f t="shared" si="2"/>
        <v>0.57704204204204212</v>
      </c>
    </row>
    <row r="12" spans="1:23" x14ac:dyDescent="0.25">
      <c r="A12">
        <v>11</v>
      </c>
      <c r="B12">
        <v>114.32</v>
      </c>
      <c r="C12">
        <v>12.574999999999999</v>
      </c>
      <c r="D12">
        <v>4.3739999999999997</v>
      </c>
      <c r="E12">
        <v>12.574999999999999</v>
      </c>
      <c r="F12">
        <v>4.3739999999999997</v>
      </c>
      <c r="G12">
        <v>41.17</v>
      </c>
      <c r="H12">
        <v>14.401</v>
      </c>
      <c r="I12">
        <v>10.106999999999999</v>
      </c>
      <c r="J12">
        <v>179.18100000000001</v>
      </c>
      <c r="K12">
        <v>0.84799999999999998</v>
      </c>
      <c r="L12">
        <v>14.417999999999999</v>
      </c>
      <c r="M12">
        <v>11</v>
      </c>
      <c r="N12">
        <v>5.35</v>
      </c>
      <c r="O12">
        <v>3.37</v>
      </c>
      <c r="P12">
        <v>177.82300000000001</v>
      </c>
      <c r="Q12">
        <v>9.9420000000000002</v>
      </c>
      <c r="R12">
        <v>1.425</v>
      </c>
      <c r="S12">
        <v>0.70199999999999996</v>
      </c>
      <c r="T12">
        <v>0.99399999999999999</v>
      </c>
      <c r="U12">
        <f t="shared" si="0"/>
        <v>0.16683350016683351</v>
      </c>
      <c r="V12">
        <f t="shared" si="1"/>
        <v>1.425</v>
      </c>
      <c r="W12">
        <f t="shared" si="2"/>
        <v>0.12893560226893563</v>
      </c>
    </row>
    <row r="13" spans="1:23" x14ac:dyDescent="0.25">
      <c r="A13">
        <v>12</v>
      </c>
      <c r="B13">
        <v>122.377</v>
      </c>
      <c r="C13">
        <v>12.582000000000001</v>
      </c>
      <c r="D13">
        <v>5.0209999999999999</v>
      </c>
      <c r="E13">
        <v>12.582000000000001</v>
      </c>
      <c r="F13">
        <v>5.0209999999999999</v>
      </c>
      <c r="G13">
        <v>42.545000000000002</v>
      </c>
      <c r="H13">
        <v>13.145</v>
      </c>
      <c r="I13">
        <v>11.853999999999999</v>
      </c>
      <c r="J13">
        <v>2.1120000000000001</v>
      </c>
      <c r="K13">
        <v>0.85</v>
      </c>
      <c r="L13">
        <v>13.385</v>
      </c>
      <c r="M13">
        <v>12</v>
      </c>
      <c r="N13">
        <v>8.9730000000000008</v>
      </c>
      <c r="O13">
        <v>9.9420000000000002</v>
      </c>
      <c r="P13">
        <v>42.832000000000001</v>
      </c>
      <c r="Q13">
        <v>11.500999999999999</v>
      </c>
      <c r="R13">
        <v>1.109</v>
      </c>
      <c r="S13">
        <v>0.90200000000000002</v>
      </c>
      <c r="T13">
        <v>0.995</v>
      </c>
      <c r="U13">
        <f t="shared" si="0"/>
        <v>0.18351685018351685</v>
      </c>
      <c r="V13">
        <f t="shared" si="1"/>
        <v>1.109</v>
      </c>
      <c r="W13">
        <f t="shared" si="2"/>
        <v>-0.18517083750417074</v>
      </c>
    </row>
    <row r="14" spans="1:23" x14ac:dyDescent="0.25">
      <c r="A14">
        <v>13</v>
      </c>
      <c r="B14">
        <v>128.14500000000001</v>
      </c>
      <c r="C14">
        <v>12.641</v>
      </c>
      <c r="D14">
        <v>5.9059999999999997</v>
      </c>
      <c r="E14">
        <v>12.641</v>
      </c>
      <c r="F14">
        <v>5.9059999999999997</v>
      </c>
      <c r="G14">
        <v>42.476999999999997</v>
      </c>
      <c r="H14">
        <v>12.912000000000001</v>
      </c>
      <c r="I14">
        <v>12.635999999999999</v>
      </c>
      <c r="J14">
        <v>0.93500000000000005</v>
      </c>
      <c r="K14">
        <v>0.89300000000000002</v>
      </c>
      <c r="L14">
        <v>13.292999999999999</v>
      </c>
      <c r="M14">
        <v>13</v>
      </c>
      <c r="N14">
        <v>8.6359999999999992</v>
      </c>
      <c r="O14">
        <v>10.996</v>
      </c>
      <c r="P14">
        <v>49.241</v>
      </c>
      <c r="Q14">
        <v>12.217000000000001</v>
      </c>
      <c r="R14">
        <v>1.022</v>
      </c>
      <c r="S14">
        <v>0.97899999999999998</v>
      </c>
      <c r="T14">
        <v>0.99399999999999999</v>
      </c>
      <c r="U14">
        <f t="shared" si="0"/>
        <v>0.20020020020020021</v>
      </c>
      <c r="V14">
        <f t="shared" si="1"/>
        <v>1.022</v>
      </c>
      <c r="W14">
        <f t="shared" si="2"/>
        <v>-0.27027727727727724</v>
      </c>
    </row>
    <row r="15" spans="1:23" x14ac:dyDescent="0.25">
      <c r="A15">
        <v>14</v>
      </c>
      <c r="B15">
        <v>136.76400000000001</v>
      </c>
      <c r="C15">
        <v>12.7</v>
      </c>
      <c r="D15">
        <v>7.0229999999999997</v>
      </c>
      <c r="E15">
        <v>12.7</v>
      </c>
      <c r="F15">
        <v>7.0229999999999997</v>
      </c>
      <c r="G15">
        <v>44.218000000000004</v>
      </c>
      <c r="H15">
        <v>13.487</v>
      </c>
      <c r="I15">
        <v>12.911</v>
      </c>
      <c r="J15">
        <v>76.662999999999997</v>
      </c>
      <c r="K15">
        <v>0.879</v>
      </c>
      <c r="L15">
        <v>13.752000000000001</v>
      </c>
      <c r="M15">
        <v>14</v>
      </c>
      <c r="N15">
        <v>9.3529999999999998</v>
      </c>
      <c r="O15">
        <v>12.849</v>
      </c>
      <c r="P15">
        <v>66.34</v>
      </c>
      <c r="Q15">
        <v>12.962999999999999</v>
      </c>
      <c r="R15">
        <v>1.0449999999999999</v>
      </c>
      <c r="S15">
        <v>0.95699999999999996</v>
      </c>
      <c r="T15">
        <v>0.99299999999999999</v>
      </c>
      <c r="U15">
        <f t="shared" si="0"/>
        <v>0.21688355021688355</v>
      </c>
      <c r="V15">
        <f t="shared" si="1"/>
        <v>1.0449999999999999</v>
      </c>
      <c r="W15">
        <f t="shared" si="2"/>
        <v>-0.24538371705038364</v>
      </c>
    </row>
    <row r="16" spans="1:23" x14ac:dyDescent="0.25">
      <c r="A16">
        <v>15</v>
      </c>
      <c r="B16">
        <v>135.49</v>
      </c>
      <c r="C16">
        <v>12.696</v>
      </c>
      <c r="D16">
        <v>8.0210000000000008</v>
      </c>
      <c r="E16">
        <v>12.696</v>
      </c>
      <c r="F16">
        <v>8.0210000000000008</v>
      </c>
      <c r="G16">
        <v>43.738</v>
      </c>
      <c r="H16">
        <v>13.215999999999999</v>
      </c>
      <c r="I16">
        <v>13.053000000000001</v>
      </c>
      <c r="J16">
        <v>10.503</v>
      </c>
      <c r="K16">
        <v>0.89</v>
      </c>
      <c r="L16">
        <v>13.816000000000001</v>
      </c>
      <c r="M16">
        <v>15</v>
      </c>
      <c r="N16">
        <v>8.6780000000000008</v>
      </c>
      <c r="O16">
        <v>13.945</v>
      </c>
      <c r="P16">
        <v>59.994999999999997</v>
      </c>
      <c r="Q16">
        <v>12.638999999999999</v>
      </c>
      <c r="R16">
        <v>1.012</v>
      </c>
      <c r="S16">
        <v>0.98799999999999999</v>
      </c>
      <c r="T16">
        <v>0.99399999999999999</v>
      </c>
      <c r="U16">
        <f t="shared" si="0"/>
        <v>0.23356690023356691</v>
      </c>
      <c r="V16">
        <f t="shared" si="1"/>
        <v>1.012</v>
      </c>
      <c r="W16">
        <f t="shared" si="2"/>
        <v>-0.2764901568234901</v>
      </c>
    </row>
    <row r="17" spans="1:23" x14ac:dyDescent="0.25">
      <c r="A17">
        <v>16</v>
      </c>
      <c r="B17">
        <v>125.41200000000001</v>
      </c>
      <c r="C17">
        <v>12.723000000000001</v>
      </c>
      <c r="D17">
        <v>8.91</v>
      </c>
      <c r="E17">
        <v>12.723000000000001</v>
      </c>
      <c r="F17">
        <v>8.91</v>
      </c>
      <c r="G17">
        <v>42.509</v>
      </c>
      <c r="H17">
        <v>14.074</v>
      </c>
      <c r="I17">
        <v>11.345000000000001</v>
      </c>
      <c r="J17">
        <v>177.74299999999999</v>
      </c>
      <c r="K17">
        <v>0.872</v>
      </c>
      <c r="L17">
        <v>13.948</v>
      </c>
      <c r="M17">
        <v>16</v>
      </c>
      <c r="N17">
        <v>6.9509999999999996</v>
      </c>
      <c r="O17">
        <v>5.5190000000000001</v>
      </c>
      <c r="P17">
        <v>144.34200000000001</v>
      </c>
      <c r="Q17">
        <v>10.659000000000001</v>
      </c>
      <c r="R17">
        <v>1.2410000000000001</v>
      </c>
      <c r="S17">
        <v>0.80600000000000005</v>
      </c>
      <c r="T17">
        <v>0.995</v>
      </c>
      <c r="U17">
        <f t="shared" si="0"/>
        <v>0.25025025025025027</v>
      </c>
      <c r="V17">
        <f t="shared" si="1"/>
        <v>1.2410000000000001</v>
      </c>
      <c r="W17">
        <f t="shared" si="2"/>
        <v>-4.5596596596596539E-2</v>
      </c>
    </row>
    <row r="18" spans="1:23" x14ac:dyDescent="0.25">
      <c r="A18">
        <v>17</v>
      </c>
      <c r="B18">
        <v>115.848</v>
      </c>
      <c r="C18">
        <v>12.766</v>
      </c>
      <c r="D18">
        <v>9.5709999999999997</v>
      </c>
      <c r="E18">
        <v>12.766</v>
      </c>
      <c r="F18">
        <v>9.5709999999999997</v>
      </c>
      <c r="G18">
        <v>41.524999999999999</v>
      </c>
      <c r="H18">
        <v>14.513999999999999</v>
      </c>
      <c r="I18">
        <v>10.162000000000001</v>
      </c>
      <c r="J18">
        <v>178.90700000000001</v>
      </c>
      <c r="K18">
        <v>0.84399999999999997</v>
      </c>
      <c r="L18">
        <v>14.624000000000001</v>
      </c>
      <c r="M18">
        <v>17</v>
      </c>
      <c r="N18">
        <v>5.5190000000000001</v>
      </c>
      <c r="O18">
        <v>10.026999999999999</v>
      </c>
      <c r="P18">
        <v>175.37299999999999</v>
      </c>
      <c r="Q18">
        <v>9.9</v>
      </c>
      <c r="R18">
        <v>1.4279999999999999</v>
      </c>
      <c r="S18">
        <v>0.7</v>
      </c>
      <c r="T18">
        <v>0.995</v>
      </c>
      <c r="U18">
        <f t="shared" si="0"/>
        <v>0.26693360026693363</v>
      </c>
      <c r="V18">
        <f t="shared" si="1"/>
        <v>1.4279999999999999</v>
      </c>
      <c r="W18">
        <f t="shared" si="2"/>
        <v>0.14329696363029698</v>
      </c>
    </row>
    <row r="19" spans="1:23" x14ac:dyDescent="0.25">
      <c r="A19">
        <v>18</v>
      </c>
      <c r="B19">
        <v>102.423</v>
      </c>
      <c r="C19">
        <v>12.763999999999999</v>
      </c>
      <c r="D19">
        <v>10.202</v>
      </c>
      <c r="E19">
        <v>12.763999999999999</v>
      </c>
      <c r="F19">
        <v>10.202</v>
      </c>
      <c r="G19">
        <v>40.279000000000003</v>
      </c>
      <c r="H19">
        <v>14.987</v>
      </c>
      <c r="I19">
        <v>8.702</v>
      </c>
      <c r="J19">
        <v>179.042</v>
      </c>
      <c r="K19">
        <v>0.79300000000000004</v>
      </c>
      <c r="L19">
        <v>14.624000000000001</v>
      </c>
      <c r="M19">
        <v>18</v>
      </c>
      <c r="N19">
        <v>5.5190000000000001</v>
      </c>
      <c r="O19">
        <v>10.532</v>
      </c>
      <c r="P19">
        <v>175.37299999999999</v>
      </c>
      <c r="Q19">
        <v>8.3840000000000003</v>
      </c>
      <c r="R19">
        <v>1.722</v>
      </c>
      <c r="S19">
        <v>0.58099999999999996</v>
      </c>
      <c r="T19">
        <v>0.995</v>
      </c>
      <c r="U19">
        <f t="shared" si="0"/>
        <v>0.28361695028361694</v>
      </c>
      <c r="V19">
        <f t="shared" si="1"/>
        <v>1.722</v>
      </c>
      <c r="W19">
        <f t="shared" si="2"/>
        <v>0.43919052385719048</v>
      </c>
    </row>
    <row r="20" spans="1:23" x14ac:dyDescent="0.25">
      <c r="A20">
        <v>19</v>
      </c>
      <c r="B20">
        <v>98.194000000000003</v>
      </c>
      <c r="C20">
        <v>12.83</v>
      </c>
      <c r="D20">
        <v>10.204000000000001</v>
      </c>
      <c r="E20">
        <v>12.83</v>
      </c>
      <c r="F20">
        <v>10.204000000000001</v>
      </c>
      <c r="G20">
        <v>39.317</v>
      </c>
      <c r="H20">
        <v>14.763</v>
      </c>
      <c r="I20">
        <v>8.4689999999999994</v>
      </c>
      <c r="J20">
        <v>6.5000000000000002E-2</v>
      </c>
      <c r="K20">
        <v>0.79800000000000004</v>
      </c>
      <c r="L20">
        <v>14.272</v>
      </c>
      <c r="M20">
        <v>19</v>
      </c>
      <c r="N20">
        <v>5.7720000000000002</v>
      </c>
      <c r="O20">
        <v>10.827</v>
      </c>
      <c r="P20">
        <v>3.8929999999999998</v>
      </c>
      <c r="Q20">
        <v>8.2149999999999999</v>
      </c>
      <c r="R20">
        <v>1.7430000000000001</v>
      </c>
      <c r="S20">
        <v>0.57399999999999995</v>
      </c>
      <c r="T20">
        <v>0.99399999999999999</v>
      </c>
      <c r="U20">
        <f t="shared" si="0"/>
        <v>0.3003003003003003</v>
      </c>
      <c r="V20">
        <f t="shared" si="1"/>
        <v>1.7430000000000001</v>
      </c>
      <c r="W20">
        <f t="shared" si="2"/>
        <v>0.4620840840840843</v>
      </c>
    </row>
    <row r="21" spans="1:23" x14ac:dyDescent="0.25">
      <c r="A21">
        <v>20</v>
      </c>
      <c r="B21">
        <v>105.289</v>
      </c>
      <c r="C21">
        <v>12.9</v>
      </c>
      <c r="D21">
        <v>9.6389999999999993</v>
      </c>
      <c r="E21">
        <v>12.9</v>
      </c>
      <c r="F21">
        <v>9.6389999999999993</v>
      </c>
      <c r="G21">
        <v>39.363999999999997</v>
      </c>
      <c r="H21">
        <v>13.663</v>
      </c>
      <c r="I21">
        <v>9.8119999999999994</v>
      </c>
      <c r="J21">
        <v>1.68</v>
      </c>
      <c r="K21">
        <v>0.85399999999999998</v>
      </c>
      <c r="L21">
        <v>13.41</v>
      </c>
      <c r="M21">
        <v>20</v>
      </c>
      <c r="N21">
        <v>6.109</v>
      </c>
      <c r="O21">
        <v>10.616</v>
      </c>
      <c r="P21">
        <v>2.5209999999999999</v>
      </c>
      <c r="Q21">
        <v>9.3949999999999996</v>
      </c>
      <c r="R21">
        <v>1.393</v>
      </c>
      <c r="S21">
        <v>0.71799999999999997</v>
      </c>
      <c r="T21">
        <v>0.99399999999999999</v>
      </c>
      <c r="U21">
        <f t="shared" si="0"/>
        <v>0.31698365031698367</v>
      </c>
      <c r="V21">
        <f t="shared" si="1"/>
        <v>1.393</v>
      </c>
      <c r="W21">
        <f t="shared" si="2"/>
        <v>0.11397764431097768</v>
      </c>
    </row>
    <row r="22" spans="1:23" x14ac:dyDescent="0.25">
      <c r="A22">
        <v>21</v>
      </c>
      <c r="B22">
        <v>111.943</v>
      </c>
      <c r="C22">
        <v>12.917999999999999</v>
      </c>
      <c r="D22">
        <v>9.0079999999999991</v>
      </c>
      <c r="E22">
        <v>12.917999999999999</v>
      </c>
      <c r="F22">
        <v>9.0079999999999991</v>
      </c>
      <c r="G22">
        <v>40.082999999999998</v>
      </c>
      <c r="H22">
        <v>12.619</v>
      </c>
      <c r="I22">
        <v>11.295</v>
      </c>
      <c r="J22">
        <v>2.8290000000000002</v>
      </c>
      <c r="K22">
        <v>0.876</v>
      </c>
      <c r="L22">
        <v>12.773999999999999</v>
      </c>
      <c r="M22">
        <v>21</v>
      </c>
      <c r="N22">
        <v>7.5410000000000004</v>
      </c>
      <c r="O22">
        <v>13.313000000000001</v>
      </c>
      <c r="P22">
        <v>37.360999999999997</v>
      </c>
      <c r="Q22">
        <v>10.911</v>
      </c>
      <c r="R22">
        <v>1.117</v>
      </c>
      <c r="S22">
        <v>0.89500000000000002</v>
      </c>
      <c r="T22">
        <v>0.99399999999999999</v>
      </c>
      <c r="U22">
        <f t="shared" si="0"/>
        <v>0.33366700033366703</v>
      </c>
      <c r="V22">
        <f t="shared" si="1"/>
        <v>1.117</v>
      </c>
      <c r="W22">
        <f t="shared" si="2"/>
        <v>-0.16012879546212866</v>
      </c>
    </row>
    <row r="23" spans="1:23" x14ac:dyDescent="0.25">
      <c r="A23">
        <v>22</v>
      </c>
      <c r="B23">
        <v>125.72499999999999</v>
      </c>
      <c r="C23">
        <v>12.965</v>
      </c>
      <c r="D23">
        <v>8.2089999999999996</v>
      </c>
      <c r="E23">
        <v>12.965</v>
      </c>
      <c r="F23">
        <v>8.2089999999999996</v>
      </c>
      <c r="G23">
        <v>42.076000000000001</v>
      </c>
      <c r="H23">
        <v>12.803000000000001</v>
      </c>
      <c r="I23">
        <v>12.503</v>
      </c>
      <c r="J23">
        <v>84.231999999999999</v>
      </c>
      <c r="K23">
        <v>0.89200000000000002</v>
      </c>
      <c r="L23">
        <v>13.364000000000001</v>
      </c>
      <c r="M23">
        <v>22</v>
      </c>
      <c r="N23">
        <v>11.038</v>
      </c>
      <c r="O23">
        <v>1.8120000000000001</v>
      </c>
      <c r="P23">
        <v>114.788</v>
      </c>
      <c r="Q23">
        <v>12.343999999999999</v>
      </c>
      <c r="R23">
        <v>1.024</v>
      </c>
      <c r="S23">
        <v>0.97699999999999998</v>
      </c>
      <c r="T23">
        <v>0.99399999999999999</v>
      </c>
      <c r="U23">
        <f t="shared" si="0"/>
        <v>0.35035035035035034</v>
      </c>
      <c r="V23">
        <f t="shared" si="1"/>
        <v>1.024</v>
      </c>
      <c r="W23">
        <f t="shared" si="2"/>
        <v>-0.25123523523523517</v>
      </c>
    </row>
    <row r="24" spans="1:23" x14ac:dyDescent="0.25">
      <c r="A24">
        <v>23</v>
      </c>
      <c r="B24">
        <v>136.70400000000001</v>
      </c>
      <c r="C24">
        <v>12.984999999999999</v>
      </c>
      <c r="D24">
        <v>7.4379999999999997</v>
      </c>
      <c r="E24">
        <v>12.984999999999999</v>
      </c>
      <c r="F24">
        <v>7.4379999999999997</v>
      </c>
      <c r="G24">
        <v>43.595999999999997</v>
      </c>
      <c r="H24">
        <v>13.542</v>
      </c>
      <c r="I24">
        <v>12.853</v>
      </c>
      <c r="J24">
        <v>88.712000000000003</v>
      </c>
      <c r="K24">
        <v>0.90400000000000003</v>
      </c>
      <c r="L24">
        <v>13.941000000000001</v>
      </c>
      <c r="M24">
        <v>23</v>
      </c>
      <c r="N24">
        <v>10.321999999999999</v>
      </c>
      <c r="O24">
        <v>13.945</v>
      </c>
      <c r="P24">
        <v>67.62</v>
      </c>
      <c r="Q24">
        <v>12.765000000000001</v>
      </c>
      <c r="R24">
        <v>1.054</v>
      </c>
      <c r="S24">
        <v>0.94899999999999995</v>
      </c>
      <c r="T24">
        <v>0.99399999999999999</v>
      </c>
      <c r="U24">
        <f t="shared" si="0"/>
        <v>0.3670337003670337</v>
      </c>
      <c r="V24">
        <f t="shared" si="1"/>
        <v>1.054</v>
      </c>
      <c r="W24">
        <f t="shared" si="2"/>
        <v>-0.21934167500834167</v>
      </c>
    </row>
    <row r="25" spans="1:23" x14ac:dyDescent="0.25">
      <c r="A25">
        <v>24</v>
      </c>
      <c r="B25">
        <v>141.267</v>
      </c>
      <c r="C25">
        <v>12.986000000000001</v>
      </c>
      <c r="D25">
        <v>6.6660000000000004</v>
      </c>
      <c r="E25">
        <v>12.986000000000001</v>
      </c>
      <c r="F25">
        <v>6.6660000000000004</v>
      </c>
      <c r="G25">
        <v>44.536999999999999</v>
      </c>
      <c r="H25">
        <v>13.677</v>
      </c>
      <c r="I25">
        <v>13.151</v>
      </c>
      <c r="J25">
        <v>101.101</v>
      </c>
      <c r="K25">
        <v>0.89500000000000002</v>
      </c>
      <c r="L25">
        <v>13.978999999999999</v>
      </c>
      <c r="M25">
        <v>24</v>
      </c>
      <c r="N25">
        <v>9.4789999999999992</v>
      </c>
      <c r="O25">
        <v>0.67400000000000004</v>
      </c>
      <c r="P25">
        <v>113.629</v>
      </c>
      <c r="Q25">
        <v>13.17</v>
      </c>
      <c r="R25">
        <v>1.04</v>
      </c>
      <c r="S25">
        <v>0.96199999999999997</v>
      </c>
      <c r="T25">
        <v>0.99399999999999999</v>
      </c>
      <c r="U25">
        <f t="shared" si="0"/>
        <v>0.38371705038371706</v>
      </c>
      <c r="V25">
        <f t="shared" si="1"/>
        <v>1.04</v>
      </c>
      <c r="W25">
        <f t="shared" si="2"/>
        <v>-0.231448114781448</v>
      </c>
    </row>
    <row r="26" spans="1:23" x14ac:dyDescent="0.25">
      <c r="A26">
        <v>25</v>
      </c>
      <c r="B26">
        <v>133.98099999999999</v>
      </c>
      <c r="C26">
        <v>12.994</v>
      </c>
      <c r="D26">
        <v>5.7240000000000002</v>
      </c>
      <c r="E26">
        <v>12.994</v>
      </c>
      <c r="F26">
        <v>5.7240000000000002</v>
      </c>
      <c r="G26">
        <v>43.71</v>
      </c>
      <c r="H26">
        <v>13.513999999999999</v>
      </c>
      <c r="I26">
        <v>12.622999999999999</v>
      </c>
      <c r="J26">
        <v>171.46899999999999</v>
      </c>
      <c r="K26">
        <v>0.88100000000000001</v>
      </c>
      <c r="L26">
        <v>13.852</v>
      </c>
      <c r="M26">
        <v>25</v>
      </c>
      <c r="N26">
        <v>7.4989999999999997</v>
      </c>
      <c r="O26">
        <v>0.88500000000000001</v>
      </c>
      <c r="P26">
        <v>140.30600000000001</v>
      </c>
      <c r="Q26">
        <v>12.259</v>
      </c>
      <c r="R26">
        <v>1.071</v>
      </c>
      <c r="S26">
        <v>0.93400000000000005</v>
      </c>
      <c r="T26">
        <v>0.99399999999999999</v>
      </c>
      <c r="U26">
        <f t="shared" si="0"/>
        <v>0.40040040040040042</v>
      </c>
      <c r="V26">
        <f t="shared" si="1"/>
        <v>1.071</v>
      </c>
      <c r="W26">
        <f t="shared" si="2"/>
        <v>-0.19855455455455462</v>
      </c>
    </row>
    <row r="27" spans="1:23" x14ac:dyDescent="0.25">
      <c r="A27">
        <v>26</v>
      </c>
      <c r="B27">
        <v>119.062</v>
      </c>
      <c r="C27">
        <v>13.019</v>
      </c>
      <c r="D27">
        <v>4.9740000000000002</v>
      </c>
      <c r="E27">
        <v>13.019</v>
      </c>
      <c r="F27">
        <v>4.9740000000000002</v>
      </c>
      <c r="G27">
        <v>41.277000000000001</v>
      </c>
      <c r="H27">
        <v>13.984999999999999</v>
      </c>
      <c r="I27">
        <v>10.84</v>
      </c>
      <c r="J27">
        <v>178.85499999999999</v>
      </c>
      <c r="K27">
        <v>0.878</v>
      </c>
      <c r="L27">
        <v>13.843999999999999</v>
      </c>
      <c r="M27">
        <v>26</v>
      </c>
      <c r="N27">
        <v>6.109</v>
      </c>
      <c r="O27">
        <v>4.3390000000000004</v>
      </c>
      <c r="P27">
        <v>176.511</v>
      </c>
      <c r="Q27">
        <v>10.406000000000001</v>
      </c>
      <c r="R27">
        <v>1.29</v>
      </c>
      <c r="S27">
        <v>0.77500000000000002</v>
      </c>
      <c r="T27">
        <v>0.99399999999999999</v>
      </c>
      <c r="U27">
        <f t="shared" si="0"/>
        <v>0.41708375041708379</v>
      </c>
      <c r="V27">
        <f t="shared" si="1"/>
        <v>1.29</v>
      </c>
      <c r="W27">
        <f t="shared" si="2"/>
        <v>2.2339005672339152E-2</v>
      </c>
    </row>
    <row r="28" spans="1:23" x14ac:dyDescent="0.25">
      <c r="A28">
        <v>27</v>
      </c>
      <c r="B28">
        <v>107.38200000000001</v>
      </c>
      <c r="C28">
        <v>13.013</v>
      </c>
      <c r="D28">
        <v>4.4429999999999996</v>
      </c>
      <c r="E28">
        <v>13.013</v>
      </c>
      <c r="F28">
        <v>4.4429999999999996</v>
      </c>
      <c r="G28">
        <v>40.076999999999998</v>
      </c>
      <c r="H28">
        <v>14.176</v>
      </c>
      <c r="I28">
        <v>9.6440000000000001</v>
      </c>
      <c r="J28">
        <v>179.88800000000001</v>
      </c>
      <c r="K28">
        <v>0.84</v>
      </c>
      <c r="L28">
        <v>14.02</v>
      </c>
      <c r="M28">
        <v>27</v>
      </c>
      <c r="N28">
        <v>6.024</v>
      </c>
      <c r="O28">
        <v>4.7610000000000001</v>
      </c>
      <c r="P28">
        <v>3.9630000000000001</v>
      </c>
      <c r="Q28">
        <v>9.3949999999999996</v>
      </c>
      <c r="R28">
        <v>1.47</v>
      </c>
      <c r="S28">
        <v>0.68</v>
      </c>
      <c r="T28">
        <v>0.99399999999999999</v>
      </c>
      <c r="U28">
        <f t="shared" si="0"/>
        <v>0.43376710043376709</v>
      </c>
      <c r="V28">
        <f t="shared" si="1"/>
        <v>1.47</v>
      </c>
      <c r="W28">
        <f t="shared" si="2"/>
        <v>0.20423256589923255</v>
      </c>
    </row>
    <row r="29" spans="1:23" x14ac:dyDescent="0.25">
      <c r="A29">
        <v>28</v>
      </c>
      <c r="B29">
        <v>102.931</v>
      </c>
      <c r="C29">
        <v>12.977</v>
      </c>
      <c r="D29">
        <v>4.1639999999999997</v>
      </c>
      <c r="E29">
        <v>12.977</v>
      </c>
      <c r="F29">
        <v>4.1639999999999997</v>
      </c>
      <c r="G29">
        <v>39.152999999999999</v>
      </c>
      <c r="H29">
        <v>13.923</v>
      </c>
      <c r="I29">
        <v>9.4130000000000003</v>
      </c>
      <c r="J29">
        <v>1.32</v>
      </c>
      <c r="K29">
        <v>0.84399999999999997</v>
      </c>
      <c r="L29">
        <v>13.465999999999999</v>
      </c>
      <c r="M29">
        <v>28</v>
      </c>
      <c r="N29">
        <v>6.5720000000000001</v>
      </c>
      <c r="O29">
        <v>5.3920000000000003</v>
      </c>
      <c r="P29">
        <v>16.167000000000002</v>
      </c>
      <c r="Q29">
        <v>8.9730000000000008</v>
      </c>
      <c r="R29">
        <v>1.4790000000000001</v>
      </c>
      <c r="S29">
        <v>0.67600000000000005</v>
      </c>
      <c r="T29">
        <v>0.99399999999999999</v>
      </c>
      <c r="U29">
        <f t="shared" si="0"/>
        <v>0.45045045045045046</v>
      </c>
      <c r="V29">
        <f t="shared" si="1"/>
        <v>1.4790000000000001</v>
      </c>
      <c r="W29">
        <f t="shared" si="2"/>
        <v>0.21512612612612636</v>
      </c>
    </row>
    <row r="30" spans="1:23" x14ac:dyDescent="0.25">
      <c r="A30">
        <v>29</v>
      </c>
      <c r="B30">
        <v>107.03700000000001</v>
      </c>
      <c r="C30">
        <v>13.005000000000001</v>
      </c>
      <c r="D30">
        <v>4.4480000000000004</v>
      </c>
      <c r="E30">
        <v>13.005000000000001</v>
      </c>
      <c r="F30">
        <v>4.4480000000000004</v>
      </c>
      <c r="G30">
        <v>39.707999999999998</v>
      </c>
      <c r="H30">
        <v>13.372</v>
      </c>
      <c r="I30">
        <v>10.192</v>
      </c>
      <c r="J30">
        <v>178.71</v>
      </c>
      <c r="K30">
        <v>0.85299999999999998</v>
      </c>
      <c r="L30">
        <v>13.561</v>
      </c>
      <c r="M30">
        <v>29</v>
      </c>
      <c r="N30">
        <v>6.2350000000000003</v>
      </c>
      <c r="O30">
        <v>3.0329999999999999</v>
      </c>
      <c r="P30">
        <v>175.72399999999999</v>
      </c>
      <c r="Q30">
        <v>10.153</v>
      </c>
      <c r="R30">
        <v>1.3120000000000001</v>
      </c>
      <c r="S30">
        <v>0.76200000000000001</v>
      </c>
      <c r="T30">
        <v>0.99399999999999999</v>
      </c>
      <c r="U30">
        <f t="shared" si="0"/>
        <v>0.46713380046713382</v>
      </c>
      <c r="V30">
        <f t="shared" si="1"/>
        <v>1.3120000000000001</v>
      </c>
      <c r="W30">
        <f t="shared" si="2"/>
        <v>5.0019686353019788E-2</v>
      </c>
    </row>
    <row r="31" spans="1:23" x14ac:dyDescent="0.25">
      <c r="A31">
        <v>30</v>
      </c>
      <c r="B31">
        <v>114.229</v>
      </c>
      <c r="C31">
        <v>13.045</v>
      </c>
      <c r="D31">
        <v>4.9009999999999998</v>
      </c>
      <c r="E31">
        <v>13.045</v>
      </c>
      <c r="F31">
        <v>4.9009999999999998</v>
      </c>
      <c r="G31">
        <v>40.348999999999997</v>
      </c>
      <c r="H31">
        <v>13.311</v>
      </c>
      <c r="I31">
        <v>10.926</v>
      </c>
      <c r="J31">
        <v>178.517</v>
      </c>
      <c r="K31">
        <v>0.88200000000000001</v>
      </c>
      <c r="L31">
        <v>13.157999999999999</v>
      </c>
      <c r="M31">
        <v>30</v>
      </c>
      <c r="N31">
        <v>7.33</v>
      </c>
      <c r="O31">
        <v>1.222</v>
      </c>
      <c r="P31">
        <v>149.82300000000001</v>
      </c>
      <c r="Q31">
        <v>10.364000000000001</v>
      </c>
      <c r="R31">
        <v>1.218</v>
      </c>
      <c r="S31">
        <v>0.82099999999999995</v>
      </c>
      <c r="T31">
        <v>0.995</v>
      </c>
      <c r="U31">
        <f t="shared" si="0"/>
        <v>0.48381715048381718</v>
      </c>
      <c r="V31">
        <f t="shared" si="1"/>
        <v>1.218</v>
      </c>
      <c r="W31">
        <f t="shared" si="2"/>
        <v>-4.2086753420086609E-2</v>
      </c>
    </row>
    <row r="32" spans="1:23" x14ac:dyDescent="0.25">
      <c r="A32">
        <v>31</v>
      </c>
      <c r="B32">
        <v>123.33199999999999</v>
      </c>
      <c r="C32">
        <v>13.055999999999999</v>
      </c>
      <c r="D32">
        <v>5.55</v>
      </c>
      <c r="E32">
        <v>13.055999999999999</v>
      </c>
      <c r="F32">
        <v>5.55</v>
      </c>
      <c r="G32">
        <v>41.914999999999999</v>
      </c>
      <c r="H32">
        <v>13.372</v>
      </c>
      <c r="I32">
        <v>11.743</v>
      </c>
      <c r="J32">
        <v>176.96700000000001</v>
      </c>
      <c r="K32">
        <v>0.88200000000000001</v>
      </c>
      <c r="L32">
        <v>13.365</v>
      </c>
      <c r="M32">
        <v>31</v>
      </c>
      <c r="N32">
        <v>6.4039999999999999</v>
      </c>
      <c r="O32">
        <v>4.8029999999999999</v>
      </c>
      <c r="P32">
        <v>174.93600000000001</v>
      </c>
      <c r="Q32">
        <v>11.585000000000001</v>
      </c>
      <c r="R32">
        <v>1.139</v>
      </c>
      <c r="S32">
        <v>0.878</v>
      </c>
      <c r="T32">
        <v>0.99399999999999999</v>
      </c>
      <c r="U32">
        <f t="shared" si="0"/>
        <v>0.50050050050050054</v>
      </c>
      <c r="V32">
        <f t="shared" si="1"/>
        <v>1.139</v>
      </c>
      <c r="W32">
        <f t="shared" si="2"/>
        <v>-0.1191931931931931</v>
      </c>
    </row>
    <row r="33" spans="1:23" x14ac:dyDescent="0.25">
      <c r="A33">
        <v>32</v>
      </c>
      <c r="B33">
        <v>137.09200000000001</v>
      </c>
      <c r="C33">
        <v>13.061999999999999</v>
      </c>
      <c r="D33">
        <v>6.4059999999999997</v>
      </c>
      <c r="E33">
        <v>13.061999999999999</v>
      </c>
      <c r="F33">
        <v>6.4059999999999997</v>
      </c>
      <c r="G33">
        <v>43.691000000000003</v>
      </c>
      <c r="H33">
        <v>13.499000000000001</v>
      </c>
      <c r="I33">
        <v>12.930999999999999</v>
      </c>
      <c r="J33">
        <v>176.28200000000001</v>
      </c>
      <c r="K33">
        <v>0.90300000000000002</v>
      </c>
      <c r="L33">
        <v>13.531000000000001</v>
      </c>
      <c r="M33">
        <v>32</v>
      </c>
      <c r="N33">
        <v>6.4880000000000004</v>
      </c>
      <c r="O33">
        <v>4.4240000000000004</v>
      </c>
      <c r="P33">
        <v>167.04499999999999</v>
      </c>
      <c r="Q33">
        <v>12.596</v>
      </c>
      <c r="R33">
        <v>1.044</v>
      </c>
      <c r="S33">
        <v>0.95799999999999996</v>
      </c>
      <c r="T33">
        <v>0.995</v>
      </c>
      <c r="U33">
        <f t="shared" si="0"/>
        <v>0.51718385051718385</v>
      </c>
      <c r="V33">
        <f t="shared" si="1"/>
        <v>1.044</v>
      </c>
      <c r="W33">
        <f t="shared" si="2"/>
        <v>-0.21229963296629961</v>
      </c>
    </row>
    <row r="34" spans="1:23" x14ac:dyDescent="0.25">
      <c r="A34">
        <v>33</v>
      </c>
      <c r="B34">
        <v>145.602</v>
      </c>
      <c r="C34">
        <v>13.047000000000001</v>
      </c>
      <c r="D34">
        <v>7.1539999999999999</v>
      </c>
      <c r="E34">
        <v>13.047000000000001</v>
      </c>
      <c r="F34">
        <v>7.1550000000000002</v>
      </c>
      <c r="G34">
        <v>45.713999999999999</v>
      </c>
      <c r="H34">
        <v>13.858000000000001</v>
      </c>
      <c r="I34">
        <v>13.377000000000001</v>
      </c>
      <c r="J34">
        <v>85.481999999999999</v>
      </c>
      <c r="K34">
        <v>0.876</v>
      </c>
      <c r="L34">
        <v>14.019</v>
      </c>
      <c r="M34">
        <v>33</v>
      </c>
      <c r="N34">
        <v>10.869</v>
      </c>
      <c r="O34">
        <v>0.54800000000000004</v>
      </c>
      <c r="P34">
        <v>107.128</v>
      </c>
      <c r="Q34">
        <v>13.228</v>
      </c>
      <c r="R34">
        <v>1.036</v>
      </c>
      <c r="S34">
        <v>0.96499999999999997</v>
      </c>
      <c r="T34">
        <v>0.99399999999999999</v>
      </c>
      <c r="U34">
        <f t="shared" si="0"/>
        <v>0.53386720053386727</v>
      </c>
      <c r="V34">
        <f t="shared" si="1"/>
        <v>1.036</v>
      </c>
      <c r="W34">
        <f t="shared" si="2"/>
        <v>-0.21840607273940593</v>
      </c>
    </row>
    <row r="35" spans="1:23" x14ac:dyDescent="0.25">
      <c r="A35">
        <v>34</v>
      </c>
      <c r="B35">
        <v>139.33199999999999</v>
      </c>
      <c r="C35">
        <v>13.087999999999999</v>
      </c>
      <c r="D35">
        <v>7.8049999999999997</v>
      </c>
      <c r="E35">
        <v>13.087999999999999</v>
      </c>
      <c r="F35">
        <v>7.806</v>
      </c>
      <c r="G35">
        <v>45.386000000000003</v>
      </c>
      <c r="H35">
        <v>13.738</v>
      </c>
      <c r="I35">
        <v>12.914</v>
      </c>
      <c r="J35">
        <v>84.822999999999993</v>
      </c>
      <c r="K35">
        <v>0.85</v>
      </c>
      <c r="L35">
        <v>14.366</v>
      </c>
      <c r="M35">
        <v>34</v>
      </c>
      <c r="N35">
        <v>9.0579999999999998</v>
      </c>
      <c r="O35">
        <v>13.945</v>
      </c>
      <c r="P35">
        <v>67.043999999999997</v>
      </c>
      <c r="Q35">
        <v>12.933</v>
      </c>
      <c r="R35">
        <v>1.0640000000000001</v>
      </c>
      <c r="S35">
        <v>0.94</v>
      </c>
      <c r="T35">
        <v>0.99399999999999999</v>
      </c>
      <c r="U35">
        <f t="shared" si="0"/>
        <v>0.55055055055055058</v>
      </c>
      <c r="V35">
        <f t="shared" si="1"/>
        <v>1.0640000000000001</v>
      </c>
      <c r="W35">
        <f t="shared" si="2"/>
        <v>-0.18851251251251244</v>
      </c>
    </row>
    <row r="36" spans="1:23" x14ac:dyDescent="0.25">
      <c r="A36">
        <v>35</v>
      </c>
      <c r="B36">
        <v>123.77200000000001</v>
      </c>
      <c r="C36">
        <v>13.124000000000001</v>
      </c>
      <c r="D36">
        <v>8.4649999999999999</v>
      </c>
      <c r="E36">
        <v>13.124000000000001</v>
      </c>
      <c r="F36">
        <v>8.4649999999999999</v>
      </c>
      <c r="G36">
        <v>42.164999999999999</v>
      </c>
      <c r="H36">
        <v>12.643000000000001</v>
      </c>
      <c r="I36">
        <v>12.464</v>
      </c>
      <c r="J36">
        <v>53.307000000000002</v>
      </c>
      <c r="K36">
        <v>0.875</v>
      </c>
      <c r="L36">
        <v>13.581</v>
      </c>
      <c r="M36">
        <v>35</v>
      </c>
      <c r="N36">
        <v>8.468</v>
      </c>
      <c r="O36">
        <v>13.945</v>
      </c>
      <c r="P36">
        <v>54.978999999999999</v>
      </c>
      <c r="Q36">
        <v>12.090999999999999</v>
      </c>
      <c r="R36">
        <v>1.014</v>
      </c>
      <c r="S36">
        <v>0.98599999999999999</v>
      </c>
      <c r="T36">
        <v>0.995</v>
      </c>
      <c r="U36">
        <f t="shared" si="0"/>
        <v>0.56723390056723388</v>
      </c>
      <c r="V36">
        <f t="shared" si="1"/>
        <v>1.014</v>
      </c>
      <c r="W36">
        <f t="shared" si="2"/>
        <v>-0.2366189522856188</v>
      </c>
    </row>
    <row r="37" spans="1:23" x14ac:dyDescent="0.25">
      <c r="A37">
        <v>36</v>
      </c>
      <c r="B37">
        <v>109.989</v>
      </c>
      <c r="C37">
        <v>13.117000000000001</v>
      </c>
      <c r="D37">
        <v>9.1189999999999998</v>
      </c>
      <c r="E37">
        <v>13.117000000000001</v>
      </c>
      <c r="F37">
        <v>9.1189999999999998</v>
      </c>
      <c r="G37">
        <v>39.738</v>
      </c>
      <c r="H37">
        <v>12.862</v>
      </c>
      <c r="I37">
        <v>10.888</v>
      </c>
      <c r="J37">
        <v>0.97299999999999998</v>
      </c>
      <c r="K37">
        <v>0.875</v>
      </c>
      <c r="L37">
        <v>12.724</v>
      </c>
      <c r="M37">
        <v>36</v>
      </c>
      <c r="N37">
        <v>6.7830000000000004</v>
      </c>
      <c r="O37">
        <v>9.8160000000000007</v>
      </c>
      <c r="P37">
        <v>4.7480000000000002</v>
      </c>
      <c r="Q37">
        <v>10.49</v>
      </c>
      <c r="R37">
        <v>1.181</v>
      </c>
      <c r="S37">
        <v>0.84699999999999998</v>
      </c>
      <c r="T37">
        <v>0.99399999999999999</v>
      </c>
      <c r="U37">
        <f t="shared" si="0"/>
        <v>0.5839172505839173</v>
      </c>
      <c r="V37">
        <f t="shared" si="1"/>
        <v>1.181</v>
      </c>
      <c r="W37">
        <f t="shared" si="2"/>
        <v>-6.7725392058725298E-2</v>
      </c>
    </row>
    <row r="38" spans="1:23" x14ac:dyDescent="0.25">
      <c r="A38">
        <v>37</v>
      </c>
      <c r="B38">
        <v>101.395</v>
      </c>
      <c r="C38">
        <v>13.122999999999999</v>
      </c>
      <c r="D38">
        <v>9.7230000000000008</v>
      </c>
      <c r="E38">
        <v>13.122999999999999</v>
      </c>
      <c r="F38">
        <v>9.7230000000000008</v>
      </c>
      <c r="G38">
        <v>38.505000000000003</v>
      </c>
      <c r="H38">
        <v>13.593</v>
      </c>
      <c r="I38">
        <v>9.4969999999999999</v>
      </c>
      <c r="J38">
        <v>178.518</v>
      </c>
      <c r="K38">
        <v>0.85899999999999999</v>
      </c>
      <c r="L38">
        <v>13.243</v>
      </c>
      <c r="M38">
        <v>37</v>
      </c>
      <c r="N38">
        <v>6.53</v>
      </c>
      <c r="O38">
        <v>9.7319999999999993</v>
      </c>
      <c r="P38">
        <v>174.70699999999999</v>
      </c>
      <c r="Q38">
        <v>9.016</v>
      </c>
      <c r="R38">
        <v>1.431</v>
      </c>
      <c r="S38">
        <v>0.69899999999999995</v>
      </c>
      <c r="T38">
        <v>0.99399999999999999</v>
      </c>
      <c r="U38">
        <f t="shared" si="0"/>
        <v>0.60060060060060061</v>
      </c>
      <c r="V38">
        <f t="shared" si="1"/>
        <v>1.431</v>
      </c>
      <c r="W38">
        <f t="shared" si="2"/>
        <v>0.18416816816816839</v>
      </c>
    </row>
    <row r="39" spans="1:23" x14ac:dyDescent="0.25">
      <c r="A39">
        <v>38</v>
      </c>
      <c r="B39">
        <v>97.78</v>
      </c>
      <c r="C39">
        <v>13.117000000000001</v>
      </c>
      <c r="D39">
        <v>10.109</v>
      </c>
      <c r="E39">
        <v>13.117000000000001</v>
      </c>
      <c r="F39">
        <v>10.109</v>
      </c>
      <c r="G39">
        <v>38.841000000000001</v>
      </c>
      <c r="H39">
        <v>14.144</v>
      </c>
      <c r="I39">
        <v>8.8019999999999996</v>
      </c>
      <c r="J39">
        <v>178.46199999999999</v>
      </c>
      <c r="K39">
        <v>0.81399999999999995</v>
      </c>
      <c r="L39">
        <v>13.696999999999999</v>
      </c>
      <c r="M39">
        <v>38</v>
      </c>
      <c r="N39">
        <v>6.4039999999999999</v>
      </c>
      <c r="O39">
        <v>9.69</v>
      </c>
      <c r="P39">
        <v>172.04400000000001</v>
      </c>
      <c r="Q39">
        <v>8.468</v>
      </c>
      <c r="R39">
        <v>1.607</v>
      </c>
      <c r="S39">
        <v>0.622</v>
      </c>
      <c r="T39">
        <v>0.99399999999999999</v>
      </c>
      <c r="U39">
        <f t="shared" si="0"/>
        <v>0.61728395061728403</v>
      </c>
      <c r="V39">
        <f t="shared" si="1"/>
        <v>1.607</v>
      </c>
      <c r="W39">
        <f t="shared" si="2"/>
        <v>0.36206172839506179</v>
      </c>
    </row>
    <row r="40" spans="1:23" x14ac:dyDescent="0.25">
      <c r="A40">
        <v>39</v>
      </c>
      <c r="B40">
        <v>105.431</v>
      </c>
      <c r="C40">
        <v>13.206</v>
      </c>
      <c r="D40">
        <v>9.8559999999999999</v>
      </c>
      <c r="E40">
        <v>13.206</v>
      </c>
      <c r="F40">
        <v>9.8559999999999999</v>
      </c>
      <c r="G40">
        <v>39.950000000000003</v>
      </c>
      <c r="H40">
        <v>14.044</v>
      </c>
      <c r="I40">
        <v>9.5579999999999998</v>
      </c>
      <c r="J40">
        <v>0.17899999999999999</v>
      </c>
      <c r="K40">
        <v>0.83</v>
      </c>
      <c r="L40">
        <v>13.888999999999999</v>
      </c>
      <c r="M40">
        <v>39</v>
      </c>
      <c r="N40">
        <v>6.2770000000000001</v>
      </c>
      <c r="O40">
        <v>11.417</v>
      </c>
      <c r="P40">
        <v>3.6520000000000001</v>
      </c>
      <c r="Q40">
        <v>9.31</v>
      </c>
      <c r="R40">
        <v>1.4690000000000001</v>
      </c>
      <c r="S40">
        <v>0.68100000000000005</v>
      </c>
      <c r="T40">
        <v>0.995</v>
      </c>
      <c r="U40">
        <f t="shared" si="0"/>
        <v>0.63396730063396733</v>
      </c>
      <c r="V40">
        <f t="shared" si="1"/>
        <v>1.4690000000000001</v>
      </c>
      <c r="W40">
        <f t="shared" si="2"/>
        <v>0.22595528862195535</v>
      </c>
    </row>
    <row r="41" spans="1:23" x14ac:dyDescent="0.25">
      <c r="A41">
        <v>40</v>
      </c>
      <c r="B41">
        <v>114.605</v>
      </c>
      <c r="C41">
        <v>13.287000000000001</v>
      </c>
      <c r="D41">
        <v>9.3879999999999999</v>
      </c>
      <c r="E41">
        <v>13.287000000000001</v>
      </c>
      <c r="F41">
        <v>9.3879999999999999</v>
      </c>
      <c r="G41">
        <v>41.064</v>
      </c>
      <c r="H41">
        <v>14.129</v>
      </c>
      <c r="I41">
        <v>10.327999999999999</v>
      </c>
      <c r="J41">
        <v>1.306</v>
      </c>
      <c r="K41">
        <v>0.85399999999999998</v>
      </c>
      <c r="L41">
        <v>13.781000000000001</v>
      </c>
      <c r="M41">
        <v>40</v>
      </c>
      <c r="N41">
        <v>6.4039999999999999</v>
      </c>
      <c r="O41">
        <v>9.3949999999999996</v>
      </c>
      <c r="P41">
        <v>175.26499999999999</v>
      </c>
      <c r="Q41">
        <v>9.7739999999999991</v>
      </c>
      <c r="R41">
        <v>1.3680000000000001</v>
      </c>
      <c r="S41">
        <v>0.73099999999999998</v>
      </c>
      <c r="T41">
        <v>0.995</v>
      </c>
      <c r="U41">
        <f t="shared" si="0"/>
        <v>0.65065065065065064</v>
      </c>
      <c r="V41">
        <f t="shared" si="1"/>
        <v>1.3680000000000001</v>
      </c>
      <c r="W41">
        <f t="shared" si="2"/>
        <v>0.12684884884884906</v>
      </c>
    </row>
    <row r="42" spans="1:23" x14ac:dyDescent="0.25">
      <c r="A42">
        <v>41</v>
      </c>
      <c r="B42">
        <v>124.56399999999999</v>
      </c>
      <c r="C42">
        <v>13.275</v>
      </c>
      <c r="D42">
        <v>8.843</v>
      </c>
      <c r="E42">
        <v>13.275</v>
      </c>
      <c r="F42">
        <v>8.843</v>
      </c>
      <c r="G42">
        <v>42.317</v>
      </c>
      <c r="H42">
        <v>13.932</v>
      </c>
      <c r="I42">
        <v>11.384</v>
      </c>
      <c r="J42">
        <v>2.488</v>
      </c>
      <c r="K42">
        <v>0.874</v>
      </c>
      <c r="L42">
        <v>13.69</v>
      </c>
      <c r="M42">
        <v>41</v>
      </c>
      <c r="N42">
        <v>6.53</v>
      </c>
      <c r="O42">
        <v>10.237</v>
      </c>
      <c r="P42">
        <v>10.999000000000001</v>
      </c>
      <c r="Q42">
        <v>11.08</v>
      </c>
      <c r="R42">
        <v>1.224</v>
      </c>
      <c r="S42">
        <v>0.81699999999999995</v>
      </c>
      <c r="T42">
        <v>0.995</v>
      </c>
      <c r="U42">
        <f t="shared" si="0"/>
        <v>0.66733400066733406</v>
      </c>
      <c r="V42">
        <f t="shared" si="1"/>
        <v>1.224</v>
      </c>
      <c r="W42">
        <f t="shared" si="2"/>
        <v>-1.5257590924257602E-2</v>
      </c>
    </row>
    <row r="43" spans="1:23" x14ac:dyDescent="0.25">
      <c r="A43">
        <v>42</v>
      </c>
      <c r="B43">
        <v>130.18799999999999</v>
      </c>
      <c r="C43">
        <v>13.286</v>
      </c>
      <c r="D43">
        <v>8.327</v>
      </c>
      <c r="E43">
        <v>13.286</v>
      </c>
      <c r="F43">
        <v>8.327</v>
      </c>
      <c r="G43">
        <v>42.695999999999998</v>
      </c>
      <c r="H43">
        <v>13.499000000000001</v>
      </c>
      <c r="I43">
        <v>12.28</v>
      </c>
      <c r="J43">
        <v>3.7559999999999998</v>
      </c>
      <c r="K43">
        <v>0.89700000000000002</v>
      </c>
      <c r="L43">
        <v>13.409000000000001</v>
      </c>
      <c r="M43">
        <v>42</v>
      </c>
      <c r="N43">
        <v>6.6980000000000004</v>
      </c>
      <c r="O43">
        <v>10.153</v>
      </c>
      <c r="P43">
        <v>11.416</v>
      </c>
      <c r="Q43">
        <v>11.88</v>
      </c>
      <c r="R43">
        <v>1.099</v>
      </c>
      <c r="S43">
        <v>0.91</v>
      </c>
      <c r="T43">
        <v>0.99399999999999999</v>
      </c>
      <c r="U43">
        <f t="shared" si="0"/>
        <v>0.68401735068401737</v>
      </c>
      <c r="V43">
        <f t="shared" si="1"/>
        <v>1.099</v>
      </c>
      <c r="W43">
        <f t="shared" si="2"/>
        <v>-0.13836403069736392</v>
      </c>
    </row>
    <row r="44" spans="1:23" x14ac:dyDescent="0.25">
      <c r="A44">
        <v>43</v>
      </c>
      <c r="B44">
        <v>132.23599999999999</v>
      </c>
      <c r="C44">
        <v>13.326000000000001</v>
      </c>
      <c r="D44">
        <v>7.5830000000000002</v>
      </c>
      <c r="E44">
        <v>13.326000000000001</v>
      </c>
      <c r="F44">
        <v>7.5830000000000002</v>
      </c>
      <c r="G44">
        <v>42.988999999999997</v>
      </c>
      <c r="H44">
        <v>13.339</v>
      </c>
      <c r="I44">
        <v>12.622</v>
      </c>
      <c r="J44">
        <v>93.471999999999994</v>
      </c>
      <c r="K44">
        <v>0.89900000000000002</v>
      </c>
      <c r="L44">
        <v>13.644</v>
      </c>
      <c r="M44">
        <v>43</v>
      </c>
      <c r="N44">
        <v>11.712</v>
      </c>
      <c r="O44">
        <v>0.92700000000000005</v>
      </c>
      <c r="P44">
        <v>107.428</v>
      </c>
      <c r="Q44">
        <v>12.661</v>
      </c>
      <c r="R44">
        <v>1.0569999999999999</v>
      </c>
      <c r="S44">
        <v>0.94599999999999995</v>
      </c>
      <c r="T44">
        <v>0.99399999999999999</v>
      </c>
      <c r="U44">
        <f t="shared" si="0"/>
        <v>0.70070070070070067</v>
      </c>
      <c r="V44">
        <f t="shared" si="1"/>
        <v>1.0569999999999999</v>
      </c>
      <c r="W44">
        <f t="shared" si="2"/>
        <v>-0.17847047047047049</v>
      </c>
    </row>
    <row r="45" spans="1:23" x14ac:dyDescent="0.25">
      <c r="A45">
        <v>44</v>
      </c>
      <c r="B45">
        <v>128.87799999999999</v>
      </c>
      <c r="C45">
        <v>13.38</v>
      </c>
      <c r="D45">
        <v>6.8330000000000002</v>
      </c>
      <c r="E45">
        <v>13.38</v>
      </c>
      <c r="F45">
        <v>6.8330000000000002</v>
      </c>
      <c r="G45">
        <v>43.008000000000003</v>
      </c>
      <c r="H45">
        <v>13.792</v>
      </c>
      <c r="I45">
        <v>11.897</v>
      </c>
      <c r="J45">
        <v>92.066999999999993</v>
      </c>
      <c r="K45">
        <v>0.876</v>
      </c>
      <c r="L45">
        <v>13.797000000000001</v>
      </c>
      <c r="M45">
        <v>44</v>
      </c>
      <c r="N45">
        <v>10.996</v>
      </c>
      <c r="O45">
        <v>0.46300000000000002</v>
      </c>
      <c r="P45">
        <v>105.224</v>
      </c>
      <c r="Q45">
        <v>11.88</v>
      </c>
      <c r="R45">
        <v>1.159</v>
      </c>
      <c r="S45">
        <v>0.86299999999999999</v>
      </c>
      <c r="T45">
        <v>0.99299999999999999</v>
      </c>
      <c r="U45">
        <f t="shared" si="0"/>
        <v>0.71738405071738409</v>
      </c>
      <c r="V45">
        <f t="shared" si="1"/>
        <v>1.159</v>
      </c>
      <c r="W45">
        <f t="shared" si="2"/>
        <v>-7.4576910243576711E-2</v>
      </c>
    </row>
    <row r="46" spans="1:23" x14ac:dyDescent="0.25">
      <c r="A46">
        <v>45</v>
      </c>
      <c r="B46">
        <v>120.80800000000001</v>
      </c>
      <c r="C46">
        <v>13.385999999999999</v>
      </c>
      <c r="D46">
        <v>6.234</v>
      </c>
      <c r="E46">
        <v>13.385999999999999</v>
      </c>
      <c r="F46">
        <v>6.234</v>
      </c>
      <c r="G46">
        <v>41.500999999999998</v>
      </c>
      <c r="H46">
        <v>12.965999999999999</v>
      </c>
      <c r="I46">
        <v>11.863</v>
      </c>
      <c r="J46">
        <v>94.834000000000003</v>
      </c>
      <c r="K46">
        <v>0.88100000000000001</v>
      </c>
      <c r="L46">
        <v>13.138</v>
      </c>
      <c r="M46">
        <v>45</v>
      </c>
      <c r="N46">
        <v>9.5210000000000008</v>
      </c>
      <c r="O46">
        <v>0.71599999999999997</v>
      </c>
      <c r="P46">
        <v>122.161</v>
      </c>
      <c r="Q46">
        <v>11.615</v>
      </c>
      <c r="R46">
        <v>1.093</v>
      </c>
      <c r="S46">
        <v>0.91500000000000004</v>
      </c>
      <c r="T46">
        <v>0.99299999999999999</v>
      </c>
      <c r="U46">
        <f t="shared" si="0"/>
        <v>0.7340674007340674</v>
      </c>
      <c r="V46">
        <f t="shared" si="1"/>
        <v>1.093</v>
      </c>
      <c r="W46">
        <f t="shared" si="2"/>
        <v>-0.1386833500166833</v>
      </c>
    </row>
    <row r="47" spans="1:23" x14ac:dyDescent="0.25">
      <c r="A47">
        <v>46</v>
      </c>
      <c r="B47">
        <v>117.504</v>
      </c>
      <c r="C47">
        <v>13.368</v>
      </c>
      <c r="D47">
        <v>5.6790000000000003</v>
      </c>
      <c r="E47">
        <v>13.368</v>
      </c>
      <c r="F47">
        <v>5.6790000000000003</v>
      </c>
      <c r="G47">
        <v>40.828000000000003</v>
      </c>
      <c r="H47">
        <v>12.512</v>
      </c>
      <c r="I47">
        <v>11.958</v>
      </c>
      <c r="J47">
        <v>173.40299999999999</v>
      </c>
      <c r="K47">
        <v>0.88600000000000001</v>
      </c>
      <c r="L47">
        <v>12.568</v>
      </c>
      <c r="M47">
        <v>46</v>
      </c>
      <c r="N47">
        <v>9.3529999999999998</v>
      </c>
      <c r="O47">
        <v>0.67400000000000004</v>
      </c>
      <c r="P47">
        <v>129.56</v>
      </c>
      <c r="Q47">
        <v>11.67</v>
      </c>
      <c r="R47">
        <v>1.046</v>
      </c>
      <c r="S47">
        <v>0.95599999999999996</v>
      </c>
      <c r="T47">
        <v>0.99399999999999999</v>
      </c>
      <c r="U47">
        <f t="shared" si="0"/>
        <v>0.75075075075075082</v>
      </c>
      <c r="V47">
        <f t="shared" si="1"/>
        <v>1.046</v>
      </c>
      <c r="W47">
        <f t="shared" si="2"/>
        <v>-0.18378978978978977</v>
      </c>
    </row>
    <row r="48" spans="1:23" x14ac:dyDescent="0.25">
      <c r="A48">
        <v>47</v>
      </c>
      <c r="B48">
        <v>115.27800000000001</v>
      </c>
      <c r="C48">
        <v>13.433999999999999</v>
      </c>
      <c r="D48">
        <v>5.0709999999999997</v>
      </c>
      <c r="E48">
        <v>13.433999999999999</v>
      </c>
      <c r="F48">
        <v>5.0709999999999997</v>
      </c>
      <c r="G48">
        <v>40.892000000000003</v>
      </c>
      <c r="H48">
        <v>13.632999999999999</v>
      </c>
      <c r="I48">
        <v>10.766</v>
      </c>
      <c r="J48">
        <v>179.732</v>
      </c>
      <c r="K48">
        <v>0.86599999999999999</v>
      </c>
      <c r="L48">
        <v>13.507</v>
      </c>
      <c r="M48">
        <v>47</v>
      </c>
      <c r="N48">
        <v>6.6980000000000004</v>
      </c>
      <c r="O48">
        <v>5.3920000000000003</v>
      </c>
      <c r="P48">
        <v>3.5760000000000001</v>
      </c>
      <c r="Q48">
        <v>10.532</v>
      </c>
      <c r="R48">
        <v>1.266</v>
      </c>
      <c r="S48">
        <v>0.79</v>
      </c>
      <c r="T48">
        <v>0.99299999999999999</v>
      </c>
      <c r="U48">
        <f t="shared" si="0"/>
        <v>0.76743410076743412</v>
      </c>
      <c r="V48">
        <f t="shared" si="1"/>
        <v>1.266</v>
      </c>
      <c r="W48">
        <f t="shared" si="2"/>
        <v>3.810377043710389E-2</v>
      </c>
    </row>
    <row r="49" spans="1:23" x14ac:dyDescent="0.25">
      <c r="A49">
        <v>48</v>
      </c>
      <c r="B49">
        <v>114.229</v>
      </c>
      <c r="C49">
        <v>13.486000000000001</v>
      </c>
      <c r="D49">
        <v>4.5229999999999997</v>
      </c>
      <c r="E49">
        <v>13.486000000000001</v>
      </c>
      <c r="F49">
        <v>4.5229999999999997</v>
      </c>
      <c r="G49">
        <v>41.293999999999997</v>
      </c>
      <c r="H49">
        <v>14.565</v>
      </c>
      <c r="I49">
        <v>9.9860000000000007</v>
      </c>
      <c r="J49">
        <v>6.6000000000000003E-2</v>
      </c>
      <c r="K49">
        <v>0.84199999999999997</v>
      </c>
      <c r="L49">
        <v>14.169</v>
      </c>
      <c r="M49">
        <v>48</v>
      </c>
      <c r="N49">
        <v>6.4459999999999997</v>
      </c>
      <c r="O49">
        <v>3.7069999999999999</v>
      </c>
      <c r="P49">
        <v>177.44399999999999</v>
      </c>
      <c r="Q49">
        <v>9.5630000000000006</v>
      </c>
      <c r="R49">
        <v>1.4590000000000001</v>
      </c>
      <c r="S49">
        <v>0.68600000000000005</v>
      </c>
      <c r="T49">
        <v>0.99399999999999999</v>
      </c>
      <c r="U49">
        <f t="shared" si="0"/>
        <v>0.78411745078411743</v>
      </c>
      <c r="V49">
        <f t="shared" si="1"/>
        <v>1.4590000000000001</v>
      </c>
      <c r="W49">
        <f t="shared" si="2"/>
        <v>0.23299733066399742</v>
      </c>
    </row>
    <row r="50" spans="1:23" x14ac:dyDescent="0.25">
      <c r="A50">
        <v>49</v>
      </c>
      <c r="B50">
        <v>121.209</v>
      </c>
      <c r="C50">
        <v>13.519</v>
      </c>
      <c r="D50">
        <v>4.625</v>
      </c>
      <c r="E50">
        <v>13.519</v>
      </c>
      <c r="F50">
        <v>4.625</v>
      </c>
      <c r="G50">
        <v>42.22</v>
      </c>
      <c r="H50">
        <v>14.656000000000001</v>
      </c>
      <c r="I50">
        <v>10.53</v>
      </c>
      <c r="J50">
        <v>0.41299999999999998</v>
      </c>
      <c r="K50">
        <v>0.85499999999999998</v>
      </c>
      <c r="L50">
        <v>14.558999999999999</v>
      </c>
      <c r="M50">
        <v>49</v>
      </c>
      <c r="N50">
        <v>6.2770000000000001</v>
      </c>
      <c r="O50">
        <v>4.3390000000000004</v>
      </c>
      <c r="P50">
        <v>3.3180000000000001</v>
      </c>
      <c r="Q50">
        <v>10.237</v>
      </c>
      <c r="R50">
        <v>1.3919999999999999</v>
      </c>
      <c r="S50">
        <v>0.71799999999999997</v>
      </c>
      <c r="T50">
        <v>0.995</v>
      </c>
      <c r="U50">
        <f t="shared" si="0"/>
        <v>0.80080080080080085</v>
      </c>
      <c r="V50">
        <f t="shared" si="1"/>
        <v>1.3919999999999999</v>
      </c>
      <c r="W50">
        <f t="shared" si="2"/>
        <v>0.16789089089089093</v>
      </c>
    </row>
    <row r="51" spans="1:23" x14ac:dyDescent="0.25">
      <c r="A51">
        <v>50</v>
      </c>
      <c r="B51">
        <v>123.673</v>
      </c>
      <c r="C51">
        <v>13.526999999999999</v>
      </c>
      <c r="D51">
        <v>4.7930000000000001</v>
      </c>
      <c r="E51">
        <v>13.526999999999999</v>
      </c>
      <c r="F51">
        <v>4.7930000000000001</v>
      </c>
      <c r="G51">
        <v>42.555</v>
      </c>
      <c r="H51">
        <v>14.609</v>
      </c>
      <c r="I51">
        <v>10.779</v>
      </c>
      <c r="J51">
        <v>179.667</v>
      </c>
      <c r="K51">
        <v>0.85799999999999998</v>
      </c>
      <c r="L51">
        <v>14.343999999999999</v>
      </c>
      <c r="M51">
        <v>50</v>
      </c>
      <c r="N51">
        <v>6.3609999999999998</v>
      </c>
      <c r="O51">
        <v>4.0019999999999998</v>
      </c>
      <c r="P51">
        <v>176.97</v>
      </c>
      <c r="Q51">
        <v>10.364000000000001</v>
      </c>
      <c r="R51">
        <v>1.355</v>
      </c>
      <c r="S51">
        <v>0.73799999999999999</v>
      </c>
      <c r="T51">
        <v>0.99399999999999999</v>
      </c>
      <c r="U51">
        <f t="shared" si="0"/>
        <v>0.81748415081748416</v>
      </c>
      <c r="V51">
        <f t="shared" si="1"/>
        <v>1.355</v>
      </c>
      <c r="W51">
        <f t="shared" si="2"/>
        <v>0.13278445111778447</v>
      </c>
    </row>
    <row r="52" spans="1:23" x14ac:dyDescent="0.25">
      <c r="A52">
        <v>51</v>
      </c>
      <c r="B52">
        <v>122.50700000000001</v>
      </c>
      <c r="C52">
        <v>13.542</v>
      </c>
      <c r="D52">
        <v>5.0860000000000003</v>
      </c>
      <c r="E52">
        <v>13.542</v>
      </c>
      <c r="F52">
        <v>5.0860000000000003</v>
      </c>
      <c r="G52">
        <v>42.018999999999998</v>
      </c>
      <c r="H52">
        <v>14.098000000000001</v>
      </c>
      <c r="I52">
        <v>11.064</v>
      </c>
      <c r="J52">
        <v>177.78399999999999</v>
      </c>
      <c r="K52">
        <v>0.872</v>
      </c>
      <c r="L52">
        <v>13.781000000000001</v>
      </c>
      <c r="M52">
        <v>51</v>
      </c>
      <c r="N52">
        <v>6.6980000000000004</v>
      </c>
      <c r="O52">
        <v>4.0860000000000003</v>
      </c>
      <c r="P52">
        <v>175.26499999999999</v>
      </c>
      <c r="Q52">
        <v>10.616</v>
      </c>
      <c r="R52">
        <v>1.274</v>
      </c>
      <c r="S52">
        <v>0.78500000000000003</v>
      </c>
      <c r="T52">
        <v>0.99399999999999999</v>
      </c>
      <c r="U52">
        <f t="shared" si="0"/>
        <v>0.83416750083416757</v>
      </c>
      <c r="V52">
        <f t="shared" si="1"/>
        <v>1.274</v>
      </c>
      <c r="W52">
        <f t="shared" si="2"/>
        <v>5.36780113446782E-2</v>
      </c>
    </row>
    <row r="53" spans="1:23" x14ac:dyDescent="0.25">
      <c r="A53">
        <v>52</v>
      </c>
      <c r="B53">
        <v>121.783</v>
      </c>
      <c r="C53">
        <v>13.606</v>
      </c>
      <c r="D53">
        <v>5.681</v>
      </c>
      <c r="E53">
        <v>13.606</v>
      </c>
      <c r="F53">
        <v>5.681</v>
      </c>
      <c r="G53">
        <v>41.41</v>
      </c>
      <c r="H53">
        <v>13.194000000000001</v>
      </c>
      <c r="I53">
        <v>11.752000000000001</v>
      </c>
      <c r="J53">
        <v>179.57400000000001</v>
      </c>
      <c r="K53">
        <v>0.89200000000000002</v>
      </c>
      <c r="L53">
        <v>13.170999999999999</v>
      </c>
      <c r="M53">
        <v>52</v>
      </c>
      <c r="N53">
        <v>7.0350000000000001</v>
      </c>
      <c r="O53">
        <v>4.8869999999999996</v>
      </c>
      <c r="P53">
        <v>176.33199999999999</v>
      </c>
      <c r="Q53">
        <v>11.585000000000001</v>
      </c>
      <c r="R53">
        <v>1.123</v>
      </c>
      <c r="S53">
        <v>0.89100000000000001</v>
      </c>
      <c r="T53">
        <v>0.99299999999999999</v>
      </c>
      <c r="U53">
        <f t="shared" si="0"/>
        <v>0.85085085085085088</v>
      </c>
      <c r="V53">
        <f t="shared" si="1"/>
        <v>1.123</v>
      </c>
      <c r="W53">
        <f t="shared" si="2"/>
        <v>-9.5428428428428358E-2</v>
      </c>
    </row>
    <row r="54" spans="1:23" x14ac:dyDescent="0.25">
      <c r="A54">
        <v>53</v>
      </c>
      <c r="B54">
        <v>121.902</v>
      </c>
      <c r="C54">
        <v>13.638</v>
      </c>
      <c r="D54">
        <v>6.4550000000000001</v>
      </c>
      <c r="E54">
        <v>13.638</v>
      </c>
      <c r="F54">
        <v>6.4550000000000001</v>
      </c>
      <c r="G54">
        <v>41.226999999999997</v>
      </c>
      <c r="H54">
        <v>12.706</v>
      </c>
      <c r="I54">
        <v>12.215</v>
      </c>
      <c r="J54">
        <v>90.111999999999995</v>
      </c>
      <c r="K54">
        <v>0.90100000000000002</v>
      </c>
      <c r="L54">
        <v>12.795</v>
      </c>
      <c r="M54">
        <v>53</v>
      </c>
      <c r="N54">
        <v>10.827</v>
      </c>
      <c r="O54">
        <v>0.63200000000000001</v>
      </c>
      <c r="P54">
        <v>113.273</v>
      </c>
      <c r="Q54">
        <v>12.132999999999999</v>
      </c>
      <c r="R54">
        <v>1.04</v>
      </c>
      <c r="S54">
        <v>0.96099999999999997</v>
      </c>
      <c r="T54">
        <v>0.99399999999999999</v>
      </c>
      <c r="U54">
        <f t="shared" si="0"/>
        <v>0.86753420086753419</v>
      </c>
      <c r="V54">
        <f t="shared" si="1"/>
        <v>1.04</v>
      </c>
      <c r="W54">
        <f t="shared" si="2"/>
        <v>-0.17653486820153486</v>
      </c>
    </row>
    <row r="55" spans="1:23" x14ac:dyDescent="0.25">
      <c r="A55">
        <v>54</v>
      </c>
      <c r="B55">
        <v>128.17699999999999</v>
      </c>
      <c r="C55">
        <v>13.63</v>
      </c>
      <c r="D55">
        <v>7.1139999999999999</v>
      </c>
      <c r="E55">
        <v>13.63</v>
      </c>
      <c r="F55">
        <v>7.1139999999999999</v>
      </c>
      <c r="G55">
        <v>43.765000000000001</v>
      </c>
      <c r="H55">
        <v>14.177</v>
      </c>
      <c r="I55">
        <v>11.510999999999999</v>
      </c>
      <c r="J55">
        <v>88.852999999999994</v>
      </c>
      <c r="K55">
        <v>0.84099999999999997</v>
      </c>
      <c r="L55">
        <v>14.204000000000001</v>
      </c>
      <c r="M55">
        <v>54</v>
      </c>
      <c r="N55">
        <v>11.965</v>
      </c>
      <c r="O55">
        <v>4.2000000000000003E-2</v>
      </c>
      <c r="P55">
        <v>103.377</v>
      </c>
      <c r="Q55">
        <v>11.459</v>
      </c>
      <c r="R55">
        <v>1.232</v>
      </c>
      <c r="S55">
        <v>0.81200000000000006</v>
      </c>
      <c r="T55">
        <v>0.99299999999999999</v>
      </c>
      <c r="U55">
        <f t="shared" si="0"/>
        <v>0.88421755088421761</v>
      </c>
      <c r="V55">
        <f t="shared" si="1"/>
        <v>1.232</v>
      </c>
      <c r="W55">
        <f t="shared" si="2"/>
        <v>1.735869202535878E-2</v>
      </c>
    </row>
    <row r="56" spans="1:23" x14ac:dyDescent="0.25">
      <c r="A56">
        <v>55</v>
      </c>
      <c r="B56">
        <v>129.739</v>
      </c>
      <c r="C56">
        <v>13.673</v>
      </c>
      <c r="D56">
        <v>7.5140000000000002</v>
      </c>
      <c r="E56">
        <v>13.673</v>
      </c>
      <c r="F56">
        <v>7.5140000000000002</v>
      </c>
      <c r="G56">
        <v>43.152999999999999</v>
      </c>
      <c r="H56">
        <v>13.993</v>
      </c>
      <c r="I56">
        <v>11.805</v>
      </c>
      <c r="J56">
        <v>86.855000000000004</v>
      </c>
      <c r="K56">
        <v>0.876</v>
      </c>
      <c r="L56">
        <v>14.265000000000001</v>
      </c>
      <c r="M56">
        <v>55</v>
      </c>
      <c r="N56">
        <v>10.448</v>
      </c>
      <c r="O56">
        <v>13.945</v>
      </c>
      <c r="P56">
        <v>69.424000000000007</v>
      </c>
      <c r="Q56">
        <v>11.712</v>
      </c>
      <c r="R56">
        <v>1.1850000000000001</v>
      </c>
      <c r="S56">
        <v>0.84399999999999997</v>
      </c>
      <c r="T56">
        <v>0.99399999999999999</v>
      </c>
      <c r="U56">
        <f t="shared" si="0"/>
        <v>0.90090090090090091</v>
      </c>
      <c r="V56">
        <f t="shared" si="1"/>
        <v>1.1850000000000001</v>
      </c>
      <c r="W56">
        <f t="shared" si="2"/>
        <v>-2.7747747747747686E-2</v>
      </c>
    </row>
    <row r="57" spans="1:23" x14ac:dyDescent="0.25">
      <c r="A57">
        <v>56</v>
      </c>
      <c r="B57">
        <v>131.05600000000001</v>
      </c>
      <c r="C57">
        <v>13.750999999999999</v>
      </c>
      <c r="D57">
        <v>8.0500000000000007</v>
      </c>
      <c r="E57">
        <v>13.750999999999999</v>
      </c>
      <c r="F57">
        <v>8.0500000000000007</v>
      </c>
      <c r="G57">
        <v>42.920999999999999</v>
      </c>
      <c r="H57">
        <v>13.028</v>
      </c>
      <c r="I57">
        <v>12.808</v>
      </c>
      <c r="J57">
        <v>82.222999999999999</v>
      </c>
      <c r="K57">
        <v>0.89400000000000002</v>
      </c>
      <c r="L57">
        <v>13.656000000000001</v>
      </c>
      <c r="M57">
        <v>56</v>
      </c>
      <c r="N57">
        <v>9.7739999999999991</v>
      </c>
      <c r="O57">
        <v>13.945</v>
      </c>
      <c r="P57">
        <v>58.369</v>
      </c>
      <c r="Q57">
        <v>12.47</v>
      </c>
      <c r="R57">
        <v>1.0169999999999999</v>
      </c>
      <c r="S57">
        <v>0.98299999999999998</v>
      </c>
      <c r="T57">
        <v>0.995</v>
      </c>
      <c r="U57">
        <f t="shared" si="0"/>
        <v>0.91758425091758433</v>
      </c>
      <c r="V57">
        <f t="shared" si="1"/>
        <v>1.0169999999999999</v>
      </c>
      <c r="W57">
        <f t="shared" si="2"/>
        <v>-0.19385418752085415</v>
      </c>
    </row>
    <row r="58" spans="1:23" x14ac:dyDescent="0.25">
      <c r="A58">
        <v>57</v>
      </c>
      <c r="B58">
        <v>126.94199999999999</v>
      </c>
      <c r="C58">
        <v>13.757</v>
      </c>
      <c r="D58">
        <v>8.6679999999999993</v>
      </c>
      <c r="E58">
        <v>13.757</v>
      </c>
      <c r="F58">
        <v>8.6679999999999993</v>
      </c>
      <c r="G58">
        <v>42.3</v>
      </c>
      <c r="H58">
        <v>13.792</v>
      </c>
      <c r="I58">
        <v>11.718999999999999</v>
      </c>
      <c r="J58">
        <v>0.47399999999999998</v>
      </c>
      <c r="K58">
        <v>0.89200000000000002</v>
      </c>
      <c r="L58">
        <v>13.731999999999999</v>
      </c>
      <c r="M58">
        <v>57</v>
      </c>
      <c r="N58">
        <v>6.9509999999999996</v>
      </c>
      <c r="O58">
        <v>9.9420000000000002</v>
      </c>
      <c r="P58">
        <v>4.399</v>
      </c>
      <c r="Q58">
        <v>11.333</v>
      </c>
      <c r="R58">
        <v>1.177</v>
      </c>
      <c r="S58">
        <v>0.85</v>
      </c>
      <c r="T58">
        <v>0.995</v>
      </c>
      <c r="U58">
        <f t="shared" si="0"/>
        <v>0.93426760093426764</v>
      </c>
      <c r="V58">
        <f t="shared" si="1"/>
        <v>1.177</v>
      </c>
      <c r="W58">
        <f t="shared" si="2"/>
        <v>-3.1960627293960542E-2</v>
      </c>
    </row>
    <row r="59" spans="1:23" x14ac:dyDescent="0.25">
      <c r="A59">
        <v>58</v>
      </c>
      <c r="B59">
        <v>117.931</v>
      </c>
      <c r="C59">
        <v>13.763</v>
      </c>
      <c r="D59">
        <v>9.3019999999999996</v>
      </c>
      <c r="E59">
        <v>13.763</v>
      </c>
      <c r="F59">
        <v>9.3019999999999996</v>
      </c>
      <c r="G59">
        <v>41.386000000000003</v>
      </c>
      <c r="H59">
        <v>14.529</v>
      </c>
      <c r="I59">
        <v>10.335000000000001</v>
      </c>
      <c r="J59">
        <v>179.00700000000001</v>
      </c>
      <c r="K59">
        <v>0.86499999999999999</v>
      </c>
      <c r="L59">
        <v>14.324</v>
      </c>
      <c r="M59">
        <v>58</v>
      </c>
      <c r="N59">
        <v>6.6139999999999999</v>
      </c>
      <c r="O59">
        <v>9.0579999999999998</v>
      </c>
      <c r="P59">
        <v>175.614</v>
      </c>
      <c r="Q59">
        <v>10.026999999999999</v>
      </c>
      <c r="R59">
        <v>1.4059999999999999</v>
      </c>
      <c r="S59">
        <v>0.71099999999999997</v>
      </c>
      <c r="T59">
        <v>0.995</v>
      </c>
      <c r="U59">
        <f t="shared" si="0"/>
        <v>0.95095095095095095</v>
      </c>
      <c r="V59">
        <f t="shared" si="1"/>
        <v>1.4059999999999999</v>
      </c>
      <c r="W59">
        <f t="shared" si="2"/>
        <v>0.19893293293293302</v>
      </c>
    </row>
    <row r="60" spans="1:23" x14ac:dyDescent="0.25">
      <c r="A60">
        <v>59</v>
      </c>
      <c r="B60">
        <v>111.57599999999999</v>
      </c>
      <c r="C60">
        <v>13.754</v>
      </c>
      <c r="D60">
        <v>9.5749999999999993</v>
      </c>
      <c r="E60">
        <v>13.754</v>
      </c>
      <c r="F60">
        <v>9.5749999999999993</v>
      </c>
      <c r="G60">
        <v>40.537999999999997</v>
      </c>
      <c r="H60">
        <v>14.535</v>
      </c>
      <c r="I60">
        <v>9.7739999999999991</v>
      </c>
      <c r="J60">
        <v>179.29</v>
      </c>
      <c r="K60">
        <v>0.85299999999999998</v>
      </c>
      <c r="L60">
        <v>14.052</v>
      </c>
      <c r="M60">
        <v>59</v>
      </c>
      <c r="N60">
        <v>6.7830000000000004</v>
      </c>
      <c r="O60">
        <v>9.1839999999999993</v>
      </c>
      <c r="P60">
        <v>174.495</v>
      </c>
      <c r="Q60">
        <v>9.2680000000000007</v>
      </c>
      <c r="R60">
        <v>1.4870000000000001</v>
      </c>
      <c r="S60">
        <v>0.67200000000000004</v>
      </c>
      <c r="T60">
        <v>0.995</v>
      </c>
      <c r="U60">
        <f t="shared" si="0"/>
        <v>0.96763430096763436</v>
      </c>
      <c r="V60">
        <f t="shared" si="1"/>
        <v>1.4870000000000001</v>
      </c>
      <c r="W60">
        <f t="shared" si="2"/>
        <v>0.28182649315982666</v>
      </c>
    </row>
    <row r="61" spans="1:23" x14ac:dyDescent="0.25">
      <c r="A61">
        <v>60</v>
      </c>
      <c r="B61">
        <v>109.753</v>
      </c>
      <c r="C61">
        <v>13.816000000000001</v>
      </c>
      <c r="D61">
        <v>9.5190000000000001</v>
      </c>
      <c r="E61">
        <v>13.816000000000001</v>
      </c>
      <c r="F61">
        <v>9.5190000000000001</v>
      </c>
      <c r="G61">
        <v>40.04</v>
      </c>
      <c r="H61">
        <v>13.853999999999999</v>
      </c>
      <c r="I61">
        <v>10.087</v>
      </c>
      <c r="J61">
        <v>0.43099999999999999</v>
      </c>
      <c r="K61">
        <v>0.86</v>
      </c>
      <c r="L61">
        <v>13.648</v>
      </c>
      <c r="M61">
        <v>60</v>
      </c>
      <c r="N61">
        <v>7.0350000000000001</v>
      </c>
      <c r="O61">
        <v>10.869</v>
      </c>
      <c r="P61">
        <v>4.4260000000000002</v>
      </c>
      <c r="Q61">
        <v>9.7319999999999993</v>
      </c>
      <c r="R61">
        <v>1.3740000000000001</v>
      </c>
      <c r="S61">
        <v>0.72799999999999998</v>
      </c>
      <c r="T61">
        <v>0.99399999999999999</v>
      </c>
      <c r="U61">
        <f t="shared" si="0"/>
        <v>0.98431765098431767</v>
      </c>
      <c r="V61">
        <f t="shared" si="1"/>
        <v>1.3740000000000001</v>
      </c>
      <c r="W61">
        <f t="shared" si="2"/>
        <v>0.17072005338672014</v>
      </c>
    </row>
    <row r="62" spans="1:23" x14ac:dyDescent="0.25">
      <c r="A62">
        <v>61</v>
      </c>
      <c r="B62">
        <v>107.11199999999999</v>
      </c>
      <c r="C62">
        <v>13.852</v>
      </c>
      <c r="D62">
        <v>9.4309999999999992</v>
      </c>
      <c r="E62">
        <v>13.852</v>
      </c>
      <c r="F62">
        <v>9.4309999999999992</v>
      </c>
      <c r="G62">
        <v>39.533000000000001</v>
      </c>
      <c r="H62">
        <v>13.084</v>
      </c>
      <c r="I62">
        <v>10.423</v>
      </c>
      <c r="J62">
        <v>1.405</v>
      </c>
      <c r="K62">
        <v>0.86099999999999999</v>
      </c>
      <c r="L62">
        <v>12.94</v>
      </c>
      <c r="M62">
        <v>61</v>
      </c>
      <c r="N62">
        <v>7.8780000000000001</v>
      </c>
      <c r="O62">
        <v>13.06</v>
      </c>
      <c r="P62">
        <v>23.811</v>
      </c>
      <c r="Q62">
        <v>10.026999999999999</v>
      </c>
      <c r="R62">
        <v>1.2549999999999999</v>
      </c>
      <c r="S62">
        <v>0.79700000000000004</v>
      </c>
      <c r="T62">
        <v>0.99399999999999999</v>
      </c>
      <c r="U62">
        <f t="shared" si="0"/>
        <v>1.0010010010010011</v>
      </c>
      <c r="V62">
        <f t="shared" si="1"/>
        <v>1.2549999999999999</v>
      </c>
      <c r="W62">
        <f t="shared" si="2"/>
        <v>5.3613613613613609E-2</v>
      </c>
    </row>
    <row r="63" spans="1:23" x14ac:dyDescent="0.25">
      <c r="A63">
        <v>62</v>
      </c>
      <c r="B63">
        <v>105.90300000000001</v>
      </c>
      <c r="C63">
        <v>13.865</v>
      </c>
      <c r="D63">
        <v>9.2159999999999993</v>
      </c>
      <c r="E63">
        <v>13.865</v>
      </c>
      <c r="F63">
        <v>9.2159999999999993</v>
      </c>
      <c r="G63">
        <v>38.844000000000001</v>
      </c>
      <c r="H63">
        <v>12.762</v>
      </c>
      <c r="I63">
        <v>10.566000000000001</v>
      </c>
      <c r="J63">
        <v>4.484</v>
      </c>
      <c r="K63">
        <v>0.88200000000000001</v>
      </c>
      <c r="L63">
        <v>12.585000000000001</v>
      </c>
      <c r="M63">
        <v>62</v>
      </c>
      <c r="N63">
        <v>8.7210000000000001</v>
      </c>
      <c r="O63">
        <v>13.355</v>
      </c>
      <c r="P63">
        <v>34.222000000000001</v>
      </c>
      <c r="Q63">
        <v>10.111000000000001</v>
      </c>
      <c r="R63">
        <v>1.208</v>
      </c>
      <c r="S63">
        <v>0.82799999999999996</v>
      </c>
      <c r="T63">
        <v>0.99399999999999999</v>
      </c>
      <c r="U63">
        <f t="shared" si="0"/>
        <v>1.0176843510176843</v>
      </c>
      <c r="V63">
        <f t="shared" si="1"/>
        <v>1.208</v>
      </c>
      <c r="W63">
        <f t="shared" si="2"/>
        <v>8.5071738405071429E-3</v>
      </c>
    </row>
    <row r="64" spans="1:23" x14ac:dyDescent="0.25">
      <c r="A64">
        <v>63</v>
      </c>
      <c r="B64">
        <v>110.505</v>
      </c>
      <c r="C64">
        <v>13.834</v>
      </c>
      <c r="D64">
        <v>8.766</v>
      </c>
      <c r="E64">
        <v>13.834</v>
      </c>
      <c r="F64">
        <v>8.766</v>
      </c>
      <c r="G64">
        <v>39.298000000000002</v>
      </c>
      <c r="H64">
        <v>12.628</v>
      </c>
      <c r="I64">
        <v>11.141999999999999</v>
      </c>
      <c r="J64">
        <v>3.91</v>
      </c>
      <c r="K64">
        <v>0.89900000000000002</v>
      </c>
      <c r="L64">
        <v>12.48</v>
      </c>
      <c r="M64">
        <v>63</v>
      </c>
      <c r="N64">
        <v>7.625</v>
      </c>
      <c r="O64">
        <v>9.3949999999999996</v>
      </c>
      <c r="P64">
        <v>5.2290000000000001</v>
      </c>
      <c r="Q64">
        <v>10.701000000000001</v>
      </c>
      <c r="R64">
        <v>1.133</v>
      </c>
      <c r="S64">
        <v>0.88200000000000001</v>
      </c>
      <c r="T64">
        <v>0.99399999999999999</v>
      </c>
      <c r="U64">
        <f t="shared" si="0"/>
        <v>1.0343677010343677</v>
      </c>
      <c r="V64">
        <f t="shared" si="1"/>
        <v>1.133</v>
      </c>
      <c r="W64">
        <f t="shared" si="2"/>
        <v>-6.4599265932599126E-2</v>
      </c>
    </row>
    <row r="65" spans="1:23" x14ac:dyDescent="0.25">
      <c r="A65">
        <v>64</v>
      </c>
      <c r="B65">
        <v>121.91800000000001</v>
      </c>
      <c r="C65">
        <v>13.856</v>
      </c>
      <c r="D65">
        <v>8.1590000000000007</v>
      </c>
      <c r="E65">
        <v>13.856</v>
      </c>
      <c r="F65">
        <v>8.1590000000000007</v>
      </c>
      <c r="G65">
        <v>41.347999999999999</v>
      </c>
      <c r="H65">
        <v>12.571999999999999</v>
      </c>
      <c r="I65">
        <v>12.348000000000001</v>
      </c>
      <c r="J65">
        <v>166.49299999999999</v>
      </c>
      <c r="K65">
        <v>0.89600000000000002</v>
      </c>
      <c r="L65">
        <v>12.776</v>
      </c>
      <c r="M65">
        <v>64</v>
      </c>
      <c r="N65">
        <v>10.532</v>
      </c>
      <c r="O65">
        <v>2.8650000000000002</v>
      </c>
      <c r="P65">
        <v>122.065</v>
      </c>
      <c r="Q65">
        <v>12.048999999999999</v>
      </c>
      <c r="R65">
        <v>1.018</v>
      </c>
      <c r="S65">
        <v>0.98199999999999998</v>
      </c>
      <c r="T65">
        <v>0.99399999999999999</v>
      </c>
      <c r="U65">
        <f t="shared" si="0"/>
        <v>1.0510510510510511</v>
      </c>
      <c r="V65">
        <f t="shared" si="1"/>
        <v>1.018</v>
      </c>
      <c r="W65">
        <f t="shared" si="2"/>
        <v>-0.17770570570570565</v>
      </c>
    </row>
    <row r="66" spans="1:23" x14ac:dyDescent="0.25">
      <c r="A66">
        <v>65</v>
      </c>
      <c r="B66">
        <v>132.20400000000001</v>
      </c>
      <c r="C66">
        <v>13.923999999999999</v>
      </c>
      <c r="D66">
        <v>7.6109999999999998</v>
      </c>
      <c r="E66">
        <v>13.923999999999999</v>
      </c>
      <c r="F66">
        <v>7.6109999999999998</v>
      </c>
      <c r="G66">
        <v>42.863999999999997</v>
      </c>
      <c r="H66">
        <v>13.393000000000001</v>
      </c>
      <c r="I66">
        <v>12.568</v>
      </c>
      <c r="J66">
        <v>94.168000000000006</v>
      </c>
      <c r="K66">
        <v>0.90400000000000003</v>
      </c>
      <c r="L66">
        <v>13.695</v>
      </c>
      <c r="M66">
        <v>65</v>
      </c>
      <c r="N66">
        <v>12.259</v>
      </c>
      <c r="O66">
        <v>0.96899999999999997</v>
      </c>
      <c r="P66">
        <v>108.658</v>
      </c>
      <c r="Q66">
        <v>12.554</v>
      </c>
      <c r="R66">
        <v>1.0660000000000001</v>
      </c>
      <c r="S66">
        <v>0.93799999999999994</v>
      </c>
      <c r="T66">
        <v>0.99399999999999999</v>
      </c>
      <c r="U66">
        <f t="shared" si="0"/>
        <v>1.0677344010677345</v>
      </c>
      <c r="V66">
        <f t="shared" si="1"/>
        <v>1.0660000000000001</v>
      </c>
      <c r="W66">
        <f t="shared" si="2"/>
        <v>-0.12781214547881192</v>
      </c>
    </row>
    <row r="67" spans="1:23" x14ac:dyDescent="0.25">
      <c r="A67">
        <v>66</v>
      </c>
      <c r="B67">
        <v>139.982</v>
      </c>
      <c r="C67">
        <v>13.933</v>
      </c>
      <c r="D67">
        <v>7.165</v>
      </c>
      <c r="E67">
        <v>13.933</v>
      </c>
      <c r="F67">
        <v>7.165</v>
      </c>
      <c r="G67">
        <v>44.011000000000003</v>
      </c>
      <c r="H67">
        <v>14.08</v>
      </c>
      <c r="I67">
        <v>12.657999999999999</v>
      </c>
      <c r="J67">
        <v>93.576999999999998</v>
      </c>
      <c r="K67">
        <v>0.90800000000000003</v>
      </c>
      <c r="L67">
        <v>14.196</v>
      </c>
      <c r="M67">
        <v>66</v>
      </c>
      <c r="N67">
        <v>11.333</v>
      </c>
      <c r="O67">
        <v>0.59</v>
      </c>
      <c r="P67">
        <v>110.31699999999999</v>
      </c>
      <c r="Q67">
        <v>12.512</v>
      </c>
      <c r="R67">
        <v>1.1120000000000001</v>
      </c>
      <c r="S67">
        <v>0.89900000000000002</v>
      </c>
      <c r="T67">
        <v>0.995</v>
      </c>
      <c r="U67">
        <f t="shared" ref="U67:U118" si="3">(M67-1)/59.94</f>
        <v>1.0844177510844177</v>
      </c>
      <c r="V67">
        <f t="shared" ref="V67:V118" si="4">R67</f>
        <v>1.1120000000000001</v>
      </c>
      <c r="W67">
        <f t="shared" ref="W67:W118" si="5">V67-(-0.1135*U67 + 1.315 )</f>
        <v>-7.9918585251918417E-2</v>
      </c>
    </row>
    <row r="68" spans="1:23" x14ac:dyDescent="0.25">
      <c r="A68">
        <v>67</v>
      </c>
      <c r="B68">
        <v>134.59899999999999</v>
      </c>
      <c r="C68">
        <v>13.92</v>
      </c>
      <c r="D68">
        <v>6.601</v>
      </c>
      <c r="E68">
        <v>13.92</v>
      </c>
      <c r="F68">
        <v>6.601</v>
      </c>
      <c r="G68">
        <v>43.601999999999997</v>
      </c>
      <c r="H68">
        <v>13.618</v>
      </c>
      <c r="I68">
        <v>12.585000000000001</v>
      </c>
      <c r="J68">
        <v>93.5</v>
      </c>
      <c r="K68">
        <v>0.89</v>
      </c>
      <c r="L68">
        <v>13.753</v>
      </c>
      <c r="M68">
        <v>67</v>
      </c>
      <c r="N68">
        <v>10.827</v>
      </c>
      <c r="O68">
        <v>0.42099999999999999</v>
      </c>
      <c r="P68">
        <v>109.878</v>
      </c>
      <c r="Q68">
        <v>12.512</v>
      </c>
      <c r="R68">
        <v>1.0820000000000001</v>
      </c>
      <c r="S68">
        <v>0.92400000000000004</v>
      </c>
      <c r="T68">
        <v>0.99399999999999999</v>
      </c>
      <c r="U68">
        <f t="shared" si="3"/>
        <v>1.1011011011011012</v>
      </c>
      <c r="V68">
        <f t="shared" si="4"/>
        <v>1.0820000000000001</v>
      </c>
      <c r="W68">
        <f t="shared" si="5"/>
        <v>-0.10802502502502498</v>
      </c>
    </row>
    <row r="69" spans="1:23" x14ac:dyDescent="0.25">
      <c r="A69">
        <v>68</v>
      </c>
      <c r="B69">
        <v>122.753</v>
      </c>
      <c r="C69">
        <v>13.949</v>
      </c>
      <c r="D69">
        <v>6.0369999999999999</v>
      </c>
      <c r="E69">
        <v>13.949</v>
      </c>
      <c r="F69">
        <v>6.0369999999999999</v>
      </c>
      <c r="G69">
        <v>41.433999999999997</v>
      </c>
      <c r="H69">
        <v>12.667</v>
      </c>
      <c r="I69">
        <v>12.339</v>
      </c>
      <c r="J69">
        <v>3.5459999999999998</v>
      </c>
      <c r="K69">
        <v>0.89900000000000002</v>
      </c>
      <c r="L69">
        <v>12.744999999999999</v>
      </c>
      <c r="M69">
        <v>68</v>
      </c>
      <c r="N69">
        <v>9.9</v>
      </c>
      <c r="O69">
        <v>10.869</v>
      </c>
      <c r="P69">
        <v>48.618000000000002</v>
      </c>
      <c r="Q69">
        <v>12.175000000000001</v>
      </c>
      <c r="R69">
        <v>1.0269999999999999</v>
      </c>
      <c r="S69">
        <v>0.97399999999999998</v>
      </c>
      <c r="T69">
        <v>0.99299999999999999</v>
      </c>
      <c r="U69">
        <f t="shared" si="3"/>
        <v>1.1177844511177846</v>
      </c>
      <c r="V69">
        <f t="shared" si="4"/>
        <v>1.0269999999999999</v>
      </c>
      <c r="W69">
        <f t="shared" si="5"/>
        <v>-0.16113146479813145</v>
      </c>
    </row>
    <row r="70" spans="1:23" x14ac:dyDescent="0.25">
      <c r="A70">
        <v>69</v>
      </c>
      <c r="B70">
        <v>113.496</v>
      </c>
      <c r="C70">
        <v>13.992000000000001</v>
      </c>
      <c r="D70">
        <v>5.5129999999999999</v>
      </c>
      <c r="E70">
        <v>13.992000000000001</v>
      </c>
      <c r="F70">
        <v>5.5129999999999999</v>
      </c>
      <c r="G70">
        <v>40.253</v>
      </c>
      <c r="H70">
        <v>12.692</v>
      </c>
      <c r="I70">
        <v>11.385999999999999</v>
      </c>
      <c r="J70">
        <v>0.80500000000000005</v>
      </c>
      <c r="K70">
        <v>0.88</v>
      </c>
      <c r="L70">
        <v>12.644</v>
      </c>
      <c r="M70">
        <v>69</v>
      </c>
      <c r="N70">
        <v>7.6669999999999998</v>
      </c>
      <c r="O70">
        <v>6.319</v>
      </c>
      <c r="P70">
        <v>4.97</v>
      </c>
      <c r="Q70">
        <v>11.164</v>
      </c>
      <c r="R70">
        <v>1.115</v>
      </c>
      <c r="S70">
        <v>0.89700000000000002</v>
      </c>
      <c r="T70">
        <v>0.99299999999999999</v>
      </c>
      <c r="U70">
        <f t="shared" si="3"/>
        <v>1.1344678011344678</v>
      </c>
      <c r="V70">
        <f t="shared" si="4"/>
        <v>1.115</v>
      </c>
      <c r="W70">
        <f t="shared" si="5"/>
        <v>-7.1237904571237909E-2</v>
      </c>
    </row>
    <row r="71" spans="1:23" x14ac:dyDescent="0.25">
      <c r="A71">
        <v>70</v>
      </c>
      <c r="B71">
        <v>107.554</v>
      </c>
      <c r="C71">
        <v>13.99</v>
      </c>
      <c r="D71">
        <v>5.165</v>
      </c>
      <c r="E71">
        <v>13.99</v>
      </c>
      <c r="F71">
        <v>5.165</v>
      </c>
      <c r="G71">
        <v>39.299999999999997</v>
      </c>
      <c r="H71">
        <v>12.882999999999999</v>
      </c>
      <c r="I71">
        <v>10.629</v>
      </c>
      <c r="J71">
        <v>2.3290000000000002</v>
      </c>
      <c r="K71">
        <v>0.875</v>
      </c>
      <c r="L71">
        <v>12.77</v>
      </c>
      <c r="M71">
        <v>70</v>
      </c>
      <c r="N71">
        <v>7.625</v>
      </c>
      <c r="O71">
        <v>5.8559999999999999</v>
      </c>
      <c r="P71">
        <v>4.9210000000000003</v>
      </c>
      <c r="Q71">
        <v>10.406000000000001</v>
      </c>
      <c r="R71">
        <v>1.212</v>
      </c>
      <c r="S71">
        <v>0.82499999999999996</v>
      </c>
      <c r="T71">
        <v>0.99299999999999999</v>
      </c>
      <c r="U71">
        <f t="shared" si="3"/>
        <v>1.1511511511511512</v>
      </c>
      <c r="V71">
        <f t="shared" si="4"/>
        <v>1.212</v>
      </c>
      <c r="W71">
        <f t="shared" si="5"/>
        <v>2.7655655655655753E-2</v>
      </c>
    </row>
    <row r="72" spans="1:23" x14ac:dyDescent="0.25">
      <c r="A72">
        <v>71</v>
      </c>
      <c r="B72">
        <v>111.489</v>
      </c>
      <c r="C72">
        <v>13.967000000000001</v>
      </c>
      <c r="D72">
        <v>4.9509999999999996</v>
      </c>
      <c r="E72">
        <v>13.967000000000001</v>
      </c>
      <c r="F72">
        <v>4.9509999999999996</v>
      </c>
      <c r="G72">
        <v>40.087000000000003</v>
      </c>
      <c r="H72">
        <v>12.862</v>
      </c>
      <c r="I72">
        <v>11.036</v>
      </c>
      <c r="J72">
        <v>179.98500000000001</v>
      </c>
      <c r="K72">
        <v>0.872</v>
      </c>
      <c r="L72">
        <v>12.712</v>
      </c>
      <c r="M72">
        <v>71</v>
      </c>
      <c r="N72">
        <v>7.6669999999999998</v>
      </c>
      <c r="O72">
        <v>3.96</v>
      </c>
      <c r="P72">
        <v>176.00899999999999</v>
      </c>
      <c r="Q72">
        <v>10.701000000000001</v>
      </c>
      <c r="R72">
        <v>1.165</v>
      </c>
      <c r="S72">
        <v>0.85799999999999998</v>
      </c>
      <c r="T72">
        <v>0.99399999999999999</v>
      </c>
      <c r="U72">
        <f t="shared" si="3"/>
        <v>1.1678345011678346</v>
      </c>
      <c r="V72">
        <f t="shared" si="4"/>
        <v>1.165</v>
      </c>
      <c r="W72">
        <f t="shared" si="5"/>
        <v>-1.7450784117450713E-2</v>
      </c>
    </row>
    <row r="73" spans="1:23" x14ac:dyDescent="0.25">
      <c r="A73">
        <v>72</v>
      </c>
      <c r="B73">
        <v>116.788</v>
      </c>
      <c r="C73">
        <v>13.97</v>
      </c>
      <c r="D73">
        <v>4.944</v>
      </c>
      <c r="E73">
        <v>13.97</v>
      </c>
      <c r="F73">
        <v>4.944</v>
      </c>
      <c r="G73">
        <v>41.003</v>
      </c>
      <c r="H73">
        <v>13.276999999999999</v>
      </c>
      <c r="I73">
        <v>11.2</v>
      </c>
      <c r="J73">
        <v>177.41800000000001</v>
      </c>
      <c r="K73">
        <v>0.873</v>
      </c>
      <c r="L73">
        <v>13.129</v>
      </c>
      <c r="M73">
        <v>72</v>
      </c>
      <c r="N73">
        <v>7.415</v>
      </c>
      <c r="O73">
        <v>3.4969999999999999</v>
      </c>
      <c r="P73">
        <v>174.10599999999999</v>
      </c>
      <c r="Q73">
        <v>10.827</v>
      </c>
      <c r="R73">
        <v>1.1850000000000001</v>
      </c>
      <c r="S73">
        <v>0.84399999999999997</v>
      </c>
      <c r="T73">
        <v>0.99399999999999999</v>
      </c>
      <c r="U73">
        <f t="shared" si="3"/>
        <v>1.1845178511845178</v>
      </c>
      <c r="V73">
        <f t="shared" si="4"/>
        <v>1.1850000000000001</v>
      </c>
      <c r="W73">
        <f t="shared" si="5"/>
        <v>4.4427761094429918E-3</v>
      </c>
    </row>
    <row r="74" spans="1:23" x14ac:dyDescent="0.25">
      <c r="A74">
        <v>73</v>
      </c>
      <c r="B74">
        <v>121.25700000000001</v>
      </c>
      <c r="C74">
        <v>14.03</v>
      </c>
      <c r="D74">
        <v>5.0880000000000001</v>
      </c>
      <c r="E74">
        <v>14.03</v>
      </c>
      <c r="F74">
        <v>5.0880000000000001</v>
      </c>
      <c r="G74">
        <v>41.808999999999997</v>
      </c>
      <c r="H74">
        <v>13.872999999999999</v>
      </c>
      <c r="I74">
        <v>11.129</v>
      </c>
      <c r="J74">
        <v>178.846</v>
      </c>
      <c r="K74">
        <v>0.872</v>
      </c>
      <c r="L74">
        <v>13.731999999999999</v>
      </c>
      <c r="M74">
        <v>73</v>
      </c>
      <c r="N74">
        <v>7.1619999999999999</v>
      </c>
      <c r="O74">
        <v>4.3810000000000002</v>
      </c>
      <c r="P74">
        <v>175.601</v>
      </c>
      <c r="Q74">
        <v>10.827</v>
      </c>
      <c r="R74">
        <v>1.2470000000000001</v>
      </c>
      <c r="S74">
        <v>0.80200000000000005</v>
      </c>
      <c r="T74">
        <v>0.99399999999999999</v>
      </c>
      <c r="U74">
        <f t="shared" si="3"/>
        <v>1.2012012012012012</v>
      </c>
      <c r="V74">
        <f t="shared" si="4"/>
        <v>1.2470000000000001</v>
      </c>
      <c r="W74">
        <f t="shared" si="5"/>
        <v>6.8336336336336512E-2</v>
      </c>
    </row>
    <row r="75" spans="1:23" x14ac:dyDescent="0.25">
      <c r="A75">
        <v>74</v>
      </c>
      <c r="B75">
        <v>125.712</v>
      </c>
      <c r="C75">
        <v>14.053000000000001</v>
      </c>
      <c r="D75">
        <v>5.3490000000000002</v>
      </c>
      <c r="E75">
        <v>14.053000000000001</v>
      </c>
      <c r="F75">
        <v>5.3490000000000002</v>
      </c>
      <c r="G75">
        <v>42.725000000000001</v>
      </c>
      <c r="H75">
        <v>14.241</v>
      </c>
      <c r="I75">
        <v>11.239000000000001</v>
      </c>
      <c r="J75">
        <v>178.672</v>
      </c>
      <c r="K75">
        <v>0.86499999999999999</v>
      </c>
      <c r="L75">
        <v>13.99</v>
      </c>
      <c r="M75">
        <v>74</v>
      </c>
      <c r="N75">
        <v>7.12</v>
      </c>
      <c r="O75">
        <v>4.7610000000000001</v>
      </c>
      <c r="P75">
        <v>173.60300000000001</v>
      </c>
      <c r="Q75">
        <v>10.869</v>
      </c>
      <c r="R75">
        <v>1.2669999999999999</v>
      </c>
      <c r="S75">
        <v>0.78900000000000003</v>
      </c>
      <c r="T75">
        <v>0.99299999999999999</v>
      </c>
      <c r="U75">
        <f t="shared" si="3"/>
        <v>1.2178845512178846</v>
      </c>
      <c r="V75">
        <f t="shared" si="4"/>
        <v>1.2669999999999999</v>
      </c>
      <c r="W75">
        <f t="shared" si="5"/>
        <v>9.0229896563229772E-2</v>
      </c>
    </row>
    <row r="76" spans="1:23" x14ac:dyDescent="0.25">
      <c r="A76">
        <v>75</v>
      </c>
      <c r="B76">
        <v>128.38900000000001</v>
      </c>
      <c r="C76">
        <v>14.055</v>
      </c>
      <c r="D76">
        <v>5.923</v>
      </c>
      <c r="E76">
        <v>14.055</v>
      </c>
      <c r="F76">
        <v>5.923</v>
      </c>
      <c r="G76">
        <v>42.363</v>
      </c>
      <c r="H76">
        <v>13.885999999999999</v>
      </c>
      <c r="I76">
        <v>11.772</v>
      </c>
      <c r="J76">
        <v>179.58099999999999</v>
      </c>
      <c r="K76">
        <v>0.89900000000000002</v>
      </c>
      <c r="L76">
        <v>13.920999999999999</v>
      </c>
      <c r="M76">
        <v>75</v>
      </c>
      <c r="N76">
        <v>7.12</v>
      </c>
      <c r="O76">
        <v>5.4770000000000003</v>
      </c>
      <c r="P76">
        <v>177.05099999999999</v>
      </c>
      <c r="Q76">
        <v>11.585000000000001</v>
      </c>
      <c r="R76">
        <v>1.18</v>
      </c>
      <c r="S76">
        <v>0.84799999999999998</v>
      </c>
      <c r="T76">
        <v>0.99399999999999999</v>
      </c>
      <c r="U76">
        <f t="shared" si="3"/>
        <v>1.2345679012345681</v>
      </c>
      <c r="V76">
        <f t="shared" si="4"/>
        <v>1.18</v>
      </c>
      <c r="W76">
        <f t="shared" si="5"/>
        <v>5.1234567901234929E-3</v>
      </c>
    </row>
    <row r="77" spans="1:23" x14ac:dyDescent="0.25">
      <c r="A77">
        <v>76</v>
      </c>
      <c r="B77">
        <v>133.06700000000001</v>
      </c>
      <c r="C77">
        <v>14.045</v>
      </c>
      <c r="D77">
        <v>6.4880000000000004</v>
      </c>
      <c r="E77">
        <v>14.045</v>
      </c>
      <c r="F77">
        <v>6.4880000000000004</v>
      </c>
      <c r="G77">
        <v>43.454000000000001</v>
      </c>
      <c r="H77">
        <v>13.114000000000001</v>
      </c>
      <c r="I77">
        <v>12.919</v>
      </c>
      <c r="J77">
        <v>64.06</v>
      </c>
      <c r="K77">
        <v>0.88600000000000001</v>
      </c>
      <c r="L77">
        <v>13.265000000000001</v>
      </c>
      <c r="M77">
        <v>76</v>
      </c>
      <c r="N77">
        <v>11.375</v>
      </c>
      <c r="O77">
        <v>12.512</v>
      </c>
      <c r="P77">
        <v>62.783999999999999</v>
      </c>
      <c r="Q77">
        <v>12.891</v>
      </c>
      <c r="R77">
        <v>1.0149999999999999</v>
      </c>
      <c r="S77">
        <v>0.98499999999999999</v>
      </c>
      <c r="T77">
        <v>0.99299999999999999</v>
      </c>
      <c r="U77">
        <f t="shared" si="3"/>
        <v>1.2512512512512513</v>
      </c>
      <c r="V77">
        <f t="shared" si="4"/>
        <v>1.0149999999999999</v>
      </c>
      <c r="W77">
        <f t="shared" si="5"/>
        <v>-0.15798298298298308</v>
      </c>
    </row>
    <row r="78" spans="1:23" x14ac:dyDescent="0.25">
      <c r="A78">
        <v>77</v>
      </c>
      <c r="B78">
        <v>130.53399999999999</v>
      </c>
      <c r="C78">
        <v>14.06</v>
      </c>
      <c r="D78">
        <v>6.9779999999999998</v>
      </c>
      <c r="E78">
        <v>14.06</v>
      </c>
      <c r="F78">
        <v>6.9779999999999998</v>
      </c>
      <c r="G78">
        <v>42.996000000000002</v>
      </c>
      <c r="H78">
        <v>13.989000000000001</v>
      </c>
      <c r="I78">
        <v>11.881</v>
      </c>
      <c r="J78">
        <v>87.519000000000005</v>
      </c>
      <c r="K78">
        <v>0.88700000000000001</v>
      </c>
      <c r="L78">
        <v>13.981999999999999</v>
      </c>
      <c r="M78">
        <v>77</v>
      </c>
      <c r="N78">
        <v>12.723000000000001</v>
      </c>
      <c r="O78">
        <v>13.901999999999999</v>
      </c>
      <c r="P78">
        <v>74.623999999999995</v>
      </c>
      <c r="Q78">
        <v>11.795999999999999</v>
      </c>
      <c r="R78">
        <v>1.177</v>
      </c>
      <c r="S78">
        <v>0.84899999999999998</v>
      </c>
      <c r="T78">
        <v>0.99399999999999999</v>
      </c>
      <c r="U78">
        <f t="shared" si="3"/>
        <v>1.2679346012679347</v>
      </c>
      <c r="V78">
        <f t="shared" si="4"/>
        <v>1.177</v>
      </c>
      <c r="W78">
        <f t="shared" si="5"/>
        <v>5.9105772439107529E-3</v>
      </c>
    </row>
    <row r="79" spans="1:23" x14ac:dyDescent="0.25">
      <c r="A79">
        <v>78</v>
      </c>
      <c r="B79">
        <v>125.002</v>
      </c>
      <c r="C79">
        <v>14.090999999999999</v>
      </c>
      <c r="D79">
        <v>7.3170000000000002</v>
      </c>
      <c r="E79">
        <v>14.090999999999999</v>
      </c>
      <c r="F79">
        <v>7.3170000000000002</v>
      </c>
      <c r="G79">
        <v>42.027000000000001</v>
      </c>
      <c r="H79">
        <v>14.084</v>
      </c>
      <c r="I79">
        <v>11.301</v>
      </c>
      <c r="J79">
        <v>87.504000000000005</v>
      </c>
      <c r="K79">
        <v>0.88900000000000001</v>
      </c>
      <c r="L79">
        <v>14.087999999999999</v>
      </c>
      <c r="M79">
        <v>78</v>
      </c>
      <c r="N79">
        <v>11.417</v>
      </c>
      <c r="O79">
        <v>13.86</v>
      </c>
      <c r="P79">
        <v>69.885000000000005</v>
      </c>
      <c r="Q79">
        <v>11.247999999999999</v>
      </c>
      <c r="R79">
        <v>1.246</v>
      </c>
      <c r="S79">
        <v>0.80200000000000005</v>
      </c>
      <c r="T79">
        <v>0.99399999999999999</v>
      </c>
      <c r="U79">
        <f t="shared" si="3"/>
        <v>1.2846179512846181</v>
      </c>
      <c r="V79">
        <f t="shared" si="4"/>
        <v>1.246</v>
      </c>
      <c r="W79">
        <f t="shared" si="5"/>
        <v>7.6804137470804168E-2</v>
      </c>
    </row>
    <row r="80" spans="1:23" x14ac:dyDescent="0.25">
      <c r="A80">
        <v>79</v>
      </c>
      <c r="B80">
        <v>123.346</v>
      </c>
      <c r="C80">
        <v>14.071</v>
      </c>
      <c r="D80">
        <v>7.7060000000000004</v>
      </c>
      <c r="E80">
        <v>14.071</v>
      </c>
      <c r="F80">
        <v>7.7060000000000004</v>
      </c>
      <c r="G80">
        <v>42.008000000000003</v>
      </c>
      <c r="H80">
        <v>13.499000000000001</v>
      </c>
      <c r="I80">
        <v>11.634</v>
      </c>
      <c r="J80">
        <v>88.31</v>
      </c>
      <c r="K80">
        <v>0.878</v>
      </c>
      <c r="L80">
        <v>13.634</v>
      </c>
      <c r="M80">
        <v>79</v>
      </c>
      <c r="N80">
        <v>11.038</v>
      </c>
      <c r="O80">
        <v>13.945</v>
      </c>
      <c r="P80">
        <v>69.941000000000003</v>
      </c>
      <c r="Q80">
        <v>11.417</v>
      </c>
      <c r="R80">
        <v>1.1599999999999999</v>
      </c>
      <c r="S80">
        <v>0.86199999999999999</v>
      </c>
      <c r="T80">
        <v>0.99399999999999999</v>
      </c>
      <c r="U80">
        <f t="shared" si="3"/>
        <v>1.3013013013013013</v>
      </c>
      <c r="V80">
        <f t="shared" si="4"/>
        <v>1.1599999999999999</v>
      </c>
      <c r="W80">
        <f t="shared" si="5"/>
        <v>-7.3023023023022215E-3</v>
      </c>
    </row>
    <row r="81" spans="1:23" x14ac:dyDescent="0.25">
      <c r="A81">
        <v>80</v>
      </c>
      <c r="B81">
        <v>121.648</v>
      </c>
      <c r="C81">
        <v>14.058</v>
      </c>
      <c r="D81">
        <v>8.2929999999999993</v>
      </c>
      <c r="E81">
        <v>14.058</v>
      </c>
      <c r="F81">
        <v>8.2929999999999993</v>
      </c>
      <c r="G81">
        <v>41.106000000000002</v>
      </c>
      <c r="H81">
        <v>12.829000000000001</v>
      </c>
      <c r="I81">
        <v>12.073</v>
      </c>
      <c r="J81">
        <v>176.624</v>
      </c>
      <c r="K81">
        <v>0.90500000000000003</v>
      </c>
      <c r="L81">
        <v>12.791</v>
      </c>
      <c r="M81">
        <v>80</v>
      </c>
      <c r="N81">
        <v>8.0470000000000006</v>
      </c>
      <c r="O81">
        <v>6.2350000000000003</v>
      </c>
      <c r="P81">
        <v>158.75899999999999</v>
      </c>
      <c r="Q81">
        <v>11.754</v>
      </c>
      <c r="R81">
        <v>1.0629999999999999</v>
      </c>
      <c r="S81">
        <v>0.94099999999999995</v>
      </c>
      <c r="T81">
        <v>0.99399999999999999</v>
      </c>
      <c r="U81">
        <f t="shared" si="3"/>
        <v>1.3179846513179847</v>
      </c>
      <c r="V81">
        <f t="shared" si="4"/>
        <v>1.0629999999999999</v>
      </c>
      <c r="W81">
        <f t="shared" si="5"/>
        <v>-0.10240874207540873</v>
      </c>
    </row>
    <row r="82" spans="1:23" x14ac:dyDescent="0.25">
      <c r="A82">
        <v>81</v>
      </c>
      <c r="B82">
        <v>121.188</v>
      </c>
      <c r="C82">
        <v>14.099</v>
      </c>
      <c r="D82">
        <v>8.8140000000000001</v>
      </c>
      <c r="E82">
        <v>14.099</v>
      </c>
      <c r="F82">
        <v>8.8140000000000001</v>
      </c>
      <c r="G82">
        <v>41.372999999999998</v>
      </c>
      <c r="H82">
        <v>13.927</v>
      </c>
      <c r="I82">
        <v>11.079000000000001</v>
      </c>
      <c r="J82">
        <v>178.66900000000001</v>
      </c>
      <c r="K82">
        <v>0.89</v>
      </c>
      <c r="L82">
        <v>13.83</v>
      </c>
      <c r="M82">
        <v>81</v>
      </c>
      <c r="N82">
        <v>7.2039999999999997</v>
      </c>
      <c r="O82">
        <v>8.3840000000000003</v>
      </c>
      <c r="P82">
        <v>174.93199999999999</v>
      </c>
      <c r="Q82">
        <v>10.743</v>
      </c>
      <c r="R82">
        <v>1.2569999999999999</v>
      </c>
      <c r="S82">
        <v>0.79600000000000004</v>
      </c>
      <c r="T82">
        <v>0.99399999999999999</v>
      </c>
      <c r="U82">
        <f t="shared" si="3"/>
        <v>1.3346680013346681</v>
      </c>
      <c r="V82">
        <f t="shared" si="4"/>
        <v>1.2569999999999999</v>
      </c>
      <c r="W82">
        <f t="shared" si="5"/>
        <v>9.3484818151484683E-2</v>
      </c>
    </row>
    <row r="83" spans="1:23" x14ac:dyDescent="0.25">
      <c r="A83">
        <v>82</v>
      </c>
      <c r="B83">
        <v>121.041</v>
      </c>
      <c r="C83">
        <v>14.124000000000001</v>
      </c>
      <c r="D83">
        <v>9.141</v>
      </c>
      <c r="E83">
        <v>14.124000000000001</v>
      </c>
      <c r="F83">
        <v>9.141</v>
      </c>
      <c r="G83">
        <v>41.756</v>
      </c>
      <c r="H83">
        <v>14.461</v>
      </c>
      <c r="I83">
        <v>10.657</v>
      </c>
      <c r="J83">
        <v>178.97900000000001</v>
      </c>
      <c r="K83">
        <v>0.872</v>
      </c>
      <c r="L83">
        <v>14.144</v>
      </c>
      <c r="M83">
        <v>82</v>
      </c>
      <c r="N83">
        <v>7.12</v>
      </c>
      <c r="O83">
        <v>8.8049999999999997</v>
      </c>
      <c r="P83">
        <v>174.18799999999999</v>
      </c>
      <c r="Q83">
        <v>10.195</v>
      </c>
      <c r="R83">
        <v>1.357</v>
      </c>
      <c r="S83">
        <v>0.73699999999999999</v>
      </c>
      <c r="T83">
        <v>0.995</v>
      </c>
      <c r="U83">
        <f t="shared" si="3"/>
        <v>1.3513513513513513</v>
      </c>
      <c r="V83">
        <f t="shared" si="4"/>
        <v>1.357</v>
      </c>
      <c r="W83">
        <f t="shared" si="5"/>
        <v>0.19537837837837846</v>
      </c>
    </row>
    <row r="84" spans="1:23" x14ac:dyDescent="0.25">
      <c r="A84">
        <v>83</v>
      </c>
      <c r="B84">
        <v>119.884</v>
      </c>
      <c r="C84">
        <v>14.118</v>
      </c>
      <c r="D84">
        <v>9.2550000000000008</v>
      </c>
      <c r="E84">
        <v>14.118</v>
      </c>
      <c r="F84">
        <v>9.2550000000000008</v>
      </c>
      <c r="G84">
        <v>41.756</v>
      </c>
      <c r="H84">
        <v>14.321</v>
      </c>
      <c r="I84">
        <v>10.659000000000001</v>
      </c>
      <c r="J84">
        <v>179.554</v>
      </c>
      <c r="K84">
        <v>0.86399999999999999</v>
      </c>
      <c r="L84">
        <v>14.047000000000001</v>
      </c>
      <c r="M84">
        <v>83</v>
      </c>
      <c r="N84">
        <v>7.12</v>
      </c>
      <c r="O84">
        <v>9.69</v>
      </c>
      <c r="P84">
        <v>177.078</v>
      </c>
      <c r="Q84">
        <v>10.279</v>
      </c>
      <c r="R84">
        <v>1.3440000000000001</v>
      </c>
      <c r="S84">
        <v>0.74399999999999999</v>
      </c>
      <c r="T84">
        <v>0.995</v>
      </c>
      <c r="U84">
        <f t="shared" si="3"/>
        <v>1.3680347013680347</v>
      </c>
      <c r="V84">
        <f t="shared" si="4"/>
        <v>1.3440000000000001</v>
      </c>
      <c r="W84">
        <f t="shared" si="5"/>
        <v>0.18427193860527202</v>
      </c>
    </row>
    <row r="85" spans="1:23" x14ac:dyDescent="0.25">
      <c r="A85">
        <v>84</v>
      </c>
      <c r="B85">
        <v>116.57899999999999</v>
      </c>
      <c r="C85">
        <v>14.125999999999999</v>
      </c>
      <c r="D85">
        <v>9.2520000000000007</v>
      </c>
      <c r="E85">
        <v>14.125999999999999</v>
      </c>
      <c r="F85">
        <v>9.2520000000000007</v>
      </c>
      <c r="G85">
        <v>41.091999999999999</v>
      </c>
      <c r="H85">
        <v>13.817</v>
      </c>
      <c r="I85">
        <v>10.743</v>
      </c>
      <c r="J85">
        <v>2.2349999999999999</v>
      </c>
      <c r="K85">
        <v>0.86799999999999999</v>
      </c>
      <c r="L85">
        <v>13.666</v>
      </c>
      <c r="M85">
        <v>84</v>
      </c>
      <c r="N85">
        <v>7.2880000000000003</v>
      </c>
      <c r="O85">
        <v>10.743</v>
      </c>
      <c r="P85">
        <v>2.827</v>
      </c>
      <c r="Q85">
        <v>10.364000000000001</v>
      </c>
      <c r="R85">
        <v>1.286</v>
      </c>
      <c r="S85">
        <v>0.77800000000000002</v>
      </c>
      <c r="T85">
        <v>0.995</v>
      </c>
      <c r="U85">
        <f t="shared" si="3"/>
        <v>1.3847180513847182</v>
      </c>
      <c r="V85">
        <f t="shared" si="4"/>
        <v>1.286</v>
      </c>
      <c r="W85">
        <f t="shared" si="5"/>
        <v>0.12816549883216566</v>
      </c>
    </row>
    <row r="86" spans="1:23" x14ac:dyDescent="0.25">
      <c r="A86">
        <v>85</v>
      </c>
      <c r="B86">
        <v>109.625</v>
      </c>
      <c r="C86">
        <v>14.108000000000001</v>
      </c>
      <c r="D86">
        <v>9.2200000000000006</v>
      </c>
      <c r="E86">
        <v>14.108000000000001</v>
      </c>
      <c r="F86">
        <v>9.2200000000000006</v>
      </c>
      <c r="G86">
        <v>39.603999999999999</v>
      </c>
      <c r="H86">
        <v>13.234999999999999</v>
      </c>
      <c r="I86">
        <v>10.545999999999999</v>
      </c>
      <c r="J86">
        <v>3.0950000000000002</v>
      </c>
      <c r="K86">
        <v>0.878</v>
      </c>
      <c r="L86">
        <v>13.012</v>
      </c>
      <c r="M86">
        <v>85</v>
      </c>
      <c r="N86">
        <v>7.625</v>
      </c>
      <c r="O86">
        <v>10.448</v>
      </c>
      <c r="P86">
        <v>7.8150000000000004</v>
      </c>
      <c r="Q86">
        <v>10.153</v>
      </c>
      <c r="R86">
        <v>1.2549999999999999</v>
      </c>
      <c r="S86">
        <v>0.79700000000000004</v>
      </c>
      <c r="T86">
        <v>0.995</v>
      </c>
      <c r="U86">
        <f t="shared" si="3"/>
        <v>1.4014014014014013</v>
      </c>
      <c r="V86">
        <f t="shared" si="4"/>
        <v>1.2549999999999999</v>
      </c>
      <c r="W86">
        <f t="shared" si="5"/>
        <v>9.9059059059058985E-2</v>
      </c>
    </row>
    <row r="87" spans="1:23" x14ac:dyDescent="0.25">
      <c r="A87">
        <v>86</v>
      </c>
      <c r="B87">
        <v>106.85599999999999</v>
      </c>
      <c r="C87">
        <v>14.117000000000001</v>
      </c>
      <c r="D87">
        <v>9.0060000000000002</v>
      </c>
      <c r="E87">
        <v>14.117000000000001</v>
      </c>
      <c r="F87">
        <v>9.0060000000000002</v>
      </c>
      <c r="G87">
        <v>38.825000000000003</v>
      </c>
      <c r="H87">
        <v>12.622999999999999</v>
      </c>
      <c r="I87">
        <v>10.778</v>
      </c>
      <c r="J87">
        <v>3.1779999999999999</v>
      </c>
      <c r="K87">
        <v>0.89100000000000001</v>
      </c>
      <c r="L87">
        <v>12.422000000000001</v>
      </c>
      <c r="M87">
        <v>86</v>
      </c>
      <c r="N87">
        <v>8.0039999999999996</v>
      </c>
      <c r="O87">
        <v>9.9420000000000002</v>
      </c>
      <c r="P87">
        <v>7.9930000000000003</v>
      </c>
      <c r="Q87">
        <v>10.321999999999999</v>
      </c>
      <c r="R87">
        <v>1.171</v>
      </c>
      <c r="S87">
        <v>0.85399999999999998</v>
      </c>
      <c r="T87">
        <v>0.99399999999999999</v>
      </c>
      <c r="U87">
        <f t="shared" si="3"/>
        <v>1.4180847514180848</v>
      </c>
      <c r="V87">
        <f t="shared" si="4"/>
        <v>1.171</v>
      </c>
      <c r="W87">
        <f t="shared" si="5"/>
        <v>1.6952619285952819E-2</v>
      </c>
    </row>
    <row r="88" spans="1:23" x14ac:dyDescent="0.25">
      <c r="A88">
        <v>87</v>
      </c>
      <c r="B88">
        <v>110.994</v>
      </c>
      <c r="C88">
        <v>14.129</v>
      </c>
      <c r="D88">
        <v>8.5730000000000004</v>
      </c>
      <c r="E88">
        <v>14.129</v>
      </c>
      <c r="F88">
        <v>8.5730000000000004</v>
      </c>
      <c r="G88">
        <v>39.314</v>
      </c>
      <c r="H88">
        <v>12.098000000000001</v>
      </c>
      <c r="I88">
        <v>11.682</v>
      </c>
      <c r="J88">
        <v>179.643</v>
      </c>
      <c r="K88">
        <v>0.90200000000000002</v>
      </c>
      <c r="L88">
        <v>12.234</v>
      </c>
      <c r="M88">
        <v>87</v>
      </c>
      <c r="N88">
        <v>10.952999999999999</v>
      </c>
      <c r="O88">
        <v>3.5390000000000001</v>
      </c>
      <c r="P88">
        <v>123.19799999999999</v>
      </c>
      <c r="Q88">
        <v>11.333</v>
      </c>
      <c r="R88">
        <v>1.036</v>
      </c>
      <c r="S88">
        <v>0.96599999999999997</v>
      </c>
      <c r="T88">
        <v>0.99399999999999999</v>
      </c>
      <c r="U88">
        <f t="shared" si="3"/>
        <v>1.4347681014347682</v>
      </c>
      <c r="V88">
        <f t="shared" si="4"/>
        <v>1.036</v>
      </c>
      <c r="W88">
        <f t="shared" si="5"/>
        <v>-0.11615382048715372</v>
      </c>
    </row>
    <row r="89" spans="1:23" x14ac:dyDescent="0.25">
      <c r="A89">
        <v>88</v>
      </c>
      <c r="B89">
        <v>119.081</v>
      </c>
      <c r="C89">
        <v>14.118</v>
      </c>
      <c r="D89">
        <v>8.15</v>
      </c>
      <c r="E89">
        <v>14.118</v>
      </c>
      <c r="F89">
        <v>8.15</v>
      </c>
      <c r="G89">
        <v>40.97</v>
      </c>
      <c r="H89">
        <v>12.622999999999999</v>
      </c>
      <c r="I89">
        <v>12.012</v>
      </c>
      <c r="J89">
        <v>98.519000000000005</v>
      </c>
      <c r="K89">
        <v>0.89100000000000001</v>
      </c>
      <c r="L89">
        <v>13.02</v>
      </c>
      <c r="M89">
        <v>88</v>
      </c>
      <c r="N89">
        <v>11.795999999999999</v>
      </c>
      <c r="O89">
        <v>2.2330000000000001</v>
      </c>
      <c r="P89">
        <v>115.902</v>
      </c>
      <c r="Q89">
        <v>11.88</v>
      </c>
      <c r="R89">
        <v>1.0509999999999999</v>
      </c>
      <c r="S89">
        <v>0.95199999999999996</v>
      </c>
      <c r="T89">
        <v>0.99399999999999999</v>
      </c>
      <c r="U89">
        <f t="shared" si="3"/>
        <v>1.4514514514514516</v>
      </c>
      <c r="V89">
        <f t="shared" si="4"/>
        <v>1.0509999999999999</v>
      </c>
      <c r="W89">
        <f t="shared" si="5"/>
        <v>-9.9260260260260358E-2</v>
      </c>
    </row>
    <row r="90" spans="1:23" x14ac:dyDescent="0.25">
      <c r="A90">
        <v>89</v>
      </c>
      <c r="B90">
        <v>130.34800000000001</v>
      </c>
      <c r="C90">
        <v>14.118</v>
      </c>
      <c r="D90">
        <v>7.7629999999999999</v>
      </c>
      <c r="E90">
        <v>14.118</v>
      </c>
      <c r="F90">
        <v>7.7629999999999999</v>
      </c>
      <c r="G90">
        <v>42.835999999999999</v>
      </c>
      <c r="H90">
        <v>13.265000000000001</v>
      </c>
      <c r="I90">
        <v>12.510999999999999</v>
      </c>
      <c r="J90">
        <v>93.653000000000006</v>
      </c>
      <c r="K90">
        <v>0.89300000000000002</v>
      </c>
      <c r="L90">
        <v>13.538</v>
      </c>
      <c r="M90">
        <v>89</v>
      </c>
      <c r="N90">
        <v>10.743</v>
      </c>
      <c r="O90">
        <v>13.818</v>
      </c>
      <c r="P90">
        <v>65.748000000000005</v>
      </c>
      <c r="Q90">
        <v>12.385999999999999</v>
      </c>
      <c r="R90">
        <v>1.06</v>
      </c>
      <c r="S90">
        <v>0.94299999999999995</v>
      </c>
      <c r="T90">
        <v>0.99399999999999999</v>
      </c>
      <c r="U90">
        <f t="shared" si="3"/>
        <v>1.4681348014681348</v>
      </c>
      <c r="V90">
        <f t="shared" si="4"/>
        <v>1.06</v>
      </c>
      <c r="W90">
        <f t="shared" si="5"/>
        <v>-8.8366700033366552E-2</v>
      </c>
    </row>
    <row r="91" spans="1:23" x14ac:dyDescent="0.25">
      <c r="A91">
        <v>90</v>
      </c>
      <c r="B91">
        <v>139.47399999999999</v>
      </c>
      <c r="C91">
        <v>14.138999999999999</v>
      </c>
      <c r="D91">
        <v>7.3259999999999996</v>
      </c>
      <c r="E91">
        <v>14.138</v>
      </c>
      <c r="F91">
        <v>7.3259999999999996</v>
      </c>
      <c r="G91">
        <v>45.231000000000002</v>
      </c>
      <c r="H91">
        <v>13.682</v>
      </c>
      <c r="I91">
        <v>12.98</v>
      </c>
      <c r="J91">
        <v>95.552000000000007</v>
      </c>
      <c r="K91">
        <v>0.85699999999999998</v>
      </c>
      <c r="L91">
        <v>13.949</v>
      </c>
      <c r="M91">
        <v>90</v>
      </c>
      <c r="N91">
        <v>12.765000000000001</v>
      </c>
      <c r="O91">
        <v>0.46300000000000002</v>
      </c>
      <c r="P91">
        <v>104.876</v>
      </c>
      <c r="Q91">
        <v>13.018000000000001</v>
      </c>
      <c r="R91">
        <v>1.054</v>
      </c>
      <c r="S91">
        <v>0.94899999999999995</v>
      </c>
      <c r="T91">
        <v>0.99299999999999999</v>
      </c>
      <c r="U91">
        <f t="shared" si="3"/>
        <v>1.4848181514848182</v>
      </c>
      <c r="V91">
        <f t="shared" si="4"/>
        <v>1.054</v>
      </c>
      <c r="W91">
        <f t="shared" si="5"/>
        <v>-9.2473139806473093E-2</v>
      </c>
    </row>
    <row r="92" spans="1:23" x14ac:dyDescent="0.25">
      <c r="A92">
        <v>91</v>
      </c>
      <c r="B92">
        <v>135.511</v>
      </c>
      <c r="C92">
        <v>14.14</v>
      </c>
      <c r="D92">
        <v>6.88</v>
      </c>
      <c r="E92">
        <v>14.14</v>
      </c>
      <c r="F92">
        <v>6.88</v>
      </c>
      <c r="G92">
        <v>43.594999999999999</v>
      </c>
      <c r="H92">
        <v>13.221</v>
      </c>
      <c r="I92">
        <v>13.051</v>
      </c>
      <c r="J92">
        <v>12.039</v>
      </c>
      <c r="K92">
        <v>0.89600000000000002</v>
      </c>
      <c r="L92">
        <v>13.353999999999999</v>
      </c>
      <c r="M92">
        <v>91</v>
      </c>
      <c r="N92">
        <v>7.4989999999999997</v>
      </c>
      <c r="O92">
        <v>7.4989999999999997</v>
      </c>
      <c r="P92">
        <v>4.5229999999999997</v>
      </c>
      <c r="Q92">
        <v>13.018000000000001</v>
      </c>
      <c r="R92">
        <v>1.0129999999999999</v>
      </c>
      <c r="S92">
        <v>0.98699999999999999</v>
      </c>
      <c r="T92">
        <v>0.99399999999999999</v>
      </c>
      <c r="U92">
        <f t="shared" si="3"/>
        <v>1.5015015015015016</v>
      </c>
      <c r="V92">
        <f t="shared" si="4"/>
        <v>1.0129999999999999</v>
      </c>
      <c r="W92">
        <f t="shared" si="5"/>
        <v>-0.13157957957957955</v>
      </c>
    </row>
    <row r="93" spans="1:23" x14ac:dyDescent="0.25">
      <c r="A93">
        <v>92</v>
      </c>
      <c r="B93">
        <v>126.96</v>
      </c>
      <c r="C93">
        <v>14.141</v>
      </c>
      <c r="D93">
        <v>6.3929999999999998</v>
      </c>
      <c r="E93">
        <v>14.141</v>
      </c>
      <c r="F93">
        <v>6.3929999999999998</v>
      </c>
      <c r="G93">
        <v>42.286999999999999</v>
      </c>
      <c r="H93">
        <v>13.148999999999999</v>
      </c>
      <c r="I93">
        <v>12.292999999999999</v>
      </c>
      <c r="J93">
        <v>6.6929999999999996</v>
      </c>
      <c r="K93">
        <v>0.89200000000000002</v>
      </c>
      <c r="L93">
        <v>13.116</v>
      </c>
      <c r="M93">
        <v>92</v>
      </c>
      <c r="N93">
        <v>8.0470000000000006</v>
      </c>
      <c r="O93">
        <v>8.9309999999999992</v>
      </c>
      <c r="P93">
        <v>23.271000000000001</v>
      </c>
      <c r="Q93">
        <v>12.090999999999999</v>
      </c>
      <c r="R93">
        <v>1.07</v>
      </c>
      <c r="S93">
        <v>0.93500000000000005</v>
      </c>
      <c r="T93">
        <v>0.99399999999999999</v>
      </c>
      <c r="U93">
        <f t="shared" si="3"/>
        <v>1.5181848515181848</v>
      </c>
      <c r="V93">
        <f t="shared" si="4"/>
        <v>1.07</v>
      </c>
      <c r="W93">
        <f t="shared" si="5"/>
        <v>-7.2686019352685927E-2</v>
      </c>
    </row>
    <row r="94" spans="1:23" x14ac:dyDescent="0.25">
      <c r="A94">
        <v>93</v>
      </c>
      <c r="B94">
        <v>117.24299999999999</v>
      </c>
      <c r="C94">
        <v>14.116</v>
      </c>
      <c r="D94">
        <v>5.9950000000000001</v>
      </c>
      <c r="E94">
        <v>14.116</v>
      </c>
      <c r="F94">
        <v>5.9950000000000001</v>
      </c>
      <c r="G94">
        <v>40.450000000000003</v>
      </c>
      <c r="H94">
        <v>12.64</v>
      </c>
      <c r="I94">
        <v>11.81</v>
      </c>
      <c r="J94">
        <v>3.702</v>
      </c>
      <c r="K94">
        <v>0.9</v>
      </c>
      <c r="L94">
        <v>12.718999999999999</v>
      </c>
      <c r="M94">
        <v>93</v>
      </c>
      <c r="N94">
        <v>7.7939999999999996</v>
      </c>
      <c r="O94">
        <v>6.867</v>
      </c>
      <c r="P94">
        <v>6.4660000000000002</v>
      </c>
      <c r="Q94">
        <v>11.754</v>
      </c>
      <c r="R94">
        <v>1.07</v>
      </c>
      <c r="S94">
        <v>0.93400000000000005</v>
      </c>
      <c r="T94">
        <v>0.99299999999999999</v>
      </c>
      <c r="U94">
        <f t="shared" si="3"/>
        <v>1.5348682015348682</v>
      </c>
      <c r="V94">
        <f t="shared" si="4"/>
        <v>1.07</v>
      </c>
      <c r="W94">
        <f t="shared" si="5"/>
        <v>-7.079245912579224E-2</v>
      </c>
    </row>
    <row r="95" spans="1:23" x14ac:dyDescent="0.25">
      <c r="A95">
        <v>94</v>
      </c>
      <c r="B95">
        <v>112.529</v>
      </c>
      <c r="C95">
        <v>14.132999999999999</v>
      </c>
      <c r="D95">
        <v>5.62</v>
      </c>
      <c r="E95">
        <v>14.132999999999999</v>
      </c>
      <c r="F95">
        <v>5.62</v>
      </c>
      <c r="G95">
        <v>39.92</v>
      </c>
      <c r="H95">
        <v>12.218999999999999</v>
      </c>
      <c r="I95">
        <v>11.725</v>
      </c>
      <c r="J95">
        <v>5.5789999999999997</v>
      </c>
      <c r="K95">
        <v>0.88700000000000001</v>
      </c>
      <c r="L95">
        <v>12.263</v>
      </c>
      <c r="M95">
        <v>94</v>
      </c>
      <c r="N95">
        <v>9.5630000000000006</v>
      </c>
      <c r="O95">
        <v>9.6050000000000004</v>
      </c>
      <c r="P95">
        <v>41.796999999999997</v>
      </c>
      <c r="Q95">
        <v>11.500999999999999</v>
      </c>
      <c r="R95">
        <v>1.042</v>
      </c>
      <c r="S95">
        <v>0.96</v>
      </c>
      <c r="T95">
        <v>0.99299999999999999</v>
      </c>
      <c r="U95">
        <f t="shared" si="3"/>
        <v>1.5515515515515517</v>
      </c>
      <c r="V95">
        <f t="shared" si="4"/>
        <v>1.042</v>
      </c>
      <c r="W95">
        <f t="shared" si="5"/>
        <v>-9.68988988988988E-2</v>
      </c>
    </row>
    <row r="96" spans="1:23" x14ac:dyDescent="0.25">
      <c r="A96">
        <v>95</v>
      </c>
      <c r="B96">
        <v>113.532</v>
      </c>
      <c r="C96">
        <v>14.138999999999999</v>
      </c>
      <c r="D96">
        <v>5.3620000000000001</v>
      </c>
      <c r="E96">
        <v>14.138999999999999</v>
      </c>
      <c r="F96">
        <v>5.3620000000000001</v>
      </c>
      <c r="G96">
        <v>40.031999999999996</v>
      </c>
      <c r="H96">
        <v>12.262</v>
      </c>
      <c r="I96">
        <v>11.789</v>
      </c>
      <c r="J96">
        <v>172.46799999999999</v>
      </c>
      <c r="K96">
        <v>0.89</v>
      </c>
      <c r="L96">
        <v>12.536</v>
      </c>
      <c r="M96">
        <v>95</v>
      </c>
      <c r="N96">
        <v>9.6050000000000004</v>
      </c>
      <c r="O96">
        <v>0.63200000000000001</v>
      </c>
      <c r="P96">
        <v>131.458</v>
      </c>
      <c r="Q96">
        <v>11.417</v>
      </c>
      <c r="R96">
        <v>1.04</v>
      </c>
      <c r="S96">
        <v>0.96099999999999997</v>
      </c>
      <c r="T96">
        <v>0.99399999999999999</v>
      </c>
      <c r="U96">
        <f t="shared" si="3"/>
        <v>1.5682349015682349</v>
      </c>
      <c r="V96">
        <f t="shared" si="4"/>
        <v>1.04</v>
      </c>
      <c r="W96">
        <f t="shared" si="5"/>
        <v>-9.7005338672005337E-2</v>
      </c>
    </row>
    <row r="97" spans="1:23" x14ac:dyDescent="0.25">
      <c r="A97">
        <v>96</v>
      </c>
      <c r="B97">
        <v>116.33199999999999</v>
      </c>
      <c r="C97">
        <v>14.132999999999999</v>
      </c>
      <c r="D97">
        <v>5.2359999999999998</v>
      </c>
      <c r="E97">
        <v>14.132999999999999</v>
      </c>
      <c r="F97">
        <v>5.2359999999999998</v>
      </c>
      <c r="G97">
        <v>41.04</v>
      </c>
      <c r="H97">
        <v>12.904999999999999</v>
      </c>
      <c r="I97">
        <v>11.478</v>
      </c>
      <c r="J97">
        <v>176.08500000000001</v>
      </c>
      <c r="K97">
        <v>0.86799999999999999</v>
      </c>
      <c r="L97">
        <v>12.848000000000001</v>
      </c>
      <c r="M97">
        <v>96</v>
      </c>
      <c r="N97">
        <v>7.7519999999999998</v>
      </c>
      <c r="O97">
        <v>3.8340000000000001</v>
      </c>
      <c r="P97">
        <v>170.75399999999999</v>
      </c>
      <c r="Q97">
        <v>11.164</v>
      </c>
      <c r="R97">
        <v>1.1240000000000001</v>
      </c>
      <c r="S97">
        <v>0.88900000000000001</v>
      </c>
      <c r="T97">
        <v>0.99299999999999999</v>
      </c>
      <c r="U97">
        <f t="shared" si="3"/>
        <v>1.5849182515849183</v>
      </c>
      <c r="V97">
        <f t="shared" si="4"/>
        <v>1.1240000000000001</v>
      </c>
      <c r="W97">
        <f t="shared" si="5"/>
        <v>-1.1111778445111575E-2</v>
      </c>
    </row>
    <row r="98" spans="1:23" x14ac:dyDescent="0.25">
      <c r="A98">
        <v>97</v>
      </c>
      <c r="B98">
        <v>120.152</v>
      </c>
      <c r="C98">
        <v>14.124000000000001</v>
      </c>
      <c r="D98">
        <v>5.1210000000000004</v>
      </c>
      <c r="E98">
        <v>14.124000000000001</v>
      </c>
      <c r="F98">
        <v>5.1210000000000004</v>
      </c>
      <c r="G98">
        <v>41.936</v>
      </c>
      <c r="H98">
        <v>13.869</v>
      </c>
      <c r="I98">
        <v>11.03</v>
      </c>
      <c r="J98">
        <v>177.99799999999999</v>
      </c>
      <c r="K98">
        <v>0.85899999999999999</v>
      </c>
      <c r="L98">
        <v>13.635999999999999</v>
      </c>
      <c r="M98">
        <v>97</v>
      </c>
      <c r="N98">
        <v>7.33</v>
      </c>
      <c r="O98">
        <v>4.718</v>
      </c>
      <c r="P98">
        <v>176.28</v>
      </c>
      <c r="Q98">
        <v>10.616</v>
      </c>
      <c r="R98">
        <v>1.2569999999999999</v>
      </c>
      <c r="S98">
        <v>0.79500000000000004</v>
      </c>
      <c r="T98">
        <v>0.99399999999999999</v>
      </c>
      <c r="U98">
        <f t="shared" si="3"/>
        <v>1.6016016016016017</v>
      </c>
      <c r="V98">
        <f t="shared" si="4"/>
        <v>1.2569999999999999</v>
      </c>
      <c r="W98">
        <f t="shared" si="5"/>
        <v>0.12378178178178167</v>
      </c>
    </row>
    <row r="99" spans="1:23" x14ac:dyDescent="0.25">
      <c r="A99">
        <v>98</v>
      </c>
      <c r="B99">
        <v>126.26600000000001</v>
      </c>
      <c r="C99">
        <v>14.141999999999999</v>
      </c>
      <c r="D99">
        <v>5.2359999999999998</v>
      </c>
      <c r="E99">
        <v>14.141999999999999</v>
      </c>
      <c r="F99">
        <v>5.2359999999999998</v>
      </c>
      <c r="G99">
        <v>43.009</v>
      </c>
      <c r="H99">
        <v>14.419</v>
      </c>
      <c r="I99">
        <v>11.15</v>
      </c>
      <c r="J99">
        <v>178.99199999999999</v>
      </c>
      <c r="K99">
        <v>0.85799999999999998</v>
      </c>
      <c r="L99">
        <v>14.25</v>
      </c>
      <c r="M99">
        <v>98</v>
      </c>
      <c r="N99">
        <v>7.0350000000000001</v>
      </c>
      <c r="O99">
        <v>4.8869999999999996</v>
      </c>
      <c r="P99">
        <v>177.797</v>
      </c>
      <c r="Q99">
        <v>10.827</v>
      </c>
      <c r="R99">
        <v>1.2929999999999999</v>
      </c>
      <c r="S99">
        <v>0.77300000000000002</v>
      </c>
      <c r="T99">
        <v>0.99299999999999999</v>
      </c>
      <c r="U99">
        <f t="shared" si="3"/>
        <v>1.6182849516182851</v>
      </c>
      <c r="V99">
        <f t="shared" si="4"/>
        <v>1.2929999999999999</v>
      </c>
      <c r="W99">
        <f t="shared" si="5"/>
        <v>0.16167534200867539</v>
      </c>
    </row>
    <row r="100" spans="1:23" x14ac:dyDescent="0.25">
      <c r="A100">
        <v>99</v>
      </c>
      <c r="B100">
        <v>131.08099999999999</v>
      </c>
      <c r="C100">
        <v>14.144</v>
      </c>
      <c r="D100">
        <v>5.569</v>
      </c>
      <c r="E100">
        <v>14.144</v>
      </c>
      <c r="F100">
        <v>5.569</v>
      </c>
      <c r="G100">
        <v>43.692</v>
      </c>
      <c r="H100">
        <v>14.164999999999999</v>
      </c>
      <c r="I100">
        <v>11.782</v>
      </c>
      <c r="J100">
        <v>0.217</v>
      </c>
      <c r="K100">
        <v>0.86299999999999999</v>
      </c>
      <c r="L100">
        <v>14.176</v>
      </c>
      <c r="M100">
        <v>99</v>
      </c>
      <c r="N100">
        <v>7.0780000000000003</v>
      </c>
      <c r="O100">
        <v>5.6029999999999998</v>
      </c>
      <c r="P100">
        <v>3.0659999999999998</v>
      </c>
      <c r="Q100">
        <v>11.627000000000001</v>
      </c>
      <c r="R100">
        <v>1.202</v>
      </c>
      <c r="S100">
        <v>0.83199999999999996</v>
      </c>
      <c r="T100">
        <v>0.99299999999999999</v>
      </c>
      <c r="U100">
        <f t="shared" si="3"/>
        <v>1.6349683016349683</v>
      </c>
      <c r="V100">
        <f t="shared" si="4"/>
        <v>1.202</v>
      </c>
      <c r="W100">
        <f t="shared" si="5"/>
        <v>7.2568902235568888E-2</v>
      </c>
    </row>
    <row r="101" spans="1:23" x14ac:dyDescent="0.25">
      <c r="A101">
        <v>100</v>
      </c>
      <c r="B101">
        <v>132.33000000000001</v>
      </c>
      <c r="C101">
        <v>14.138999999999999</v>
      </c>
      <c r="D101">
        <v>5.89</v>
      </c>
      <c r="E101">
        <v>14.138999999999999</v>
      </c>
      <c r="F101">
        <v>5.89</v>
      </c>
      <c r="G101">
        <v>43.228000000000002</v>
      </c>
      <c r="H101">
        <v>13.474</v>
      </c>
      <c r="I101">
        <v>12.505000000000001</v>
      </c>
      <c r="J101">
        <v>4.9210000000000003</v>
      </c>
      <c r="K101">
        <v>0.89</v>
      </c>
      <c r="L101">
        <v>13.446</v>
      </c>
      <c r="M101">
        <v>100</v>
      </c>
      <c r="N101">
        <v>8.5519999999999996</v>
      </c>
      <c r="O101">
        <v>9.3529999999999998</v>
      </c>
      <c r="P101">
        <v>31.548999999999999</v>
      </c>
      <c r="Q101">
        <v>12.217000000000001</v>
      </c>
      <c r="R101">
        <v>1.0780000000000001</v>
      </c>
      <c r="S101">
        <v>0.92800000000000005</v>
      </c>
      <c r="T101">
        <v>0.99399999999999999</v>
      </c>
      <c r="U101">
        <f t="shared" si="3"/>
        <v>1.6516516516516517</v>
      </c>
      <c r="V101">
        <f t="shared" si="4"/>
        <v>1.0780000000000001</v>
      </c>
      <c r="W101">
        <f t="shared" si="5"/>
        <v>-4.9537537537537313E-2</v>
      </c>
    </row>
    <row r="102" spans="1:23" x14ac:dyDescent="0.25">
      <c r="A102">
        <v>101</v>
      </c>
      <c r="B102">
        <v>128.21299999999999</v>
      </c>
      <c r="C102">
        <v>14.113</v>
      </c>
      <c r="D102">
        <v>6.2640000000000002</v>
      </c>
      <c r="E102">
        <v>14.113</v>
      </c>
      <c r="F102">
        <v>6.2640000000000002</v>
      </c>
      <c r="G102">
        <v>42.445</v>
      </c>
      <c r="H102">
        <v>13.121</v>
      </c>
      <c r="I102">
        <v>12.442</v>
      </c>
      <c r="J102">
        <v>85.417000000000002</v>
      </c>
      <c r="K102">
        <v>0.89400000000000002</v>
      </c>
      <c r="L102">
        <v>13.237</v>
      </c>
      <c r="M102">
        <v>101</v>
      </c>
      <c r="N102">
        <v>11.333</v>
      </c>
      <c r="O102">
        <v>12.217000000000001</v>
      </c>
      <c r="P102">
        <v>61.069000000000003</v>
      </c>
      <c r="Q102">
        <v>12.343999999999999</v>
      </c>
      <c r="R102">
        <v>1.0549999999999999</v>
      </c>
      <c r="S102">
        <v>0.94799999999999995</v>
      </c>
      <c r="T102">
        <v>0.99299999999999999</v>
      </c>
      <c r="U102">
        <f t="shared" si="3"/>
        <v>1.6683350016683351</v>
      </c>
      <c r="V102">
        <f t="shared" si="4"/>
        <v>1.0549999999999999</v>
      </c>
      <c r="W102">
        <f t="shared" si="5"/>
        <v>-7.0643977310643979E-2</v>
      </c>
    </row>
    <row r="103" spans="1:23" x14ac:dyDescent="0.25">
      <c r="A103">
        <v>102</v>
      </c>
      <c r="B103">
        <v>121.676</v>
      </c>
      <c r="C103">
        <v>14.121</v>
      </c>
      <c r="D103">
        <v>6.7140000000000004</v>
      </c>
      <c r="E103">
        <v>14.121</v>
      </c>
      <c r="F103">
        <v>6.7140000000000004</v>
      </c>
      <c r="G103">
        <v>41.314999999999998</v>
      </c>
      <c r="H103">
        <v>13.241</v>
      </c>
      <c r="I103">
        <v>11.7</v>
      </c>
      <c r="J103">
        <v>89.128</v>
      </c>
      <c r="K103">
        <v>0.89600000000000002</v>
      </c>
      <c r="L103">
        <v>13.228999999999999</v>
      </c>
      <c r="M103">
        <v>102</v>
      </c>
      <c r="N103">
        <v>12.765000000000001</v>
      </c>
      <c r="O103">
        <v>13.228</v>
      </c>
      <c r="P103">
        <v>74.105000000000004</v>
      </c>
      <c r="Q103">
        <v>11.627000000000001</v>
      </c>
      <c r="R103">
        <v>1.1319999999999999</v>
      </c>
      <c r="S103">
        <v>0.88400000000000001</v>
      </c>
      <c r="T103">
        <v>0.99399999999999999</v>
      </c>
      <c r="U103">
        <f t="shared" si="3"/>
        <v>1.6850183516850183</v>
      </c>
      <c r="V103">
        <f t="shared" si="4"/>
        <v>1.1319999999999999</v>
      </c>
      <c r="W103">
        <f t="shared" si="5"/>
        <v>8.2495829162494427E-3</v>
      </c>
    </row>
    <row r="104" spans="1:23" x14ac:dyDescent="0.25">
      <c r="A104">
        <v>103</v>
      </c>
      <c r="B104">
        <v>120.45699999999999</v>
      </c>
      <c r="C104">
        <v>14.13</v>
      </c>
      <c r="D104">
        <v>7.0140000000000002</v>
      </c>
      <c r="E104">
        <v>14.13</v>
      </c>
      <c r="F104">
        <v>7.0140000000000002</v>
      </c>
      <c r="G104">
        <v>41.881999999999998</v>
      </c>
      <c r="H104">
        <v>13.156000000000001</v>
      </c>
      <c r="I104">
        <v>11.657999999999999</v>
      </c>
      <c r="J104">
        <v>92.069000000000003</v>
      </c>
      <c r="K104">
        <v>0.86299999999999999</v>
      </c>
      <c r="L104">
        <v>13.167</v>
      </c>
      <c r="M104">
        <v>103</v>
      </c>
      <c r="N104">
        <v>13.144</v>
      </c>
      <c r="O104">
        <v>0.42099999999999999</v>
      </c>
      <c r="P104">
        <v>98.649000000000001</v>
      </c>
      <c r="Q104">
        <v>11.627000000000001</v>
      </c>
      <c r="R104">
        <v>1.1279999999999999</v>
      </c>
      <c r="S104">
        <v>0.88600000000000001</v>
      </c>
      <c r="T104">
        <v>0.99299999999999999</v>
      </c>
      <c r="U104">
        <f t="shared" si="3"/>
        <v>1.7017017017017018</v>
      </c>
      <c r="V104">
        <f t="shared" si="4"/>
        <v>1.1279999999999999</v>
      </c>
      <c r="W104">
        <f t="shared" si="5"/>
        <v>6.143143143143126E-3</v>
      </c>
    </row>
    <row r="105" spans="1:23" x14ac:dyDescent="0.25">
      <c r="A105">
        <v>104</v>
      </c>
      <c r="B105">
        <v>122.16800000000001</v>
      </c>
      <c r="C105">
        <v>14.12</v>
      </c>
      <c r="D105">
        <v>7.5179999999999998</v>
      </c>
      <c r="E105">
        <v>14.12</v>
      </c>
      <c r="F105">
        <v>7.5179999999999998</v>
      </c>
      <c r="G105">
        <v>41.243000000000002</v>
      </c>
      <c r="H105">
        <v>12.702999999999999</v>
      </c>
      <c r="I105">
        <v>12.244999999999999</v>
      </c>
      <c r="J105">
        <v>99.346999999999994</v>
      </c>
      <c r="K105">
        <v>0.90300000000000002</v>
      </c>
      <c r="L105">
        <v>12.749000000000001</v>
      </c>
      <c r="M105">
        <v>104</v>
      </c>
      <c r="N105">
        <v>13.102</v>
      </c>
      <c r="O105">
        <v>1.18</v>
      </c>
      <c r="P105">
        <v>102.015</v>
      </c>
      <c r="Q105">
        <v>12.259</v>
      </c>
      <c r="R105">
        <v>1.0369999999999999</v>
      </c>
      <c r="S105">
        <v>0.96399999999999997</v>
      </c>
      <c r="T105">
        <v>0.99399999999999999</v>
      </c>
      <c r="U105">
        <f t="shared" si="3"/>
        <v>1.7183850517183852</v>
      </c>
      <c r="V105">
        <f t="shared" si="4"/>
        <v>1.0369999999999999</v>
      </c>
      <c r="W105">
        <f t="shared" si="5"/>
        <v>-8.2963296629963379E-2</v>
      </c>
    </row>
    <row r="106" spans="1:23" x14ac:dyDescent="0.25">
      <c r="A106">
        <v>105</v>
      </c>
      <c r="B106">
        <v>127.40900000000001</v>
      </c>
      <c r="C106">
        <v>14.103</v>
      </c>
      <c r="D106">
        <v>8.0090000000000003</v>
      </c>
      <c r="E106">
        <v>14.103</v>
      </c>
      <c r="F106">
        <v>8.0090000000000003</v>
      </c>
      <c r="G106">
        <v>42.064999999999998</v>
      </c>
      <c r="H106">
        <v>13.180999999999999</v>
      </c>
      <c r="I106">
        <v>12.307</v>
      </c>
      <c r="J106">
        <v>176.80600000000001</v>
      </c>
      <c r="K106">
        <v>0.90500000000000003</v>
      </c>
      <c r="L106">
        <v>13.19</v>
      </c>
      <c r="M106">
        <v>105</v>
      </c>
      <c r="N106">
        <v>7.5410000000000004</v>
      </c>
      <c r="O106">
        <v>7.415</v>
      </c>
      <c r="P106">
        <v>175.23599999999999</v>
      </c>
      <c r="Q106">
        <v>12.090999999999999</v>
      </c>
      <c r="R106">
        <v>1.071</v>
      </c>
      <c r="S106">
        <v>0.93400000000000005</v>
      </c>
      <c r="T106">
        <v>0.99399999999999999</v>
      </c>
      <c r="U106">
        <f t="shared" si="3"/>
        <v>1.7350684017350684</v>
      </c>
      <c r="V106">
        <f t="shared" si="4"/>
        <v>1.071</v>
      </c>
      <c r="W106">
        <f t="shared" si="5"/>
        <v>-4.7069736403069662E-2</v>
      </c>
    </row>
    <row r="107" spans="1:23" x14ac:dyDescent="0.25">
      <c r="A107">
        <v>106</v>
      </c>
      <c r="B107">
        <v>130.81100000000001</v>
      </c>
      <c r="C107">
        <v>14.113</v>
      </c>
      <c r="D107">
        <v>8.3719999999999999</v>
      </c>
      <c r="E107">
        <v>14.113</v>
      </c>
      <c r="F107">
        <v>8.3719999999999999</v>
      </c>
      <c r="G107">
        <v>42.953000000000003</v>
      </c>
      <c r="H107">
        <v>13.803000000000001</v>
      </c>
      <c r="I107">
        <v>12.066000000000001</v>
      </c>
      <c r="J107">
        <v>179.15100000000001</v>
      </c>
      <c r="K107">
        <v>0.89100000000000001</v>
      </c>
      <c r="L107">
        <v>13.632</v>
      </c>
      <c r="M107">
        <v>106</v>
      </c>
      <c r="N107">
        <v>7.33</v>
      </c>
      <c r="O107">
        <v>7.8360000000000003</v>
      </c>
      <c r="P107">
        <v>174.32499999999999</v>
      </c>
      <c r="Q107">
        <v>11.627000000000001</v>
      </c>
      <c r="R107">
        <v>1.1439999999999999</v>
      </c>
      <c r="S107">
        <v>0.874</v>
      </c>
      <c r="T107">
        <v>0.99399999999999999</v>
      </c>
      <c r="U107">
        <f t="shared" si="3"/>
        <v>1.7517517517517518</v>
      </c>
      <c r="V107">
        <f t="shared" si="4"/>
        <v>1.1439999999999999</v>
      </c>
      <c r="W107">
        <f t="shared" si="5"/>
        <v>2.7823823823823757E-2</v>
      </c>
    </row>
    <row r="108" spans="1:23" x14ac:dyDescent="0.25">
      <c r="A108">
        <v>107</v>
      </c>
      <c r="B108">
        <v>129.88499999999999</v>
      </c>
      <c r="C108">
        <v>14.112</v>
      </c>
      <c r="D108">
        <v>8.6080000000000005</v>
      </c>
      <c r="E108">
        <v>14.112</v>
      </c>
      <c r="F108">
        <v>8.6080000000000005</v>
      </c>
      <c r="G108">
        <v>42.947000000000003</v>
      </c>
      <c r="H108">
        <v>13.855</v>
      </c>
      <c r="I108">
        <v>11.936</v>
      </c>
      <c r="J108">
        <v>1.9059999999999999</v>
      </c>
      <c r="K108">
        <v>0.88500000000000001</v>
      </c>
      <c r="L108">
        <v>13.634</v>
      </c>
      <c r="M108">
        <v>107</v>
      </c>
      <c r="N108">
        <v>7.2880000000000003</v>
      </c>
      <c r="O108">
        <v>8.9309999999999992</v>
      </c>
      <c r="P108">
        <v>176.45699999999999</v>
      </c>
      <c r="Q108">
        <v>11.500999999999999</v>
      </c>
      <c r="R108">
        <v>1.161</v>
      </c>
      <c r="S108">
        <v>0.86099999999999999</v>
      </c>
      <c r="T108">
        <v>0.995</v>
      </c>
      <c r="U108">
        <f t="shared" si="3"/>
        <v>1.7684351017684352</v>
      </c>
      <c r="V108">
        <f t="shared" si="4"/>
        <v>1.161</v>
      </c>
      <c r="W108">
        <f t="shared" si="5"/>
        <v>4.671738405071757E-2</v>
      </c>
    </row>
    <row r="109" spans="1:23" x14ac:dyDescent="0.25">
      <c r="A109">
        <v>108</v>
      </c>
      <c r="B109">
        <v>124.006</v>
      </c>
      <c r="C109">
        <v>14.102</v>
      </c>
      <c r="D109">
        <v>8.827</v>
      </c>
      <c r="E109">
        <v>14.102</v>
      </c>
      <c r="F109">
        <v>8.827</v>
      </c>
      <c r="G109">
        <v>42.192999999999998</v>
      </c>
      <c r="H109">
        <v>13.584</v>
      </c>
      <c r="I109">
        <v>11.622999999999999</v>
      </c>
      <c r="J109">
        <v>3.3439999999999999</v>
      </c>
      <c r="K109">
        <v>0.875</v>
      </c>
      <c r="L109">
        <v>13.472</v>
      </c>
      <c r="M109">
        <v>108</v>
      </c>
      <c r="N109">
        <v>8.3840000000000003</v>
      </c>
      <c r="O109">
        <v>13.271000000000001</v>
      </c>
      <c r="P109">
        <v>34.037999999999997</v>
      </c>
      <c r="Q109">
        <v>11.247999999999999</v>
      </c>
      <c r="R109">
        <v>1.169</v>
      </c>
      <c r="S109">
        <v>0.85599999999999998</v>
      </c>
      <c r="T109">
        <v>0.99399999999999999</v>
      </c>
      <c r="U109">
        <f t="shared" si="3"/>
        <v>1.7851184517851184</v>
      </c>
      <c r="V109">
        <f t="shared" si="4"/>
        <v>1.169</v>
      </c>
      <c r="W109">
        <f t="shared" si="5"/>
        <v>5.6610944277611042E-2</v>
      </c>
    </row>
    <row r="110" spans="1:23" x14ac:dyDescent="0.25">
      <c r="A110">
        <v>109</v>
      </c>
      <c r="B110">
        <v>112.857</v>
      </c>
      <c r="C110">
        <v>14.055999999999999</v>
      </c>
      <c r="D110">
        <v>9.093</v>
      </c>
      <c r="E110">
        <v>14.055999999999999</v>
      </c>
      <c r="F110">
        <v>9.093</v>
      </c>
      <c r="G110">
        <v>40.19</v>
      </c>
      <c r="H110">
        <v>13.224</v>
      </c>
      <c r="I110">
        <v>10.866</v>
      </c>
      <c r="J110">
        <v>2.8889999999999998</v>
      </c>
      <c r="K110">
        <v>0.878</v>
      </c>
      <c r="L110">
        <v>13.023</v>
      </c>
      <c r="M110">
        <v>109</v>
      </c>
      <c r="N110">
        <v>7.6669999999999998</v>
      </c>
      <c r="O110">
        <v>10.827</v>
      </c>
      <c r="P110">
        <v>12.327999999999999</v>
      </c>
      <c r="Q110">
        <v>10.49</v>
      </c>
      <c r="R110">
        <v>1.2170000000000001</v>
      </c>
      <c r="S110">
        <v>0.82199999999999995</v>
      </c>
      <c r="T110">
        <v>0.995</v>
      </c>
      <c r="U110">
        <f t="shared" si="3"/>
        <v>1.8018018018018018</v>
      </c>
      <c r="V110">
        <f t="shared" si="4"/>
        <v>1.2170000000000001</v>
      </c>
      <c r="W110">
        <f t="shared" si="5"/>
        <v>0.10650450450450455</v>
      </c>
    </row>
    <row r="111" spans="1:23" x14ac:dyDescent="0.25">
      <c r="A111">
        <v>110</v>
      </c>
      <c r="B111">
        <v>106.045</v>
      </c>
      <c r="C111">
        <v>14.051</v>
      </c>
      <c r="D111">
        <v>9.2319999999999993</v>
      </c>
      <c r="E111">
        <v>14.051</v>
      </c>
      <c r="F111">
        <v>9.2319999999999993</v>
      </c>
      <c r="G111">
        <v>38.859000000000002</v>
      </c>
      <c r="H111">
        <v>12.971</v>
      </c>
      <c r="I111">
        <v>10.409000000000001</v>
      </c>
      <c r="J111">
        <v>1.9830000000000001</v>
      </c>
      <c r="K111">
        <v>0.88300000000000001</v>
      </c>
      <c r="L111">
        <v>12.648</v>
      </c>
      <c r="M111">
        <v>110</v>
      </c>
      <c r="N111">
        <v>7.7519999999999998</v>
      </c>
      <c r="O111">
        <v>9.9420000000000002</v>
      </c>
      <c r="P111">
        <v>5.16</v>
      </c>
      <c r="Q111">
        <v>9.9420000000000002</v>
      </c>
      <c r="R111">
        <v>1.246</v>
      </c>
      <c r="S111">
        <v>0.80200000000000005</v>
      </c>
      <c r="T111">
        <v>0.99399999999999999</v>
      </c>
      <c r="U111">
        <f t="shared" si="3"/>
        <v>1.8184851518184852</v>
      </c>
      <c r="V111">
        <f t="shared" si="4"/>
        <v>1.246</v>
      </c>
      <c r="W111">
        <f t="shared" si="5"/>
        <v>0.13739806473139815</v>
      </c>
    </row>
    <row r="112" spans="1:23" x14ac:dyDescent="0.25">
      <c r="A112">
        <v>111</v>
      </c>
      <c r="B112">
        <v>106.241</v>
      </c>
      <c r="C112">
        <v>14.031000000000001</v>
      </c>
      <c r="D112">
        <v>9.1639999999999997</v>
      </c>
      <c r="E112">
        <v>14.031000000000001</v>
      </c>
      <c r="F112">
        <v>9.1639999999999997</v>
      </c>
      <c r="G112">
        <v>38.741</v>
      </c>
      <c r="H112">
        <v>12.715999999999999</v>
      </c>
      <c r="I112">
        <v>10.637</v>
      </c>
      <c r="J112">
        <v>179.63499999999999</v>
      </c>
      <c r="K112">
        <v>0.89</v>
      </c>
      <c r="L112">
        <v>12.496</v>
      </c>
      <c r="M112">
        <v>111</v>
      </c>
      <c r="N112">
        <v>7.8360000000000003</v>
      </c>
      <c r="O112">
        <v>8.8049999999999997</v>
      </c>
      <c r="P112">
        <v>174.001</v>
      </c>
      <c r="Q112">
        <v>10.237</v>
      </c>
      <c r="R112">
        <v>1.1950000000000001</v>
      </c>
      <c r="S112">
        <v>0.83699999999999997</v>
      </c>
      <c r="T112">
        <v>0.99399999999999999</v>
      </c>
      <c r="U112">
        <f t="shared" si="3"/>
        <v>1.8351685018351687</v>
      </c>
      <c r="V112">
        <f t="shared" si="4"/>
        <v>1.1950000000000001</v>
      </c>
      <c r="W112">
        <f t="shared" si="5"/>
        <v>8.8291624958291681E-2</v>
      </c>
    </row>
    <row r="113" spans="1:23" x14ac:dyDescent="0.25">
      <c r="A113">
        <v>112</v>
      </c>
      <c r="B113">
        <v>111.755</v>
      </c>
      <c r="C113">
        <v>14.009</v>
      </c>
      <c r="D113">
        <v>8.9510000000000005</v>
      </c>
      <c r="E113">
        <v>14.009</v>
      </c>
      <c r="F113">
        <v>8.9510000000000005</v>
      </c>
      <c r="G113">
        <v>39.950000000000003</v>
      </c>
      <c r="H113">
        <v>12.585000000000001</v>
      </c>
      <c r="I113">
        <v>11.307</v>
      </c>
      <c r="J113">
        <v>178.94300000000001</v>
      </c>
      <c r="K113">
        <v>0.88</v>
      </c>
      <c r="L113">
        <v>12.614000000000001</v>
      </c>
      <c r="M113">
        <v>112</v>
      </c>
      <c r="N113">
        <v>9.4369999999999994</v>
      </c>
      <c r="O113">
        <v>5.1820000000000004</v>
      </c>
      <c r="P113">
        <v>137.572</v>
      </c>
      <c r="Q113">
        <v>10.869</v>
      </c>
      <c r="R113">
        <v>1.113</v>
      </c>
      <c r="S113">
        <v>0.89800000000000002</v>
      </c>
      <c r="T113">
        <v>0.995</v>
      </c>
      <c r="U113">
        <f t="shared" si="3"/>
        <v>1.8518518518518519</v>
      </c>
      <c r="V113">
        <f t="shared" si="4"/>
        <v>1.113</v>
      </c>
      <c r="W113">
        <f t="shared" si="5"/>
        <v>8.1851851851852953E-3</v>
      </c>
    </row>
    <row r="114" spans="1:23" x14ac:dyDescent="0.25">
      <c r="A114">
        <v>113</v>
      </c>
      <c r="B114">
        <v>120.902</v>
      </c>
      <c r="C114">
        <v>13.961</v>
      </c>
      <c r="D114">
        <v>8.6609999999999996</v>
      </c>
      <c r="E114">
        <v>13.961</v>
      </c>
      <c r="F114">
        <v>8.6609999999999996</v>
      </c>
      <c r="G114">
        <v>41.295000000000002</v>
      </c>
      <c r="H114">
        <v>13.023999999999999</v>
      </c>
      <c r="I114">
        <v>11.82</v>
      </c>
      <c r="J114">
        <v>1.339</v>
      </c>
      <c r="K114">
        <v>0.89100000000000001</v>
      </c>
      <c r="L114">
        <v>12.98</v>
      </c>
      <c r="M114">
        <v>113</v>
      </c>
      <c r="N114">
        <v>8.8889999999999993</v>
      </c>
      <c r="O114">
        <v>13.228</v>
      </c>
      <c r="P114">
        <v>41.710999999999999</v>
      </c>
      <c r="Q114">
        <v>11.375</v>
      </c>
      <c r="R114">
        <v>1.1020000000000001</v>
      </c>
      <c r="S114">
        <v>0.90800000000000003</v>
      </c>
      <c r="T114">
        <v>0.995</v>
      </c>
      <c r="U114">
        <f t="shared" si="3"/>
        <v>1.8685352018685353</v>
      </c>
      <c r="V114">
        <f t="shared" si="4"/>
        <v>1.1020000000000001</v>
      </c>
      <c r="W114">
        <f t="shared" si="5"/>
        <v>-9.2125458792113868E-4</v>
      </c>
    </row>
    <row r="115" spans="1:23" x14ac:dyDescent="0.25">
      <c r="A115">
        <v>114</v>
      </c>
      <c r="B115">
        <v>130.16</v>
      </c>
      <c r="C115">
        <v>13.932</v>
      </c>
      <c r="D115">
        <v>8.3930000000000007</v>
      </c>
      <c r="E115">
        <v>13.932</v>
      </c>
      <c r="F115">
        <v>8.3930000000000007</v>
      </c>
      <c r="G115">
        <v>42.746000000000002</v>
      </c>
      <c r="H115">
        <v>13.616</v>
      </c>
      <c r="I115">
        <v>12.170999999999999</v>
      </c>
      <c r="J115">
        <v>3.2389999999999999</v>
      </c>
      <c r="K115">
        <v>0.89500000000000002</v>
      </c>
      <c r="L115">
        <v>13.497999999999999</v>
      </c>
      <c r="M115">
        <v>114</v>
      </c>
      <c r="N115">
        <v>7.2039999999999997</v>
      </c>
      <c r="O115">
        <v>9.2680000000000007</v>
      </c>
      <c r="P115">
        <v>5.3730000000000002</v>
      </c>
      <c r="Q115">
        <v>11.795999999999999</v>
      </c>
      <c r="R115">
        <v>1.119</v>
      </c>
      <c r="S115">
        <v>0.89400000000000002</v>
      </c>
      <c r="T115">
        <v>0.99399999999999999</v>
      </c>
      <c r="U115">
        <f t="shared" si="3"/>
        <v>1.8852185518852187</v>
      </c>
      <c r="V115">
        <f t="shared" si="4"/>
        <v>1.119</v>
      </c>
      <c r="W115">
        <f t="shared" si="5"/>
        <v>1.7972305638972452E-2</v>
      </c>
    </row>
    <row r="116" spans="1:23" x14ac:dyDescent="0.25">
      <c r="A116">
        <v>115</v>
      </c>
      <c r="B116">
        <v>132.75299999999999</v>
      </c>
      <c r="C116">
        <v>13.901999999999999</v>
      </c>
      <c r="D116">
        <v>8.1890000000000001</v>
      </c>
      <c r="E116">
        <v>13.901999999999999</v>
      </c>
      <c r="F116">
        <v>8.1890000000000001</v>
      </c>
      <c r="G116">
        <v>43.043999999999997</v>
      </c>
      <c r="H116">
        <v>13.776999999999999</v>
      </c>
      <c r="I116">
        <v>12.269</v>
      </c>
      <c r="J116">
        <v>4.2060000000000004</v>
      </c>
      <c r="K116">
        <v>0.9</v>
      </c>
      <c r="L116">
        <v>13.663</v>
      </c>
      <c r="M116">
        <v>115</v>
      </c>
      <c r="N116">
        <v>7.2460000000000004</v>
      </c>
      <c r="O116">
        <v>9.7319999999999993</v>
      </c>
      <c r="P116">
        <v>13.007999999999999</v>
      </c>
      <c r="Q116">
        <v>11.837999999999999</v>
      </c>
      <c r="R116">
        <v>1.123</v>
      </c>
      <c r="S116">
        <v>0.89100000000000001</v>
      </c>
      <c r="T116">
        <v>0.99399999999999999</v>
      </c>
      <c r="U116">
        <f t="shared" si="3"/>
        <v>1.9019019019019019</v>
      </c>
      <c r="V116">
        <f t="shared" si="4"/>
        <v>1.123</v>
      </c>
      <c r="W116">
        <f t="shared" si="5"/>
        <v>2.3865865865865921E-2</v>
      </c>
    </row>
    <row r="117" spans="1:23" x14ac:dyDescent="0.25">
      <c r="A117">
        <v>116</v>
      </c>
      <c r="B117">
        <v>132.62899999999999</v>
      </c>
      <c r="C117">
        <v>13.862</v>
      </c>
      <c r="D117">
        <v>7.8449999999999998</v>
      </c>
      <c r="E117">
        <v>13.862</v>
      </c>
      <c r="F117">
        <v>7.8449999999999998</v>
      </c>
      <c r="G117">
        <v>42.819000000000003</v>
      </c>
      <c r="H117">
        <v>13.318</v>
      </c>
      <c r="I117">
        <v>12.679</v>
      </c>
      <c r="J117">
        <v>6.6219999999999999</v>
      </c>
      <c r="K117">
        <v>0.90900000000000003</v>
      </c>
      <c r="L117">
        <v>13.348000000000001</v>
      </c>
      <c r="M117">
        <v>116</v>
      </c>
      <c r="N117">
        <v>7.2039999999999997</v>
      </c>
      <c r="O117">
        <v>8.2149999999999999</v>
      </c>
      <c r="P117">
        <v>4.1630000000000003</v>
      </c>
      <c r="Q117">
        <v>12.428000000000001</v>
      </c>
      <c r="R117">
        <v>1.05</v>
      </c>
      <c r="S117">
        <v>0.95199999999999996</v>
      </c>
      <c r="T117">
        <v>0.99399999999999999</v>
      </c>
      <c r="U117">
        <f t="shared" si="3"/>
        <v>1.9185852519185853</v>
      </c>
      <c r="V117">
        <f t="shared" si="4"/>
        <v>1.05</v>
      </c>
      <c r="W117">
        <f t="shared" si="5"/>
        <v>-4.7240573907240568E-2</v>
      </c>
    </row>
    <row r="118" spans="1:23" x14ac:dyDescent="0.25">
      <c r="A118">
        <v>117</v>
      </c>
      <c r="B118">
        <v>127.604</v>
      </c>
      <c r="C118">
        <v>13.804</v>
      </c>
      <c r="D118">
        <v>7.4829999999999997</v>
      </c>
      <c r="E118">
        <v>13.804</v>
      </c>
      <c r="F118">
        <v>7.4829999999999997</v>
      </c>
      <c r="G118">
        <v>42.225000000000001</v>
      </c>
      <c r="H118">
        <v>13.012</v>
      </c>
      <c r="I118">
        <v>12.487</v>
      </c>
      <c r="J118">
        <v>91.823999999999998</v>
      </c>
      <c r="K118">
        <v>0.89900000000000002</v>
      </c>
      <c r="L118">
        <v>13.085000000000001</v>
      </c>
      <c r="M118">
        <v>117</v>
      </c>
      <c r="N118">
        <v>12.933</v>
      </c>
      <c r="O118">
        <v>0.96899999999999997</v>
      </c>
      <c r="P118">
        <v>97.4</v>
      </c>
      <c r="Q118">
        <v>12.512</v>
      </c>
      <c r="R118">
        <v>1.042</v>
      </c>
      <c r="S118">
        <v>0.96</v>
      </c>
      <c r="T118">
        <v>0.99399999999999999</v>
      </c>
      <c r="U118">
        <f t="shared" si="3"/>
        <v>1.9352686019352687</v>
      </c>
      <c r="V118">
        <f t="shared" si="4"/>
        <v>1.042</v>
      </c>
      <c r="W118">
        <f t="shared" si="5"/>
        <v>-5.3347013680346889E-2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F80" workbookViewId="0">
      <selection activeCell="W2" sqref="W2:W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115.748</v>
      </c>
      <c r="C2">
        <v>17.29</v>
      </c>
      <c r="D2">
        <v>7.1360000000000001</v>
      </c>
      <c r="E2">
        <v>17.29</v>
      </c>
      <c r="F2">
        <v>7.1360000000000001</v>
      </c>
      <c r="G2">
        <v>57.536000000000001</v>
      </c>
      <c r="H2">
        <v>24.527999999999999</v>
      </c>
      <c r="I2">
        <v>6.0090000000000003</v>
      </c>
      <c r="J2">
        <v>179.959</v>
      </c>
      <c r="K2">
        <v>0.439</v>
      </c>
      <c r="L2">
        <v>24.448</v>
      </c>
      <c r="M2">
        <v>1</v>
      </c>
      <c r="N2">
        <v>4.6340000000000003</v>
      </c>
      <c r="O2">
        <v>9.69</v>
      </c>
      <c r="P2">
        <v>3.8530000000000002</v>
      </c>
      <c r="Q2">
        <v>5.6449999999999996</v>
      </c>
      <c r="R2">
        <v>4.0819999999999999</v>
      </c>
      <c r="S2">
        <v>0.245</v>
      </c>
      <c r="T2">
        <v>0.98599999999999999</v>
      </c>
      <c r="U2">
        <f>(M2-1)/59.94</f>
        <v>0</v>
      </c>
    </row>
    <row r="3" spans="1:23" x14ac:dyDescent="0.25">
      <c r="A3">
        <v>2</v>
      </c>
      <c r="B3">
        <v>115.727</v>
      </c>
      <c r="C3">
        <v>17.303000000000001</v>
      </c>
      <c r="D3">
        <v>7.1349999999999998</v>
      </c>
      <c r="E3">
        <v>17.303000000000001</v>
      </c>
      <c r="F3">
        <v>7.1349999999999998</v>
      </c>
      <c r="G3">
        <v>56.082999999999998</v>
      </c>
      <c r="H3">
        <v>24.523</v>
      </c>
      <c r="I3">
        <v>6.0090000000000003</v>
      </c>
      <c r="J3">
        <v>179.94</v>
      </c>
      <c r="K3">
        <v>0.46200000000000002</v>
      </c>
      <c r="L3">
        <v>23.826000000000001</v>
      </c>
      <c r="M3">
        <v>2</v>
      </c>
      <c r="N3">
        <v>5.266</v>
      </c>
      <c r="O3">
        <v>9.69</v>
      </c>
      <c r="P3">
        <v>2.5339999999999998</v>
      </c>
      <c r="Q3">
        <v>5.6449999999999996</v>
      </c>
      <c r="R3">
        <v>4.0810000000000004</v>
      </c>
      <c r="S3">
        <v>0.245</v>
      </c>
      <c r="T3">
        <v>0.99099999999999999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107.384</v>
      </c>
      <c r="C4">
        <v>17.158000000000001</v>
      </c>
      <c r="D4">
        <v>7.3010000000000002</v>
      </c>
      <c r="E4">
        <v>17.158000000000001</v>
      </c>
      <c r="F4">
        <v>7.3010000000000002</v>
      </c>
      <c r="G4">
        <v>53.444000000000003</v>
      </c>
      <c r="H4">
        <v>24.393000000000001</v>
      </c>
      <c r="I4">
        <v>5.6050000000000004</v>
      </c>
      <c r="J4">
        <v>179.864</v>
      </c>
      <c r="K4">
        <v>0.47199999999999998</v>
      </c>
      <c r="L4">
        <v>23.312000000000001</v>
      </c>
      <c r="M4">
        <v>3</v>
      </c>
      <c r="N4">
        <v>5.5609999999999999</v>
      </c>
      <c r="O4">
        <v>8.0039999999999996</v>
      </c>
      <c r="P4">
        <v>177.929</v>
      </c>
      <c r="Q4">
        <v>5.266</v>
      </c>
      <c r="R4">
        <v>4.3520000000000003</v>
      </c>
      <c r="S4">
        <v>0.23</v>
      </c>
      <c r="T4">
        <v>0.995</v>
      </c>
      <c r="U4">
        <f t="shared" si="0"/>
        <v>3.3366700033366704E-2</v>
      </c>
    </row>
    <row r="5" spans="1:23" x14ac:dyDescent="0.25">
      <c r="A5">
        <v>4</v>
      </c>
      <c r="B5">
        <v>124.605</v>
      </c>
      <c r="C5">
        <v>17.29</v>
      </c>
      <c r="D5">
        <v>6.6150000000000002</v>
      </c>
      <c r="E5">
        <v>17.29</v>
      </c>
      <c r="F5">
        <v>6.6150000000000002</v>
      </c>
      <c r="G5">
        <v>50.988999999999997</v>
      </c>
      <c r="H5">
        <v>22.687999999999999</v>
      </c>
      <c r="I5">
        <v>6.9930000000000003</v>
      </c>
      <c r="J5">
        <v>179.74700000000001</v>
      </c>
      <c r="K5">
        <v>0.60199999999999998</v>
      </c>
      <c r="L5">
        <v>21.088999999999999</v>
      </c>
      <c r="M5">
        <v>4</v>
      </c>
      <c r="N5">
        <v>6.7830000000000004</v>
      </c>
      <c r="O5">
        <v>6.53</v>
      </c>
      <c r="P5">
        <v>177.25200000000001</v>
      </c>
      <c r="Q5">
        <v>6.3609999999999998</v>
      </c>
      <c r="R5">
        <v>3.2450000000000001</v>
      </c>
      <c r="S5">
        <v>0.308</v>
      </c>
      <c r="T5">
        <v>0.996</v>
      </c>
      <c r="U5">
        <f t="shared" si="0"/>
        <v>5.0050050050050053E-2</v>
      </c>
    </row>
    <row r="6" spans="1:23" x14ac:dyDescent="0.25">
      <c r="A6">
        <v>5</v>
      </c>
      <c r="B6">
        <v>150.96600000000001</v>
      </c>
      <c r="C6">
        <v>17.376000000000001</v>
      </c>
      <c r="D6">
        <v>5.2169999999999996</v>
      </c>
      <c r="E6">
        <v>17.376999999999999</v>
      </c>
      <c r="F6">
        <v>5.2169999999999996</v>
      </c>
      <c r="G6">
        <v>51.557000000000002</v>
      </c>
      <c r="H6">
        <v>18.986000000000001</v>
      </c>
      <c r="I6">
        <v>10.124000000000001</v>
      </c>
      <c r="J6">
        <v>179.31299999999999</v>
      </c>
      <c r="K6">
        <v>0.71399999999999997</v>
      </c>
      <c r="L6">
        <v>18.186</v>
      </c>
      <c r="M6">
        <v>5</v>
      </c>
      <c r="N6">
        <v>8.3409999999999993</v>
      </c>
      <c r="O6">
        <v>5.266</v>
      </c>
      <c r="P6">
        <v>176.81299999999999</v>
      </c>
      <c r="Q6">
        <v>9.5630000000000006</v>
      </c>
      <c r="R6">
        <v>1.875</v>
      </c>
      <c r="S6">
        <v>0.53300000000000003</v>
      </c>
      <c r="T6">
        <v>0.99299999999999999</v>
      </c>
      <c r="U6">
        <f t="shared" si="0"/>
        <v>6.6733400066733409E-2</v>
      </c>
    </row>
    <row r="7" spans="1:23" x14ac:dyDescent="0.25">
      <c r="A7">
        <v>6</v>
      </c>
      <c r="B7">
        <v>155.02099999999999</v>
      </c>
      <c r="C7">
        <v>17.431000000000001</v>
      </c>
      <c r="D7">
        <v>4.6669999999999998</v>
      </c>
      <c r="E7">
        <v>17.431000000000001</v>
      </c>
      <c r="F7">
        <v>4.6669999999999998</v>
      </c>
      <c r="G7">
        <v>50.476999999999997</v>
      </c>
      <c r="H7">
        <v>18.282</v>
      </c>
      <c r="I7">
        <v>10.795999999999999</v>
      </c>
      <c r="J7">
        <v>179.81800000000001</v>
      </c>
      <c r="K7">
        <v>0.76500000000000001</v>
      </c>
      <c r="L7">
        <v>17.72</v>
      </c>
      <c r="M7">
        <v>6</v>
      </c>
      <c r="N7">
        <v>8.8049999999999997</v>
      </c>
      <c r="O7">
        <v>0.8</v>
      </c>
      <c r="P7">
        <v>157.642</v>
      </c>
      <c r="Q7">
        <v>9.69</v>
      </c>
      <c r="R7">
        <v>1.6930000000000001</v>
      </c>
      <c r="S7">
        <v>0.59099999999999997</v>
      </c>
      <c r="T7">
        <v>0.99199999999999999</v>
      </c>
      <c r="U7">
        <f t="shared" si="0"/>
        <v>8.3416750083416757E-2</v>
      </c>
      <c r="V7">
        <f t="shared" ref="V3:V66" si="1">R7</f>
        <v>1.6930000000000001</v>
      </c>
      <c r="W7">
        <f t="shared" ref="W3:W66" si="2">V7-(-0.016*U7 + 1.8403)</f>
        <v>-0.14596533199866535</v>
      </c>
    </row>
    <row r="8" spans="1:23" x14ac:dyDescent="0.25">
      <c r="A8">
        <v>7</v>
      </c>
      <c r="B8">
        <v>158.15899999999999</v>
      </c>
      <c r="C8">
        <v>17.530999999999999</v>
      </c>
      <c r="D8">
        <v>4.4429999999999996</v>
      </c>
      <c r="E8">
        <v>17.530999999999999</v>
      </c>
      <c r="F8">
        <v>4.4429999999999996</v>
      </c>
      <c r="G8">
        <v>51.415999999999997</v>
      </c>
      <c r="H8">
        <v>19.361000000000001</v>
      </c>
      <c r="I8">
        <v>10.401</v>
      </c>
      <c r="J8">
        <v>179.37</v>
      </c>
      <c r="K8">
        <v>0.752</v>
      </c>
      <c r="L8">
        <v>19.222000000000001</v>
      </c>
      <c r="M8">
        <v>7</v>
      </c>
      <c r="N8">
        <v>7.8780000000000001</v>
      </c>
      <c r="O8">
        <v>2.738</v>
      </c>
      <c r="P8">
        <v>177.99</v>
      </c>
      <c r="Q8">
        <v>9.69</v>
      </c>
      <c r="R8">
        <v>1.861</v>
      </c>
      <c r="S8">
        <v>0.53700000000000003</v>
      </c>
      <c r="T8">
        <v>0.98799999999999999</v>
      </c>
      <c r="U8">
        <f t="shared" si="0"/>
        <v>0.10010010010010011</v>
      </c>
      <c r="V8">
        <f t="shared" si="1"/>
        <v>1.861</v>
      </c>
      <c r="W8">
        <f t="shared" si="2"/>
        <v>2.2301601601601551E-2</v>
      </c>
    </row>
    <row r="9" spans="1:23" x14ac:dyDescent="0.25">
      <c r="A9">
        <v>8</v>
      </c>
      <c r="B9">
        <v>162.62700000000001</v>
      </c>
      <c r="C9">
        <v>17.573</v>
      </c>
      <c r="D9">
        <v>4.4589999999999996</v>
      </c>
      <c r="E9">
        <v>17.573</v>
      </c>
      <c r="F9">
        <v>4.4589999999999996</v>
      </c>
      <c r="G9">
        <v>52.293999999999997</v>
      </c>
      <c r="H9">
        <v>20.47</v>
      </c>
      <c r="I9">
        <v>10.116</v>
      </c>
      <c r="J9">
        <v>179.791</v>
      </c>
      <c r="K9">
        <v>0.747</v>
      </c>
      <c r="L9">
        <v>19.62</v>
      </c>
      <c r="M9">
        <v>8</v>
      </c>
      <c r="N9">
        <v>7.7939999999999996</v>
      </c>
      <c r="O9">
        <v>3.3279999999999998</v>
      </c>
      <c r="P9">
        <v>176.8</v>
      </c>
      <c r="Q9">
        <v>9.69</v>
      </c>
      <c r="R9">
        <v>2.024</v>
      </c>
      <c r="S9">
        <v>0.49399999999999999</v>
      </c>
      <c r="T9">
        <v>0.99</v>
      </c>
      <c r="U9">
        <f t="shared" si="0"/>
        <v>0.11678345011678345</v>
      </c>
      <c r="V9">
        <f t="shared" si="1"/>
        <v>2.024</v>
      </c>
      <c r="W9">
        <f t="shared" si="2"/>
        <v>0.18556853520186856</v>
      </c>
    </row>
    <row r="10" spans="1:23" x14ac:dyDescent="0.25">
      <c r="A10">
        <v>9</v>
      </c>
      <c r="B10">
        <v>169.50899999999999</v>
      </c>
      <c r="C10">
        <v>17.571999999999999</v>
      </c>
      <c r="D10">
        <v>4.6619999999999999</v>
      </c>
      <c r="E10">
        <v>17.571999999999999</v>
      </c>
      <c r="F10">
        <v>4.6619999999999999</v>
      </c>
      <c r="G10">
        <v>53.048000000000002</v>
      </c>
      <c r="H10">
        <v>20.821999999999999</v>
      </c>
      <c r="I10">
        <v>10.365</v>
      </c>
      <c r="J10">
        <v>0.16</v>
      </c>
      <c r="K10">
        <v>0.75700000000000001</v>
      </c>
      <c r="L10">
        <v>19.815000000000001</v>
      </c>
      <c r="M10">
        <v>9</v>
      </c>
      <c r="N10">
        <v>7.71</v>
      </c>
      <c r="O10">
        <v>3.8759999999999999</v>
      </c>
      <c r="P10">
        <v>177.80699999999999</v>
      </c>
      <c r="Q10">
        <v>9.69</v>
      </c>
      <c r="R10">
        <v>2.0089999999999999</v>
      </c>
      <c r="S10">
        <v>0.498</v>
      </c>
      <c r="T10">
        <v>0.98899999999999999</v>
      </c>
      <c r="U10">
        <f t="shared" si="0"/>
        <v>0.13346680013346682</v>
      </c>
      <c r="V10">
        <f t="shared" si="1"/>
        <v>2.0089999999999999</v>
      </c>
      <c r="W10">
        <f t="shared" si="2"/>
        <v>0.1708354688021354</v>
      </c>
    </row>
    <row r="11" spans="1:23" x14ac:dyDescent="0.25">
      <c r="A11">
        <v>10</v>
      </c>
      <c r="B11">
        <v>171.309</v>
      </c>
      <c r="C11">
        <v>17.582000000000001</v>
      </c>
      <c r="D11">
        <v>4.8339999999999996</v>
      </c>
      <c r="E11">
        <v>17.582000000000001</v>
      </c>
      <c r="F11">
        <v>4.8339999999999996</v>
      </c>
      <c r="G11">
        <v>53.101999999999997</v>
      </c>
      <c r="H11">
        <v>20.51</v>
      </c>
      <c r="I11">
        <v>10.635</v>
      </c>
      <c r="J11">
        <v>0.3</v>
      </c>
      <c r="K11">
        <v>0.76300000000000001</v>
      </c>
      <c r="L11">
        <v>19.399000000000001</v>
      </c>
      <c r="M11">
        <v>10</v>
      </c>
      <c r="N11">
        <v>7.92</v>
      </c>
      <c r="O11">
        <v>5.35</v>
      </c>
      <c r="P11">
        <v>2.6139999999999999</v>
      </c>
      <c r="Q11">
        <v>9.69</v>
      </c>
      <c r="R11">
        <v>1.929</v>
      </c>
      <c r="S11">
        <v>0.51800000000000002</v>
      </c>
      <c r="T11">
        <v>0.996</v>
      </c>
      <c r="U11">
        <f t="shared" si="0"/>
        <v>0.15015015015015015</v>
      </c>
      <c r="V11">
        <f t="shared" si="1"/>
        <v>1.929</v>
      </c>
      <c r="W11">
        <f t="shared" si="2"/>
        <v>9.1102402402402305E-2</v>
      </c>
    </row>
    <row r="12" spans="1:23" x14ac:dyDescent="0.25">
      <c r="A12">
        <v>11</v>
      </c>
      <c r="B12">
        <v>172.30099999999999</v>
      </c>
      <c r="C12">
        <v>17.545999999999999</v>
      </c>
      <c r="D12">
        <v>4.9219999999999997</v>
      </c>
      <c r="E12">
        <v>17.545999999999999</v>
      </c>
      <c r="F12">
        <v>4.9219999999999997</v>
      </c>
      <c r="G12">
        <v>53.362000000000002</v>
      </c>
      <c r="H12">
        <v>20.478000000000002</v>
      </c>
      <c r="I12">
        <v>10.712999999999999</v>
      </c>
      <c r="J12">
        <v>0.42399999999999999</v>
      </c>
      <c r="K12">
        <v>0.76</v>
      </c>
      <c r="L12">
        <v>19.138000000000002</v>
      </c>
      <c r="M12">
        <v>11</v>
      </c>
      <c r="N12">
        <v>8.1310000000000002</v>
      </c>
      <c r="O12">
        <v>6.9930000000000003</v>
      </c>
      <c r="P12">
        <v>10.271000000000001</v>
      </c>
      <c r="Q12">
        <v>9.69</v>
      </c>
      <c r="R12">
        <v>1.911</v>
      </c>
      <c r="S12">
        <v>0.52300000000000002</v>
      </c>
      <c r="T12">
        <v>0.996</v>
      </c>
      <c r="U12">
        <f t="shared" si="0"/>
        <v>0.16683350016683351</v>
      </c>
      <c r="V12">
        <f t="shared" si="1"/>
        <v>1.911</v>
      </c>
      <c r="W12">
        <f t="shared" si="2"/>
        <v>7.3369336002669261E-2</v>
      </c>
    </row>
    <row r="13" spans="1:23" x14ac:dyDescent="0.25">
      <c r="A13">
        <v>12</v>
      </c>
      <c r="B13">
        <v>169.66</v>
      </c>
      <c r="C13">
        <v>17.492000000000001</v>
      </c>
      <c r="D13">
        <v>4.9960000000000004</v>
      </c>
      <c r="E13">
        <v>17.492000000000001</v>
      </c>
      <c r="F13">
        <v>4.9960000000000004</v>
      </c>
      <c r="G13">
        <v>52.375</v>
      </c>
      <c r="H13">
        <v>20.481999999999999</v>
      </c>
      <c r="I13">
        <v>10.547000000000001</v>
      </c>
      <c r="J13">
        <v>0.27800000000000002</v>
      </c>
      <c r="K13">
        <v>0.77700000000000002</v>
      </c>
      <c r="L13">
        <v>19.526</v>
      </c>
      <c r="M13">
        <v>12</v>
      </c>
      <c r="N13">
        <v>7.71</v>
      </c>
      <c r="O13">
        <v>5.2240000000000002</v>
      </c>
      <c r="P13">
        <v>177.40299999999999</v>
      </c>
      <c r="Q13">
        <v>9.6470000000000002</v>
      </c>
      <c r="R13">
        <v>1.9419999999999999</v>
      </c>
      <c r="S13">
        <v>0.51500000000000001</v>
      </c>
      <c r="T13">
        <v>0.995</v>
      </c>
      <c r="U13">
        <f t="shared" si="0"/>
        <v>0.18351685018351685</v>
      </c>
      <c r="V13">
        <f t="shared" si="1"/>
        <v>1.9419999999999999</v>
      </c>
      <c r="W13">
        <f t="shared" si="2"/>
        <v>0.10463626960293615</v>
      </c>
    </row>
    <row r="14" spans="1:23" x14ac:dyDescent="0.25">
      <c r="A14">
        <v>13</v>
      </c>
      <c r="B14">
        <v>165.91499999999999</v>
      </c>
      <c r="C14">
        <v>17.47</v>
      </c>
      <c r="D14">
        <v>5.0259999999999998</v>
      </c>
      <c r="E14">
        <v>17.47</v>
      </c>
      <c r="F14">
        <v>5.0259999999999998</v>
      </c>
      <c r="G14">
        <v>52.58</v>
      </c>
      <c r="H14">
        <v>20.207999999999998</v>
      </c>
      <c r="I14">
        <v>10.454000000000001</v>
      </c>
      <c r="J14">
        <v>179.63499999999999</v>
      </c>
      <c r="K14">
        <v>0.754</v>
      </c>
      <c r="L14">
        <v>19.309999999999999</v>
      </c>
      <c r="M14">
        <v>13</v>
      </c>
      <c r="N14">
        <v>7.8360000000000003</v>
      </c>
      <c r="O14">
        <v>4.9290000000000003</v>
      </c>
      <c r="P14">
        <v>177.749</v>
      </c>
      <c r="Q14">
        <v>9.6470000000000002</v>
      </c>
      <c r="R14">
        <v>1.9330000000000001</v>
      </c>
      <c r="S14">
        <v>0.51700000000000002</v>
      </c>
      <c r="T14">
        <v>0.99399999999999999</v>
      </c>
      <c r="U14">
        <f t="shared" si="0"/>
        <v>0.20020020020020021</v>
      </c>
      <c r="V14">
        <f t="shared" si="1"/>
        <v>1.9330000000000001</v>
      </c>
      <c r="W14">
        <f t="shared" si="2"/>
        <v>9.5903203203203224E-2</v>
      </c>
    </row>
    <row r="15" spans="1:23" x14ac:dyDescent="0.25">
      <c r="A15">
        <v>14</v>
      </c>
      <c r="B15">
        <v>162.02500000000001</v>
      </c>
      <c r="C15">
        <v>17.524000000000001</v>
      </c>
      <c r="D15">
        <v>4.97</v>
      </c>
      <c r="E15">
        <v>17.524000000000001</v>
      </c>
      <c r="F15">
        <v>4.97</v>
      </c>
      <c r="G15">
        <v>50.860999999999997</v>
      </c>
      <c r="H15">
        <v>19.491</v>
      </c>
      <c r="I15">
        <v>10.584</v>
      </c>
      <c r="J15">
        <v>178.97200000000001</v>
      </c>
      <c r="K15">
        <v>0.78700000000000003</v>
      </c>
      <c r="L15">
        <v>18.440000000000001</v>
      </c>
      <c r="M15">
        <v>14</v>
      </c>
      <c r="N15">
        <v>8.3840000000000003</v>
      </c>
      <c r="O15">
        <v>5.266</v>
      </c>
      <c r="P15">
        <v>176.726</v>
      </c>
      <c r="Q15">
        <v>9.6470000000000002</v>
      </c>
      <c r="R15">
        <v>1.8420000000000001</v>
      </c>
      <c r="S15">
        <v>0.54300000000000004</v>
      </c>
      <c r="T15">
        <v>0.995</v>
      </c>
      <c r="U15">
        <f t="shared" si="0"/>
        <v>0.21688355021688355</v>
      </c>
      <c r="V15">
        <f t="shared" si="1"/>
        <v>1.8420000000000001</v>
      </c>
      <c r="W15">
        <f t="shared" si="2"/>
        <v>5.1701368034702266E-3</v>
      </c>
    </row>
    <row r="16" spans="1:23" x14ac:dyDescent="0.25">
      <c r="A16">
        <v>15</v>
      </c>
      <c r="B16">
        <v>159.73400000000001</v>
      </c>
      <c r="C16">
        <v>17.649000000000001</v>
      </c>
      <c r="D16">
        <v>4.8570000000000002</v>
      </c>
      <c r="E16">
        <v>17.649000000000001</v>
      </c>
      <c r="F16">
        <v>4.8570000000000002</v>
      </c>
      <c r="G16">
        <v>50.7</v>
      </c>
      <c r="H16">
        <v>19.170999999999999</v>
      </c>
      <c r="I16">
        <v>10.609</v>
      </c>
      <c r="J16">
        <v>179.72399999999999</v>
      </c>
      <c r="K16">
        <v>0.78100000000000003</v>
      </c>
      <c r="L16">
        <v>18.027999999999999</v>
      </c>
      <c r="M16">
        <v>15</v>
      </c>
      <c r="N16">
        <v>8.5939999999999994</v>
      </c>
      <c r="O16">
        <v>4.0019999999999998</v>
      </c>
      <c r="P16">
        <v>176.24799999999999</v>
      </c>
      <c r="Q16">
        <v>9.6470000000000002</v>
      </c>
      <c r="R16">
        <v>1.8069999999999999</v>
      </c>
      <c r="S16">
        <v>0.55300000000000005</v>
      </c>
      <c r="T16">
        <v>0.995</v>
      </c>
      <c r="U16">
        <f t="shared" si="0"/>
        <v>0.23356690023356691</v>
      </c>
      <c r="V16">
        <f t="shared" si="1"/>
        <v>1.8069999999999999</v>
      </c>
      <c r="W16">
        <f t="shared" si="2"/>
        <v>-2.9562929596262943E-2</v>
      </c>
    </row>
    <row r="17" spans="1:23" x14ac:dyDescent="0.25">
      <c r="A17">
        <v>16</v>
      </c>
      <c r="B17">
        <v>155.35</v>
      </c>
      <c r="C17">
        <v>17.742999999999999</v>
      </c>
      <c r="D17">
        <v>4.78</v>
      </c>
      <c r="E17">
        <v>17.742999999999999</v>
      </c>
      <c r="F17">
        <v>4.78</v>
      </c>
      <c r="G17">
        <v>49.595999999999997</v>
      </c>
      <c r="H17">
        <v>18.893999999999998</v>
      </c>
      <c r="I17">
        <v>10.468999999999999</v>
      </c>
      <c r="J17">
        <v>0.251</v>
      </c>
      <c r="K17">
        <v>0.79400000000000004</v>
      </c>
      <c r="L17">
        <v>18.067</v>
      </c>
      <c r="M17">
        <v>16</v>
      </c>
      <c r="N17">
        <v>8.7629999999999999</v>
      </c>
      <c r="O17">
        <v>5.2240000000000002</v>
      </c>
      <c r="P17">
        <v>3.61</v>
      </c>
      <c r="Q17">
        <v>9.6470000000000002</v>
      </c>
      <c r="R17">
        <v>1.8049999999999999</v>
      </c>
      <c r="S17">
        <v>0.55400000000000005</v>
      </c>
      <c r="T17">
        <v>0.995</v>
      </c>
      <c r="U17">
        <f t="shared" si="0"/>
        <v>0.25025025025025027</v>
      </c>
      <c r="V17">
        <f t="shared" si="1"/>
        <v>1.8049999999999999</v>
      </c>
      <c r="W17">
        <f t="shared" si="2"/>
        <v>-3.1295995995996195E-2</v>
      </c>
    </row>
    <row r="18" spans="1:23" x14ac:dyDescent="0.25">
      <c r="A18">
        <v>17</v>
      </c>
      <c r="B18">
        <v>153.90199999999999</v>
      </c>
      <c r="C18">
        <v>17.788</v>
      </c>
      <c r="D18">
        <v>4.8209999999999997</v>
      </c>
      <c r="E18">
        <v>17.788</v>
      </c>
      <c r="F18">
        <v>4.8209999999999997</v>
      </c>
      <c r="G18">
        <v>49.438000000000002</v>
      </c>
      <c r="H18">
        <v>18.550999999999998</v>
      </c>
      <c r="I18">
        <v>10.563000000000001</v>
      </c>
      <c r="J18">
        <v>0.61899999999999999</v>
      </c>
      <c r="K18">
        <v>0.79100000000000004</v>
      </c>
      <c r="L18">
        <v>17.556999999999999</v>
      </c>
      <c r="M18">
        <v>17</v>
      </c>
      <c r="N18">
        <v>9.0579999999999998</v>
      </c>
      <c r="O18">
        <v>4.9710000000000001</v>
      </c>
      <c r="P18">
        <v>3.4390000000000001</v>
      </c>
      <c r="Q18">
        <v>9.6470000000000002</v>
      </c>
      <c r="R18">
        <v>1.756</v>
      </c>
      <c r="S18">
        <v>0.56899999999999995</v>
      </c>
      <c r="T18">
        <v>0.995</v>
      </c>
      <c r="U18">
        <f t="shared" si="0"/>
        <v>0.26693360026693363</v>
      </c>
      <c r="V18">
        <f t="shared" si="1"/>
        <v>1.756</v>
      </c>
      <c r="W18">
        <f t="shared" si="2"/>
        <v>-8.0029062395729156E-2</v>
      </c>
    </row>
    <row r="19" spans="1:23" x14ac:dyDescent="0.25">
      <c r="A19">
        <v>18</v>
      </c>
      <c r="B19">
        <v>152.53299999999999</v>
      </c>
      <c r="C19">
        <v>17.789000000000001</v>
      </c>
      <c r="D19">
        <v>4.9029999999999996</v>
      </c>
      <c r="E19">
        <v>17.789000000000001</v>
      </c>
      <c r="F19">
        <v>4.9029999999999996</v>
      </c>
      <c r="G19">
        <v>49.036000000000001</v>
      </c>
      <c r="H19">
        <v>18.353999999999999</v>
      </c>
      <c r="I19">
        <v>10.582000000000001</v>
      </c>
      <c r="J19">
        <v>0.39800000000000002</v>
      </c>
      <c r="K19">
        <v>0.79700000000000004</v>
      </c>
      <c r="L19">
        <v>17.318999999999999</v>
      </c>
      <c r="M19">
        <v>18</v>
      </c>
      <c r="N19">
        <v>9.1419999999999995</v>
      </c>
      <c r="O19">
        <v>5.8140000000000001</v>
      </c>
      <c r="P19">
        <v>4.1849999999999996</v>
      </c>
      <c r="Q19">
        <v>9.6470000000000002</v>
      </c>
      <c r="R19">
        <v>1.734</v>
      </c>
      <c r="S19">
        <v>0.57699999999999996</v>
      </c>
      <c r="T19">
        <v>0.995</v>
      </c>
      <c r="U19">
        <f t="shared" si="0"/>
        <v>0.28361695028361694</v>
      </c>
      <c r="V19">
        <f t="shared" si="1"/>
        <v>1.734</v>
      </c>
      <c r="W19">
        <f t="shared" si="2"/>
        <v>-0.1017621287954622</v>
      </c>
    </row>
    <row r="20" spans="1:23" x14ac:dyDescent="0.25">
      <c r="A20">
        <v>19</v>
      </c>
      <c r="B20">
        <v>153.79499999999999</v>
      </c>
      <c r="C20">
        <v>17.722000000000001</v>
      </c>
      <c r="D20">
        <v>4.9770000000000003</v>
      </c>
      <c r="E20">
        <v>17.722000000000001</v>
      </c>
      <c r="F20">
        <v>4.9770000000000003</v>
      </c>
      <c r="G20">
        <v>49.118000000000002</v>
      </c>
      <c r="H20">
        <v>18.61</v>
      </c>
      <c r="I20">
        <v>10.522</v>
      </c>
      <c r="J20" s="1">
        <v>1.35E-4</v>
      </c>
      <c r="K20" s="1">
        <v>0.80100000000000005</v>
      </c>
      <c r="L20">
        <v>17.683</v>
      </c>
      <c r="M20">
        <v>19</v>
      </c>
      <c r="N20">
        <v>8.8889999999999993</v>
      </c>
      <c r="O20">
        <v>6.0670000000000002</v>
      </c>
      <c r="P20">
        <v>3.415</v>
      </c>
      <c r="Q20">
        <v>9.6470000000000002</v>
      </c>
      <c r="R20">
        <v>1.7689999999999999</v>
      </c>
      <c r="S20">
        <v>0.56499999999999995</v>
      </c>
      <c r="T20">
        <v>0.995</v>
      </c>
      <c r="U20">
        <f t="shared" si="0"/>
        <v>0.3003003003003003</v>
      </c>
      <c r="V20">
        <f t="shared" si="1"/>
        <v>1.7689999999999999</v>
      </c>
      <c r="W20">
        <f t="shared" si="2"/>
        <v>-6.6495195195195311E-2</v>
      </c>
    </row>
    <row r="21" spans="1:23" x14ac:dyDescent="0.25">
      <c r="A21">
        <v>20</v>
      </c>
      <c r="B21">
        <v>156.27099999999999</v>
      </c>
      <c r="C21">
        <v>17.710999999999999</v>
      </c>
      <c r="D21">
        <v>4.968</v>
      </c>
      <c r="E21">
        <v>17.710999999999999</v>
      </c>
      <c r="F21">
        <v>4.968</v>
      </c>
      <c r="G21">
        <v>49.994999999999997</v>
      </c>
      <c r="H21">
        <v>18.885000000000002</v>
      </c>
      <c r="I21">
        <v>10.536</v>
      </c>
      <c r="J21">
        <v>179.34399999999999</v>
      </c>
      <c r="K21">
        <v>0.78600000000000003</v>
      </c>
      <c r="L21">
        <v>17.922999999999998</v>
      </c>
      <c r="M21">
        <v>20</v>
      </c>
      <c r="N21">
        <v>8.8049999999999997</v>
      </c>
      <c r="O21">
        <v>4.6340000000000003</v>
      </c>
      <c r="P21">
        <v>175.28100000000001</v>
      </c>
      <c r="Q21">
        <v>9.6470000000000002</v>
      </c>
      <c r="R21">
        <v>1.792</v>
      </c>
      <c r="S21">
        <v>0.55800000000000005</v>
      </c>
      <c r="T21">
        <v>0.995</v>
      </c>
      <c r="U21">
        <f t="shared" si="0"/>
        <v>0.31698365031698367</v>
      </c>
      <c r="V21">
        <f t="shared" si="1"/>
        <v>1.792</v>
      </c>
      <c r="W21">
        <f t="shared" si="2"/>
        <v>-4.3228261594928208E-2</v>
      </c>
    </row>
    <row r="22" spans="1:23" x14ac:dyDescent="0.25">
      <c r="A22">
        <v>21</v>
      </c>
      <c r="B22">
        <v>159.00200000000001</v>
      </c>
      <c r="C22">
        <v>17.788</v>
      </c>
      <c r="D22">
        <v>4.9279999999999999</v>
      </c>
      <c r="E22">
        <v>17.788</v>
      </c>
      <c r="F22">
        <v>4.9279999999999999</v>
      </c>
      <c r="G22">
        <v>50.292999999999999</v>
      </c>
      <c r="H22">
        <v>19.206</v>
      </c>
      <c r="I22">
        <v>10.541</v>
      </c>
      <c r="J22">
        <v>179.054</v>
      </c>
      <c r="K22">
        <v>0.79</v>
      </c>
      <c r="L22">
        <v>18.234999999999999</v>
      </c>
      <c r="M22">
        <v>21</v>
      </c>
      <c r="N22">
        <v>8.6780000000000008</v>
      </c>
      <c r="O22">
        <v>4.6760000000000002</v>
      </c>
      <c r="P22">
        <v>176.42400000000001</v>
      </c>
      <c r="Q22">
        <v>9.6470000000000002</v>
      </c>
      <c r="R22">
        <v>1.8220000000000001</v>
      </c>
      <c r="S22">
        <v>0.54900000000000004</v>
      </c>
      <c r="T22">
        <v>0.995</v>
      </c>
      <c r="U22">
        <f t="shared" si="0"/>
        <v>0.33366700033366703</v>
      </c>
      <c r="V22">
        <f t="shared" si="1"/>
        <v>1.8220000000000001</v>
      </c>
      <c r="W22">
        <f t="shared" si="2"/>
        <v>-1.2961327994661209E-2</v>
      </c>
    </row>
    <row r="23" spans="1:23" x14ac:dyDescent="0.25">
      <c r="A23">
        <v>22</v>
      </c>
      <c r="B23">
        <v>161.78200000000001</v>
      </c>
      <c r="C23">
        <v>17.895</v>
      </c>
      <c r="D23">
        <v>4.8920000000000003</v>
      </c>
      <c r="E23">
        <v>17.895</v>
      </c>
      <c r="F23">
        <v>4.8920000000000003</v>
      </c>
      <c r="G23">
        <v>50.802999999999997</v>
      </c>
      <c r="H23">
        <v>19.498000000000001</v>
      </c>
      <c r="I23">
        <v>10.564</v>
      </c>
      <c r="J23">
        <v>179.72499999999999</v>
      </c>
      <c r="K23">
        <v>0.78800000000000003</v>
      </c>
      <c r="L23">
        <v>18.443000000000001</v>
      </c>
      <c r="M23">
        <v>22</v>
      </c>
      <c r="N23">
        <v>8.6780000000000008</v>
      </c>
      <c r="O23">
        <v>4.3390000000000004</v>
      </c>
      <c r="P23">
        <v>176.595</v>
      </c>
      <c r="Q23">
        <v>9.6470000000000002</v>
      </c>
      <c r="R23">
        <v>1.8460000000000001</v>
      </c>
      <c r="S23">
        <v>0.54200000000000004</v>
      </c>
      <c r="T23">
        <v>0.995</v>
      </c>
      <c r="U23">
        <f t="shared" si="0"/>
        <v>0.35035035035035034</v>
      </c>
      <c r="V23">
        <f t="shared" si="1"/>
        <v>1.8460000000000001</v>
      </c>
      <c r="W23">
        <f t="shared" si="2"/>
        <v>1.1305605605605562E-2</v>
      </c>
    </row>
    <row r="24" spans="1:23" x14ac:dyDescent="0.25">
      <c r="A24">
        <v>23</v>
      </c>
      <c r="B24">
        <v>165.08799999999999</v>
      </c>
      <c r="C24">
        <v>18.029</v>
      </c>
      <c r="D24">
        <v>4.8600000000000003</v>
      </c>
      <c r="E24">
        <v>18.029</v>
      </c>
      <c r="F24">
        <v>4.8600000000000003</v>
      </c>
      <c r="G24">
        <v>51.323</v>
      </c>
      <c r="H24">
        <v>19.876000000000001</v>
      </c>
      <c r="I24">
        <v>10.574999999999999</v>
      </c>
      <c r="J24">
        <v>0.56999999999999995</v>
      </c>
      <c r="K24">
        <v>0.78800000000000003</v>
      </c>
      <c r="L24">
        <v>18.765999999999998</v>
      </c>
      <c r="M24">
        <v>23</v>
      </c>
      <c r="N24">
        <v>8.6780000000000008</v>
      </c>
      <c r="O24">
        <v>5.6029999999999998</v>
      </c>
      <c r="P24">
        <v>4.6349999999999998</v>
      </c>
      <c r="Q24">
        <v>9.6470000000000002</v>
      </c>
      <c r="R24">
        <v>1.879</v>
      </c>
      <c r="S24">
        <v>0.53200000000000003</v>
      </c>
      <c r="T24">
        <v>0.996</v>
      </c>
      <c r="U24">
        <f t="shared" si="0"/>
        <v>0.3670337003670337</v>
      </c>
      <c r="V24">
        <f t="shared" si="1"/>
        <v>1.879</v>
      </c>
      <c r="W24">
        <f t="shared" si="2"/>
        <v>4.4572539205872452E-2</v>
      </c>
    </row>
    <row r="25" spans="1:23" x14ac:dyDescent="0.25">
      <c r="A25">
        <v>24</v>
      </c>
      <c r="B25">
        <v>166.90899999999999</v>
      </c>
      <c r="C25">
        <v>18.111999999999998</v>
      </c>
      <c r="D25">
        <v>4.8360000000000003</v>
      </c>
      <c r="E25">
        <v>18.111999999999998</v>
      </c>
      <c r="F25">
        <v>4.8360000000000003</v>
      </c>
      <c r="G25">
        <v>51.82</v>
      </c>
      <c r="H25">
        <v>20.108000000000001</v>
      </c>
      <c r="I25">
        <v>10.569000000000001</v>
      </c>
      <c r="J25">
        <v>0.53</v>
      </c>
      <c r="K25">
        <v>0.78100000000000003</v>
      </c>
      <c r="L25">
        <v>19.056999999999999</v>
      </c>
      <c r="M25">
        <v>24</v>
      </c>
      <c r="N25">
        <v>8.6359999999999992</v>
      </c>
      <c r="O25">
        <v>5.4349999999999996</v>
      </c>
      <c r="P25">
        <v>4.4379999999999997</v>
      </c>
      <c r="Q25">
        <v>9.6470000000000002</v>
      </c>
      <c r="R25">
        <v>1.903</v>
      </c>
      <c r="S25">
        <v>0.52600000000000002</v>
      </c>
      <c r="T25">
        <v>0.996</v>
      </c>
      <c r="U25">
        <f t="shared" si="0"/>
        <v>0.38371705038371706</v>
      </c>
      <c r="V25">
        <f t="shared" si="1"/>
        <v>1.903</v>
      </c>
      <c r="W25">
        <f t="shared" si="2"/>
        <v>6.8839472806139446E-2</v>
      </c>
    </row>
    <row r="26" spans="1:23" x14ac:dyDescent="0.25">
      <c r="A26">
        <v>25</v>
      </c>
      <c r="B26">
        <v>167.95099999999999</v>
      </c>
      <c r="C26">
        <v>18.132999999999999</v>
      </c>
      <c r="D26">
        <v>4.8479999999999999</v>
      </c>
      <c r="E26">
        <v>18.132999999999999</v>
      </c>
      <c r="F26">
        <v>4.8479999999999999</v>
      </c>
      <c r="G26">
        <v>52.055999999999997</v>
      </c>
      <c r="H26">
        <v>20.163</v>
      </c>
      <c r="I26">
        <v>10.606</v>
      </c>
      <c r="J26">
        <v>0.10199999999999999</v>
      </c>
      <c r="K26">
        <v>0.77900000000000003</v>
      </c>
      <c r="L26">
        <v>19.024999999999999</v>
      </c>
      <c r="M26">
        <v>25</v>
      </c>
      <c r="N26">
        <v>8.6359999999999992</v>
      </c>
      <c r="O26">
        <v>5.2240000000000002</v>
      </c>
      <c r="P26">
        <v>2.919</v>
      </c>
      <c r="Q26">
        <v>9.6470000000000002</v>
      </c>
      <c r="R26">
        <v>1.901</v>
      </c>
      <c r="S26">
        <v>0.52600000000000002</v>
      </c>
      <c r="T26">
        <v>0.996</v>
      </c>
      <c r="U26">
        <f t="shared" si="0"/>
        <v>0.40040040040040042</v>
      </c>
      <c r="V26">
        <f t="shared" si="1"/>
        <v>1.901</v>
      </c>
      <c r="W26">
        <f t="shared" si="2"/>
        <v>6.7106406406406416E-2</v>
      </c>
    </row>
    <row r="27" spans="1:23" x14ac:dyDescent="0.25">
      <c r="A27">
        <v>26</v>
      </c>
      <c r="B27">
        <v>166.12299999999999</v>
      </c>
      <c r="C27">
        <v>18.074999999999999</v>
      </c>
      <c r="D27">
        <v>4.8849999999999998</v>
      </c>
      <c r="E27">
        <v>18.074999999999999</v>
      </c>
      <c r="F27">
        <v>4.8849999999999998</v>
      </c>
      <c r="G27">
        <v>51.570999999999998</v>
      </c>
      <c r="H27">
        <v>19.98</v>
      </c>
      <c r="I27">
        <v>10.587</v>
      </c>
      <c r="J27">
        <v>179.893</v>
      </c>
      <c r="K27">
        <v>0.78500000000000003</v>
      </c>
      <c r="L27">
        <v>18.898</v>
      </c>
      <c r="M27">
        <v>26</v>
      </c>
      <c r="N27">
        <v>8.6359999999999992</v>
      </c>
      <c r="O27">
        <v>4.508</v>
      </c>
      <c r="P27">
        <v>177.06100000000001</v>
      </c>
      <c r="Q27">
        <v>9.6470000000000002</v>
      </c>
      <c r="R27">
        <v>1.887</v>
      </c>
      <c r="S27">
        <v>0.53</v>
      </c>
      <c r="T27">
        <v>0.996</v>
      </c>
      <c r="U27">
        <f t="shared" si="0"/>
        <v>0.41708375041708379</v>
      </c>
      <c r="V27">
        <f t="shared" si="1"/>
        <v>1.887</v>
      </c>
      <c r="W27">
        <f t="shared" si="2"/>
        <v>5.3373340006673375E-2</v>
      </c>
    </row>
    <row r="28" spans="1:23" x14ac:dyDescent="0.25">
      <c r="A28">
        <v>27</v>
      </c>
      <c r="B28">
        <v>164.636</v>
      </c>
      <c r="C28">
        <v>18.056000000000001</v>
      </c>
      <c r="D28">
        <v>4.9359999999999999</v>
      </c>
      <c r="E28">
        <v>18.056000000000001</v>
      </c>
      <c r="F28">
        <v>4.9359999999999999</v>
      </c>
      <c r="G28">
        <v>51.372</v>
      </c>
      <c r="H28">
        <v>19.783000000000001</v>
      </c>
      <c r="I28">
        <v>10.596</v>
      </c>
      <c r="J28">
        <v>179.624</v>
      </c>
      <c r="K28">
        <v>0.78400000000000003</v>
      </c>
      <c r="L28">
        <v>18.7</v>
      </c>
      <c r="M28">
        <v>27</v>
      </c>
      <c r="N28">
        <v>8.7210000000000001</v>
      </c>
      <c r="O28">
        <v>4.6760000000000002</v>
      </c>
      <c r="P28">
        <v>176.38300000000001</v>
      </c>
      <c r="Q28">
        <v>9.6470000000000002</v>
      </c>
      <c r="R28">
        <v>1.867</v>
      </c>
      <c r="S28">
        <v>0.53600000000000003</v>
      </c>
      <c r="T28">
        <v>0.996</v>
      </c>
      <c r="U28">
        <f t="shared" si="0"/>
        <v>0.43376710043376709</v>
      </c>
      <c r="V28">
        <f t="shared" si="1"/>
        <v>1.867</v>
      </c>
      <c r="W28">
        <f t="shared" si="2"/>
        <v>3.364027360694033E-2</v>
      </c>
    </row>
    <row r="29" spans="1:23" x14ac:dyDescent="0.25">
      <c r="A29">
        <v>28</v>
      </c>
      <c r="B29">
        <v>161.327</v>
      </c>
      <c r="C29">
        <v>18.073</v>
      </c>
      <c r="D29">
        <v>4.9569999999999999</v>
      </c>
      <c r="E29">
        <v>18.073</v>
      </c>
      <c r="F29">
        <v>4.9569999999999999</v>
      </c>
      <c r="G29">
        <v>50.668999999999997</v>
      </c>
      <c r="H29">
        <v>19.446000000000002</v>
      </c>
      <c r="I29">
        <v>10.563000000000001</v>
      </c>
      <c r="J29">
        <v>179.227</v>
      </c>
      <c r="K29">
        <v>0.79</v>
      </c>
      <c r="L29">
        <v>18.489999999999998</v>
      </c>
      <c r="M29">
        <v>28</v>
      </c>
      <c r="N29">
        <v>8.8889999999999993</v>
      </c>
      <c r="O29">
        <v>4.6760000000000002</v>
      </c>
      <c r="P29">
        <v>176.34200000000001</v>
      </c>
      <c r="Q29">
        <v>9.6470000000000002</v>
      </c>
      <c r="R29">
        <v>1.841</v>
      </c>
      <c r="S29">
        <v>0.54300000000000004</v>
      </c>
      <c r="T29">
        <v>0.996</v>
      </c>
      <c r="U29">
        <f t="shared" si="0"/>
        <v>0.45045045045045046</v>
      </c>
      <c r="V29">
        <f t="shared" si="1"/>
        <v>1.841</v>
      </c>
      <c r="W29">
        <f t="shared" si="2"/>
        <v>7.9072072072070565E-3</v>
      </c>
    </row>
    <row r="30" spans="1:23" x14ac:dyDescent="0.25">
      <c r="A30">
        <v>29</v>
      </c>
      <c r="B30">
        <v>158.374</v>
      </c>
      <c r="C30">
        <v>18.138000000000002</v>
      </c>
      <c r="D30">
        <v>4.9180000000000001</v>
      </c>
      <c r="E30">
        <v>18.138000000000002</v>
      </c>
      <c r="F30">
        <v>4.9180000000000001</v>
      </c>
      <c r="G30">
        <v>50.475999999999999</v>
      </c>
      <c r="H30">
        <v>19.071000000000002</v>
      </c>
      <c r="I30">
        <v>10.573</v>
      </c>
      <c r="J30">
        <v>179.72800000000001</v>
      </c>
      <c r="K30">
        <v>0.78100000000000003</v>
      </c>
      <c r="L30">
        <v>18.087</v>
      </c>
      <c r="M30">
        <v>29</v>
      </c>
      <c r="N30">
        <v>9.1</v>
      </c>
      <c r="O30">
        <v>4.7610000000000001</v>
      </c>
      <c r="P30">
        <v>177.73099999999999</v>
      </c>
      <c r="Q30">
        <v>9.6470000000000002</v>
      </c>
      <c r="R30">
        <v>1.804</v>
      </c>
      <c r="S30">
        <v>0.55400000000000005</v>
      </c>
      <c r="T30">
        <v>0.996</v>
      </c>
      <c r="U30">
        <f t="shared" si="0"/>
        <v>0.46713380046713382</v>
      </c>
      <c r="V30">
        <f t="shared" si="1"/>
        <v>1.804</v>
      </c>
      <c r="W30">
        <f t="shared" si="2"/>
        <v>-2.8825859192525893E-2</v>
      </c>
    </row>
    <row r="31" spans="1:23" x14ac:dyDescent="0.25">
      <c r="A31">
        <v>30</v>
      </c>
      <c r="B31">
        <v>155.29300000000001</v>
      </c>
      <c r="C31">
        <v>18.257999999999999</v>
      </c>
      <c r="D31">
        <v>4.8620000000000001</v>
      </c>
      <c r="E31">
        <v>18.257999999999999</v>
      </c>
      <c r="F31">
        <v>4.8620000000000001</v>
      </c>
      <c r="G31">
        <v>49.427999999999997</v>
      </c>
      <c r="H31">
        <v>18.652999999999999</v>
      </c>
      <c r="I31">
        <v>10.6</v>
      </c>
      <c r="J31">
        <v>0.54700000000000004</v>
      </c>
      <c r="K31">
        <v>0.79900000000000004</v>
      </c>
      <c r="L31">
        <v>17.61</v>
      </c>
      <c r="M31">
        <v>30</v>
      </c>
      <c r="N31">
        <v>9.4789999999999992</v>
      </c>
      <c r="O31">
        <v>5.4349999999999996</v>
      </c>
      <c r="P31">
        <v>3.9780000000000002</v>
      </c>
      <c r="Q31">
        <v>9.6470000000000002</v>
      </c>
      <c r="R31">
        <v>1.76</v>
      </c>
      <c r="S31">
        <v>0.56799999999999995</v>
      </c>
      <c r="T31">
        <v>0.996</v>
      </c>
      <c r="U31">
        <f t="shared" si="0"/>
        <v>0.48381715048381718</v>
      </c>
      <c r="V31">
        <f t="shared" si="1"/>
        <v>1.76</v>
      </c>
      <c r="W31">
        <f t="shared" si="2"/>
        <v>-7.255892559225896E-2</v>
      </c>
    </row>
    <row r="32" spans="1:23" x14ac:dyDescent="0.25">
      <c r="A32">
        <v>31</v>
      </c>
      <c r="B32">
        <v>153.458</v>
      </c>
      <c r="C32">
        <v>18.350999999999999</v>
      </c>
      <c r="D32">
        <v>4.84</v>
      </c>
      <c r="E32">
        <v>18.350999999999999</v>
      </c>
      <c r="F32">
        <v>4.8390000000000004</v>
      </c>
      <c r="G32">
        <v>49.389000000000003</v>
      </c>
      <c r="H32">
        <v>18.45</v>
      </c>
      <c r="I32">
        <v>10.59</v>
      </c>
      <c r="J32">
        <v>0.35899999999999999</v>
      </c>
      <c r="K32">
        <v>0.79100000000000004</v>
      </c>
      <c r="L32">
        <v>17.462</v>
      </c>
      <c r="M32">
        <v>31</v>
      </c>
      <c r="N32">
        <v>9.6470000000000002</v>
      </c>
      <c r="O32">
        <v>4.9290000000000003</v>
      </c>
      <c r="P32">
        <v>2.766</v>
      </c>
      <c r="Q32">
        <v>9.6470000000000002</v>
      </c>
      <c r="R32">
        <v>1.742</v>
      </c>
      <c r="S32">
        <v>0.57399999999999995</v>
      </c>
      <c r="T32">
        <v>0.996</v>
      </c>
      <c r="U32">
        <f t="shared" si="0"/>
        <v>0.50050050050050054</v>
      </c>
      <c r="V32">
        <f t="shared" si="1"/>
        <v>1.742</v>
      </c>
      <c r="W32">
        <f t="shared" si="2"/>
        <v>-9.0291991991992004E-2</v>
      </c>
    </row>
    <row r="33" spans="1:23" x14ac:dyDescent="0.25">
      <c r="A33">
        <v>32</v>
      </c>
      <c r="B33">
        <v>153.08199999999999</v>
      </c>
      <c r="C33">
        <v>18.353999999999999</v>
      </c>
      <c r="D33">
        <v>4.8760000000000003</v>
      </c>
      <c r="E33">
        <v>18.353999999999999</v>
      </c>
      <c r="F33">
        <v>4.8760000000000003</v>
      </c>
      <c r="G33">
        <v>49.093000000000004</v>
      </c>
      <c r="H33">
        <v>18.433</v>
      </c>
      <c r="I33">
        <v>10.574</v>
      </c>
      <c r="J33">
        <v>179.524</v>
      </c>
      <c r="K33">
        <v>0.79800000000000004</v>
      </c>
      <c r="L33">
        <v>17.501999999999999</v>
      </c>
      <c r="M33">
        <v>32</v>
      </c>
      <c r="N33">
        <v>9.6470000000000002</v>
      </c>
      <c r="O33">
        <v>4.4240000000000004</v>
      </c>
      <c r="P33">
        <v>177.37899999999999</v>
      </c>
      <c r="Q33">
        <v>9.6470000000000002</v>
      </c>
      <c r="R33">
        <v>1.7430000000000001</v>
      </c>
      <c r="S33">
        <v>0.57399999999999995</v>
      </c>
      <c r="T33">
        <v>0.996</v>
      </c>
      <c r="U33">
        <f t="shared" si="0"/>
        <v>0.51718385051718385</v>
      </c>
      <c r="V33">
        <f t="shared" si="1"/>
        <v>1.7430000000000001</v>
      </c>
      <c r="W33">
        <f t="shared" si="2"/>
        <v>-8.9025058391724921E-2</v>
      </c>
    </row>
    <row r="34" spans="1:23" x14ac:dyDescent="0.25">
      <c r="A34">
        <v>33</v>
      </c>
      <c r="B34">
        <v>154.21</v>
      </c>
      <c r="C34">
        <v>18.3</v>
      </c>
      <c r="D34">
        <v>4.9210000000000003</v>
      </c>
      <c r="E34">
        <v>18.3</v>
      </c>
      <c r="F34">
        <v>4.9210000000000003</v>
      </c>
      <c r="G34">
        <v>49.780999999999999</v>
      </c>
      <c r="H34">
        <v>18.533999999999999</v>
      </c>
      <c r="I34">
        <v>10.593999999999999</v>
      </c>
      <c r="J34">
        <v>179.39</v>
      </c>
      <c r="K34">
        <v>0.78200000000000003</v>
      </c>
      <c r="L34">
        <v>17.526</v>
      </c>
      <c r="M34">
        <v>33</v>
      </c>
      <c r="N34">
        <v>9.5630000000000006</v>
      </c>
      <c r="O34">
        <v>4.6340000000000003</v>
      </c>
      <c r="P34">
        <v>176.00299999999999</v>
      </c>
      <c r="Q34">
        <v>9.6470000000000002</v>
      </c>
      <c r="R34">
        <v>1.75</v>
      </c>
      <c r="S34">
        <v>0.57199999999999995</v>
      </c>
      <c r="T34">
        <v>0.996</v>
      </c>
      <c r="U34">
        <f t="shared" si="0"/>
        <v>0.53386720053386727</v>
      </c>
      <c r="V34">
        <f t="shared" si="1"/>
        <v>1.75</v>
      </c>
      <c r="W34">
        <f t="shared" si="2"/>
        <v>-8.1758124791458275E-2</v>
      </c>
    </row>
    <row r="35" spans="1:23" x14ac:dyDescent="0.25">
      <c r="A35">
        <v>34</v>
      </c>
      <c r="B35">
        <v>155.696</v>
      </c>
      <c r="C35">
        <v>18.25</v>
      </c>
      <c r="D35">
        <v>4.93</v>
      </c>
      <c r="E35">
        <v>18.25</v>
      </c>
      <c r="F35">
        <v>4.93</v>
      </c>
      <c r="G35">
        <v>49.935000000000002</v>
      </c>
      <c r="H35">
        <v>18.762</v>
      </c>
      <c r="I35">
        <v>10.566000000000001</v>
      </c>
      <c r="J35">
        <v>179.42</v>
      </c>
      <c r="K35">
        <v>0.78500000000000003</v>
      </c>
      <c r="L35">
        <v>17.791</v>
      </c>
      <c r="M35">
        <v>34</v>
      </c>
      <c r="N35">
        <v>9.3949999999999996</v>
      </c>
      <c r="O35">
        <v>4.5919999999999996</v>
      </c>
      <c r="P35">
        <v>175.518</v>
      </c>
      <c r="Q35">
        <v>9.6470000000000002</v>
      </c>
      <c r="R35">
        <v>1.776</v>
      </c>
      <c r="S35">
        <v>0.56299999999999994</v>
      </c>
      <c r="T35">
        <v>0.996</v>
      </c>
      <c r="U35">
        <f t="shared" si="0"/>
        <v>0.55055055055055058</v>
      </c>
      <c r="V35">
        <f t="shared" si="1"/>
        <v>1.776</v>
      </c>
      <c r="W35">
        <f t="shared" si="2"/>
        <v>-5.549119119119128E-2</v>
      </c>
    </row>
    <row r="36" spans="1:23" x14ac:dyDescent="0.25">
      <c r="A36">
        <v>35</v>
      </c>
      <c r="B36">
        <v>158.48599999999999</v>
      </c>
      <c r="C36">
        <v>18.244</v>
      </c>
      <c r="D36">
        <v>4.9269999999999996</v>
      </c>
      <c r="E36">
        <v>18.244</v>
      </c>
      <c r="F36">
        <v>4.9269999999999996</v>
      </c>
      <c r="G36">
        <v>49.999000000000002</v>
      </c>
      <c r="H36">
        <v>19.103999999999999</v>
      </c>
      <c r="I36">
        <v>10.563000000000001</v>
      </c>
      <c r="J36">
        <v>179.89500000000001</v>
      </c>
      <c r="K36">
        <v>0.79700000000000004</v>
      </c>
      <c r="L36">
        <v>18.059000000000001</v>
      </c>
      <c r="M36">
        <v>35</v>
      </c>
      <c r="N36">
        <v>9.1839999999999993</v>
      </c>
      <c r="O36">
        <v>4.8449999999999998</v>
      </c>
      <c r="P36">
        <v>176.791</v>
      </c>
      <c r="Q36">
        <v>9.6470000000000002</v>
      </c>
      <c r="R36">
        <v>1.8089999999999999</v>
      </c>
      <c r="S36">
        <v>0.55300000000000005</v>
      </c>
      <c r="T36">
        <v>0.995</v>
      </c>
      <c r="U36">
        <f t="shared" si="0"/>
        <v>0.56723390056723388</v>
      </c>
      <c r="V36">
        <f t="shared" si="1"/>
        <v>1.8089999999999999</v>
      </c>
      <c r="W36">
        <f t="shared" si="2"/>
        <v>-2.222425759092439E-2</v>
      </c>
    </row>
    <row r="37" spans="1:23" x14ac:dyDescent="0.25">
      <c r="A37">
        <v>36</v>
      </c>
      <c r="B37">
        <v>160.97900000000001</v>
      </c>
      <c r="C37">
        <v>18.297999999999998</v>
      </c>
      <c r="D37">
        <v>4.9080000000000004</v>
      </c>
      <c r="E37">
        <v>18.297999999999998</v>
      </c>
      <c r="F37">
        <v>4.9080000000000004</v>
      </c>
      <c r="G37">
        <v>51.040999999999997</v>
      </c>
      <c r="H37">
        <v>19.37</v>
      </c>
      <c r="I37">
        <v>10.582000000000001</v>
      </c>
      <c r="J37">
        <v>0.06</v>
      </c>
      <c r="K37">
        <v>0.77700000000000002</v>
      </c>
      <c r="L37">
        <v>18.349</v>
      </c>
      <c r="M37">
        <v>36</v>
      </c>
      <c r="N37">
        <v>9.1419999999999995</v>
      </c>
      <c r="O37">
        <v>5.6449999999999996</v>
      </c>
      <c r="P37">
        <v>2.895</v>
      </c>
      <c r="Q37">
        <v>9.6470000000000002</v>
      </c>
      <c r="R37">
        <v>1.831</v>
      </c>
      <c r="S37">
        <v>0.54600000000000004</v>
      </c>
      <c r="T37">
        <v>0.996</v>
      </c>
      <c r="U37">
        <f t="shared" si="0"/>
        <v>0.5839172505839173</v>
      </c>
      <c r="V37">
        <f t="shared" si="1"/>
        <v>1.831</v>
      </c>
      <c r="W37">
        <f t="shared" si="2"/>
        <v>4.2676009342601517E-5</v>
      </c>
    </row>
    <row r="38" spans="1:23" x14ac:dyDescent="0.25">
      <c r="A38">
        <v>37</v>
      </c>
      <c r="B38">
        <v>163.40899999999999</v>
      </c>
      <c r="C38">
        <v>18.407</v>
      </c>
      <c r="D38">
        <v>4.8879999999999999</v>
      </c>
      <c r="E38">
        <v>18.407</v>
      </c>
      <c r="F38">
        <v>4.8879999999999999</v>
      </c>
      <c r="G38">
        <v>51.195</v>
      </c>
      <c r="H38">
        <v>19.663</v>
      </c>
      <c r="I38">
        <v>10.581</v>
      </c>
      <c r="J38">
        <v>0.13800000000000001</v>
      </c>
      <c r="K38">
        <v>0.78300000000000003</v>
      </c>
      <c r="L38">
        <v>18.613</v>
      </c>
      <c r="M38">
        <v>37</v>
      </c>
      <c r="N38">
        <v>9.1419999999999995</v>
      </c>
      <c r="O38">
        <v>5.7290000000000001</v>
      </c>
      <c r="P38">
        <v>3.504</v>
      </c>
      <c r="Q38">
        <v>9.6470000000000002</v>
      </c>
      <c r="R38">
        <v>1.8580000000000001</v>
      </c>
      <c r="S38">
        <v>0.53800000000000003</v>
      </c>
      <c r="T38">
        <v>0.996</v>
      </c>
      <c r="U38">
        <f t="shared" si="0"/>
        <v>0.60060060060060061</v>
      </c>
      <c r="V38">
        <f t="shared" si="1"/>
        <v>1.8580000000000001</v>
      </c>
      <c r="W38">
        <f t="shared" si="2"/>
        <v>2.7309609609609709E-2</v>
      </c>
    </row>
    <row r="39" spans="1:23" x14ac:dyDescent="0.25">
      <c r="A39">
        <v>38</v>
      </c>
      <c r="B39">
        <v>164.42599999999999</v>
      </c>
      <c r="C39">
        <v>18.459</v>
      </c>
      <c r="D39">
        <v>4.8540000000000001</v>
      </c>
      <c r="E39">
        <v>18.459</v>
      </c>
      <c r="F39">
        <v>4.8540000000000001</v>
      </c>
      <c r="G39">
        <v>51.442</v>
      </c>
      <c r="H39">
        <v>19.77</v>
      </c>
      <c r="I39">
        <v>10.589</v>
      </c>
      <c r="J39">
        <v>179.90700000000001</v>
      </c>
      <c r="K39">
        <v>0.78100000000000003</v>
      </c>
      <c r="L39">
        <v>18.698</v>
      </c>
      <c r="M39">
        <v>38</v>
      </c>
      <c r="N39">
        <v>9.1419999999999995</v>
      </c>
      <c r="O39">
        <v>5.35</v>
      </c>
      <c r="P39">
        <v>3.488</v>
      </c>
      <c r="Q39">
        <v>9.6470000000000002</v>
      </c>
      <c r="R39">
        <v>1.867</v>
      </c>
      <c r="S39">
        <v>0.53600000000000003</v>
      </c>
      <c r="T39">
        <v>0.996</v>
      </c>
      <c r="U39">
        <f t="shared" si="0"/>
        <v>0.61728395061728403</v>
      </c>
      <c r="V39">
        <f t="shared" si="1"/>
        <v>1.867</v>
      </c>
      <c r="W39">
        <f t="shared" si="2"/>
        <v>3.6576543209876577E-2</v>
      </c>
    </row>
    <row r="40" spans="1:23" x14ac:dyDescent="0.25">
      <c r="A40">
        <v>39</v>
      </c>
      <c r="B40">
        <v>163.809</v>
      </c>
      <c r="C40">
        <v>18.439</v>
      </c>
      <c r="D40">
        <v>4.8550000000000004</v>
      </c>
      <c r="E40">
        <v>18.439</v>
      </c>
      <c r="F40">
        <v>4.8550000000000004</v>
      </c>
      <c r="G40">
        <v>51.353000000000002</v>
      </c>
      <c r="H40">
        <v>19.768000000000001</v>
      </c>
      <c r="I40">
        <v>10.551</v>
      </c>
      <c r="J40">
        <v>179.59299999999999</v>
      </c>
      <c r="K40">
        <v>0.78100000000000003</v>
      </c>
      <c r="L40">
        <v>18.736999999999998</v>
      </c>
      <c r="M40">
        <v>39</v>
      </c>
      <c r="N40">
        <v>9.1</v>
      </c>
      <c r="O40">
        <v>4.1710000000000003</v>
      </c>
      <c r="P40">
        <v>176.649</v>
      </c>
      <c r="Q40">
        <v>9.6470000000000002</v>
      </c>
      <c r="R40">
        <v>1.8740000000000001</v>
      </c>
      <c r="S40">
        <v>0.53400000000000003</v>
      </c>
      <c r="T40">
        <v>0.99399999999999999</v>
      </c>
      <c r="U40">
        <f t="shared" si="0"/>
        <v>0.63396730063396733</v>
      </c>
      <c r="V40">
        <f t="shared" si="1"/>
        <v>1.8740000000000001</v>
      </c>
      <c r="W40">
        <f t="shared" si="2"/>
        <v>4.3843476810143445E-2</v>
      </c>
    </row>
    <row r="41" spans="1:23" x14ac:dyDescent="0.25">
      <c r="A41">
        <v>40</v>
      </c>
      <c r="B41">
        <v>163.173</v>
      </c>
      <c r="C41">
        <v>18.381</v>
      </c>
      <c r="D41">
        <v>4.883</v>
      </c>
      <c r="E41">
        <v>18.381</v>
      </c>
      <c r="F41">
        <v>4.883</v>
      </c>
      <c r="G41">
        <v>51.088999999999999</v>
      </c>
      <c r="H41">
        <v>19.596</v>
      </c>
      <c r="I41">
        <v>10.602</v>
      </c>
      <c r="J41">
        <v>179.70099999999999</v>
      </c>
      <c r="K41">
        <v>0.78600000000000003</v>
      </c>
      <c r="L41">
        <v>18.495999999999999</v>
      </c>
      <c r="M41">
        <v>40</v>
      </c>
      <c r="N41">
        <v>9.1419999999999995</v>
      </c>
      <c r="O41">
        <v>4.3390000000000004</v>
      </c>
      <c r="P41">
        <v>176.08199999999999</v>
      </c>
      <c r="Q41">
        <v>9.6470000000000002</v>
      </c>
      <c r="R41">
        <v>1.8480000000000001</v>
      </c>
      <c r="S41">
        <v>0.54100000000000004</v>
      </c>
      <c r="T41">
        <v>0.996</v>
      </c>
      <c r="U41">
        <f t="shared" si="0"/>
        <v>0.65065065065065064</v>
      </c>
      <c r="V41">
        <f t="shared" si="1"/>
        <v>1.8480000000000001</v>
      </c>
      <c r="W41">
        <f t="shared" si="2"/>
        <v>1.8110410410410394E-2</v>
      </c>
    </row>
    <row r="42" spans="1:23" x14ac:dyDescent="0.25">
      <c r="A42">
        <v>41</v>
      </c>
      <c r="B42">
        <v>161.12100000000001</v>
      </c>
      <c r="C42">
        <v>18.315999999999999</v>
      </c>
      <c r="D42">
        <v>4.9400000000000004</v>
      </c>
      <c r="E42">
        <v>18.315999999999999</v>
      </c>
      <c r="F42">
        <v>4.9400000000000004</v>
      </c>
      <c r="G42">
        <v>50.777999999999999</v>
      </c>
      <c r="H42">
        <v>19.427</v>
      </c>
      <c r="I42">
        <v>10.56</v>
      </c>
      <c r="J42">
        <v>2.3E-2</v>
      </c>
      <c r="K42">
        <v>0.78500000000000003</v>
      </c>
      <c r="L42">
        <v>18.431000000000001</v>
      </c>
      <c r="M42">
        <v>41</v>
      </c>
      <c r="N42">
        <v>9.1419999999999995</v>
      </c>
      <c r="O42">
        <v>5.8559999999999999</v>
      </c>
      <c r="P42">
        <v>2.7509999999999999</v>
      </c>
      <c r="Q42">
        <v>9.6470000000000002</v>
      </c>
      <c r="R42">
        <v>1.84</v>
      </c>
      <c r="S42">
        <v>0.54400000000000004</v>
      </c>
      <c r="T42">
        <v>0.995</v>
      </c>
      <c r="U42">
        <f t="shared" si="0"/>
        <v>0.66733400066733406</v>
      </c>
      <c r="V42">
        <f t="shared" si="1"/>
        <v>1.84</v>
      </c>
      <c r="W42">
        <f t="shared" si="2"/>
        <v>1.0377344010677358E-2</v>
      </c>
    </row>
    <row r="43" spans="1:23" x14ac:dyDescent="0.25">
      <c r="A43">
        <v>42</v>
      </c>
      <c r="B43">
        <v>158.88200000000001</v>
      </c>
      <c r="C43">
        <v>18.260999999999999</v>
      </c>
      <c r="D43">
        <v>4.9450000000000003</v>
      </c>
      <c r="E43">
        <v>18.260999999999999</v>
      </c>
      <c r="F43">
        <v>4.9450000000000003</v>
      </c>
      <c r="G43">
        <v>50.447000000000003</v>
      </c>
      <c r="H43">
        <v>19.149000000000001</v>
      </c>
      <c r="I43">
        <v>10.564</v>
      </c>
      <c r="J43">
        <v>179.89500000000001</v>
      </c>
      <c r="K43">
        <v>0.78500000000000003</v>
      </c>
      <c r="L43">
        <v>18.181000000000001</v>
      </c>
      <c r="M43">
        <v>42</v>
      </c>
      <c r="N43">
        <v>9.1839999999999993</v>
      </c>
      <c r="O43">
        <v>4.7610000000000001</v>
      </c>
      <c r="P43">
        <v>177.078</v>
      </c>
      <c r="Q43">
        <v>9.6470000000000002</v>
      </c>
      <c r="R43">
        <v>1.8129999999999999</v>
      </c>
      <c r="S43">
        <v>0.55200000000000005</v>
      </c>
      <c r="T43">
        <v>0.996</v>
      </c>
      <c r="U43">
        <f t="shared" si="0"/>
        <v>0.68401735068401737</v>
      </c>
      <c r="V43">
        <f t="shared" si="1"/>
        <v>1.8129999999999999</v>
      </c>
      <c r="W43">
        <f t="shared" si="2"/>
        <v>-1.6355722389055805E-2</v>
      </c>
    </row>
    <row r="44" spans="1:23" x14ac:dyDescent="0.25">
      <c r="A44">
        <v>43</v>
      </c>
      <c r="B44">
        <v>156.43600000000001</v>
      </c>
      <c r="C44">
        <v>18.277999999999999</v>
      </c>
      <c r="D44">
        <v>4.9109999999999996</v>
      </c>
      <c r="E44">
        <v>18.277999999999999</v>
      </c>
      <c r="F44">
        <v>4.9109999999999996</v>
      </c>
      <c r="G44">
        <v>49.811999999999998</v>
      </c>
      <c r="H44">
        <v>18.834</v>
      </c>
      <c r="I44">
        <v>10.574999999999999</v>
      </c>
      <c r="J44">
        <v>179.70500000000001</v>
      </c>
      <c r="K44">
        <v>0.79200000000000004</v>
      </c>
      <c r="L44">
        <v>17.844000000000001</v>
      </c>
      <c r="M44">
        <v>43</v>
      </c>
      <c r="N44">
        <v>9.3529999999999998</v>
      </c>
      <c r="O44">
        <v>4.8029999999999999</v>
      </c>
      <c r="P44">
        <v>177.023</v>
      </c>
      <c r="Q44">
        <v>9.6470000000000002</v>
      </c>
      <c r="R44">
        <v>1.7809999999999999</v>
      </c>
      <c r="S44">
        <v>0.56100000000000005</v>
      </c>
      <c r="T44">
        <v>0.996</v>
      </c>
      <c r="U44">
        <f t="shared" si="0"/>
        <v>0.70070070070070067</v>
      </c>
      <c r="V44">
        <f t="shared" si="1"/>
        <v>1.7809999999999999</v>
      </c>
      <c r="W44">
        <f t="shared" si="2"/>
        <v>-4.8088788788788861E-2</v>
      </c>
    </row>
    <row r="45" spans="1:23" x14ac:dyDescent="0.25">
      <c r="A45">
        <v>44</v>
      </c>
      <c r="B45">
        <v>154.62200000000001</v>
      </c>
      <c r="C45">
        <v>18.355</v>
      </c>
      <c r="D45">
        <v>4.8579999999999997</v>
      </c>
      <c r="E45">
        <v>18.355</v>
      </c>
      <c r="F45">
        <v>4.8579999999999997</v>
      </c>
      <c r="G45">
        <v>49.325000000000003</v>
      </c>
      <c r="H45">
        <v>18.603000000000002</v>
      </c>
      <c r="I45">
        <v>10.583</v>
      </c>
      <c r="J45">
        <v>179.71700000000001</v>
      </c>
      <c r="K45">
        <v>0.79900000000000004</v>
      </c>
      <c r="L45">
        <v>17.599</v>
      </c>
      <c r="M45">
        <v>44</v>
      </c>
      <c r="N45">
        <v>9.5630000000000006</v>
      </c>
      <c r="O45">
        <v>4.3390000000000004</v>
      </c>
      <c r="P45">
        <v>176.56899999999999</v>
      </c>
      <c r="Q45">
        <v>9.6470000000000002</v>
      </c>
      <c r="R45">
        <v>1.758</v>
      </c>
      <c r="S45">
        <v>0.56899999999999995</v>
      </c>
      <c r="T45">
        <v>0.996</v>
      </c>
      <c r="U45">
        <f t="shared" si="0"/>
        <v>0.71738405071738409</v>
      </c>
      <c r="V45">
        <f t="shared" si="1"/>
        <v>1.758</v>
      </c>
      <c r="W45">
        <f t="shared" si="2"/>
        <v>-7.0821855188521798E-2</v>
      </c>
    </row>
    <row r="46" spans="1:23" x14ac:dyDescent="0.25">
      <c r="A46">
        <v>45</v>
      </c>
      <c r="B46">
        <v>154.31899999999999</v>
      </c>
      <c r="C46">
        <v>18.37</v>
      </c>
      <c r="D46">
        <v>4.8540000000000001</v>
      </c>
      <c r="E46">
        <v>18.37</v>
      </c>
      <c r="F46">
        <v>4.8540000000000001</v>
      </c>
      <c r="G46">
        <v>49.017000000000003</v>
      </c>
      <c r="H46">
        <v>18.568999999999999</v>
      </c>
      <c r="I46">
        <v>10.581</v>
      </c>
      <c r="J46">
        <v>179.619</v>
      </c>
      <c r="K46">
        <v>0.80700000000000005</v>
      </c>
      <c r="L46">
        <v>17.581</v>
      </c>
      <c r="M46">
        <v>45</v>
      </c>
      <c r="N46">
        <v>9.6050000000000004</v>
      </c>
      <c r="O46">
        <v>4.0439999999999996</v>
      </c>
      <c r="P46">
        <v>175.464</v>
      </c>
      <c r="Q46">
        <v>9.6470000000000002</v>
      </c>
      <c r="R46">
        <v>1.7549999999999999</v>
      </c>
      <c r="S46">
        <v>0.56999999999999995</v>
      </c>
      <c r="T46">
        <v>0.996</v>
      </c>
      <c r="U46">
        <f t="shared" si="0"/>
        <v>0.7340674007340674</v>
      </c>
      <c r="V46">
        <f t="shared" si="1"/>
        <v>1.7549999999999999</v>
      </c>
      <c r="W46">
        <f t="shared" si="2"/>
        <v>-7.3554921588255162E-2</v>
      </c>
    </row>
    <row r="47" spans="1:23" x14ac:dyDescent="0.25">
      <c r="A47">
        <v>46</v>
      </c>
      <c r="B47">
        <v>154.70599999999999</v>
      </c>
      <c r="C47">
        <v>18.350999999999999</v>
      </c>
      <c r="D47">
        <v>4.8959999999999999</v>
      </c>
      <c r="E47">
        <v>18.350999999999999</v>
      </c>
      <c r="F47">
        <v>4.8959999999999999</v>
      </c>
      <c r="G47">
        <v>49.448999999999998</v>
      </c>
      <c r="H47">
        <v>18.620999999999999</v>
      </c>
      <c r="I47">
        <v>10.577999999999999</v>
      </c>
      <c r="J47">
        <v>179.41900000000001</v>
      </c>
      <c r="K47">
        <v>0.79500000000000004</v>
      </c>
      <c r="L47">
        <v>17.646000000000001</v>
      </c>
      <c r="M47">
        <v>46</v>
      </c>
      <c r="N47">
        <v>9.5630000000000006</v>
      </c>
      <c r="O47">
        <v>4.4660000000000002</v>
      </c>
      <c r="P47">
        <v>176.304</v>
      </c>
      <c r="Q47">
        <v>9.6470000000000002</v>
      </c>
      <c r="R47">
        <v>1.76</v>
      </c>
      <c r="S47">
        <v>0.56799999999999995</v>
      </c>
      <c r="T47">
        <v>0.996</v>
      </c>
      <c r="U47">
        <f t="shared" si="0"/>
        <v>0.75075075075075082</v>
      </c>
      <c r="V47">
        <f t="shared" si="1"/>
        <v>1.76</v>
      </c>
      <c r="W47">
        <f t="shared" si="2"/>
        <v>-6.8287987987988075E-2</v>
      </c>
    </row>
    <row r="48" spans="1:23" x14ac:dyDescent="0.25">
      <c r="A48">
        <v>47</v>
      </c>
      <c r="B48">
        <v>156.19300000000001</v>
      </c>
      <c r="C48">
        <v>18.280999999999999</v>
      </c>
      <c r="D48">
        <v>4.93</v>
      </c>
      <c r="E48">
        <v>18.280999999999999</v>
      </c>
      <c r="F48">
        <v>4.93</v>
      </c>
      <c r="G48">
        <v>49.389000000000003</v>
      </c>
      <c r="H48">
        <v>18.803000000000001</v>
      </c>
      <c r="I48">
        <v>10.576000000000001</v>
      </c>
      <c r="J48">
        <v>179.69900000000001</v>
      </c>
      <c r="K48">
        <v>0.80500000000000005</v>
      </c>
      <c r="L48">
        <v>17.82</v>
      </c>
      <c r="M48">
        <v>47</v>
      </c>
      <c r="N48">
        <v>9.3949999999999996</v>
      </c>
      <c r="O48">
        <v>4.5919999999999996</v>
      </c>
      <c r="P48">
        <v>176.06899999999999</v>
      </c>
      <c r="Q48">
        <v>9.6470000000000002</v>
      </c>
      <c r="R48">
        <v>1.778</v>
      </c>
      <c r="S48">
        <v>0.56200000000000006</v>
      </c>
      <c r="T48">
        <v>0.996</v>
      </c>
      <c r="U48">
        <f t="shared" si="0"/>
        <v>0.76743410076743412</v>
      </c>
      <c r="V48">
        <f t="shared" si="1"/>
        <v>1.778</v>
      </c>
      <c r="W48">
        <f t="shared" si="2"/>
        <v>-5.0021054387721087E-2</v>
      </c>
    </row>
    <row r="49" spans="1:23" x14ac:dyDescent="0.25">
      <c r="A49">
        <v>48</v>
      </c>
      <c r="B49">
        <v>157.64500000000001</v>
      </c>
      <c r="C49">
        <v>18.186</v>
      </c>
      <c r="D49">
        <v>4.9279999999999999</v>
      </c>
      <c r="E49">
        <v>18.186</v>
      </c>
      <c r="F49">
        <v>4.9279999999999999</v>
      </c>
      <c r="G49">
        <v>50.341999999999999</v>
      </c>
      <c r="H49">
        <v>18.989999999999998</v>
      </c>
      <c r="I49">
        <v>10.57</v>
      </c>
      <c r="J49">
        <v>179.959</v>
      </c>
      <c r="K49">
        <v>0.78200000000000003</v>
      </c>
      <c r="L49">
        <v>18.009</v>
      </c>
      <c r="M49">
        <v>48</v>
      </c>
      <c r="N49">
        <v>9.1839999999999993</v>
      </c>
      <c r="O49">
        <v>5.6870000000000003</v>
      </c>
      <c r="P49">
        <v>2.6819999999999999</v>
      </c>
      <c r="Q49">
        <v>9.6470000000000002</v>
      </c>
      <c r="R49">
        <v>1.7969999999999999</v>
      </c>
      <c r="S49">
        <v>0.55700000000000005</v>
      </c>
      <c r="T49">
        <v>0.996</v>
      </c>
      <c r="U49">
        <f t="shared" si="0"/>
        <v>0.78411745078411743</v>
      </c>
      <c r="V49">
        <f t="shared" si="1"/>
        <v>1.7969999999999999</v>
      </c>
      <c r="W49">
        <f t="shared" si="2"/>
        <v>-3.0754120787454209E-2</v>
      </c>
    </row>
    <row r="50" spans="1:23" x14ac:dyDescent="0.25">
      <c r="A50">
        <v>49</v>
      </c>
      <c r="B50">
        <v>160.33500000000001</v>
      </c>
      <c r="C50">
        <v>18.143000000000001</v>
      </c>
      <c r="D50">
        <v>4.9029999999999996</v>
      </c>
      <c r="E50">
        <v>18.143000000000001</v>
      </c>
      <c r="F50">
        <v>4.9029999999999996</v>
      </c>
      <c r="G50">
        <v>50.668999999999997</v>
      </c>
      <c r="H50">
        <v>19.294</v>
      </c>
      <c r="I50">
        <v>10.581</v>
      </c>
      <c r="J50">
        <v>179.947</v>
      </c>
      <c r="K50">
        <v>0.78500000000000003</v>
      </c>
      <c r="L50">
        <v>18.263000000000002</v>
      </c>
      <c r="M50">
        <v>49</v>
      </c>
      <c r="N50">
        <v>9.016</v>
      </c>
      <c r="O50">
        <v>5.6449999999999996</v>
      </c>
      <c r="P50">
        <v>2.7770000000000001</v>
      </c>
      <c r="Q50">
        <v>9.6470000000000002</v>
      </c>
      <c r="R50">
        <v>1.8240000000000001</v>
      </c>
      <c r="S50">
        <v>0.54800000000000004</v>
      </c>
      <c r="T50">
        <v>0.996</v>
      </c>
      <c r="U50">
        <f t="shared" si="0"/>
        <v>0.80080080080080085</v>
      </c>
      <c r="V50">
        <f t="shared" si="1"/>
        <v>1.8240000000000001</v>
      </c>
      <c r="W50">
        <f t="shared" si="2"/>
        <v>-3.4871871871871019E-3</v>
      </c>
    </row>
    <row r="51" spans="1:23" x14ac:dyDescent="0.25">
      <c r="A51">
        <v>50</v>
      </c>
      <c r="B51">
        <v>162.38</v>
      </c>
      <c r="C51">
        <v>18.177</v>
      </c>
      <c r="D51">
        <v>4.8860000000000001</v>
      </c>
      <c r="E51">
        <v>18.177</v>
      </c>
      <c r="F51">
        <v>4.8860000000000001</v>
      </c>
      <c r="G51">
        <v>51.14</v>
      </c>
      <c r="H51">
        <v>19.53</v>
      </c>
      <c r="I51">
        <v>10.586</v>
      </c>
      <c r="J51">
        <v>179.59800000000001</v>
      </c>
      <c r="K51">
        <v>0.78</v>
      </c>
      <c r="L51">
        <v>18.456</v>
      </c>
      <c r="M51">
        <v>50</v>
      </c>
      <c r="N51">
        <v>8.9730000000000008</v>
      </c>
      <c r="O51">
        <v>4.3810000000000002</v>
      </c>
      <c r="P51">
        <v>175.94200000000001</v>
      </c>
      <c r="Q51">
        <v>9.6470000000000002</v>
      </c>
      <c r="R51">
        <v>1.845</v>
      </c>
      <c r="S51">
        <v>0.54200000000000004</v>
      </c>
      <c r="T51">
        <v>0.996</v>
      </c>
      <c r="U51">
        <f t="shared" si="0"/>
        <v>0.81748415081748416</v>
      </c>
      <c r="V51">
        <f t="shared" si="1"/>
        <v>1.845</v>
      </c>
      <c r="W51">
        <f t="shared" si="2"/>
        <v>1.7779746413079778E-2</v>
      </c>
    </row>
    <row r="52" spans="1:23" x14ac:dyDescent="0.25">
      <c r="A52">
        <v>51</v>
      </c>
      <c r="B52">
        <v>163.65199999999999</v>
      </c>
      <c r="C52">
        <v>18.218</v>
      </c>
      <c r="D52">
        <v>4.883</v>
      </c>
      <c r="E52">
        <v>18.218</v>
      </c>
      <c r="F52">
        <v>4.883</v>
      </c>
      <c r="G52">
        <v>51.457999999999998</v>
      </c>
      <c r="H52">
        <v>19.734000000000002</v>
      </c>
      <c r="I52">
        <v>10.558999999999999</v>
      </c>
      <c r="J52">
        <v>179.66300000000001</v>
      </c>
      <c r="K52">
        <v>0.77700000000000002</v>
      </c>
      <c r="L52">
        <v>18.686</v>
      </c>
      <c r="M52">
        <v>51</v>
      </c>
      <c r="N52">
        <v>8.8889999999999993</v>
      </c>
      <c r="O52">
        <v>4.4660000000000002</v>
      </c>
      <c r="P52">
        <v>177.15700000000001</v>
      </c>
      <c r="Q52">
        <v>9.6470000000000002</v>
      </c>
      <c r="R52">
        <v>1.869</v>
      </c>
      <c r="S52">
        <v>0.53500000000000003</v>
      </c>
      <c r="T52">
        <v>0.995</v>
      </c>
      <c r="U52">
        <f t="shared" si="0"/>
        <v>0.83416750083416757</v>
      </c>
      <c r="V52">
        <f t="shared" si="1"/>
        <v>1.869</v>
      </c>
      <c r="W52">
        <f t="shared" si="2"/>
        <v>4.2046680013346549E-2</v>
      </c>
    </row>
    <row r="53" spans="1:23" x14ac:dyDescent="0.25">
      <c r="A53">
        <v>52</v>
      </c>
      <c r="B53">
        <v>163.81700000000001</v>
      </c>
      <c r="C53">
        <v>18.228999999999999</v>
      </c>
      <c r="D53">
        <v>4.8659999999999997</v>
      </c>
      <c r="E53">
        <v>18.228999999999999</v>
      </c>
      <c r="F53">
        <v>4.8659999999999997</v>
      </c>
      <c r="G53">
        <v>51.707000000000001</v>
      </c>
      <c r="H53">
        <v>19.71</v>
      </c>
      <c r="I53">
        <v>10.582000000000001</v>
      </c>
      <c r="J53">
        <v>179.72800000000001</v>
      </c>
      <c r="K53">
        <v>0.77</v>
      </c>
      <c r="L53">
        <v>18.651</v>
      </c>
      <c r="M53">
        <v>52</v>
      </c>
      <c r="N53">
        <v>8.9309999999999992</v>
      </c>
      <c r="O53">
        <v>4.2549999999999999</v>
      </c>
      <c r="P53">
        <v>176.76300000000001</v>
      </c>
      <c r="Q53">
        <v>9.6470000000000002</v>
      </c>
      <c r="R53">
        <v>1.863</v>
      </c>
      <c r="S53">
        <v>0.53700000000000003</v>
      </c>
      <c r="T53">
        <v>0.996</v>
      </c>
      <c r="U53">
        <f t="shared" si="0"/>
        <v>0.85085085085085088</v>
      </c>
      <c r="V53">
        <f t="shared" si="1"/>
        <v>1.863</v>
      </c>
      <c r="W53">
        <f t="shared" si="2"/>
        <v>3.6313613613613516E-2</v>
      </c>
    </row>
    <row r="54" spans="1:23" x14ac:dyDescent="0.25">
      <c r="A54">
        <v>53</v>
      </c>
      <c r="B54">
        <v>162.96899999999999</v>
      </c>
      <c r="C54">
        <v>18.213000000000001</v>
      </c>
      <c r="D54">
        <v>4.8780000000000001</v>
      </c>
      <c r="E54">
        <v>18.213000000000001</v>
      </c>
      <c r="F54">
        <v>4.8780000000000001</v>
      </c>
      <c r="G54">
        <v>51.015999999999998</v>
      </c>
      <c r="H54">
        <v>19.591000000000001</v>
      </c>
      <c r="I54">
        <v>10.592000000000001</v>
      </c>
      <c r="J54">
        <v>179.887</v>
      </c>
      <c r="K54">
        <v>0.78700000000000003</v>
      </c>
      <c r="L54">
        <v>18.515999999999998</v>
      </c>
      <c r="M54">
        <v>53</v>
      </c>
      <c r="N54">
        <v>8.9730000000000008</v>
      </c>
      <c r="O54">
        <v>4.3810000000000002</v>
      </c>
      <c r="P54">
        <v>177.261</v>
      </c>
      <c r="Q54">
        <v>9.6470000000000002</v>
      </c>
      <c r="R54">
        <v>1.85</v>
      </c>
      <c r="S54">
        <v>0.54100000000000004</v>
      </c>
      <c r="T54">
        <v>0.996</v>
      </c>
      <c r="U54">
        <f t="shared" si="0"/>
        <v>0.86753420086753419</v>
      </c>
      <c r="V54">
        <f t="shared" si="1"/>
        <v>1.85</v>
      </c>
      <c r="W54">
        <f t="shared" si="2"/>
        <v>2.3580547213880587E-2</v>
      </c>
    </row>
    <row r="55" spans="1:23" x14ac:dyDescent="0.25">
      <c r="A55">
        <v>54</v>
      </c>
      <c r="B55">
        <v>161.244</v>
      </c>
      <c r="C55">
        <v>18.126999999999999</v>
      </c>
      <c r="D55">
        <v>4.9130000000000003</v>
      </c>
      <c r="E55">
        <v>18.126999999999999</v>
      </c>
      <c r="F55">
        <v>4.9130000000000003</v>
      </c>
      <c r="G55">
        <v>50.872999999999998</v>
      </c>
      <c r="H55">
        <v>19.414999999999999</v>
      </c>
      <c r="I55">
        <v>10.574</v>
      </c>
      <c r="J55">
        <v>179.88800000000001</v>
      </c>
      <c r="K55">
        <v>0.78300000000000003</v>
      </c>
      <c r="L55">
        <v>18.393999999999998</v>
      </c>
      <c r="M55">
        <v>54</v>
      </c>
      <c r="N55">
        <v>8.9309999999999992</v>
      </c>
      <c r="O55">
        <v>4.7610000000000001</v>
      </c>
      <c r="P55">
        <v>176.98</v>
      </c>
      <c r="Q55">
        <v>9.6470000000000002</v>
      </c>
      <c r="R55">
        <v>1.8360000000000001</v>
      </c>
      <c r="S55">
        <v>0.54500000000000004</v>
      </c>
      <c r="T55">
        <v>0.996</v>
      </c>
      <c r="U55">
        <f t="shared" si="0"/>
        <v>0.88421755088421761</v>
      </c>
      <c r="V55">
        <f t="shared" si="1"/>
        <v>1.8360000000000001</v>
      </c>
      <c r="W55">
        <f t="shared" si="2"/>
        <v>9.8474808141475467E-3</v>
      </c>
    </row>
    <row r="56" spans="1:23" x14ac:dyDescent="0.25">
      <c r="A56">
        <v>55</v>
      </c>
      <c r="B56">
        <v>159.77600000000001</v>
      </c>
      <c r="C56">
        <v>18.036000000000001</v>
      </c>
      <c r="D56">
        <v>4.931</v>
      </c>
      <c r="E56">
        <v>18.036000000000001</v>
      </c>
      <c r="F56">
        <v>4.931</v>
      </c>
      <c r="G56">
        <v>50.728999999999999</v>
      </c>
      <c r="H56">
        <v>19.23</v>
      </c>
      <c r="I56">
        <v>10.579000000000001</v>
      </c>
      <c r="J56">
        <v>179.78100000000001</v>
      </c>
      <c r="K56">
        <v>0.78</v>
      </c>
      <c r="L56">
        <v>18.228000000000002</v>
      </c>
      <c r="M56">
        <v>55</v>
      </c>
      <c r="N56">
        <v>8.9309999999999992</v>
      </c>
      <c r="O56">
        <v>4.7610000000000001</v>
      </c>
      <c r="P56">
        <v>176.82</v>
      </c>
      <c r="Q56">
        <v>9.6470000000000002</v>
      </c>
      <c r="R56">
        <v>1.8180000000000001</v>
      </c>
      <c r="S56">
        <v>0.55000000000000004</v>
      </c>
      <c r="T56">
        <v>0.996</v>
      </c>
      <c r="U56">
        <f t="shared" si="0"/>
        <v>0.90090090090090091</v>
      </c>
      <c r="V56">
        <f t="shared" si="1"/>
        <v>1.8180000000000001</v>
      </c>
      <c r="W56">
        <f t="shared" si="2"/>
        <v>-7.8855855855854973E-3</v>
      </c>
    </row>
    <row r="57" spans="1:23" x14ac:dyDescent="0.25">
      <c r="A57">
        <v>56</v>
      </c>
      <c r="B57">
        <v>157.64099999999999</v>
      </c>
      <c r="C57">
        <v>17.998999999999999</v>
      </c>
      <c r="D57">
        <v>4.9139999999999997</v>
      </c>
      <c r="E57">
        <v>17.998999999999999</v>
      </c>
      <c r="F57">
        <v>4.9139999999999997</v>
      </c>
      <c r="G57">
        <v>50.103999999999999</v>
      </c>
      <c r="H57">
        <v>18.981999999999999</v>
      </c>
      <c r="I57">
        <v>10.574</v>
      </c>
      <c r="J57">
        <v>179.654</v>
      </c>
      <c r="K57">
        <v>0.78900000000000003</v>
      </c>
      <c r="L57">
        <v>17.984999999999999</v>
      </c>
      <c r="M57">
        <v>56</v>
      </c>
      <c r="N57">
        <v>9.016</v>
      </c>
      <c r="O57">
        <v>4.508</v>
      </c>
      <c r="P57">
        <v>176.239</v>
      </c>
      <c r="Q57">
        <v>9.6470000000000002</v>
      </c>
      <c r="R57">
        <v>1.7949999999999999</v>
      </c>
      <c r="S57">
        <v>0.55700000000000005</v>
      </c>
      <c r="T57">
        <v>0.996</v>
      </c>
      <c r="U57">
        <f t="shared" si="0"/>
        <v>0.91758425091758433</v>
      </c>
      <c r="V57">
        <f t="shared" si="1"/>
        <v>1.7949999999999999</v>
      </c>
      <c r="W57">
        <f t="shared" si="2"/>
        <v>-3.0618651985318657E-2</v>
      </c>
    </row>
    <row r="58" spans="1:23" x14ac:dyDescent="0.25">
      <c r="A58">
        <v>57</v>
      </c>
      <c r="B58">
        <v>156.28200000000001</v>
      </c>
      <c r="C58">
        <v>18.024000000000001</v>
      </c>
      <c r="D58">
        <v>4.8810000000000002</v>
      </c>
      <c r="E58">
        <v>18.024000000000001</v>
      </c>
      <c r="F58">
        <v>4.8810000000000002</v>
      </c>
      <c r="G58">
        <v>50.49</v>
      </c>
      <c r="H58">
        <v>18.806999999999999</v>
      </c>
      <c r="I58">
        <v>10.581</v>
      </c>
      <c r="J58">
        <v>179.428</v>
      </c>
      <c r="K58">
        <v>0.77</v>
      </c>
      <c r="L58">
        <v>17.809000000000001</v>
      </c>
      <c r="M58">
        <v>57</v>
      </c>
      <c r="N58">
        <v>9.1419999999999995</v>
      </c>
      <c r="O58">
        <v>4.1710000000000003</v>
      </c>
      <c r="P58">
        <v>176.61</v>
      </c>
      <c r="Q58">
        <v>9.6470000000000002</v>
      </c>
      <c r="R58">
        <v>1.7769999999999999</v>
      </c>
      <c r="S58">
        <v>0.56299999999999994</v>
      </c>
      <c r="T58">
        <v>0.996</v>
      </c>
      <c r="U58">
        <f t="shared" si="0"/>
        <v>0.93426760093426764</v>
      </c>
      <c r="V58">
        <f t="shared" si="1"/>
        <v>1.7769999999999999</v>
      </c>
      <c r="W58">
        <f t="shared" si="2"/>
        <v>-4.8351718385051923E-2</v>
      </c>
    </row>
    <row r="59" spans="1:23" x14ac:dyDescent="0.25">
      <c r="A59">
        <v>58</v>
      </c>
      <c r="B59">
        <v>155.536</v>
      </c>
      <c r="C59">
        <v>18.068999999999999</v>
      </c>
      <c r="D59">
        <v>4.8620000000000001</v>
      </c>
      <c r="E59">
        <v>18.068999999999999</v>
      </c>
      <c r="F59">
        <v>4.8620000000000001</v>
      </c>
      <c r="G59">
        <v>49.533000000000001</v>
      </c>
      <c r="H59">
        <v>18.707999999999998</v>
      </c>
      <c r="I59">
        <v>10.586</v>
      </c>
      <c r="J59">
        <v>179.453</v>
      </c>
      <c r="K59">
        <v>0.79700000000000004</v>
      </c>
      <c r="L59">
        <v>17.696999999999999</v>
      </c>
      <c r="M59">
        <v>58</v>
      </c>
      <c r="N59">
        <v>9.2260000000000009</v>
      </c>
      <c r="O59">
        <v>4.2969999999999997</v>
      </c>
      <c r="P59">
        <v>175.905</v>
      </c>
      <c r="Q59">
        <v>9.6470000000000002</v>
      </c>
      <c r="R59">
        <v>1.7669999999999999</v>
      </c>
      <c r="S59">
        <v>0.56599999999999995</v>
      </c>
      <c r="T59">
        <v>0.996</v>
      </c>
      <c r="U59">
        <f t="shared" si="0"/>
        <v>0.95095095095095095</v>
      </c>
      <c r="V59">
        <f t="shared" si="1"/>
        <v>1.7669999999999999</v>
      </c>
      <c r="W59">
        <f t="shared" si="2"/>
        <v>-5.808478478478496E-2</v>
      </c>
    </row>
    <row r="60" spans="1:23" x14ac:dyDescent="0.25">
      <c r="A60">
        <v>59</v>
      </c>
      <c r="B60">
        <v>155.971</v>
      </c>
      <c r="C60">
        <v>18.117999999999999</v>
      </c>
      <c r="D60">
        <v>4.8899999999999997</v>
      </c>
      <c r="E60">
        <v>18.117999999999999</v>
      </c>
      <c r="F60">
        <v>4.8899999999999997</v>
      </c>
      <c r="G60">
        <v>50.167999999999999</v>
      </c>
      <c r="H60">
        <v>18.763999999999999</v>
      </c>
      <c r="I60">
        <v>10.584</v>
      </c>
      <c r="J60">
        <v>179.56100000000001</v>
      </c>
      <c r="K60">
        <v>0.77900000000000003</v>
      </c>
      <c r="L60">
        <v>17.760000000000002</v>
      </c>
      <c r="M60">
        <v>59</v>
      </c>
      <c r="N60">
        <v>9.2680000000000007</v>
      </c>
      <c r="O60">
        <v>4.55</v>
      </c>
      <c r="P60">
        <v>177.00899999999999</v>
      </c>
      <c r="Q60">
        <v>9.6470000000000002</v>
      </c>
      <c r="R60">
        <v>1.7729999999999999</v>
      </c>
      <c r="S60">
        <v>0.56399999999999995</v>
      </c>
      <c r="T60">
        <v>0.996</v>
      </c>
      <c r="U60">
        <f t="shared" si="0"/>
        <v>0.96763430096763436</v>
      </c>
      <c r="V60">
        <f t="shared" si="1"/>
        <v>1.7729999999999999</v>
      </c>
      <c r="W60">
        <f t="shared" si="2"/>
        <v>-5.1817851184517982E-2</v>
      </c>
    </row>
    <row r="61" spans="1:23" x14ac:dyDescent="0.25">
      <c r="A61">
        <v>60</v>
      </c>
      <c r="B61">
        <v>156.929</v>
      </c>
      <c r="C61">
        <v>18.109000000000002</v>
      </c>
      <c r="D61">
        <v>4.9189999999999996</v>
      </c>
      <c r="E61">
        <v>18.109000000000002</v>
      </c>
      <c r="F61">
        <v>4.9189999999999996</v>
      </c>
      <c r="G61">
        <v>49.761000000000003</v>
      </c>
      <c r="H61">
        <v>18.888999999999999</v>
      </c>
      <c r="I61">
        <v>10.577999999999999</v>
      </c>
      <c r="J61">
        <v>179.74299999999999</v>
      </c>
      <c r="K61">
        <v>0.79600000000000004</v>
      </c>
      <c r="L61">
        <v>17.888999999999999</v>
      </c>
      <c r="M61">
        <v>60</v>
      </c>
      <c r="N61">
        <v>9.1839999999999993</v>
      </c>
      <c r="O61">
        <v>4.6760000000000002</v>
      </c>
      <c r="P61">
        <v>176.89500000000001</v>
      </c>
      <c r="Q61">
        <v>9.6470000000000002</v>
      </c>
      <c r="R61">
        <v>1.786</v>
      </c>
      <c r="S61">
        <v>0.56000000000000005</v>
      </c>
      <c r="T61">
        <v>0.996</v>
      </c>
      <c r="U61">
        <f t="shared" si="0"/>
        <v>0.98431765098431767</v>
      </c>
      <c r="V61">
        <f t="shared" si="1"/>
        <v>1.786</v>
      </c>
      <c r="W61">
        <f t="shared" si="2"/>
        <v>-3.8550917584250888E-2</v>
      </c>
    </row>
    <row r="62" spans="1:23" x14ac:dyDescent="0.25">
      <c r="A62">
        <v>61</v>
      </c>
      <c r="B62">
        <v>158.66300000000001</v>
      </c>
      <c r="C62">
        <v>18.03</v>
      </c>
      <c r="D62">
        <v>4.9210000000000003</v>
      </c>
      <c r="E62">
        <v>18.03</v>
      </c>
      <c r="F62">
        <v>4.9210000000000003</v>
      </c>
      <c r="G62">
        <v>50.128999999999998</v>
      </c>
      <c r="H62">
        <v>19.099</v>
      </c>
      <c r="I62">
        <v>10.577</v>
      </c>
      <c r="J62">
        <v>179.648</v>
      </c>
      <c r="K62">
        <v>0.79300000000000004</v>
      </c>
      <c r="L62">
        <v>18.106000000000002</v>
      </c>
      <c r="M62">
        <v>61</v>
      </c>
      <c r="N62">
        <v>8.9730000000000008</v>
      </c>
      <c r="O62">
        <v>4.8029999999999999</v>
      </c>
      <c r="P62">
        <v>176.53200000000001</v>
      </c>
      <c r="Q62">
        <v>9.6470000000000002</v>
      </c>
      <c r="R62">
        <v>1.806</v>
      </c>
      <c r="S62">
        <v>0.55400000000000005</v>
      </c>
      <c r="T62">
        <v>0.996</v>
      </c>
      <c r="U62">
        <f t="shared" si="0"/>
        <v>1.0010010010010011</v>
      </c>
      <c r="V62">
        <f t="shared" si="1"/>
        <v>1.806</v>
      </c>
      <c r="W62">
        <f t="shared" si="2"/>
        <v>-1.8283983983983898E-2</v>
      </c>
    </row>
    <row r="63" spans="1:23" x14ac:dyDescent="0.25">
      <c r="A63">
        <v>62</v>
      </c>
      <c r="B63">
        <v>160.36199999999999</v>
      </c>
      <c r="C63">
        <v>17.97</v>
      </c>
      <c r="D63">
        <v>4.9059999999999997</v>
      </c>
      <c r="E63">
        <v>17.97</v>
      </c>
      <c r="F63">
        <v>4.9059999999999997</v>
      </c>
      <c r="G63">
        <v>50.48</v>
      </c>
      <c r="H63">
        <v>19.303999999999998</v>
      </c>
      <c r="I63">
        <v>10.577</v>
      </c>
      <c r="J63">
        <v>179.77</v>
      </c>
      <c r="K63">
        <v>0.79100000000000004</v>
      </c>
      <c r="L63">
        <v>18.271999999999998</v>
      </c>
      <c r="M63">
        <v>62</v>
      </c>
      <c r="N63">
        <v>8.8469999999999995</v>
      </c>
      <c r="O63">
        <v>4.508</v>
      </c>
      <c r="P63">
        <v>176.696</v>
      </c>
      <c r="Q63">
        <v>9.6470000000000002</v>
      </c>
      <c r="R63">
        <v>1.825</v>
      </c>
      <c r="S63">
        <v>0.54800000000000004</v>
      </c>
      <c r="T63">
        <v>0.996</v>
      </c>
      <c r="U63">
        <f t="shared" si="0"/>
        <v>1.0176843510176843</v>
      </c>
      <c r="V63">
        <f t="shared" si="1"/>
        <v>1.825</v>
      </c>
      <c r="W63">
        <f t="shared" si="2"/>
        <v>9.8294961628275779E-4</v>
      </c>
    </row>
    <row r="64" spans="1:23" x14ac:dyDescent="0.25">
      <c r="A64">
        <v>63</v>
      </c>
      <c r="B64">
        <v>162.357</v>
      </c>
      <c r="C64">
        <v>17.960999999999999</v>
      </c>
      <c r="D64">
        <v>4.8949999999999996</v>
      </c>
      <c r="E64">
        <v>17.960999999999999</v>
      </c>
      <c r="F64">
        <v>4.8949999999999996</v>
      </c>
      <c r="G64">
        <v>50.817</v>
      </c>
      <c r="H64">
        <v>19.562000000000001</v>
      </c>
      <c r="I64">
        <v>10.568</v>
      </c>
      <c r="J64">
        <v>179.87700000000001</v>
      </c>
      <c r="K64">
        <v>0.79</v>
      </c>
      <c r="L64">
        <v>18.481999999999999</v>
      </c>
      <c r="M64">
        <v>63</v>
      </c>
      <c r="N64">
        <v>8.7210000000000001</v>
      </c>
      <c r="O64">
        <v>4.4660000000000002</v>
      </c>
      <c r="P64">
        <v>176.733</v>
      </c>
      <c r="Q64">
        <v>9.6470000000000002</v>
      </c>
      <c r="R64">
        <v>1.851</v>
      </c>
      <c r="S64">
        <v>0.54</v>
      </c>
      <c r="T64">
        <v>0.995</v>
      </c>
      <c r="U64">
        <f t="shared" si="0"/>
        <v>1.0343677010343677</v>
      </c>
      <c r="V64">
        <f t="shared" si="1"/>
        <v>1.851</v>
      </c>
      <c r="W64">
        <f t="shared" si="2"/>
        <v>2.7249883216549753E-2</v>
      </c>
    </row>
    <row r="65" spans="1:23" x14ac:dyDescent="0.25">
      <c r="A65">
        <v>64</v>
      </c>
      <c r="B65">
        <v>163.61699999999999</v>
      </c>
      <c r="C65">
        <v>18.001999999999999</v>
      </c>
      <c r="D65">
        <v>4.8920000000000003</v>
      </c>
      <c r="E65">
        <v>18.001999999999999</v>
      </c>
      <c r="F65">
        <v>4.8920000000000003</v>
      </c>
      <c r="G65">
        <v>51.521999999999998</v>
      </c>
      <c r="H65">
        <v>19.722000000000001</v>
      </c>
      <c r="I65">
        <v>10.563000000000001</v>
      </c>
      <c r="J65">
        <v>179.751</v>
      </c>
      <c r="K65">
        <v>0.77500000000000002</v>
      </c>
      <c r="L65">
        <v>18.690000000000001</v>
      </c>
      <c r="M65">
        <v>64</v>
      </c>
      <c r="N65">
        <v>8.6780000000000008</v>
      </c>
      <c r="O65">
        <v>4.4240000000000004</v>
      </c>
      <c r="P65">
        <v>176.899</v>
      </c>
      <c r="Q65">
        <v>9.6470000000000002</v>
      </c>
      <c r="R65">
        <v>1.867</v>
      </c>
      <c r="S65">
        <v>0.53600000000000003</v>
      </c>
      <c r="T65">
        <v>0.995</v>
      </c>
      <c r="U65">
        <f t="shared" si="0"/>
        <v>1.0510510510510511</v>
      </c>
      <c r="V65">
        <f t="shared" si="1"/>
        <v>1.867</v>
      </c>
      <c r="W65">
        <f t="shared" si="2"/>
        <v>4.3516816816816739E-2</v>
      </c>
    </row>
    <row r="66" spans="1:23" x14ac:dyDescent="0.25">
      <c r="A66">
        <v>65</v>
      </c>
      <c r="B66">
        <v>163.92699999999999</v>
      </c>
      <c r="C66">
        <v>18.074000000000002</v>
      </c>
      <c r="D66">
        <v>4.8920000000000003</v>
      </c>
      <c r="E66">
        <v>18.074000000000002</v>
      </c>
      <c r="F66">
        <v>4.8920000000000003</v>
      </c>
      <c r="G66">
        <v>51.323</v>
      </c>
      <c r="H66">
        <v>19.753</v>
      </c>
      <c r="I66">
        <v>10.567</v>
      </c>
      <c r="J66">
        <v>179.631</v>
      </c>
      <c r="K66">
        <v>0.78200000000000003</v>
      </c>
      <c r="L66">
        <v>18.664000000000001</v>
      </c>
      <c r="M66">
        <v>65</v>
      </c>
      <c r="N66">
        <v>8.7629999999999999</v>
      </c>
      <c r="O66">
        <v>4.2969999999999997</v>
      </c>
      <c r="P66">
        <v>176.11699999999999</v>
      </c>
      <c r="Q66">
        <v>9.6470000000000002</v>
      </c>
      <c r="R66">
        <v>1.869</v>
      </c>
      <c r="S66">
        <v>0.53500000000000003</v>
      </c>
      <c r="T66">
        <v>0.995</v>
      </c>
      <c r="U66">
        <f t="shared" si="0"/>
        <v>1.0677344010677345</v>
      </c>
      <c r="V66">
        <f t="shared" si="1"/>
        <v>1.869</v>
      </c>
      <c r="W66">
        <f t="shared" si="2"/>
        <v>4.5783750417083713E-2</v>
      </c>
    </row>
    <row r="67" spans="1:23" x14ac:dyDescent="0.25">
      <c r="A67">
        <v>66</v>
      </c>
      <c r="B67">
        <v>163.005</v>
      </c>
      <c r="C67">
        <v>18.145</v>
      </c>
      <c r="D67">
        <v>4.8849999999999998</v>
      </c>
      <c r="E67">
        <v>18.145</v>
      </c>
      <c r="F67">
        <v>4.8849999999999998</v>
      </c>
      <c r="G67">
        <v>51.442</v>
      </c>
      <c r="H67">
        <v>19.643999999999998</v>
      </c>
      <c r="I67">
        <v>10.565</v>
      </c>
      <c r="J67">
        <v>179.76900000000001</v>
      </c>
      <c r="K67">
        <v>0.77400000000000002</v>
      </c>
      <c r="L67">
        <v>18.568999999999999</v>
      </c>
      <c r="M67">
        <v>66</v>
      </c>
      <c r="N67">
        <v>8.8889999999999993</v>
      </c>
      <c r="O67">
        <v>4.2549999999999999</v>
      </c>
      <c r="P67">
        <v>176.61799999999999</v>
      </c>
      <c r="Q67">
        <v>9.6470000000000002</v>
      </c>
      <c r="R67">
        <v>1.859</v>
      </c>
      <c r="S67">
        <v>0.53800000000000003</v>
      </c>
      <c r="T67">
        <v>0.995</v>
      </c>
      <c r="U67">
        <f t="shared" ref="U67:U118" si="3">(M67-1)/59.94</f>
        <v>1.0844177510844177</v>
      </c>
      <c r="V67">
        <f t="shared" ref="V67:V118" si="4">R67</f>
        <v>1.859</v>
      </c>
      <c r="W67">
        <f t="shared" ref="W67:W118" si="5">V67-(-0.016*U67 + 1.8403)</f>
        <v>3.6050684017350676E-2</v>
      </c>
    </row>
    <row r="68" spans="1:23" x14ac:dyDescent="0.25">
      <c r="A68">
        <v>67</v>
      </c>
      <c r="B68">
        <v>162.066</v>
      </c>
      <c r="C68">
        <v>18.151</v>
      </c>
      <c r="D68">
        <v>4.8920000000000003</v>
      </c>
      <c r="E68">
        <v>18.151</v>
      </c>
      <c r="F68">
        <v>4.8920000000000003</v>
      </c>
      <c r="G68">
        <v>50.896999999999998</v>
      </c>
      <c r="H68">
        <v>19.497</v>
      </c>
      <c r="I68">
        <v>10.584</v>
      </c>
      <c r="J68">
        <v>179.87799999999999</v>
      </c>
      <c r="K68">
        <v>0.78600000000000003</v>
      </c>
      <c r="L68">
        <v>18.46</v>
      </c>
      <c r="M68">
        <v>67</v>
      </c>
      <c r="N68">
        <v>8.9309999999999992</v>
      </c>
      <c r="O68">
        <v>4.8029999999999999</v>
      </c>
      <c r="P68">
        <v>178.3</v>
      </c>
      <c r="Q68">
        <v>9.6470000000000002</v>
      </c>
      <c r="R68">
        <v>1.8420000000000001</v>
      </c>
      <c r="S68">
        <v>0.54300000000000004</v>
      </c>
      <c r="T68">
        <v>0.996</v>
      </c>
      <c r="U68">
        <f t="shared" si="3"/>
        <v>1.1011011011011012</v>
      </c>
      <c r="V68">
        <f t="shared" si="4"/>
        <v>1.8420000000000001</v>
      </c>
      <c r="W68">
        <f t="shared" si="5"/>
        <v>1.9317617617617744E-2</v>
      </c>
    </row>
    <row r="69" spans="1:23" x14ac:dyDescent="0.25">
      <c r="A69">
        <v>68</v>
      </c>
      <c r="B69">
        <v>160.042</v>
      </c>
      <c r="C69">
        <v>18.100999999999999</v>
      </c>
      <c r="D69">
        <v>4.9189999999999996</v>
      </c>
      <c r="E69">
        <v>18.100999999999999</v>
      </c>
      <c r="F69">
        <v>4.9189999999999996</v>
      </c>
      <c r="G69">
        <v>50.54</v>
      </c>
      <c r="H69">
        <v>19.283999999999999</v>
      </c>
      <c r="I69">
        <v>10.567</v>
      </c>
      <c r="J69">
        <v>179.786</v>
      </c>
      <c r="K69">
        <v>0.78700000000000003</v>
      </c>
      <c r="L69">
        <v>18.266999999999999</v>
      </c>
      <c r="M69">
        <v>68</v>
      </c>
      <c r="N69">
        <v>8.9730000000000008</v>
      </c>
      <c r="O69">
        <v>4.6340000000000003</v>
      </c>
      <c r="P69">
        <v>176.959</v>
      </c>
      <c r="Q69">
        <v>9.6470000000000002</v>
      </c>
      <c r="R69">
        <v>1.825</v>
      </c>
      <c r="S69">
        <v>0.54800000000000004</v>
      </c>
      <c r="T69">
        <v>0.996</v>
      </c>
      <c r="U69">
        <f t="shared" si="3"/>
        <v>1.1177844511177846</v>
      </c>
      <c r="V69">
        <f t="shared" si="4"/>
        <v>1.825</v>
      </c>
      <c r="W69">
        <f t="shared" si="5"/>
        <v>2.5845512178843677E-3</v>
      </c>
    </row>
    <row r="70" spans="1:23" x14ac:dyDescent="0.25">
      <c r="A70">
        <v>69</v>
      </c>
      <c r="B70">
        <v>158.35300000000001</v>
      </c>
      <c r="C70">
        <v>18.053000000000001</v>
      </c>
      <c r="D70">
        <v>4.9290000000000003</v>
      </c>
      <c r="E70">
        <v>18.053000000000001</v>
      </c>
      <c r="F70">
        <v>4.9290000000000003</v>
      </c>
      <c r="G70">
        <v>50.167999999999999</v>
      </c>
      <c r="H70">
        <v>19.106000000000002</v>
      </c>
      <c r="I70">
        <v>10.553000000000001</v>
      </c>
      <c r="J70">
        <v>179.76499999999999</v>
      </c>
      <c r="K70">
        <v>0.79100000000000004</v>
      </c>
      <c r="L70">
        <v>18.106000000000002</v>
      </c>
      <c r="M70">
        <v>69</v>
      </c>
      <c r="N70">
        <v>9.016</v>
      </c>
      <c r="O70">
        <v>4.6340000000000003</v>
      </c>
      <c r="P70">
        <v>176.53200000000001</v>
      </c>
      <c r="Q70">
        <v>9.6470000000000002</v>
      </c>
      <c r="R70">
        <v>1.81</v>
      </c>
      <c r="S70">
        <v>0.55200000000000005</v>
      </c>
      <c r="T70">
        <v>0.995</v>
      </c>
      <c r="U70">
        <f t="shared" si="3"/>
        <v>1.1344678011344678</v>
      </c>
      <c r="V70">
        <f t="shared" si="4"/>
        <v>1.81</v>
      </c>
      <c r="W70">
        <f t="shared" si="5"/>
        <v>-1.2148515181848563E-2</v>
      </c>
    </row>
    <row r="71" spans="1:23" x14ac:dyDescent="0.25">
      <c r="A71">
        <v>70</v>
      </c>
      <c r="B71">
        <v>156.69</v>
      </c>
      <c r="C71">
        <v>18.041</v>
      </c>
      <c r="D71">
        <v>4.8979999999999997</v>
      </c>
      <c r="E71">
        <v>18.041</v>
      </c>
      <c r="F71">
        <v>4.8979999999999997</v>
      </c>
      <c r="G71">
        <v>49.850999999999999</v>
      </c>
      <c r="H71">
        <v>18.870999999999999</v>
      </c>
      <c r="I71">
        <v>10.571999999999999</v>
      </c>
      <c r="J71">
        <v>179.703</v>
      </c>
      <c r="K71">
        <v>0.79200000000000004</v>
      </c>
      <c r="L71">
        <v>17.888999999999999</v>
      </c>
      <c r="M71">
        <v>70</v>
      </c>
      <c r="N71">
        <v>9.1</v>
      </c>
      <c r="O71">
        <v>4.55</v>
      </c>
      <c r="P71">
        <v>176.89500000000001</v>
      </c>
      <c r="Q71">
        <v>9.6470000000000002</v>
      </c>
      <c r="R71">
        <v>1.7849999999999999</v>
      </c>
      <c r="S71">
        <v>0.56000000000000005</v>
      </c>
      <c r="T71">
        <v>0.996</v>
      </c>
      <c r="U71">
        <f t="shared" si="3"/>
        <v>1.1511511511511512</v>
      </c>
      <c r="V71">
        <f t="shared" si="4"/>
        <v>1.7849999999999999</v>
      </c>
      <c r="W71">
        <f t="shared" si="5"/>
        <v>-3.6881581581581724E-2</v>
      </c>
    </row>
    <row r="72" spans="1:23" x14ac:dyDescent="0.25">
      <c r="A72">
        <v>71</v>
      </c>
      <c r="B72">
        <v>156.00800000000001</v>
      </c>
      <c r="C72">
        <v>18.097000000000001</v>
      </c>
      <c r="D72">
        <v>4.8730000000000002</v>
      </c>
      <c r="E72">
        <v>18.097000000000001</v>
      </c>
      <c r="F72">
        <v>4.8730000000000002</v>
      </c>
      <c r="G72">
        <v>49.265999999999998</v>
      </c>
      <c r="H72">
        <v>18.763000000000002</v>
      </c>
      <c r="I72">
        <v>10.586</v>
      </c>
      <c r="J72">
        <v>179.57300000000001</v>
      </c>
      <c r="K72">
        <v>0.80800000000000005</v>
      </c>
      <c r="L72">
        <v>17.742000000000001</v>
      </c>
      <c r="M72">
        <v>71</v>
      </c>
      <c r="N72">
        <v>9.2260000000000009</v>
      </c>
      <c r="O72">
        <v>4.2969999999999997</v>
      </c>
      <c r="P72">
        <v>175.779</v>
      </c>
      <c r="Q72">
        <v>9.6470000000000002</v>
      </c>
      <c r="R72">
        <v>1.772</v>
      </c>
      <c r="S72">
        <v>0.56399999999999995</v>
      </c>
      <c r="T72">
        <v>0.996</v>
      </c>
      <c r="U72">
        <f t="shared" si="3"/>
        <v>1.1678345011678346</v>
      </c>
      <c r="V72">
        <f t="shared" si="4"/>
        <v>1.772</v>
      </c>
      <c r="W72">
        <f t="shared" si="5"/>
        <v>-4.9614647981314652E-2</v>
      </c>
    </row>
    <row r="73" spans="1:23" x14ac:dyDescent="0.25">
      <c r="A73">
        <v>72</v>
      </c>
      <c r="B73">
        <v>155.95500000000001</v>
      </c>
      <c r="C73">
        <v>18.190000000000001</v>
      </c>
      <c r="D73">
        <v>4.8730000000000002</v>
      </c>
      <c r="E73">
        <v>18.190000000000001</v>
      </c>
      <c r="F73">
        <v>4.8730000000000002</v>
      </c>
      <c r="G73">
        <v>49.735999999999997</v>
      </c>
      <c r="H73">
        <v>18.773</v>
      </c>
      <c r="I73">
        <v>10.577999999999999</v>
      </c>
      <c r="J73">
        <v>179.441</v>
      </c>
      <c r="K73">
        <v>0.79200000000000004</v>
      </c>
      <c r="L73">
        <v>17.777999999999999</v>
      </c>
      <c r="M73">
        <v>72</v>
      </c>
      <c r="N73">
        <v>9.3529999999999998</v>
      </c>
      <c r="O73">
        <v>4.1289999999999996</v>
      </c>
      <c r="P73">
        <v>176.059</v>
      </c>
      <c r="Q73">
        <v>9.6470000000000002</v>
      </c>
      <c r="R73">
        <v>1.7749999999999999</v>
      </c>
      <c r="S73">
        <v>0.56299999999999994</v>
      </c>
      <c r="T73">
        <v>0.996</v>
      </c>
      <c r="U73">
        <f t="shared" si="3"/>
        <v>1.1845178511845178</v>
      </c>
      <c r="V73">
        <f t="shared" si="4"/>
        <v>1.7749999999999999</v>
      </c>
      <c r="W73">
        <f t="shared" si="5"/>
        <v>-4.6347714381047789E-2</v>
      </c>
    </row>
    <row r="74" spans="1:23" x14ac:dyDescent="0.25">
      <c r="A74">
        <v>73</v>
      </c>
      <c r="B74">
        <v>156.464</v>
      </c>
      <c r="C74">
        <v>18.265000000000001</v>
      </c>
      <c r="D74">
        <v>4.9160000000000004</v>
      </c>
      <c r="E74">
        <v>18.265000000000001</v>
      </c>
      <c r="F74">
        <v>4.9160000000000004</v>
      </c>
      <c r="G74">
        <v>49.655999999999999</v>
      </c>
      <c r="H74">
        <v>18.885999999999999</v>
      </c>
      <c r="I74">
        <v>10.548</v>
      </c>
      <c r="J74">
        <v>179.708</v>
      </c>
      <c r="K74">
        <v>0.79700000000000004</v>
      </c>
      <c r="L74">
        <v>17.847000000000001</v>
      </c>
      <c r="M74">
        <v>73</v>
      </c>
      <c r="N74">
        <v>9.3949999999999996</v>
      </c>
      <c r="O74">
        <v>4.3810000000000002</v>
      </c>
      <c r="P74">
        <v>176.88800000000001</v>
      </c>
      <c r="Q74">
        <v>9.6050000000000004</v>
      </c>
      <c r="R74">
        <v>1.79</v>
      </c>
      <c r="S74">
        <v>0.55900000000000005</v>
      </c>
      <c r="T74">
        <v>0.996</v>
      </c>
      <c r="U74">
        <f t="shared" si="3"/>
        <v>1.2012012012012012</v>
      </c>
      <c r="V74">
        <f t="shared" si="4"/>
        <v>1.79</v>
      </c>
      <c r="W74">
        <f t="shared" si="5"/>
        <v>-3.1080780780780692E-2</v>
      </c>
    </row>
    <row r="75" spans="1:23" x14ac:dyDescent="0.25">
      <c r="A75">
        <v>74</v>
      </c>
      <c r="B75">
        <v>157.87899999999999</v>
      </c>
      <c r="C75">
        <v>18.273</v>
      </c>
      <c r="D75">
        <v>4.9260000000000002</v>
      </c>
      <c r="E75">
        <v>18.273</v>
      </c>
      <c r="F75">
        <v>4.9260000000000002</v>
      </c>
      <c r="G75">
        <v>50.366999999999997</v>
      </c>
      <c r="H75">
        <v>19.036000000000001</v>
      </c>
      <c r="I75">
        <v>10.56</v>
      </c>
      <c r="J75">
        <v>179.86699999999999</v>
      </c>
      <c r="K75">
        <v>0.78200000000000003</v>
      </c>
      <c r="L75">
        <v>18.045000000000002</v>
      </c>
      <c r="M75">
        <v>74</v>
      </c>
      <c r="N75">
        <v>9.2680000000000007</v>
      </c>
      <c r="O75">
        <v>5.4770000000000003</v>
      </c>
      <c r="P75">
        <v>2.2749999999999999</v>
      </c>
      <c r="Q75">
        <v>9.6470000000000002</v>
      </c>
      <c r="R75">
        <v>1.8029999999999999</v>
      </c>
      <c r="S75">
        <v>0.55500000000000005</v>
      </c>
      <c r="T75">
        <v>0.995</v>
      </c>
      <c r="U75">
        <f t="shared" si="3"/>
        <v>1.2178845512178846</v>
      </c>
      <c r="V75">
        <f t="shared" si="4"/>
        <v>1.8029999999999999</v>
      </c>
      <c r="W75">
        <f t="shared" si="5"/>
        <v>-1.7813847180514042E-2</v>
      </c>
    </row>
    <row r="76" spans="1:23" x14ac:dyDescent="0.25">
      <c r="A76">
        <v>75</v>
      </c>
      <c r="B76">
        <v>159.279</v>
      </c>
      <c r="C76">
        <v>18.23</v>
      </c>
      <c r="D76">
        <v>4.931</v>
      </c>
      <c r="E76">
        <v>18.23</v>
      </c>
      <c r="F76">
        <v>4.931</v>
      </c>
      <c r="G76">
        <v>50.192</v>
      </c>
      <c r="H76">
        <v>19.248000000000001</v>
      </c>
      <c r="I76">
        <v>10.536</v>
      </c>
      <c r="J76">
        <v>179.74799999999999</v>
      </c>
      <c r="K76">
        <v>0.79400000000000004</v>
      </c>
      <c r="L76">
        <v>18.222999999999999</v>
      </c>
      <c r="M76">
        <v>75</v>
      </c>
      <c r="N76">
        <v>9.1419999999999995</v>
      </c>
      <c r="O76">
        <v>4.6340000000000003</v>
      </c>
      <c r="P76">
        <v>177.08500000000001</v>
      </c>
      <c r="Q76">
        <v>9.6050000000000004</v>
      </c>
      <c r="R76">
        <v>1.827</v>
      </c>
      <c r="S76">
        <v>0.54700000000000004</v>
      </c>
      <c r="T76">
        <v>0.996</v>
      </c>
      <c r="U76">
        <f t="shared" si="3"/>
        <v>1.2345679012345681</v>
      </c>
      <c r="V76">
        <f t="shared" si="4"/>
        <v>1.827</v>
      </c>
      <c r="W76">
        <f t="shared" si="5"/>
        <v>6.4530864197529514E-3</v>
      </c>
    </row>
    <row r="77" spans="1:23" x14ac:dyDescent="0.25">
      <c r="A77">
        <v>76</v>
      </c>
      <c r="B77">
        <v>160.946</v>
      </c>
      <c r="C77">
        <v>18.193999999999999</v>
      </c>
      <c r="D77">
        <v>4.907</v>
      </c>
      <c r="E77">
        <v>18.193999999999999</v>
      </c>
      <c r="F77">
        <v>4.907</v>
      </c>
      <c r="G77">
        <v>50.637999999999998</v>
      </c>
      <c r="H77">
        <v>19.422999999999998</v>
      </c>
      <c r="I77">
        <v>10.55</v>
      </c>
      <c r="J77">
        <v>179.71</v>
      </c>
      <c r="K77">
        <v>0.78900000000000003</v>
      </c>
      <c r="L77">
        <v>18.364000000000001</v>
      </c>
      <c r="M77">
        <v>76</v>
      </c>
      <c r="N77">
        <v>9.016</v>
      </c>
      <c r="O77">
        <v>4.4240000000000004</v>
      </c>
      <c r="P77">
        <v>176.31700000000001</v>
      </c>
      <c r="Q77">
        <v>9.6470000000000002</v>
      </c>
      <c r="R77">
        <v>1.841</v>
      </c>
      <c r="S77">
        <v>0.54300000000000004</v>
      </c>
      <c r="T77">
        <v>0.995</v>
      </c>
      <c r="U77">
        <f t="shared" si="3"/>
        <v>1.2512512512512513</v>
      </c>
      <c r="V77">
        <f t="shared" si="4"/>
        <v>1.841</v>
      </c>
      <c r="W77">
        <f t="shared" si="5"/>
        <v>2.0720020020019936E-2</v>
      </c>
    </row>
    <row r="78" spans="1:23" x14ac:dyDescent="0.25">
      <c r="A78">
        <v>77</v>
      </c>
      <c r="B78">
        <v>162.392</v>
      </c>
      <c r="C78">
        <v>18.189</v>
      </c>
      <c r="D78">
        <v>4.891</v>
      </c>
      <c r="E78">
        <v>18.189</v>
      </c>
      <c r="F78">
        <v>4.891</v>
      </c>
      <c r="G78">
        <v>50.866999999999997</v>
      </c>
      <c r="H78">
        <v>19.606000000000002</v>
      </c>
      <c r="I78">
        <v>10.545999999999999</v>
      </c>
      <c r="J78">
        <v>179.84800000000001</v>
      </c>
      <c r="K78">
        <v>0.78900000000000003</v>
      </c>
      <c r="L78">
        <v>18.558</v>
      </c>
      <c r="M78">
        <v>77</v>
      </c>
      <c r="N78">
        <v>8.9309999999999992</v>
      </c>
      <c r="O78">
        <v>5.3920000000000003</v>
      </c>
      <c r="P78">
        <v>2.7320000000000002</v>
      </c>
      <c r="Q78">
        <v>9.6050000000000004</v>
      </c>
      <c r="R78">
        <v>1.859</v>
      </c>
      <c r="S78">
        <v>0.53800000000000003</v>
      </c>
      <c r="T78">
        <v>0.996</v>
      </c>
      <c r="U78">
        <f t="shared" si="3"/>
        <v>1.2679346012679347</v>
      </c>
      <c r="V78">
        <f t="shared" si="4"/>
        <v>1.859</v>
      </c>
      <c r="W78">
        <f t="shared" si="5"/>
        <v>3.8986953620286924E-2</v>
      </c>
    </row>
    <row r="79" spans="1:23" x14ac:dyDescent="0.25">
      <c r="A79">
        <v>78</v>
      </c>
      <c r="B79">
        <v>163.02099999999999</v>
      </c>
      <c r="C79">
        <v>18.248999999999999</v>
      </c>
      <c r="D79">
        <v>4.8929999999999998</v>
      </c>
      <c r="E79">
        <v>18.248999999999999</v>
      </c>
      <c r="F79">
        <v>4.8929999999999998</v>
      </c>
      <c r="G79">
        <v>50.975000000000001</v>
      </c>
      <c r="H79">
        <v>19.678000000000001</v>
      </c>
      <c r="I79">
        <v>10.548</v>
      </c>
      <c r="J79">
        <v>179.749</v>
      </c>
      <c r="K79">
        <v>0.78800000000000003</v>
      </c>
      <c r="L79">
        <v>18.579999999999998</v>
      </c>
      <c r="M79">
        <v>78</v>
      </c>
      <c r="N79">
        <v>8.9730000000000008</v>
      </c>
      <c r="O79">
        <v>4.2969999999999997</v>
      </c>
      <c r="P79">
        <v>176.1</v>
      </c>
      <c r="Q79">
        <v>9.6050000000000004</v>
      </c>
      <c r="R79">
        <v>1.8660000000000001</v>
      </c>
      <c r="S79">
        <v>0.53600000000000003</v>
      </c>
      <c r="T79">
        <v>0.996</v>
      </c>
      <c r="U79">
        <f t="shared" si="3"/>
        <v>1.2846179512846181</v>
      </c>
      <c r="V79">
        <f t="shared" si="4"/>
        <v>1.8660000000000001</v>
      </c>
      <c r="W79">
        <f t="shared" si="5"/>
        <v>4.6253887220554013E-2</v>
      </c>
    </row>
    <row r="80" spans="1:23" x14ac:dyDescent="0.25">
      <c r="A80">
        <v>79</v>
      </c>
      <c r="B80">
        <v>162.548</v>
      </c>
      <c r="C80">
        <v>18.329000000000001</v>
      </c>
      <c r="D80">
        <v>4.899</v>
      </c>
      <c r="E80">
        <v>18.329000000000001</v>
      </c>
      <c r="F80">
        <v>4.899</v>
      </c>
      <c r="G80">
        <v>50.832000000000001</v>
      </c>
      <c r="H80">
        <v>19.623000000000001</v>
      </c>
      <c r="I80">
        <v>10.547000000000001</v>
      </c>
      <c r="J80">
        <v>179.756</v>
      </c>
      <c r="K80">
        <v>0.79100000000000004</v>
      </c>
      <c r="L80">
        <v>18.553999999999998</v>
      </c>
      <c r="M80">
        <v>79</v>
      </c>
      <c r="N80">
        <v>9.0579999999999998</v>
      </c>
      <c r="O80">
        <v>4.6340000000000003</v>
      </c>
      <c r="P80">
        <v>177.52699999999999</v>
      </c>
      <c r="Q80">
        <v>9.6050000000000004</v>
      </c>
      <c r="R80">
        <v>1.861</v>
      </c>
      <c r="S80">
        <v>0.53700000000000003</v>
      </c>
      <c r="T80">
        <v>0.996</v>
      </c>
      <c r="U80">
        <f t="shared" si="3"/>
        <v>1.3013013013013013</v>
      </c>
      <c r="V80">
        <f t="shared" si="4"/>
        <v>1.861</v>
      </c>
      <c r="W80">
        <f t="shared" si="5"/>
        <v>4.152082082082087E-2</v>
      </c>
    </row>
    <row r="81" spans="1:23" x14ac:dyDescent="0.25">
      <c r="A81">
        <v>80</v>
      </c>
      <c r="B81">
        <v>161.12100000000001</v>
      </c>
      <c r="C81">
        <v>18.388999999999999</v>
      </c>
      <c r="D81">
        <v>4.907</v>
      </c>
      <c r="E81">
        <v>18.388999999999999</v>
      </c>
      <c r="F81">
        <v>4.907</v>
      </c>
      <c r="G81">
        <v>50.817</v>
      </c>
      <c r="H81">
        <v>19.454000000000001</v>
      </c>
      <c r="I81">
        <v>10.545</v>
      </c>
      <c r="J81">
        <v>179.99600000000001</v>
      </c>
      <c r="K81">
        <v>0.78400000000000003</v>
      </c>
      <c r="L81">
        <v>18.396000000000001</v>
      </c>
      <c r="M81">
        <v>80</v>
      </c>
      <c r="N81">
        <v>9.2260000000000009</v>
      </c>
      <c r="O81">
        <v>5.6029999999999998</v>
      </c>
      <c r="P81">
        <v>3.1509999999999998</v>
      </c>
      <c r="Q81">
        <v>9.6050000000000004</v>
      </c>
      <c r="R81">
        <v>1.845</v>
      </c>
      <c r="S81">
        <v>0.54200000000000004</v>
      </c>
      <c r="T81">
        <v>0.996</v>
      </c>
      <c r="U81">
        <f t="shared" si="3"/>
        <v>1.3179846513179847</v>
      </c>
      <c r="V81">
        <f t="shared" si="4"/>
        <v>1.845</v>
      </c>
      <c r="W81">
        <f t="shared" si="5"/>
        <v>2.5787754421087605E-2</v>
      </c>
    </row>
    <row r="82" spans="1:23" x14ac:dyDescent="0.25">
      <c r="A82">
        <v>81</v>
      </c>
      <c r="B82">
        <v>159.624</v>
      </c>
      <c r="C82">
        <v>18.381</v>
      </c>
      <c r="D82">
        <v>4.923</v>
      </c>
      <c r="E82">
        <v>18.381</v>
      </c>
      <c r="F82">
        <v>4.923</v>
      </c>
      <c r="G82">
        <v>50.192</v>
      </c>
      <c r="H82">
        <v>19.277999999999999</v>
      </c>
      <c r="I82">
        <v>10.542999999999999</v>
      </c>
      <c r="J82">
        <v>1.7000000000000001E-2</v>
      </c>
      <c r="K82">
        <v>0.79600000000000004</v>
      </c>
      <c r="L82">
        <v>18.259</v>
      </c>
      <c r="M82">
        <v>81</v>
      </c>
      <c r="N82">
        <v>9.2680000000000007</v>
      </c>
      <c r="O82">
        <v>5.5190000000000001</v>
      </c>
      <c r="P82">
        <v>2.5129999999999999</v>
      </c>
      <c r="Q82">
        <v>9.6050000000000004</v>
      </c>
      <c r="R82">
        <v>1.829</v>
      </c>
      <c r="S82">
        <v>0.54700000000000004</v>
      </c>
      <c r="T82">
        <v>0.996</v>
      </c>
      <c r="U82">
        <f t="shared" si="3"/>
        <v>1.3346680013346681</v>
      </c>
      <c r="V82">
        <f t="shared" si="4"/>
        <v>1.829</v>
      </c>
      <c r="W82">
        <f t="shared" si="5"/>
        <v>1.0054688021354563E-2</v>
      </c>
    </row>
    <row r="83" spans="1:23" x14ac:dyDescent="0.25">
      <c r="A83">
        <v>82</v>
      </c>
      <c r="B83">
        <v>157.797</v>
      </c>
      <c r="C83">
        <v>18.327999999999999</v>
      </c>
      <c r="D83">
        <v>4.9260000000000002</v>
      </c>
      <c r="E83">
        <v>18.327999999999999</v>
      </c>
      <c r="F83">
        <v>4.9260000000000002</v>
      </c>
      <c r="G83">
        <v>50.118000000000002</v>
      </c>
      <c r="H83">
        <v>19.059000000000001</v>
      </c>
      <c r="I83">
        <v>10.542</v>
      </c>
      <c r="J83">
        <v>179.59399999999999</v>
      </c>
      <c r="K83">
        <v>0.78900000000000003</v>
      </c>
      <c r="L83">
        <v>18.074999999999999</v>
      </c>
      <c r="M83">
        <v>82</v>
      </c>
      <c r="N83">
        <v>9.31</v>
      </c>
      <c r="O83">
        <v>4.508</v>
      </c>
      <c r="P83">
        <v>175.99</v>
      </c>
      <c r="Q83">
        <v>9.6470000000000002</v>
      </c>
      <c r="R83">
        <v>1.8080000000000001</v>
      </c>
      <c r="S83">
        <v>0.55300000000000005</v>
      </c>
      <c r="T83">
        <v>0.995</v>
      </c>
      <c r="U83">
        <f t="shared" si="3"/>
        <v>1.3513513513513513</v>
      </c>
      <c r="V83">
        <f t="shared" si="4"/>
        <v>1.8080000000000001</v>
      </c>
      <c r="W83">
        <f t="shared" si="5"/>
        <v>-1.0678378378378373E-2</v>
      </c>
    </row>
    <row r="84" spans="1:23" x14ac:dyDescent="0.25">
      <c r="A84">
        <v>83</v>
      </c>
      <c r="B84">
        <v>156.31</v>
      </c>
      <c r="C84">
        <v>18.253</v>
      </c>
      <c r="D84">
        <v>4.91</v>
      </c>
      <c r="E84">
        <v>18.253</v>
      </c>
      <c r="F84">
        <v>4.91</v>
      </c>
      <c r="G84">
        <v>49.686999999999998</v>
      </c>
      <c r="H84">
        <v>18.866</v>
      </c>
      <c r="I84">
        <v>10.548999999999999</v>
      </c>
      <c r="J84">
        <v>179.58799999999999</v>
      </c>
      <c r="K84">
        <v>0.79600000000000004</v>
      </c>
      <c r="L84">
        <v>17.859000000000002</v>
      </c>
      <c r="M84">
        <v>83</v>
      </c>
      <c r="N84">
        <v>9.31</v>
      </c>
      <c r="O84">
        <v>4.5919999999999996</v>
      </c>
      <c r="P84">
        <v>176.21299999999999</v>
      </c>
      <c r="Q84">
        <v>9.6470000000000002</v>
      </c>
      <c r="R84">
        <v>1.788</v>
      </c>
      <c r="S84">
        <v>0.55900000000000005</v>
      </c>
      <c r="T84">
        <v>0.995</v>
      </c>
      <c r="U84">
        <f t="shared" si="3"/>
        <v>1.3680347013680347</v>
      </c>
      <c r="V84">
        <f t="shared" si="4"/>
        <v>1.788</v>
      </c>
      <c r="W84">
        <f t="shared" si="5"/>
        <v>-3.0411444778111418E-2</v>
      </c>
    </row>
    <row r="85" spans="1:23" x14ac:dyDescent="0.25">
      <c r="A85">
        <v>84</v>
      </c>
      <c r="B85">
        <v>155.38900000000001</v>
      </c>
      <c r="C85">
        <v>18.236999999999998</v>
      </c>
      <c r="D85">
        <v>4.8879999999999999</v>
      </c>
      <c r="E85">
        <v>18.236999999999998</v>
      </c>
      <c r="F85">
        <v>4.8879999999999999</v>
      </c>
      <c r="G85">
        <v>49.707000000000001</v>
      </c>
      <c r="H85">
        <v>18.756</v>
      </c>
      <c r="I85">
        <v>10.548</v>
      </c>
      <c r="J85">
        <v>179.821</v>
      </c>
      <c r="K85">
        <v>0.79</v>
      </c>
      <c r="L85">
        <v>17.763000000000002</v>
      </c>
      <c r="M85">
        <v>84</v>
      </c>
      <c r="N85">
        <v>9.3529999999999998</v>
      </c>
      <c r="O85">
        <v>4.3810000000000002</v>
      </c>
      <c r="P85">
        <v>176.87299999999999</v>
      </c>
      <c r="Q85">
        <v>9.6470000000000002</v>
      </c>
      <c r="R85">
        <v>1.778</v>
      </c>
      <c r="S85">
        <v>0.56200000000000006</v>
      </c>
      <c r="T85">
        <v>0.995</v>
      </c>
      <c r="U85">
        <f t="shared" si="3"/>
        <v>1.3847180513847182</v>
      </c>
      <c r="V85">
        <f t="shared" si="4"/>
        <v>1.778</v>
      </c>
      <c r="W85">
        <f t="shared" si="5"/>
        <v>-4.0144511177844455E-2</v>
      </c>
    </row>
    <row r="86" spans="1:23" x14ac:dyDescent="0.25">
      <c r="A86">
        <v>85</v>
      </c>
      <c r="B86">
        <v>155.62299999999999</v>
      </c>
      <c r="C86">
        <v>18.268000000000001</v>
      </c>
      <c r="D86">
        <v>4.875</v>
      </c>
      <c r="E86">
        <v>18.268000000000001</v>
      </c>
      <c r="F86">
        <v>4.875</v>
      </c>
      <c r="G86">
        <v>50.045999999999999</v>
      </c>
      <c r="H86">
        <v>18.719000000000001</v>
      </c>
      <c r="I86">
        <v>10.585000000000001</v>
      </c>
      <c r="J86">
        <v>179.821</v>
      </c>
      <c r="K86">
        <v>0.78100000000000003</v>
      </c>
      <c r="L86">
        <v>17.693999999999999</v>
      </c>
      <c r="M86">
        <v>85</v>
      </c>
      <c r="N86">
        <v>9.4369999999999994</v>
      </c>
      <c r="O86">
        <v>4.2130000000000001</v>
      </c>
      <c r="P86">
        <v>176.041</v>
      </c>
      <c r="Q86">
        <v>9.6470000000000002</v>
      </c>
      <c r="R86">
        <v>1.768</v>
      </c>
      <c r="S86">
        <v>0.56599999999999995</v>
      </c>
      <c r="T86">
        <v>0.996</v>
      </c>
      <c r="U86">
        <f t="shared" si="3"/>
        <v>1.4014014014014013</v>
      </c>
      <c r="V86">
        <f t="shared" si="4"/>
        <v>1.768</v>
      </c>
      <c r="W86">
        <f t="shared" si="5"/>
        <v>-4.9877577577577714E-2</v>
      </c>
    </row>
    <row r="87" spans="1:23" x14ac:dyDescent="0.25">
      <c r="A87">
        <v>86</v>
      </c>
      <c r="B87">
        <v>156.02600000000001</v>
      </c>
      <c r="C87">
        <v>18.353000000000002</v>
      </c>
      <c r="D87">
        <v>4.9089999999999998</v>
      </c>
      <c r="E87">
        <v>18.353000000000002</v>
      </c>
      <c r="F87">
        <v>4.9089999999999998</v>
      </c>
      <c r="G87">
        <v>49.683</v>
      </c>
      <c r="H87">
        <v>18.84</v>
      </c>
      <c r="I87">
        <v>10.545</v>
      </c>
      <c r="J87">
        <v>179.80799999999999</v>
      </c>
      <c r="K87">
        <v>0.79400000000000004</v>
      </c>
      <c r="L87">
        <v>17.853999999999999</v>
      </c>
      <c r="M87">
        <v>86</v>
      </c>
      <c r="N87">
        <v>9.4369999999999994</v>
      </c>
      <c r="O87">
        <v>4.5919999999999996</v>
      </c>
      <c r="P87">
        <v>176.483</v>
      </c>
      <c r="Q87">
        <v>9.6470000000000002</v>
      </c>
      <c r="R87">
        <v>1.7869999999999999</v>
      </c>
      <c r="S87">
        <v>0.56000000000000005</v>
      </c>
      <c r="T87">
        <v>0.995</v>
      </c>
      <c r="U87">
        <f t="shared" si="3"/>
        <v>1.4180847514180848</v>
      </c>
      <c r="V87">
        <f t="shared" si="4"/>
        <v>1.7869999999999999</v>
      </c>
      <c r="W87">
        <f t="shared" si="5"/>
        <v>-3.0610643977310836E-2</v>
      </c>
    </row>
    <row r="88" spans="1:23" x14ac:dyDescent="0.25">
      <c r="A88">
        <v>87</v>
      </c>
      <c r="B88">
        <v>157.494</v>
      </c>
      <c r="C88">
        <v>18.39</v>
      </c>
      <c r="D88">
        <v>4.9320000000000004</v>
      </c>
      <c r="E88">
        <v>18.39</v>
      </c>
      <c r="F88">
        <v>4.9320000000000004</v>
      </c>
      <c r="G88">
        <v>50.158000000000001</v>
      </c>
      <c r="H88">
        <v>19.02</v>
      </c>
      <c r="I88">
        <v>10.542999999999999</v>
      </c>
      <c r="J88">
        <v>179.779</v>
      </c>
      <c r="K88">
        <v>0.78700000000000003</v>
      </c>
      <c r="L88">
        <v>18.015000000000001</v>
      </c>
      <c r="M88">
        <v>87</v>
      </c>
      <c r="N88">
        <v>9.4369999999999994</v>
      </c>
      <c r="O88">
        <v>4.6340000000000003</v>
      </c>
      <c r="P88">
        <v>176.917</v>
      </c>
      <c r="Q88">
        <v>9.6050000000000004</v>
      </c>
      <c r="R88">
        <v>1.804</v>
      </c>
      <c r="S88">
        <v>0.55400000000000005</v>
      </c>
      <c r="T88">
        <v>0.996</v>
      </c>
      <c r="U88">
        <f t="shared" si="3"/>
        <v>1.4347681014347682</v>
      </c>
      <c r="V88">
        <f t="shared" si="4"/>
        <v>1.804</v>
      </c>
      <c r="W88">
        <f t="shared" si="5"/>
        <v>-1.3343710377043738E-2</v>
      </c>
    </row>
    <row r="89" spans="1:23" x14ac:dyDescent="0.25">
      <c r="A89">
        <v>88</v>
      </c>
      <c r="B89">
        <v>159.185</v>
      </c>
      <c r="C89">
        <v>18.359000000000002</v>
      </c>
      <c r="D89">
        <v>4.9169999999999998</v>
      </c>
      <c r="E89">
        <v>18.359000000000002</v>
      </c>
      <c r="F89">
        <v>4.9169999999999998</v>
      </c>
      <c r="G89">
        <v>51.003999999999998</v>
      </c>
      <c r="H89">
        <v>19.172000000000001</v>
      </c>
      <c r="I89">
        <v>10.571999999999999</v>
      </c>
      <c r="J89">
        <v>179.71600000000001</v>
      </c>
      <c r="K89">
        <v>0.76900000000000002</v>
      </c>
      <c r="L89">
        <v>18.169</v>
      </c>
      <c r="M89">
        <v>88</v>
      </c>
      <c r="N89">
        <v>9.31</v>
      </c>
      <c r="O89">
        <v>4.4660000000000002</v>
      </c>
      <c r="P89">
        <v>175.61099999999999</v>
      </c>
      <c r="Q89">
        <v>9.6470000000000002</v>
      </c>
      <c r="R89">
        <v>1.8129999999999999</v>
      </c>
      <c r="S89">
        <v>0.55100000000000005</v>
      </c>
      <c r="T89">
        <v>0.996</v>
      </c>
      <c r="U89">
        <f t="shared" si="3"/>
        <v>1.4514514514514516</v>
      </c>
      <c r="V89">
        <f t="shared" si="4"/>
        <v>1.8129999999999999</v>
      </c>
      <c r="W89">
        <f t="shared" si="5"/>
        <v>-4.0767767767768692E-3</v>
      </c>
    </row>
    <row r="90" spans="1:23" x14ac:dyDescent="0.25">
      <c r="A90">
        <v>89</v>
      </c>
      <c r="B90">
        <v>161.095</v>
      </c>
      <c r="C90">
        <v>18.291</v>
      </c>
      <c r="D90">
        <v>4.8940000000000001</v>
      </c>
      <c r="E90">
        <v>18.291</v>
      </c>
      <c r="F90">
        <v>4.8940000000000001</v>
      </c>
      <c r="G90">
        <v>51.354999999999997</v>
      </c>
      <c r="H90">
        <v>19.384</v>
      </c>
      <c r="I90">
        <v>10.581</v>
      </c>
      <c r="J90">
        <v>179.54400000000001</v>
      </c>
      <c r="K90">
        <v>0.76800000000000002</v>
      </c>
      <c r="L90">
        <v>18.353999999999999</v>
      </c>
      <c r="M90">
        <v>89</v>
      </c>
      <c r="N90">
        <v>9.1419999999999995</v>
      </c>
      <c r="O90">
        <v>4.4240000000000004</v>
      </c>
      <c r="P90">
        <v>176.84200000000001</v>
      </c>
      <c r="Q90">
        <v>9.6470000000000002</v>
      </c>
      <c r="R90">
        <v>1.8320000000000001</v>
      </c>
      <c r="S90">
        <v>0.54600000000000004</v>
      </c>
      <c r="T90">
        <v>0.996</v>
      </c>
      <c r="U90">
        <f t="shared" si="3"/>
        <v>1.4681348014681348</v>
      </c>
      <c r="V90">
        <f t="shared" si="4"/>
        <v>1.8320000000000001</v>
      </c>
      <c r="W90">
        <f t="shared" si="5"/>
        <v>1.5190156823490231E-2</v>
      </c>
    </row>
    <row r="91" spans="1:23" x14ac:dyDescent="0.25">
      <c r="A91">
        <v>90</v>
      </c>
      <c r="B91">
        <v>162.29599999999999</v>
      </c>
      <c r="C91">
        <v>18.213999999999999</v>
      </c>
      <c r="D91">
        <v>4.8769999999999998</v>
      </c>
      <c r="E91">
        <v>18.213999999999999</v>
      </c>
      <c r="F91">
        <v>4.8769999999999998</v>
      </c>
      <c r="G91">
        <v>51.08</v>
      </c>
      <c r="H91">
        <v>19.524000000000001</v>
      </c>
      <c r="I91">
        <v>10.584</v>
      </c>
      <c r="J91">
        <v>179.751</v>
      </c>
      <c r="K91">
        <v>0.78200000000000003</v>
      </c>
      <c r="L91">
        <v>18.484999999999999</v>
      </c>
      <c r="M91">
        <v>90</v>
      </c>
      <c r="N91">
        <v>8.9730000000000008</v>
      </c>
      <c r="O91">
        <v>4.4660000000000002</v>
      </c>
      <c r="P91">
        <v>176.60300000000001</v>
      </c>
      <c r="Q91">
        <v>9.6470000000000002</v>
      </c>
      <c r="R91">
        <v>1.845</v>
      </c>
      <c r="S91">
        <v>0.54200000000000004</v>
      </c>
      <c r="T91">
        <v>0.996</v>
      </c>
      <c r="U91">
        <f t="shared" si="3"/>
        <v>1.4848181514848182</v>
      </c>
      <c r="V91">
        <f t="shared" si="4"/>
        <v>1.845</v>
      </c>
      <c r="W91">
        <f t="shared" si="5"/>
        <v>2.8457090423757103E-2</v>
      </c>
    </row>
    <row r="92" spans="1:23" x14ac:dyDescent="0.25">
      <c r="A92">
        <v>91</v>
      </c>
      <c r="B92">
        <v>163.202</v>
      </c>
      <c r="C92">
        <v>18.199000000000002</v>
      </c>
      <c r="D92">
        <v>4.8769999999999998</v>
      </c>
      <c r="E92">
        <v>18.199000000000002</v>
      </c>
      <c r="F92">
        <v>4.8769999999999998</v>
      </c>
      <c r="G92">
        <v>51.183</v>
      </c>
      <c r="H92">
        <v>19.617000000000001</v>
      </c>
      <c r="I92">
        <v>10.593</v>
      </c>
      <c r="J92">
        <v>9.6000000000000002E-2</v>
      </c>
      <c r="K92">
        <v>0.78300000000000003</v>
      </c>
      <c r="L92">
        <v>18.529</v>
      </c>
      <c r="M92">
        <v>91</v>
      </c>
      <c r="N92">
        <v>8.9309999999999992</v>
      </c>
      <c r="O92">
        <v>4.4240000000000004</v>
      </c>
      <c r="P92">
        <v>176.48099999999999</v>
      </c>
      <c r="Q92">
        <v>9.6470000000000002</v>
      </c>
      <c r="R92">
        <v>1.8520000000000001</v>
      </c>
      <c r="S92">
        <v>0.54</v>
      </c>
      <c r="T92">
        <v>0.996</v>
      </c>
      <c r="U92">
        <f t="shared" si="3"/>
        <v>1.5015015015015016</v>
      </c>
      <c r="V92">
        <f t="shared" si="4"/>
        <v>1.8520000000000001</v>
      </c>
      <c r="W92">
        <f t="shared" si="5"/>
        <v>3.572402402402397E-2</v>
      </c>
    </row>
    <row r="93" spans="1:23" x14ac:dyDescent="0.25">
      <c r="A93">
        <v>92</v>
      </c>
      <c r="B93">
        <v>162.994</v>
      </c>
      <c r="C93">
        <v>18.228999999999999</v>
      </c>
      <c r="D93">
        <v>4.8899999999999997</v>
      </c>
      <c r="E93">
        <v>18.228999999999999</v>
      </c>
      <c r="F93">
        <v>4.8899999999999997</v>
      </c>
      <c r="G93">
        <v>51.174999999999997</v>
      </c>
      <c r="H93">
        <v>19.61</v>
      </c>
      <c r="I93">
        <v>10.583</v>
      </c>
      <c r="J93">
        <v>179.99600000000001</v>
      </c>
      <c r="K93">
        <v>0.78200000000000003</v>
      </c>
      <c r="L93">
        <v>18.588000000000001</v>
      </c>
      <c r="M93">
        <v>92</v>
      </c>
      <c r="N93">
        <v>8.9309999999999992</v>
      </c>
      <c r="O93">
        <v>4.7610000000000001</v>
      </c>
      <c r="P93">
        <v>178.18199999999999</v>
      </c>
      <c r="Q93">
        <v>9.6470000000000002</v>
      </c>
      <c r="R93">
        <v>1.853</v>
      </c>
      <c r="S93">
        <v>0.54</v>
      </c>
      <c r="T93">
        <v>0.996</v>
      </c>
      <c r="U93">
        <f t="shared" si="3"/>
        <v>1.5181848515181848</v>
      </c>
      <c r="V93">
        <f t="shared" si="4"/>
        <v>1.853</v>
      </c>
      <c r="W93">
        <f t="shared" si="5"/>
        <v>3.6990957624290832E-2</v>
      </c>
    </row>
    <row r="94" spans="1:23" x14ac:dyDescent="0.25">
      <c r="A94">
        <v>93</v>
      </c>
      <c r="B94">
        <v>162.09800000000001</v>
      </c>
      <c r="C94">
        <v>18.273</v>
      </c>
      <c r="D94">
        <v>4.8970000000000002</v>
      </c>
      <c r="E94">
        <v>18.273</v>
      </c>
      <c r="F94">
        <v>4.8970000000000002</v>
      </c>
      <c r="G94">
        <v>51.238</v>
      </c>
      <c r="H94">
        <v>19.497</v>
      </c>
      <c r="I94">
        <v>10.586</v>
      </c>
      <c r="J94">
        <v>179.77500000000001</v>
      </c>
      <c r="K94">
        <v>0.77600000000000002</v>
      </c>
      <c r="L94">
        <v>18.468</v>
      </c>
      <c r="M94">
        <v>93</v>
      </c>
      <c r="N94">
        <v>9.0579999999999998</v>
      </c>
      <c r="O94">
        <v>4.6340000000000003</v>
      </c>
      <c r="P94">
        <v>177.64699999999999</v>
      </c>
      <c r="Q94">
        <v>9.6470000000000002</v>
      </c>
      <c r="R94">
        <v>1.8420000000000001</v>
      </c>
      <c r="S94">
        <v>0.54300000000000004</v>
      </c>
      <c r="T94">
        <v>0.996</v>
      </c>
      <c r="U94">
        <f t="shared" si="3"/>
        <v>1.5348682015348682</v>
      </c>
      <c r="V94">
        <f t="shared" si="4"/>
        <v>1.8420000000000001</v>
      </c>
      <c r="W94">
        <f t="shared" si="5"/>
        <v>2.6257891224557905E-2</v>
      </c>
    </row>
    <row r="95" spans="1:23" x14ac:dyDescent="0.25">
      <c r="A95">
        <v>94</v>
      </c>
      <c r="B95">
        <v>160.25</v>
      </c>
      <c r="C95">
        <v>18.286000000000001</v>
      </c>
      <c r="D95">
        <v>4.9020000000000001</v>
      </c>
      <c r="E95">
        <v>18.286000000000001</v>
      </c>
      <c r="F95">
        <v>4.9020000000000001</v>
      </c>
      <c r="G95">
        <v>50.420999999999999</v>
      </c>
      <c r="H95">
        <v>19.285</v>
      </c>
      <c r="I95">
        <v>10.58</v>
      </c>
      <c r="J95">
        <v>179.64500000000001</v>
      </c>
      <c r="K95">
        <v>0.79200000000000004</v>
      </c>
      <c r="L95">
        <v>18.271999999999998</v>
      </c>
      <c r="M95">
        <v>94</v>
      </c>
      <c r="N95">
        <v>9.1839999999999993</v>
      </c>
      <c r="O95">
        <v>4.508</v>
      </c>
      <c r="P95">
        <v>176.696</v>
      </c>
      <c r="Q95">
        <v>9.6470000000000002</v>
      </c>
      <c r="R95">
        <v>1.823</v>
      </c>
      <c r="S95">
        <v>0.54900000000000004</v>
      </c>
      <c r="T95">
        <v>0.996</v>
      </c>
      <c r="U95">
        <f t="shared" si="3"/>
        <v>1.5515515515515517</v>
      </c>
      <c r="V95">
        <f t="shared" si="4"/>
        <v>1.823</v>
      </c>
      <c r="W95">
        <f t="shared" si="5"/>
        <v>7.5248248248247496E-3</v>
      </c>
    </row>
    <row r="96" spans="1:23" x14ac:dyDescent="0.25">
      <c r="A96">
        <v>95</v>
      </c>
      <c r="B96">
        <v>158.91</v>
      </c>
      <c r="C96">
        <v>18.234999999999999</v>
      </c>
      <c r="D96">
        <v>4.9000000000000004</v>
      </c>
      <c r="E96">
        <v>18.234999999999999</v>
      </c>
      <c r="F96">
        <v>4.9000000000000004</v>
      </c>
      <c r="G96">
        <v>50.216999999999999</v>
      </c>
      <c r="H96">
        <v>19.120999999999999</v>
      </c>
      <c r="I96">
        <v>10.581</v>
      </c>
      <c r="J96">
        <v>179.654</v>
      </c>
      <c r="K96">
        <v>0.79200000000000004</v>
      </c>
      <c r="L96">
        <v>18.135000000000002</v>
      </c>
      <c r="M96">
        <v>95</v>
      </c>
      <c r="N96">
        <v>9.1839999999999993</v>
      </c>
      <c r="O96">
        <v>4.6340000000000003</v>
      </c>
      <c r="P96">
        <v>177.33699999999999</v>
      </c>
      <c r="Q96">
        <v>9.6470000000000002</v>
      </c>
      <c r="R96">
        <v>1.8069999999999999</v>
      </c>
      <c r="S96">
        <v>0.55300000000000005</v>
      </c>
      <c r="T96">
        <v>0.996</v>
      </c>
      <c r="U96">
        <f t="shared" si="3"/>
        <v>1.5682349015682349</v>
      </c>
      <c r="V96">
        <f t="shared" si="4"/>
        <v>1.8069999999999999</v>
      </c>
      <c r="W96">
        <f t="shared" si="5"/>
        <v>-8.2082415749082926E-3</v>
      </c>
    </row>
    <row r="97" spans="1:23" x14ac:dyDescent="0.25">
      <c r="A97">
        <v>96</v>
      </c>
      <c r="B97">
        <v>157.423</v>
      </c>
      <c r="C97">
        <v>18.146000000000001</v>
      </c>
      <c r="D97">
        <v>4.8970000000000002</v>
      </c>
      <c r="E97">
        <v>18.146000000000001</v>
      </c>
      <c r="F97">
        <v>4.8970000000000002</v>
      </c>
      <c r="G97">
        <v>50.073</v>
      </c>
      <c r="H97">
        <v>18.946000000000002</v>
      </c>
      <c r="I97">
        <v>10.579000000000001</v>
      </c>
      <c r="J97">
        <v>179.67500000000001</v>
      </c>
      <c r="K97">
        <v>0.78900000000000003</v>
      </c>
      <c r="L97">
        <v>17.946000000000002</v>
      </c>
      <c r="M97">
        <v>96</v>
      </c>
      <c r="N97">
        <v>9.1839999999999993</v>
      </c>
      <c r="O97">
        <v>4.4660000000000002</v>
      </c>
      <c r="P97">
        <v>176.096</v>
      </c>
      <c r="Q97">
        <v>9.6470000000000002</v>
      </c>
      <c r="R97">
        <v>1.7909999999999999</v>
      </c>
      <c r="S97">
        <v>0.55800000000000005</v>
      </c>
      <c r="T97">
        <v>0.996</v>
      </c>
      <c r="U97">
        <f t="shared" si="3"/>
        <v>1.5849182515849183</v>
      </c>
      <c r="V97">
        <f t="shared" si="4"/>
        <v>1.7909999999999999</v>
      </c>
      <c r="W97">
        <f t="shared" si="5"/>
        <v>-2.3941307974641335E-2</v>
      </c>
    </row>
    <row r="98" spans="1:23" x14ac:dyDescent="0.25">
      <c r="A98">
        <v>97</v>
      </c>
      <c r="B98">
        <v>156.40199999999999</v>
      </c>
      <c r="C98">
        <v>18.065000000000001</v>
      </c>
      <c r="D98">
        <v>4.8929999999999998</v>
      </c>
      <c r="E98">
        <v>18.065000000000001</v>
      </c>
      <c r="F98">
        <v>4.8929999999999998</v>
      </c>
      <c r="G98">
        <v>50.19</v>
      </c>
      <c r="H98">
        <v>18.817</v>
      </c>
      <c r="I98">
        <v>10.583</v>
      </c>
      <c r="J98">
        <v>179.94800000000001</v>
      </c>
      <c r="K98">
        <v>0.78</v>
      </c>
      <c r="L98">
        <v>17.805</v>
      </c>
      <c r="M98">
        <v>97</v>
      </c>
      <c r="N98">
        <v>9.1419999999999995</v>
      </c>
      <c r="O98">
        <v>5.4349999999999996</v>
      </c>
      <c r="P98">
        <v>3.12</v>
      </c>
      <c r="Q98">
        <v>9.6470000000000002</v>
      </c>
      <c r="R98">
        <v>1.778</v>
      </c>
      <c r="S98">
        <v>0.56200000000000006</v>
      </c>
      <c r="T98">
        <v>0.996</v>
      </c>
      <c r="U98">
        <f t="shared" si="3"/>
        <v>1.6016016016016017</v>
      </c>
      <c r="V98">
        <f t="shared" si="4"/>
        <v>1.778</v>
      </c>
      <c r="W98">
        <f t="shared" si="5"/>
        <v>-3.6674374374374485E-2</v>
      </c>
    </row>
    <row r="99" spans="1:23" x14ac:dyDescent="0.25">
      <c r="A99">
        <v>98</v>
      </c>
      <c r="B99">
        <v>156.179</v>
      </c>
      <c r="C99">
        <v>18.044</v>
      </c>
      <c r="D99">
        <v>4.8869999999999996</v>
      </c>
      <c r="E99">
        <v>18.044</v>
      </c>
      <c r="F99">
        <v>4.8869999999999996</v>
      </c>
      <c r="G99">
        <v>49.606999999999999</v>
      </c>
      <c r="H99">
        <v>18.79</v>
      </c>
      <c r="I99">
        <v>10.583</v>
      </c>
      <c r="J99">
        <v>179.92</v>
      </c>
      <c r="K99">
        <v>0.79800000000000004</v>
      </c>
      <c r="L99">
        <v>17.774999999999999</v>
      </c>
      <c r="M99">
        <v>98</v>
      </c>
      <c r="N99">
        <v>9.1419999999999995</v>
      </c>
      <c r="O99">
        <v>5.4770000000000003</v>
      </c>
      <c r="P99">
        <v>3.8050000000000002</v>
      </c>
      <c r="Q99">
        <v>9.6470000000000002</v>
      </c>
      <c r="R99">
        <v>1.7749999999999999</v>
      </c>
      <c r="S99">
        <v>0.56299999999999994</v>
      </c>
      <c r="T99">
        <v>0.996</v>
      </c>
      <c r="U99">
        <f t="shared" si="3"/>
        <v>1.6182849516182851</v>
      </c>
      <c r="V99">
        <f t="shared" si="4"/>
        <v>1.7749999999999999</v>
      </c>
      <c r="W99">
        <f t="shared" si="5"/>
        <v>-3.9407440774107627E-2</v>
      </c>
    </row>
    <row r="100" spans="1:23" x14ac:dyDescent="0.25">
      <c r="A100">
        <v>99</v>
      </c>
      <c r="B100">
        <v>156.94900000000001</v>
      </c>
      <c r="C100">
        <v>18.088000000000001</v>
      </c>
      <c r="D100">
        <v>4.8940000000000001</v>
      </c>
      <c r="E100">
        <v>18.088000000000001</v>
      </c>
      <c r="F100">
        <v>4.8940000000000001</v>
      </c>
      <c r="G100">
        <v>50.05</v>
      </c>
      <c r="H100">
        <v>18.878</v>
      </c>
      <c r="I100">
        <v>10.586</v>
      </c>
      <c r="J100">
        <v>179.739</v>
      </c>
      <c r="K100">
        <v>0.78700000000000003</v>
      </c>
      <c r="L100">
        <v>17.853999999999999</v>
      </c>
      <c r="M100">
        <v>99</v>
      </c>
      <c r="N100">
        <v>9.1839999999999993</v>
      </c>
      <c r="O100">
        <v>4.3390000000000004</v>
      </c>
      <c r="P100">
        <v>176.483</v>
      </c>
      <c r="Q100">
        <v>9.6470000000000002</v>
      </c>
      <c r="R100">
        <v>1.7829999999999999</v>
      </c>
      <c r="S100">
        <v>0.56100000000000005</v>
      </c>
      <c r="T100">
        <v>0.996</v>
      </c>
      <c r="U100">
        <f t="shared" si="3"/>
        <v>1.6349683016349683</v>
      </c>
      <c r="V100">
        <f t="shared" si="4"/>
        <v>1.7829999999999999</v>
      </c>
      <c r="W100">
        <f t="shared" si="5"/>
        <v>-3.1140507173840648E-2</v>
      </c>
    </row>
    <row r="101" spans="1:23" x14ac:dyDescent="0.25">
      <c r="A101">
        <v>100</v>
      </c>
      <c r="B101">
        <v>158.06899999999999</v>
      </c>
      <c r="C101">
        <v>18.137</v>
      </c>
      <c r="D101">
        <v>4.9039999999999999</v>
      </c>
      <c r="E101">
        <v>18.137</v>
      </c>
      <c r="F101">
        <v>4.9039999999999999</v>
      </c>
      <c r="G101">
        <v>50.398000000000003</v>
      </c>
      <c r="H101">
        <v>19.035</v>
      </c>
      <c r="I101">
        <v>10.573</v>
      </c>
      <c r="J101">
        <v>179.44200000000001</v>
      </c>
      <c r="K101">
        <v>0.78200000000000003</v>
      </c>
      <c r="L101">
        <v>18.033000000000001</v>
      </c>
      <c r="M101">
        <v>100</v>
      </c>
      <c r="N101">
        <v>9.1419999999999995</v>
      </c>
      <c r="O101">
        <v>4.508</v>
      </c>
      <c r="P101">
        <v>175.98099999999999</v>
      </c>
      <c r="Q101">
        <v>9.6470000000000002</v>
      </c>
      <c r="R101">
        <v>1.8</v>
      </c>
      <c r="S101">
        <v>0.55500000000000005</v>
      </c>
      <c r="T101">
        <v>0.996</v>
      </c>
      <c r="U101">
        <f t="shared" si="3"/>
        <v>1.6516516516516517</v>
      </c>
      <c r="V101">
        <f t="shared" si="4"/>
        <v>1.8</v>
      </c>
      <c r="W101">
        <f t="shared" si="5"/>
        <v>-1.387357357357355E-2</v>
      </c>
    </row>
    <row r="102" spans="1:23" x14ac:dyDescent="0.25">
      <c r="A102">
        <v>101</v>
      </c>
      <c r="B102">
        <v>159.673</v>
      </c>
      <c r="C102">
        <v>18.161999999999999</v>
      </c>
      <c r="D102">
        <v>4.9130000000000003</v>
      </c>
      <c r="E102">
        <v>18.161999999999999</v>
      </c>
      <c r="F102">
        <v>4.9130000000000003</v>
      </c>
      <c r="G102">
        <v>50.723999999999997</v>
      </c>
      <c r="H102">
        <v>19.213999999999999</v>
      </c>
      <c r="I102">
        <v>10.581</v>
      </c>
      <c r="J102">
        <v>179.64500000000001</v>
      </c>
      <c r="K102">
        <v>0.78</v>
      </c>
      <c r="L102">
        <v>18.183</v>
      </c>
      <c r="M102">
        <v>101</v>
      </c>
      <c r="N102">
        <v>9.1</v>
      </c>
      <c r="O102">
        <v>4.6340000000000003</v>
      </c>
      <c r="P102">
        <v>176.94499999999999</v>
      </c>
      <c r="Q102">
        <v>9.6470000000000002</v>
      </c>
      <c r="R102">
        <v>1.8160000000000001</v>
      </c>
      <c r="S102">
        <v>0.55100000000000005</v>
      </c>
      <c r="T102">
        <v>0.996</v>
      </c>
      <c r="U102">
        <f t="shared" si="3"/>
        <v>1.6683350016683351</v>
      </c>
      <c r="V102">
        <f t="shared" si="4"/>
        <v>1.8160000000000001</v>
      </c>
      <c r="W102">
        <f t="shared" si="5"/>
        <v>2.3933600266934363E-3</v>
      </c>
    </row>
    <row r="103" spans="1:23" x14ac:dyDescent="0.25">
      <c r="A103">
        <v>102</v>
      </c>
      <c r="B103">
        <v>161.09800000000001</v>
      </c>
      <c r="C103">
        <v>18.117000000000001</v>
      </c>
      <c r="D103">
        <v>4.9050000000000002</v>
      </c>
      <c r="E103">
        <v>18.117000000000001</v>
      </c>
      <c r="F103">
        <v>4.9050000000000002</v>
      </c>
      <c r="G103">
        <v>51.012</v>
      </c>
      <c r="H103">
        <v>19.396999999999998</v>
      </c>
      <c r="I103">
        <v>10.574</v>
      </c>
      <c r="J103">
        <v>179.82400000000001</v>
      </c>
      <c r="K103">
        <v>0.77800000000000002</v>
      </c>
      <c r="L103">
        <v>18.385000000000002</v>
      </c>
      <c r="M103">
        <v>102</v>
      </c>
      <c r="N103">
        <v>8.9309999999999992</v>
      </c>
      <c r="O103">
        <v>4.718</v>
      </c>
      <c r="P103">
        <v>177.505</v>
      </c>
      <c r="Q103">
        <v>9.6470000000000002</v>
      </c>
      <c r="R103">
        <v>1.8340000000000001</v>
      </c>
      <c r="S103">
        <v>0.54500000000000004</v>
      </c>
      <c r="T103">
        <v>0.996</v>
      </c>
      <c r="U103">
        <f t="shared" si="3"/>
        <v>1.6850183516850183</v>
      </c>
      <c r="V103">
        <f t="shared" si="4"/>
        <v>1.8340000000000001</v>
      </c>
      <c r="W103">
        <f t="shared" si="5"/>
        <v>2.0660293626960424E-2</v>
      </c>
    </row>
    <row r="104" spans="1:23" x14ac:dyDescent="0.25">
      <c r="A104">
        <v>103</v>
      </c>
      <c r="B104">
        <v>162.071</v>
      </c>
      <c r="C104">
        <v>18.05</v>
      </c>
      <c r="D104">
        <v>4.907</v>
      </c>
      <c r="E104">
        <v>18.05</v>
      </c>
      <c r="F104">
        <v>4.907</v>
      </c>
      <c r="G104">
        <v>50.901000000000003</v>
      </c>
      <c r="H104">
        <v>19.57</v>
      </c>
      <c r="I104">
        <v>10.545</v>
      </c>
      <c r="J104">
        <v>179.946</v>
      </c>
      <c r="K104">
        <v>0.78600000000000003</v>
      </c>
      <c r="L104">
        <v>18.52</v>
      </c>
      <c r="M104">
        <v>103</v>
      </c>
      <c r="N104">
        <v>8.8049999999999997</v>
      </c>
      <c r="O104">
        <v>4.4660000000000002</v>
      </c>
      <c r="P104">
        <v>177.001</v>
      </c>
      <c r="Q104">
        <v>9.6050000000000004</v>
      </c>
      <c r="R104">
        <v>1.8560000000000001</v>
      </c>
      <c r="S104">
        <v>0.53900000000000003</v>
      </c>
      <c r="T104">
        <v>0.997</v>
      </c>
      <c r="U104">
        <f t="shared" si="3"/>
        <v>1.7017017017017018</v>
      </c>
      <c r="V104">
        <f t="shared" si="4"/>
        <v>1.8560000000000001</v>
      </c>
      <c r="W104">
        <f t="shared" si="5"/>
        <v>4.2927227227227194E-2</v>
      </c>
    </row>
    <row r="105" spans="1:23" x14ac:dyDescent="0.25">
      <c r="A105">
        <v>104</v>
      </c>
      <c r="B105">
        <v>163.11799999999999</v>
      </c>
      <c r="C105">
        <v>18.004999999999999</v>
      </c>
      <c r="D105">
        <v>4.8810000000000002</v>
      </c>
      <c r="E105">
        <v>18.004999999999999</v>
      </c>
      <c r="F105">
        <v>4.8810000000000002</v>
      </c>
      <c r="G105">
        <v>51.094999999999999</v>
      </c>
      <c r="H105">
        <v>19.623999999999999</v>
      </c>
      <c r="I105">
        <v>10.583</v>
      </c>
      <c r="J105">
        <v>179.90199999999999</v>
      </c>
      <c r="K105">
        <v>0.78500000000000003</v>
      </c>
      <c r="L105">
        <v>18.568999999999999</v>
      </c>
      <c r="M105">
        <v>104</v>
      </c>
      <c r="N105">
        <v>8.7210000000000001</v>
      </c>
      <c r="O105">
        <v>5.3920000000000003</v>
      </c>
      <c r="P105">
        <v>3.3820000000000001</v>
      </c>
      <c r="Q105">
        <v>9.6470000000000002</v>
      </c>
      <c r="R105">
        <v>1.8540000000000001</v>
      </c>
      <c r="S105">
        <v>0.53900000000000003</v>
      </c>
      <c r="T105">
        <v>0.996</v>
      </c>
      <c r="U105">
        <f t="shared" si="3"/>
        <v>1.7183850517183852</v>
      </c>
      <c r="V105">
        <f t="shared" si="4"/>
        <v>1.8540000000000001</v>
      </c>
      <c r="W105">
        <f t="shared" si="5"/>
        <v>4.1194160827494164E-2</v>
      </c>
    </row>
    <row r="106" spans="1:23" x14ac:dyDescent="0.25">
      <c r="A106">
        <v>105</v>
      </c>
      <c r="B106">
        <v>162.86799999999999</v>
      </c>
      <c r="C106">
        <v>18.001000000000001</v>
      </c>
      <c r="D106">
        <v>4.8959999999999999</v>
      </c>
      <c r="E106">
        <v>18.001000000000001</v>
      </c>
      <c r="F106">
        <v>4.8959999999999999</v>
      </c>
      <c r="G106">
        <v>50.901000000000003</v>
      </c>
      <c r="H106">
        <v>19.666</v>
      </c>
      <c r="I106">
        <v>10.545</v>
      </c>
      <c r="J106">
        <v>179.78200000000001</v>
      </c>
      <c r="K106">
        <v>0.79</v>
      </c>
      <c r="L106">
        <v>18.632000000000001</v>
      </c>
      <c r="M106">
        <v>105</v>
      </c>
      <c r="N106">
        <v>8.6780000000000008</v>
      </c>
      <c r="O106">
        <v>5.266</v>
      </c>
      <c r="P106">
        <v>1.944</v>
      </c>
      <c r="Q106">
        <v>9.6050000000000004</v>
      </c>
      <c r="R106">
        <v>1.865</v>
      </c>
      <c r="S106">
        <v>0.53600000000000003</v>
      </c>
      <c r="T106">
        <v>0.997</v>
      </c>
      <c r="U106">
        <f t="shared" si="3"/>
        <v>1.7350684017350684</v>
      </c>
      <c r="V106">
        <f t="shared" si="4"/>
        <v>1.865</v>
      </c>
      <c r="W106">
        <f t="shared" si="5"/>
        <v>5.2461094427761035E-2</v>
      </c>
    </row>
    <row r="107" spans="1:23" x14ac:dyDescent="0.25">
      <c r="A107">
        <v>106</v>
      </c>
      <c r="B107">
        <v>161.97300000000001</v>
      </c>
      <c r="C107">
        <v>18.047999999999998</v>
      </c>
      <c r="D107">
        <v>4.9050000000000002</v>
      </c>
      <c r="E107">
        <v>18.047999999999998</v>
      </c>
      <c r="F107">
        <v>4.9050000000000002</v>
      </c>
      <c r="G107">
        <v>50.771999999999998</v>
      </c>
      <c r="H107">
        <v>19.559000000000001</v>
      </c>
      <c r="I107">
        <v>10.544</v>
      </c>
      <c r="J107">
        <v>179.54</v>
      </c>
      <c r="K107">
        <v>0.79</v>
      </c>
      <c r="L107">
        <v>18.498000000000001</v>
      </c>
      <c r="M107">
        <v>106</v>
      </c>
      <c r="N107">
        <v>8.8049999999999997</v>
      </c>
      <c r="O107">
        <v>4.4240000000000004</v>
      </c>
      <c r="P107">
        <v>175.952</v>
      </c>
      <c r="Q107">
        <v>9.6050000000000004</v>
      </c>
      <c r="R107">
        <v>1.855</v>
      </c>
      <c r="S107">
        <v>0.53900000000000003</v>
      </c>
      <c r="T107">
        <v>0.997</v>
      </c>
      <c r="U107">
        <f t="shared" si="3"/>
        <v>1.7517517517517518</v>
      </c>
      <c r="V107">
        <f t="shared" si="4"/>
        <v>1.855</v>
      </c>
      <c r="W107">
        <f t="shared" si="5"/>
        <v>4.2728028028027998E-2</v>
      </c>
    </row>
    <row r="108" spans="1:23" x14ac:dyDescent="0.25">
      <c r="A108">
        <v>107</v>
      </c>
      <c r="B108">
        <v>160.571</v>
      </c>
      <c r="C108">
        <v>18.103999999999999</v>
      </c>
      <c r="D108">
        <v>4.9180000000000001</v>
      </c>
      <c r="E108">
        <v>18.103999999999999</v>
      </c>
      <c r="F108">
        <v>4.9180000000000001</v>
      </c>
      <c r="G108">
        <v>50.509</v>
      </c>
      <c r="H108">
        <v>19.387</v>
      </c>
      <c r="I108">
        <v>10.545</v>
      </c>
      <c r="J108">
        <v>179.547</v>
      </c>
      <c r="K108">
        <v>0.79100000000000004</v>
      </c>
      <c r="L108">
        <v>18.332999999999998</v>
      </c>
      <c r="M108">
        <v>107</v>
      </c>
      <c r="N108">
        <v>8.9730000000000008</v>
      </c>
      <c r="O108">
        <v>4.3810000000000002</v>
      </c>
      <c r="P108">
        <v>175.78299999999999</v>
      </c>
      <c r="Q108">
        <v>9.6050000000000004</v>
      </c>
      <c r="R108">
        <v>1.839</v>
      </c>
      <c r="S108">
        <v>0.54400000000000004</v>
      </c>
      <c r="T108">
        <v>0.997</v>
      </c>
      <c r="U108">
        <f t="shared" si="3"/>
        <v>1.7684351017684352</v>
      </c>
      <c r="V108">
        <f t="shared" si="4"/>
        <v>1.839</v>
      </c>
      <c r="W108">
        <f t="shared" si="5"/>
        <v>2.6994961628294956E-2</v>
      </c>
    </row>
    <row r="109" spans="1:23" x14ac:dyDescent="0.25">
      <c r="A109">
        <v>108</v>
      </c>
      <c r="B109">
        <v>158.75899999999999</v>
      </c>
      <c r="C109">
        <v>18.132000000000001</v>
      </c>
      <c r="D109">
        <v>4.9210000000000003</v>
      </c>
      <c r="E109">
        <v>18.132000000000001</v>
      </c>
      <c r="F109">
        <v>4.9210000000000003</v>
      </c>
      <c r="G109">
        <v>50.122999999999998</v>
      </c>
      <c r="H109">
        <v>19.178000000000001</v>
      </c>
      <c r="I109">
        <v>10.54</v>
      </c>
      <c r="J109">
        <v>179.83500000000001</v>
      </c>
      <c r="K109">
        <v>0.79400000000000004</v>
      </c>
      <c r="L109">
        <v>18.146000000000001</v>
      </c>
      <c r="M109">
        <v>108</v>
      </c>
      <c r="N109">
        <v>9.1</v>
      </c>
      <c r="O109">
        <v>4.4660000000000002</v>
      </c>
      <c r="P109">
        <v>176.673</v>
      </c>
      <c r="Q109">
        <v>9.6050000000000004</v>
      </c>
      <c r="R109">
        <v>1.819</v>
      </c>
      <c r="S109">
        <v>0.55000000000000004</v>
      </c>
      <c r="T109">
        <v>0.996</v>
      </c>
      <c r="U109">
        <f t="shared" si="3"/>
        <v>1.7851184517851184</v>
      </c>
      <c r="V109">
        <f t="shared" si="4"/>
        <v>1.819</v>
      </c>
      <c r="W109">
        <f t="shared" si="5"/>
        <v>7.2618952285616878E-3</v>
      </c>
    </row>
    <row r="110" spans="1:23" x14ac:dyDescent="0.25">
      <c r="A110">
        <v>109</v>
      </c>
      <c r="B110">
        <v>157.51</v>
      </c>
      <c r="C110">
        <v>18.105</v>
      </c>
      <c r="D110">
        <v>4.915</v>
      </c>
      <c r="E110">
        <v>18.105</v>
      </c>
      <c r="F110">
        <v>4.915</v>
      </c>
      <c r="G110">
        <v>50.037999999999997</v>
      </c>
      <c r="H110">
        <v>19.018999999999998</v>
      </c>
      <c r="I110">
        <v>10.545</v>
      </c>
      <c r="J110">
        <v>179.96199999999999</v>
      </c>
      <c r="K110">
        <v>0.79100000000000004</v>
      </c>
      <c r="L110">
        <v>17.988</v>
      </c>
      <c r="M110">
        <v>109</v>
      </c>
      <c r="N110">
        <v>9.1419999999999995</v>
      </c>
      <c r="O110">
        <v>5.7720000000000002</v>
      </c>
      <c r="P110">
        <v>3.8940000000000001</v>
      </c>
      <c r="Q110">
        <v>9.6050000000000004</v>
      </c>
      <c r="R110">
        <v>1.804</v>
      </c>
      <c r="S110">
        <v>0.55400000000000005</v>
      </c>
      <c r="T110">
        <v>0.996</v>
      </c>
      <c r="U110">
        <f t="shared" si="3"/>
        <v>1.8018018018018018</v>
      </c>
      <c r="V110">
        <f t="shared" si="4"/>
        <v>1.804</v>
      </c>
      <c r="W110">
        <f t="shared" si="5"/>
        <v>-7.4711711711712425E-3</v>
      </c>
    </row>
    <row r="111" spans="1:23" x14ac:dyDescent="0.25">
      <c r="A111">
        <v>110</v>
      </c>
      <c r="B111">
        <v>156.45699999999999</v>
      </c>
      <c r="C111">
        <v>18.048999999999999</v>
      </c>
      <c r="D111">
        <v>4.9039999999999999</v>
      </c>
      <c r="E111">
        <v>18.048999999999999</v>
      </c>
      <c r="F111">
        <v>4.9039999999999999</v>
      </c>
      <c r="G111">
        <v>49.677</v>
      </c>
      <c r="H111">
        <v>18.901</v>
      </c>
      <c r="I111">
        <v>10.54</v>
      </c>
      <c r="J111">
        <v>179.81899999999999</v>
      </c>
      <c r="K111">
        <v>0.79700000000000004</v>
      </c>
      <c r="L111">
        <v>17.893999999999998</v>
      </c>
      <c r="M111">
        <v>110</v>
      </c>
      <c r="N111">
        <v>9.1</v>
      </c>
      <c r="O111">
        <v>4.508</v>
      </c>
      <c r="P111">
        <v>176.626</v>
      </c>
      <c r="Q111">
        <v>9.6050000000000004</v>
      </c>
      <c r="R111">
        <v>1.7929999999999999</v>
      </c>
      <c r="S111">
        <v>0.55800000000000005</v>
      </c>
      <c r="T111">
        <v>0.996</v>
      </c>
      <c r="U111">
        <f t="shared" si="3"/>
        <v>1.8184851518184852</v>
      </c>
      <c r="V111">
        <f t="shared" si="4"/>
        <v>1.7929999999999999</v>
      </c>
      <c r="W111">
        <f t="shared" si="5"/>
        <v>-1.8204237570904391E-2</v>
      </c>
    </row>
    <row r="112" spans="1:23" x14ac:dyDescent="0.25">
      <c r="A112">
        <v>111</v>
      </c>
      <c r="B112">
        <v>156.25700000000001</v>
      </c>
      <c r="C112">
        <v>18.018999999999998</v>
      </c>
      <c r="D112">
        <v>4.9000000000000004</v>
      </c>
      <c r="E112">
        <v>18.018999999999998</v>
      </c>
      <c r="F112">
        <v>4.9000000000000004</v>
      </c>
      <c r="G112">
        <v>49.918999999999997</v>
      </c>
      <c r="H112">
        <v>18.864000000000001</v>
      </c>
      <c r="I112">
        <v>10.547000000000001</v>
      </c>
      <c r="J112">
        <v>179.52600000000001</v>
      </c>
      <c r="K112">
        <v>0.78800000000000003</v>
      </c>
      <c r="L112">
        <v>17.849</v>
      </c>
      <c r="M112">
        <v>111</v>
      </c>
      <c r="N112">
        <v>9.1</v>
      </c>
      <c r="O112">
        <v>4.4660000000000002</v>
      </c>
      <c r="P112">
        <v>176.75299999999999</v>
      </c>
      <c r="Q112">
        <v>9.6050000000000004</v>
      </c>
      <c r="R112">
        <v>1.7889999999999999</v>
      </c>
      <c r="S112">
        <v>0.55900000000000005</v>
      </c>
      <c r="T112">
        <v>0.996</v>
      </c>
      <c r="U112">
        <f t="shared" si="3"/>
        <v>1.8351685018351687</v>
      </c>
      <c r="V112">
        <f t="shared" si="4"/>
        <v>1.7889999999999999</v>
      </c>
      <c r="W112">
        <f t="shared" si="5"/>
        <v>-2.1937303970637423E-2</v>
      </c>
    </row>
    <row r="113" spans="1:23" x14ac:dyDescent="0.25">
      <c r="A113">
        <v>112</v>
      </c>
      <c r="B113">
        <v>156.38800000000001</v>
      </c>
      <c r="C113">
        <v>18.024999999999999</v>
      </c>
      <c r="D113">
        <v>4.9050000000000002</v>
      </c>
      <c r="E113">
        <v>18.024999999999999</v>
      </c>
      <c r="F113">
        <v>4.9050000000000002</v>
      </c>
      <c r="G113">
        <v>49.725999999999999</v>
      </c>
      <c r="H113">
        <v>18.888000000000002</v>
      </c>
      <c r="I113">
        <v>10.542</v>
      </c>
      <c r="J113">
        <v>179.39699999999999</v>
      </c>
      <c r="K113">
        <v>0.79500000000000004</v>
      </c>
      <c r="L113">
        <v>17.875</v>
      </c>
      <c r="M113">
        <v>112</v>
      </c>
      <c r="N113">
        <v>9.1</v>
      </c>
      <c r="O113">
        <v>4.3810000000000002</v>
      </c>
      <c r="P113">
        <v>175.53899999999999</v>
      </c>
      <c r="Q113">
        <v>9.6050000000000004</v>
      </c>
      <c r="R113">
        <v>1.792</v>
      </c>
      <c r="S113">
        <v>0.55800000000000005</v>
      </c>
      <c r="T113">
        <v>0.997</v>
      </c>
      <c r="U113">
        <f t="shared" si="3"/>
        <v>1.8518518518518519</v>
      </c>
      <c r="V113">
        <f t="shared" si="4"/>
        <v>1.792</v>
      </c>
      <c r="W113">
        <f t="shared" si="5"/>
        <v>-1.8670370370370337E-2</v>
      </c>
    </row>
    <row r="114" spans="1:23" x14ac:dyDescent="0.25">
      <c r="A114">
        <v>113</v>
      </c>
      <c r="B114">
        <v>157.72399999999999</v>
      </c>
      <c r="C114">
        <v>18.097000000000001</v>
      </c>
      <c r="D114">
        <v>4.9160000000000004</v>
      </c>
      <c r="E114">
        <v>18.097000000000001</v>
      </c>
      <c r="F114">
        <v>4.9160000000000004</v>
      </c>
      <c r="G114">
        <v>50.024000000000001</v>
      </c>
      <c r="H114">
        <v>19.052</v>
      </c>
      <c r="I114">
        <v>10.541</v>
      </c>
      <c r="J114">
        <v>179.50800000000001</v>
      </c>
      <c r="K114">
        <v>0.79200000000000004</v>
      </c>
      <c r="L114">
        <v>18.056999999999999</v>
      </c>
      <c r="M114">
        <v>113</v>
      </c>
      <c r="N114">
        <v>9.1</v>
      </c>
      <c r="O114">
        <v>4.508</v>
      </c>
      <c r="P114">
        <v>176.92400000000001</v>
      </c>
      <c r="Q114">
        <v>9.6050000000000004</v>
      </c>
      <c r="R114">
        <v>1.8069999999999999</v>
      </c>
      <c r="S114">
        <v>0.55300000000000005</v>
      </c>
      <c r="T114">
        <v>0.996</v>
      </c>
      <c r="U114">
        <f t="shared" si="3"/>
        <v>1.8685352018685353</v>
      </c>
      <c r="V114">
        <f t="shared" si="4"/>
        <v>1.8069999999999999</v>
      </c>
      <c r="W114">
        <f t="shared" si="5"/>
        <v>-3.4034367701034629E-3</v>
      </c>
    </row>
    <row r="115" spans="1:23" x14ac:dyDescent="0.25">
      <c r="A115">
        <v>114</v>
      </c>
      <c r="B115">
        <v>158.78200000000001</v>
      </c>
      <c r="C115">
        <v>18.161999999999999</v>
      </c>
      <c r="D115">
        <v>4.9210000000000003</v>
      </c>
      <c r="E115">
        <v>18.163</v>
      </c>
      <c r="F115">
        <v>4.9210000000000003</v>
      </c>
      <c r="G115">
        <v>50.598999999999997</v>
      </c>
      <c r="H115">
        <v>19.172999999999998</v>
      </c>
      <c r="I115">
        <v>10.544</v>
      </c>
      <c r="J115">
        <v>179.79599999999999</v>
      </c>
      <c r="K115">
        <v>0.77900000000000003</v>
      </c>
      <c r="L115">
        <v>18.146000000000001</v>
      </c>
      <c r="M115">
        <v>114</v>
      </c>
      <c r="N115">
        <v>9.1</v>
      </c>
      <c r="O115">
        <v>4.6340000000000003</v>
      </c>
      <c r="P115">
        <v>176.673</v>
      </c>
      <c r="Q115">
        <v>9.6050000000000004</v>
      </c>
      <c r="R115">
        <v>1.8180000000000001</v>
      </c>
      <c r="S115">
        <v>0.55000000000000004</v>
      </c>
      <c r="T115">
        <v>0.996</v>
      </c>
      <c r="U115">
        <f t="shared" si="3"/>
        <v>1.8852185518852187</v>
      </c>
      <c r="V115">
        <f t="shared" si="4"/>
        <v>1.8180000000000001</v>
      </c>
      <c r="W115">
        <f t="shared" si="5"/>
        <v>7.8634968301634078E-3</v>
      </c>
    </row>
    <row r="116" spans="1:23" x14ac:dyDescent="0.25">
      <c r="A116">
        <v>115</v>
      </c>
      <c r="B116">
        <v>160.262</v>
      </c>
      <c r="C116">
        <v>18.207999999999998</v>
      </c>
      <c r="D116">
        <v>4.9219999999999997</v>
      </c>
      <c r="E116">
        <v>18.207999999999998</v>
      </c>
      <c r="F116">
        <v>4.9219999999999997</v>
      </c>
      <c r="G116">
        <v>50.832000000000001</v>
      </c>
      <c r="H116">
        <v>19.346</v>
      </c>
      <c r="I116">
        <v>10.548</v>
      </c>
      <c r="J116">
        <v>179.999</v>
      </c>
      <c r="K116">
        <v>0.77900000000000003</v>
      </c>
      <c r="L116">
        <v>18.285</v>
      </c>
      <c r="M116">
        <v>115</v>
      </c>
      <c r="N116">
        <v>9.1</v>
      </c>
      <c r="O116">
        <v>5.7720000000000002</v>
      </c>
      <c r="P116">
        <v>3.9630000000000001</v>
      </c>
      <c r="Q116">
        <v>9.6050000000000004</v>
      </c>
      <c r="R116">
        <v>1.8340000000000001</v>
      </c>
      <c r="S116">
        <v>0.54500000000000004</v>
      </c>
      <c r="T116">
        <v>0.996</v>
      </c>
      <c r="U116">
        <f t="shared" si="3"/>
        <v>1.9019019019019019</v>
      </c>
      <c r="V116">
        <f t="shared" si="4"/>
        <v>1.8340000000000001</v>
      </c>
      <c r="W116">
        <f t="shared" si="5"/>
        <v>2.4130430430430394E-2</v>
      </c>
    </row>
    <row r="117" spans="1:23" x14ac:dyDescent="0.25">
      <c r="A117">
        <v>116</v>
      </c>
      <c r="B117">
        <v>161.31800000000001</v>
      </c>
      <c r="C117">
        <v>18.186</v>
      </c>
      <c r="D117">
        <v>4.9109999999999996</v>
      </c>
      <c r="E117">
        <v>18.186</v>
      </c>
      <c r="F117">
        <v>4.9109999999999996</v>
      </c>
      <c r="G117">
        <v>51.006</v>
      </c>
      <c r="H117">
        <v>19.481000000000002</v>
      </c>
      <c r="I117">
        <v>10.544</v>
      </c>
      <c r="J117">
        <v>179.905</v>
      </c>
      <c r="K117">
        <v>0.77900000000000003</v>
      </c>
      <c r="L117">
        <v>18.434000000000001</v>
      </c>
      <c r="M117">
        <v>116</v>
      </c>
      <c r="N117">
        <v>8.9730000000000008</v>
      </c>
      <c r="O117">
        <v>4.5919999999999996</v>
      </c>
      <c r="P117">
        <v>177.11799999999999</v>
      </c>
      <c r="Q117">
        <v>9.6050000000000004</v>
      </c>
      <c r="R117">
        <v>1.8480000000000001</v>
      </c>
      <c r="S117">
        <v>0.54100000000000004</v>
      </c>
      <c r="T117">
        <v>0.996</v>
      </c>
      <c r="U117">
        <f t="shared" si="3"/>
        <v>1.9185852519185853</v>
      </c>
      <c r="V117">
        <f t="shared" si="4"/>
        <v>1.8480000000000001</v>
      </c>
      <c r="W117">
        <f t="shared" si="5"/>
        <v>3.8397364030697378E-2</v>
      </c>
    </row>
    <row r="118" spans="1:23" x14ac:dyDescent="0.25">
      <c r="A118">
        <v>117</v>
      </c>
      <c r="B118">
        <v>162.27699999999999</v>
      </c>
      <c r="C118">
        <v>18.146999999999998</v>
      </c>
      <c r="D118">
        <v>4.8959999999999999</v>
      </c>
      <c r="E118">
        <v>18.148</v>
      </c>
      <c r="F118">
        <v>4.8959999999999999</v>
      </c>
      <c r="G118">
        <v>50.941000000000003</v>
      </c>
      <c r="H118">
        <v>19.582999999999998</v>
      </c>
      <c r="I118">
        <v>10.551</v>
      </c>
      <c r="J118">
        <v>179.666</v>
      </c>
      <c r="K118">
        <v>0.78600000000000003</v>
      </c>
      <c r="L118">
        <v>18.52</v>
      </c>
      <c r="M118">
        <v>117</v>
      </c>
      <c r="N118">
        <v>8.8889999999999993</v>
      </c>
      <c r="O118">
        <v>4.5919999999999996</v>
      </c>
      <c r="P118">
        <v>177.001</v>
      </c>
      <c r="Q118">
        <v>9.6050000000000004</v>
      </c>
      <c r="R118">
        <v>1.8560000000000001</v>
      </c>
      <c r="S118">
        <v>0.53900000000000003</v>
      </c>
      <c r="T118">
        <v>0.996</v>
      </c>
      <c r="U118">
        <f t="shared" si="3"/>
        <v>1.9352686019352687</v>
      </c>
      <c r="V118">
        <f t="shared" si="4"/>
        <v>1.8560000000000001</v>
      </c>
      <c r="W118">
        <f t="shared" si="5"/>
        <v>4.6664297630964358E-2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C1" workbookViewId="0">
      <selection activeCell="W2" sqref="W2:W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108.035</v>
      </c>
      <c r="C2">
        <v>12.997999999999999</v>
      </c>
      <c r="D2">
        <v>9.7370000000000001</v>
      </c>
      <c r="E2">
        <v>12.997999999999999</v>
      </c>
      <c r="F2">
        <v>9.7370000000000001</v>
      </c>
      <c r="G2">
        <v>57.987000000000002</v>
      </c>
      <c r="H2">
        <v>23.645</v>
      </c>
      <c r="I2">
        <v>5.8170000000000002</v>
      </c>
      <c r="J2">
        <v>0.104</v>
      </c>
      <c r="K2">
        <v>0.40400000000000003</v>
      </c>
      <c r="L2">
        <v>24.337</v>
      </c>
      <c r="M2">
        <v>1</v>
      </c>
      <c r="N2">
        <v>0</v>
      </c>
      <c r="O2">
        <v>12.217000000000001</v>
      </c>
      <c r="P2">
        <v>4.3680000000000003</v>
      </c>
      <c r="Q2">
        <v>5.4770000000000003</v>
      </c>
      <c r="R2">
        <v>4.0650000000000004</v>
      </c>
      <c r="S2">
        <v>0.246</v>
      </c>
      <c r="T2">
        <v>0.97399999999999998</v>
      </c>
      <c r="U2">
        <f>(M2-1)/59.94</f>
        <v>0</v>
      </c>
    </row>
    <row r="3" spans="1:23" x14ac:dyDescent="0.25">
      <c r="A3">
        <v>2</v>
      </c>
      <c r="B3">
        <v>104.92400000000001</v>
      </c>
      <c r="C3">
        <v>12.96</v>
      </c>
      <c r="D3">
        <v>9.7579999999999991</v>
      </c>
      <c r="E3">
        <v>12.96</v>
      </c>
      <c r="F3">
        <v>9.7579999999999991</v>
      </c>
      <c r="G3">
        <v>52.448999999999998</v>
      </c>
      <c r="H3">
        <v>23.382000000000001</v>
      </c>
      <c r="I3">
        <v>5.7140000000000004</v>
      </c>
      <c r="J3">
        <v>179.95</v>
      </c>
      <c r="K3">
        <v>0.47899999999999998</v>
      </c>
      <c r="L3">
        <v>22.163</v>
      </c>
      <c r="M3">
        <v>2</v>
      </c>
      <c r="N3">
        <v>1.8959999999999999</v>
      </c>
      <c r="O3">
        <v>10.195</v>
      </c>
      <c r="P3">
        <v>179.02</v>
      </c>
      <c r="Q3">
        <v>5.3920000000000003</v>
      </c>
      <c r="R3">
        <v>4.0919999999999996</v>
      </c>
      <c r="S3">
        <v>0.24399999999999999</v>
      </c>
      <c r="T3">
        <v>0.99299999999999999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124.425</v>
      </c>
      <c r="C4">
        <v>13.015000000000001</v>
      </c>
      <c r="D4">
        <v>8.891</v>
      </c>
      <c r="E4">
        <v>13.015000000000001</v>
      </c>
      <c r="F4">
        <v>8.891</v>
      </c>
      <c r="G4">
        <v>58.43</v>
      </c>
      <c r="H4">
        <v>21.08</v>
      </c>
      <c r="I4">
        <v>7.5149999999999997</v>
      </c>
      <c r="J4">
        <v>0.26700000000000002</v>
      </c>
      <c r="K4">
        <v>0.45800000000000002</v>
      </c>
      <c r="L4">
        <v>23.138999999999999</v>
      </c>
      <c r="M4">
        <v>3</v>
      </c>
      <c r="N4">
        <v>0</v>
      </c>
      <c r="O4">
        <v>12.217000000000001</v>
      </c>
      <c r="P4">
        <v>9.3249999999999993</v>
      </c>
      <c r="Q4">
        <v>6.8250000000000002</v>
      </c>
      <c r="R4">
        <v>2.8050000000000002</v>
      </c>
      <c r="S4">
        <v>0.35699999999999998</v>
      </c>
      <c r="T4">
        <v>0.93400000000000005</v>
      </c>
      <c r="U4">
        <f t="shared" si="0"/>
        <v>3.3366700033366704E-2</v>
      </c>
    </row>
    <row r="5" spans="1:23" x14ac:dyDescent="0.25">
      <c r="A5">
        <v>4</v>
      </c>
      <c r="B5">
        <v>148.45599999999999</v>
      </c>
      <c r="C5">
        <v>13.036</v>
      </c>
      <c r="D5">
        <v>7.4779999999999998</v>
      </c>
      <c r="E5">
        <v>13.036</v>
      </c>
      <c r="F5">
        <v>7.4779999999999998</v>
      </c>
      <c r="G5">
        <v>60.640999999999998</v>
      </c>
      <c r="H5">
        <v>17.536999999999999</v>
      </c>
      <c r="I5">
        <v>10.778</v>
      </c>
      <c r="J5">
        <v>0.60799999999999998</v>
      </c>
      <c r="K5">
        <v>0.50700000000000001</v>
      </c>
      <c r="L5">
        <v>22.03</v>
      </c>
      <c r="M5">
        <v>4</v>
      </c>
      <c r="N5">
        <v>0</v>
      </c>
      <c r="O5">
        <v>12.217000000000001</v>
      </c>
      <c r="P5">
        <v>14.621</v>
      </c>
      <c r="Q5">
        <v>10.237</v>
      </c>
      <c r="R5">
        <v>1.627</v>
      </c>
      <c r="S5">
        <v>0.61499999999999999</v>
      </c>
      <c r="T5">
        <v>0.89600000000000002</v>
      </c>
      <c r="U5">
        <f t="shared" si="0"/>
        <v>5.0050050050050053E-2</v>
      </c>
    </row>
    <row r="6" spans="1:23" x14ac:dyDescent="0.25">
      <c r="A6">
        <v>5</v>
      </c>
      <c r="B6">
        <v>167.17500000000001</v>
      </c>
      <c r="C6">
        <v>13.092000000000001</v>
      </c>
      <c r="D6">
        <v>6.1669999999999998</v>
      </c>
      <c r="E6">
        <v>13.092000000000001</v>
      </c>
      <c r="F6">
        <v>6.1669999999999998</v>
      </c>
      <c r="G6">
        <v>50.378</v>
      </c>
      <c r="H6">
        <v>15.968</v>
      </c>
      <c r="I6">
        <v>13.33</v>
      </c>
      <c r="J6">
        <v>2.6579999999999999</v>
      </c>
      <c r="K6">
        <v>0.82799999999999996</v>
      </c>
      <c r="L6">
        <v>16.809999999999999</v>
      </c>
      <c r="M6">
        <v>5</v>
      </c>
      <c r="N6">
        <v>6.8250000000000002</v>
      </c>
      <c r="O6">
        <v>11.500999999999999</v>
      </c>
      <c r="P6">
        <v>38.793999999999997</v>
      </c>
      <c r="Q6">
        <v>12.132999999999999</v>
      </c>
      <c r="R6">
        <v>1.198</v>
      </c>
      <c r="S6">
        <v>0.83499999999999996</v>
      </c>
      <c r="T6">
        <v>0.99</v>
      </c>
      <c r="U6">
        <f t="shared" si="0"/>
        <v>6.6733400066733409E-2</v>
      </c>
      <c r="V6">
        <f t="shared" ref="V3:V66" si="1">R6</f>
        <v>1.198</v>
      </c>
      <c r="W6">
        <f t="shared" ref="W3:W66" si="2">V6-(-0.0386*U6 + 1.4109)</f>
        <v>-0.2103240907574242</v>
      </c>
    </row>
    <row r="7" spans="1:23" x14ac:dyDescent="0.25">
      <c r="A7">
        <v>6</v>
      </c>
      <c r="B7">
        <v>169.66499999999999</v>
      </c>
      <c r="C7">
        <v>13.05</v>
      </c>
      <c r="D7">
        <v>5.6859999999999999</v>
      </c>
      <c r="E7">
        <v>13.05</v>
      </c>
      <c r="F7">
        <v>5.6859999999999999</v>
      </c>
      <c r="G7">
        <v>52.335000000000001</v>
      </c>
      <c r="H7">
        <v>16.565999999999999</v>
      </c>
      <c r="I7">
        <v>13.04</v>
      </c>
      <c r="J7">
        <v>2.9630000000000001</v>
      </c>
      <c r="K7">
        <v>0.77800000000000002</v>
      </c>
      <c r="L7">
        <v>16.922000000000001</v>
      </c>
      <c r="M7">
        <v>6</v>
      </c>
      <c r="N7">
        <v>7.2039999999999997</v>
      </c>
      <c r="O7">
        <v>10.616</v>
      </c>
      <c r="P7">
        <v>34.758000000000003</v>
      </c>
      <c r="Q7">
        <v>12.132999999999999</v>
      </c>
      <c r="R7">
        <v>1.27</v>
      </c>
      <c r="S7">
        <v>0.78700000000000003</v>
      </c>
      <c r="T7">
        <v>0.98599999999999999</v>
      </c>
      <c r="U7">
        <f t="shared" si="0"/>
        <v>8.3416750083416757E-2</v>
      </c>
      <c r="V7">
        <f t="shared" si="1"/>
        <v>1.27</v>
      </c>
      <c r="W7">
        <f t="shared" si="2"/>
        <v>-0.13768011344678022</v>
      </c>
    </row>
    <row r="8" spans="1:23" x14ac:dyDescent="0.25">
      <c r="A8">
        <v>7</v>
      </c>
      <c r="B8">
        <v>168.51900000000001</v>
      </c>
      <c r="C8">
        <v>13.026</v>
      </c>
      <c r="D8">
        <v>5.4139999999999997</v>
      </c>
      <c r="E8">
        <v>13.026</v>
      </c>
      <c r="F8">
        <v>5.415</v>
      </c>
      <c r="G8">
        <v>53.99</v>
      </c>
      <c r="H8">
        <v>17.469000000000001</v>
      </c>
      <c r="I8">
        <v>12.282999999999999</v>
      </c>
      <c r="J8">
        <v>1.0680000000000001</v>
      </c>
      <c r="K8">
        <v>0.72699999999999998</v>
      </c>
      <c r="L8">
        <v>17.84</v>
      </c>
      <c r="M8">
        <v>7</v>
      </c>
      <c r="N8">
        <v>4.1289999999999996</v>
      </c>
      <c r="O8">
        <v>4.2130000000000001</v>
      </c>
      <c r="P8">
        <v>2.7069999999999999</v>
      </c>
      <c r="Q8">
        <v>12.132999999999999</v>
      </c>
      <c r="R8">
        <v>1.4219999999999999</v>
      </c>
      <c r="S8">
        <v>0.70299999999999996</v>
      </c>
      <c r="T8">
        <v>0.98199999999999998</v>
      </c>
      <c r="U8">
        <f t="shared" si="0"/>
        <v>0.10010010010010011</v>
      </c>
      <c r="V8">
        <f t="shared" si="1"/>
        <v>1.4219999999999999</v>
      </c>
      <c r="W8">
        <f t="shared" si="2"/>
        <v>1.4963863863863835E-2</v>
      </c>
    </row>
    <row r="9" spans="1:23" x14ac:dyDescent="0.25">
      <c r="A9">
        <v>8</v>
      </c>
      <c r="B9">
        <v>161.792</v>
      </c>
      <c r="C9">
        <v>12.977</v>
      </c>
      <c r="D9">
        <v>5.0830000000000002</v>
      </c>
      <c r="E9">
        <v>12.977</v>
      </c>
      <c r="F9">
        <v>5.0839999999999996</v>
      </c>
      <c r="G9">
        <v>52.085999999999999</v>
      </c>
      <c r="H9">
        <v>18.748999999999999</v>
      </c>
      <c r="I9">
        <v>10.987</v>
      </c>
      <c r="J9">
        <v>7.0000000000000007E-2</v>
      </c>
      <c r="K9">
        <v>0.749</v>
      </c>
      <c r="L9">
        <v>18.253</v>
      </c>
      <c r="M9">
        <v>8</v>
      </c>
      <c r="N9">
        <v>3.8340000000000001</v>
      </c>
      <c r="O9">
        <v>4.55</v>
      </c>
      <c r="P9">
        <v>178.01599999999999</v>
      </c>
      <c r="Q9">
        <v>10.448</v>
      </c>
      <c r="R9">
        <v>1.706</v>
      </c>
      <c r="S9">
        <v>0.58599999999999997</v>
      </c>
      <c r="T9">
        <v>0.99</v>
      </c>
      <c r="U9">
        <f t="shared" si="0"/>
        <v>0.11678345011678345</v>
      </c>
      <c r="V9">
        <f t="shared" si="1"/>
        <v>1.706</v>
      </c>
      <c r="W9">
        <f t="shared" si="2"/>
        <v>0.29960784117450778</v>
      </c>
    </row>
    <row r="10" spans="1:23" x14ac:dyDescent="0.25">
      <c r="A10">
        <v>9</v>
      </c>
      <c r="B10">
        <v>162.708</v>
      </c>
      <c r="C10">
        <v>12.922000000000001</v>
      </c>
      <c r="D10">
        <v>5.1509999999999998</v>
      </c>
      <c r="E10">
        <v>12.920999999999999</v>
      </c>
      <c r="F10">
        <v>5.1539999999999999</v>
      </c>
      <c r="G10">
        <v>52.662999999999997</v>
      </c>
      <c r="H10">
        <v>19</v>
      </c>
      <c r="I10">
        <v>10.904</v>
      </c>
      <c r="J10">
        <v>8.0000000000000002E-3</v>
      </c>
      <c r="K10">
        <v>0.73699999999999999</v>
      </c>
      <c r="L10">
        <v>18.277000000000001</v>
      </c>
      <c r="M10">
        <v>9</v>
      </c>
      <c r="N10">
        <v>3.7919999999999998</v>
      </c>
      <c r="O10">
        <v>4.6760000000000002</v>
      </c>
      <c r="P10">
        <v>176.43199999999999</v>
      </c>
      <c r="Q10">
        <v>10.279</v>
      </c>
      <c r="R10">
        <v>1.742</v>
      </c>
      <c r="S10">
        <v>0.57399999999999995</v>
      </c>
      <c r="T10">
        <v>0.98799999999999999</v>
      </c>
      <c r="U10">
        <f t="shared" si="0"/>
        <v>0.13346680013346682</v>
      </c>
      <c r="V10">
        <f t="shared" si="1"/>
        <v>1.742</v>
      </c>
      <c r="W10">
        <f t="shared" si="2"/>
        <v>0.33625181848515173</v>
      </c>
    </row>
    <row r="11" spans="1:23" x14ac:dyDescent="0.25">
      <c r="A11">
        <v>10</v>
      </c>
      <c r="B11">
        <v>172.292</v>
      </c>
      <c r="C11">
        <v>12.925000000000001</v>
      </c>
      <c r="D11">
        <v>5.7190000000000003</v>
      </c>
      <c r="E11">
        <v>12.925000000000001</v>
      </c>
      <c r="F11">
        <v>5.7190000000000003</v>
      </c>
      <c r="G11">
        <v>53.636000000000003</v>
      </c>
      <c r="H11">
        <v>18.123999999999999</v>
      </c>
      <c r="I11">
        <v>12.103999999999999</v>
      </c>
      <c r="J11">
        <v>179.84700000000001</v>
      </c>
      <c r="K11">
        <v>0.753</v>
      </c>
      <c r="L11">
        <v>17.923999999999999</v>
      </c>
      <c r="M11">
        <v>10</v>
      </c>
      <c r="N11">
        <v>3.96</v>
      </c>
      <c r="O11">
        <v>5.4349999999999996</v>
      </c>
      <c r="P11">
        <v>177.30600000000001</v>
      </c>
      <c r="Q11">
        <v>12.048999999999999</v>
      </c>
      <c r="R11">
        <v>1.4970000000000001</v>
      </c>
      <c r="S11">
        <v>0.66800000000000004</v>
      </c>
      <c r="T11">
        <v>0.98399999999999999</v>
      </c>
      <c r="U11">
        <f t="shared" si="0"/>
        <v>0.15015015015015015</v>
      </c>
      <c r="V11">
        <f t="shared" si="1"/>
        <v>1.4970000000000001</v>
      </c>
      <c r="W11">
        <f t="shared" si="2"/>
        <v>9.1895795795795765E-2</v>
      </c>
    </row>
    <row r="12" spans="1:23" x14ac:dyDescent="0.25">
      <c r="A12">
        <v>11</v>
      </c>
      <c r="B12">
        <v>175.75299999999999</v>
      </c>
      <c r="C12">
        <v>12.943</v>
      </c>
      <c r="D12">
        <v>6.0750000000000002</v>
      </c>
      <c r="E12">
        <v>12.943</v>
      </c>
      <c r="F12">
        <v>6.0750000000000002</v>
      </c>
      <c r="G12">
        <v>55.463999999999999</v>
      </c>
      <c r="H12">
        <v>17.439</v>
      </c>
      <c r="I12">
        <v>12.832000000000001</v>
      </c>
      <c r="J12">
        <v>0.35299999999999998</v>
      </c>
      <c r="K12">
        <v>0.71799999999999997</v>
      </c>
      <c r="L12">
        <v>17.5</v>
      </c>
      <c r="M12">
        <v>11</v>
      </c>
      <c r="N12">
        <v>4.2549999999999999</v>
      </c>
      <c r="O12">
        <v>4.9710000000000001</v>
      </c>
      <c r="P12">
        <v>177.51599999999999</v>
      </c>
      <c r="Q12">
        <v>12.132999999999999</v>
      </c>
      <c r="R12">
        <v>1.359</v>
      </c>
      <c r="S12">
        <v>0.73599999999999999</v>
      </c>
      <c r="T12">
        <v>0.98699999999999999</v>
      </c>
      <c r="U12">
        <f t="shared" si="0"/>
        <v>0.16683350016683351</v>
      </c>
      <c r="V12">
        <f t="shared" si="1"/>
        <v>1.359</v>
      </c>
      <c r="W12">
        <f t="shared" si="2"/>
        <v>-4.5460226893560218E-2</v>
      </c>
    </row>
    <row r="13" spans="1:23" x14ac:dyDescent="0.25">
      <c r="A13">
        <v>12</v>
      </c>
      <c r="B13">
        <v>173.42599999999999</v>
      </c>
      <c r="C13">
        <v>12.928000000000001</v>
      </c>
      <c r="D13">
        <v>6.2889999999999997</v>
      </c>
      <c r="E13">
        <v>12.928000000000001</v>
      </c>
      <c r="F13">
        <v>6.2889999999999997</v>
      </c>
      <c r="G13">
        <v>52.954000000000001</v>
      </c>
      <c r="H13">
        <v>16.850000000000001</v>
      </c>
      <c r="I13">
        <v>13.105</v>
      </c>
      <c r="J13">
        <v>0.90800000000000003</v>
      </c>
      <c r="K13">
        <v>0.77700000000000002</v>
      </c>
      <c r="L13">
        <v>17.001000000000001</v>
      </c>
      <c r="M13">
        <v>12</v>
      </c>
      <c r="N13">
        <v>6.1929999999999996</v>
      </c>
      <c r="O13">
        <v>11.542999999999999</v>
      </c>
      <c r="P13">
        <v>38.46</v>
      </c>
      <c r="Q13">
        <v>12.007</v>
      </c>
      <c r="R13">
        <v>1.286</v>
      </c>
      <c r="S13">
        <v>0.77800000000000002</v>
      </c>
      <c r="T13">
        <v>0.99</v>
      </c>
      <c r="U13">
        <f t="shared" si="0"/>
        <v>0.18351685018351685</v>
      </c>
      <c r="V13">
        <f t="shared" si="1"/>
        <v>1.286</v>
      </c>
      <c r="W13">
        <f t="shared" si="2"/>
        <v>-0.11781624958291625</v>
      </c>
    </row>
    <row r="14" spans="1:23" x14ac:dyDescent="0.25">
      <c r="A14">
        <v>13</v>
      </c>
      <c r="B14">
        <v>168.79</v>
      </c>
      <c r="C14">
        <v>12.882999999999999</v>
      </c>
      <c r="D14">
        <v>6.5170000000000003</v>
      </c>
      <c r="E14">
        <v>12.882999999999999</v>
      </c>
      <c r="F14">
        <v>6.5170000000000003</v>
      </c>
      <c r="G14">
        <v>51.677999999999997</v>
      </c>
      <c r="H14">
        <v>16.635000000000002</v>
      </c>
      <c r="I14">
        <v>12.919</v>
      </c>
      <c r="J14">
        <v>2.6539999999999999</v>
      </c>
      <c r="K14">
        <v>0.79400000000000004</v>
      </c>
      <c r="L14">
        <v>17.023</v>
      </c>
      <c r="M14">
        <v>13</v>
      </c>
      <c r="N14">
        <v>5.8140000000000001</v>
      </c>
      <c r="O14">
        <v>11.417</v>
      </c>
      <c r="P14">
        <v>37.863</v>
      </c>
      <c r="Q14">
        <v>11.795999999999999</v>
      </c>
      <c r="R14">
        <v>1.288</v>
      </c>
      <c r="S14">
        <v>0.77700000000000002</v>
      </c>
      <c r="T14">
        <v>0.99099999999999999</v>
      </c>
      <c r="U14">
        <f t="shared" si="0"/>
        <v>0.20020020020020021</v>
      </c>
      <c r="V14">
        <f t="shared" si="1"/>
        <v>1.288</v>
      </c>
      <c r="W14">
        <f t="shared" si="2"/>
        <v>-0.11517227227227234</v>
      </c>
    </row>
    <row r="15" spans="1:23" x14ac:dyDescent="0.25">
      <c r="A15">
        <v>14</v>
      </c>
      <c r="B15">
        <v>160.791</v>
      </c>
      <c r="C15">
        <v>12.782999999999999</v>
      </c>
      <c r="D15">
        <v>6.851</v>
      </c>
      <c r="E15">
        <v>12.782999999999999</v>
      </c>
      <c r="F15">
        <v>6.851</v>
      </c>
      <c r="G15">
        <v>50.468000000000004</v>
      </c>
      <c r="H15">
        <v>16.866</v>
      </c>
      <c r="I15">
        <v>12.138999999999999</v>
      </c>
      <c r="J15">
        <v>2.109</v>
      </c>
      <c r="K15">
        <v>0.79300000000000004</v>
      </c>
      <c r="L15">
        <v>16.884</v>
      </c>
      <c r="M15">
        <v>14</v>
      </c>
      <c r="N15">
        <v>4.4240000000000004</v>
      </c>
      <c r="O15">
        <v>7.92</v>
      </c>
      <c r="P15">
        <v>3.5760000000000001</v>
      </c>
      <c r="Q15">
        <v>11.67</v>
      </c>
      <c r="R15">
        <v>1.389</v>
      </c>
      <c r="S15">
        <v>0.72</v>
      </c>
      <c r="T15">
        <v>0.98699999999999999</v>
      </c>
      <c r="U15">
        <f t="shared" si="0"/>
        <v>0.21688355021688355</v>
      </c>
      <c r="V15">
        <f t="shared" si="1"/>
        <v>1.389</v>
      </c>
      <c r="W15">
        <f t="shared" si="2"/>
        <v>-1.3528294961628218E-2</v>
      </c>
    </row>
    <row r="16" spans="1:23" x14ac:dyDescent="0.25">
      <c r="A16">
        <v>15</v>
      </c>
      <c r="B16">
        <v>153.26400000000001</v>
      </c>
      <c r="C16">
        <v>12.692</v>
      </c>
      <c r="D16">
        <v>7.2149999999999999</v>
      </c>
      <c r="E16">
        <v>12.692</v>
      </c>
      <c r="F16">
        <v>7.2160000000000002</v>
      </c>
      <c r="G16">
        <v>48.262999999999998</v>
      </c>
      <c r="H16">
        <v>17.506</v>
      </c>
      <c r="I16">
        <v>11.147</v>
      </c>
      <c r="J16">
        <v>1.0640000000000001</v>
      </c>
      <c r="K16">
        <v>0.82699999999999996</v>
      </c>
      <c r="L16">
        <v>17.126999999999999</v>
      </c>
      <c r="M16">
        <v>15</v>
      </c>
      <c r="N16">
        <v>4.0860000000000003</v>
      </c>
      <c r="O16">
        <v>7.9619999999999997</v>
      </c>
      <c r="P16">
        <v>2.9609999999999999</v>
      </c>
      <c r="Q16">
        <v>10.743</v>
      </c>
      <c r="R16">
        <v>1.57</v>
      </c>
      <c r="S16">
        <v>0.63700000000000001</v>
      </c>
      <c r="T16">
        <v>0.99399999999999999</v>
      </c>
      <c r="U16">
        <f t="shared" si="0"/>
        <v>0.23356690023356691</v>
      </c>
      <c r="V16">
        <f t="shared" si="1"/>
        <v>1.57</v>
      </c>
      <c r="W16">
        <f t="shared" si="2"/>
        <v>0.16811568234901575</v>
      </c>
    </row>
    <row r="17" spans="1:23" x14ac:dyDescent="0.25">
      <c r="A17">
        <v>16</v>
      </c>
      <c r="B17">
        <v>148.84</v>
      </c>
      <c r="C17">
        <v>12.592000000000001</v>
      </c>
      <c r="D17">
        <v>7.36</v>
      </c>
      <c r="E17">
        <v>12.592000000000001</v>
      </c>
      <c r="F17">
        <v>7.36</v>
      </c>
      <c r="G17">
        <v>47.631999999999998</v>
      </c>
      <c r="H17">
        <v>17.518000000000001</v>
      </c>
      <c r="I17">
        <v>10.818</v>
      </c>
      <c r="J17">
        <v>0.71</v>
      </c>
      <c r="K17">
        <v>0.82399999999999995</v>
      </c>
      <c r="L17">
        <v>16.734000000000002</v>
      </c>
      <c r="M17">
        <v>16</v>
      </c>
      <c r="N17">
        <v>4.2130000000000001</v>
      </c>
      <c r="O17">
        <v>7.12</v>
      </c>
      <c r="P17">
        <v>175.524</v>
      </c>
      <c r="Q17">
        <v>10.111000000000001</v>
      </c>
      <c r="R17">
        <v>1.619</v>
      </c>
      <c r="S17">
        <v>0.61799999999999999</v>
      </c>
      <c r="T17">
        <v>0.995</v>
      </c>
      <c r="U17">
        <f t="shared" si="0"/>
        <v>0.25025025025025027</v>
      </c>
      <c r="V17">
        <f t="shared" si="1"/>
        <v>1.619</v>
      </c>
      <c r="W17">
        <f t="shared" si="2"/>
        <v>0.2177596596596596</v>
      </c>
    </row>
    <row r="18" spans="1:23" x14ac:dyDescent="0.25">
      <c r="A18">
        <v>17</v>
      </c>
      <c r="B18">
        <v>158.06700000000001</v>
      </c>
      <c r="C18">
        <v>12.558</v>
      </c>
      <c r="D18">
        <v>6.9290000000000003</v>
      </c>
      <c r="E18">
        <v>12.558</v>
      </c>
      <c r="F18">
        <v>6.9290000000000003</v>
      </c>
      <c r="G18">
        <v>52.793999999999997</v>
      </c>
      <c r="H18">
        <v>16.734999999999999</v>
      </c>
      <c r="I18">
        <v>12.026</v>
      </c>
      <c r="J18">
        <v>9.2999999999999999E-2</v>
      </c>
      <c r="K18">
        <v>0.71299999999999997</v>
      </c>
      <c r="L18">
        <v>16.779</v>
      </c>
      <c r="M18">
        <v>17</v>
      </c>
      <c r="N18">
        <v>4.2130000000000001</v>
      </c>
      <c r="O18">
        <v>7.5410000000000004</v>
      </c>
      <c r="P18">
        <v>177.84200000000001</v>
      </c>
      <c r="Q18">
        <v>11.67</v>
      </c>
      <c r="R18">
        <v>1.3919999999999999</v>
      </c>
      <c r="S18">
        <v>0.71899999999999997</v>
      </c>
      <c r="T18">
        <v>0.98699999999999999</v>
      </c>
      <c r="U18">
        <f t="shared" si="0"/>
        <v>0.26693360026693363</v>
      </c>
      <c r="V18">
        <f t="shared" si="1"/>
        <v>1.3919999999999999</v>
      </c>
      <c r="W18">
        <f t="shared" si="2"/>
        <v>-8.5963630296965743E-3</v>
      </c>
    </row>
    <row r="19" spans="1:23" x14ac:dyDescent="0.25">
      <c r="A19">
        <v>18</v>
      </c>
      <c r="B19">
        <v>162.64099999999999</v>
      </c>
      <c r="C19">
        <v>12.583</v>
      </c>
      <c r="D19">
        <v>6.6639999999999997</v>
      </c>
      <c r="E19">
        <v>12.583</v>
      </c>
      <c r="F19">
        <v>6.6639999999999997</v>
      </c>
      <c r="G19">
        <v>51.49</v>
      </c>
      <c r="H19">
        <v>16.39</v>
      </c>
      <c r="I19">
        <v>12.635</v>
      </c>
      <c r="J19">
        <v>0.41199999999999998</v>
      </c>
      <c r="K19">
        <v>0.77100000000000002</v>
      </c>
      <c r="L19">
        <v>16.117000000000001</v>
      </c>
      <c r="M19">
        <v>18</v>
      </c>
      <c r="N19">
        <v>6.2770000000000001</v>
      </c>
      <c r="O19">
        <v>12.217000000000001</v>
      </c>
      <c r="P19">
        <v>44.259</v>
      </c>
      <c r="Q19">
        <v>11.67</v>
      </c>
      <c r="R19">
        <v>1.2969999999999999</v>
      </c>
      <c r="S19">
        <v>0.77100000000000002</v>
      </c>
      <c r="T19">
        <v>0.99199999999999999</v>
      </c>
      <c r="U19">
        <f t="shared" si="0"/>
        <v>0.28361695028361694</v>
      </c>
      <c r="V19">
        <f t="shared" si="1"/>
        <v>1.2969999999999999</v>
      </c>
      <c r="W19">
        <f t="shared" si="2"/>
        <v>-0.10295238571905241</v>
      </c>
    </row>
    <row r="20" spans="1:23" x14ac:dyDescent="0.25">
      <c r="A20">
        <v>19</v>
      </c>
      <c r="B20">
        <v>166.86099999999999</v>
      </c>
      <c r="C20">
        <v>12.528</v>
      </c>
      <c r="D20">
        <v>6.3419999999999996</v>
      </c>
      <c r="E20">
        <v>12.528</v>
      </c>
      <c r="F20">
        <v>6.3419999999999996</v>
      </c>
      <c r="G20">
        <v>51.822000000000003</v>
      </c>
      <c r="H20">
        <v>16.285</v>
      </c>
      <c r="I20">
        <v>13.045999999999999</v>
      </c>
      <c r="J20">
        <v>0.45800000000000002</v>
      </c>
      <c r="K20">
        <v>0.78100000000000003</v>
      </c>
      <c r="L20">
        <v>16.227</v>
      </c>
      <c r="M20">
        <v>19</v>
      </c>
      <c r="N20">
        <v>6.4459999999999997</v>
      </c>
      <c r="O20">
        <v>11.837999999999999</v>
      </c>
      <c r="P20">
        <v>42.054000000000002</v>
      </c>
      <c r="Q20">
        <v>12.090999999999999</v>
      </c>
      <c r="R20">
        <v>1.248</v>
      </c>
      <c r="S20">
        <v>0.80100000000000005</v>
      </c>
      <c r="T20">
        <v>0.99</v>
      </c>
      <c r="U20">
        <f t="shared" si="0"/>
        <v>0.3003003003003003</v>
      </c>
      <c r="V20">
        <f t="shared" si="1"/>
        <v>1.248</v>
      </c>
      <c r="W20">
        <f t="shared" si="2"/>
        <v>-0.15130840840840842</v>
      </c>
    </row>
    <row r="21" spans="1:23" x14ac:dyDescent="0.25">
      <c r="A21">
        <v>20</v>
      </c>
      <c r="B21">
        <v>169.357</v>
      </c>
      <c r="C21">
        <v>12.43</v>
      </c>
      <c r="D21">
        <v>6.1150000000000002</v>
      </c>
      <c r="E21">
        <v>12.43</v>
      </c>
      <c r="F21">
        <v>6.1150000000000002</v>
      </c>
      <c r="G21">
        <v>51.173000000000002</v>
      </c>
      <c r="H21">
        <v>16.805</v>
      </c>
      <c r="I21">
        <v>12.831</v>
      </c>
      <c r="J21">
        <v>0.9</v>
      </c>
      <c r="K21">
        <v>0.81299999999999994</v>
      </c>
      <c r="L21">
        <v>16.532</v>
      </c>
      <c r="M21">
        <v>20</v>
      </c>
      <c r="N21">
        <v>4.1289999999999996</v>
      </c>
      <c r="O21">
        <v>5.7720000000000002</v>
      </c>
      <c r="P21">
        <v>2.629</v>
      </c>
      <c r="Q21">
        <v>12.048999999999999</v>
      </c>
      <c r="R21">
        <v>1.31</v>
      </c>
      <c r="S21">
        <v>0.76400000000000001</v>
      </c>
      <c r="T21">
        <v>0.99099999999999999</v>
      </c>
      <c r="U21">
        <f t="shared" si="0"/>
        <v>0.31698365031698367</v>
      </c>
      <c r="V21">
        <f t="shared" si="1"/>
        <v>1.31</v>
      </c>
      <c r="W21">
        <f t="shared" si="2"/>
        <v>-8.8664431097764451E-2</v>
      </c>
    </row>
    <row r="22" spans="1:23" x14ac:dyDescent="0.25">
      <c r="A22">
        <v>21</v>
      </c>
      <c r="B22">
        <v>173.453</v>
      </c>
      <c r="C22">
        <v>12.369</v>
      </c>
      <c r="D22">
        <v>5.9619999999999997</v>
      </c>
      <c r="E22">
        <v>12.369</v>
      </c>
      <c r="F22">
        <v>5.9619999999999997</v>
      </c>
      <c r="G22">
        <v>52.826999999999998</v>
      </c>
      <c r="H22">
        <v>17.623999999999999</v>
      </c>
      <c r="I22">
        <v>12.531000000000001</v>
      </c>
      <c r="J22">
        <v>0.98799999999999999</v>
      </c>
      <c r="K22">
        <v>0.78100000000000003</v>
      </c>
      <c r="L22">
        <v>17.364000000000001</v>
      </c>
      <c r="M22">
        <v>21</v>
      </c>
      <c r="N22">
        <v>3.7490000000000001</v>
      </c>
      <c r="O22">
        <v>6.2770000000000001</v>
      </c>
      <c r="P22">
        <v>4.3129999999999997</v>
      </c>
      <c r="Q22">
        <v>12.048999999999999</v>
      </c>
      <c r="R22">
        <v>1.4059999999999999</v>
      </c>
      <c r="S22">
        <v>0.71099999999999997</v>
      </c>
      <c r="T22">
        <v>0.99</v>
      </c>
      <c r="U22">
        <f t="shared" si="0"/>
        <v>0.33366700033366703</v>
      </c>
      <c r="V22">
        <f t="shared" si="1"/>
        <v>1.4059999999999999</v>
      </c>
      <c r="W22">
        <f t="shared" si="2"/>
        <v>7.9795462128793293E-3</v>
      </c>
    </row>
    <row r="23" spans="1:23" x14ac:dyDescent="0.25">
      <c r="A23">
        <v>22</v>
      </c>
      <c r="B23">
        <v>174.41300000000001</v>
      </c>
      <c r="C23">
        <v>12.305</v>
      </c>
      <c r="D23">
        <v>5.7409999999999997</v>
      </c>
      <c r="E23">
        <v>12.305</v>
      </c>
      <c r="F23">
        <v>5.7409999999999997</v>
      </c>
      <c r="G23">
        <v>53.167999999999999</v>
      </c>
      <c r="H23">
        <v>18.295999999999999</v>
      </c>
      <c r="I23">
        <v>12.138</v>
      </c>
      <c r="J23">
        <v>0.151</v>
      </c>
      <c r="K23">
        <v>0.77500000000000002</v>
      </c>
      <c r="L23">
        <v>17.802</v>
      </c>
      <c r="M23">
        <v>22</v>
      </c>
      <c r="N23">
        <v>3.4119999999999999</v>
      </c>
      <c r="O23">
        <v>5.0549999999999997</v>
      </c>
      <c r="P23">
        <v>177.01599999999999</v>
      </c>
      <c r="Q23">
        <v>11.627000000000001</v>
      </c>
      <c r="R23">
        <v>1.5069999999999999</v>
      </c>
      <c r="S23">
        <v>0.66300000000000003</v>
      </c>
      <c r="T23">
        <v>0.99099999999999999</v>
      </c>
      <c r="U23">
        <f t="shared" si="0"/>
        <v>0.35035035035035034</v>
      </c>
      <c r="V23">
        <f t="shared" si="1"/>
        <v>1.5069999999999999</v>
      </c>
      <c r="W23">
        <f t="shared" si="2"/>
        <v>0.10962352352352345</v>
      </c>
    </row>
    <row r="24" spans="1:23" x14ac:dyDescent="0.25">
      <c r="A24">
        <v>23</v>
      </c>
      <c r="B24">
        <v>173.565</v>
      </c>
      <c r="C24">
        <v>12.239000000000001</v>
      </c>
      <c r="D24">
        <v>5.6529999999999996</v>
      </c>
      <c r="E24">
        <v>12.239000000000001</v>
      </c>
      <c r="F24">
        <v>5.6529999999999996</v>
      </c>
      <c r="G24">
        <v>54.000999999999998</v>
      </c>
      <c r="H24">
        <v>18.547999999999998</v>
      </c>
      <c r="I24">
        <v>11.914999999999999</v>
      </c>
      <c r="J24">
        <v>179.55600000000001</v>
      </c>
      <c r="K24">
        <v>0.748</v>
      </c>
      <c r="L24">
        <v>18.093</v>
      </c>
      <c r="M24">
        <v>23</v>
      </c>
      <c r="N24">
        <v>3.1179999999999999</v>
      </c>
      <c r="O24">
        <v>5.3079999999999998</v>
      </c>
      <c r="P24">
        <v>2.669</v>
      </c>
      <c r="Q24">
        <v>11.413</v>
      </c>
      <c r="R24">
        <v>1.5569999999999999</v>
      </c>
      <c r="S24">
        <v>0.64200000000000002</v>
      </c>
      <c r="T24">
        <v>0.99</v>
      </c>
      <c r="U24">
        <f t="shared" si="0"/>
        <v>0.3670337003670337</v>
      </c>
      <c r="V24">
        <f t="shared" si="1"/>
        <v>1.5569999999999999</v>
      </c>
      <c r="W24">
        <f t="shared" si="2"/>
        <v>0.16026750083416741</v>
      </c>
    </row>
    <row r="25" spans="1:23" x14ac:dyDescent="0.25">
      <c r="A25">
        <v>24</v>
      </c>
      <c r="B25">
        <v>178.09899999999999</v>
      </c>
      <c r="C25">
        <v>12.178000000000001</v>
      </c>
      <c r="D25">
        <v>5.8739999999999997</v>
      </c>
      <c r="E25">
        <v>12.178000000000001</v>
      </c>
      <c r="F25">
        <v>5.8739999999999997</v>
      </c>
      <c r="G25">
        <v>53.414000000000001</v>
      </c>
      <c r="H25">
        <v>18.065000000000001</v>
      </c>
      <c r="I25">
        <v>12.553000000000001</v>
      </c>
      <c r="J25">
        <v>178.68199999999999</v>
      </c>
      <c r="K25">
        <v>0.78400000000000003</v>
      </c>
      <c r="L25">
        <v>17.893999999999998</v>
      </c>
      <c r="M25">
        <v>24</v>
      </c>
      <c r="N25">
        <v>3.286</v>
      </c>
      <c r="O25">
        <v>4.6340000000000003</v>
      </c>
      <c r="P25">
        <v>176.626</v>
      </c>
      <c r="Q25">
        <v>12.048999999999999</v>
      </c>
      <c r="R25">
        <v>1.4390000000000001</v>
      </c>
      <c r="S25">
        <v>0.69499999999999995</v>
      </c>
      <c r="T25">
        <v>0.99</v>
      </c>
      <c r="U25">
        <f t="shared" si="0"/>
        <v>0.38371705038371706</v>
      </c>
      <c r="V25">
        <f t="shared" si="1"/>
        <v>1.4390000000000001</v>
      </c>
      <c r="W25">
        <f t="shared" si="2"/>
        <v>4.2911478144811444E-2</v>
      </c>
    </row>
    <row r="26" spans="1:23" x14ac:dyDescent="0.25">
      <c r="A26">
        <v>25</v>
      </c>
      <c r="B26">
        <v>175.83799999999999</v>
      </c>
      <c r="C26">
        <v>12.147</v>
      </c>
      <c r="D26">
        <v>6.1260000000000003</v>
      </c>
      <c r="E26">
        <v>12.147</v>
      </c>
      <c r="F26">
        <v>6.1260000000000003</v>
      </c>
      <c r="G26">
        <v>53.845999999999997</v>
      </c>
      <c r="H26">
        <v>17.478999999999999</v>
      </c>
      <c r="I26">
        <v>12.808999999999999</v>
      </c>
      <c r="J26">
        <v>179.82499999999999</v>
      </c>
      <c r="K26">
        <v>0.76200000000000001</v>
      </c>
      <c r="L26">
        <v>17.079000000000001</v>
      </c>
      <c r="M26">
        <v>25</v>
      </c>
      <c r="N26">
        <v>3.581</v>
      </c>
      <c r="O26">
        <v>5.0979999999999999</v>
      </c>
      <c r="P26">
        <v>177.45500000000001</v>
      </c>
      <c r="Q26">
        <v>12.048999999999999</v>
      </c>
      <c r="R26">
        <v>1.365</v>
      </c>
      <c r="S26">
        <v>0.73299999999999998</v>
      </c>
      <c r="T26">
        <v>0.99</v>
      </c>
      <c r="U26">
        <f t="shared" si="0"/>
        <v>0.40040040040040042</v>
      </c>
      <c r="V26">
        <f t="shared" si="1"/>
        <v>1.365</v>
      </c>
      <c r="W26">
        <f t="shared" si="2"/>
        <v>-3.0444544544544483E-2</v>
      </c>
    </row>
    <row r="27" spans="1:23" x14ac:dyDescent="0.25">
      <c r="A27">
        <v>26</v>
      </c>
      <c r="B27">
        <v>172.81899999999999</v>
      </c>
      <c r="C27">
        <v>12</v>
      </c>
      <c r="D27">
        <v>6.351</v>
      </c>
      <c r="E27">
        <v>12</v>
      </c>
      <c r="F27">
        <v>6.351</v>
      </c>
      <c r="G27">
        <v>52.436</v>
      </c>
      <c r="H27">
        <v>16.952999999999999</v>
      </c>
      <c r="I27">
        <v>12.978999999999999</v>
      </c>
      <c r="J27">
        <v>179.624</v>
      </c>
      <c r="K27">
        <v>0.79</v>
      </c>
      <c r="L27">
        <v>16.553999999999998</v>
      </c>
      <c r="M27">
        <v>26</v>
      </c>
      <c r="N27">
        <v>5.2240000000000002</v>
      </c>
      <c r="O27">
        <v>11.206</v>
      </c>
      <c r="P27">
        <v>38.387</v>
      </c>
      <c r="Q27">
        <v>11.965</v>
      </c>
      <c r="R27">
        <v>1.306</v>
      </c>
      <c r="S27">
        <v>0.76600000000000001</v>
      </c>
      <c r="T27">
        <v>0.99299999999999999</v>
      </c>
      <c r="U27">
        <f t="shared" si="0"/>
        <v>0.41708375041708379</v>
      </c>
      <c r="V27">
        <f t="shared" si="1"/>
        <v>1.306</v>
      </c>
      <c r="W27">
        <f t="shared" si="2"/>
        <v>-8.8800567233900507E-2</v>
      </c>
    </row>
    <row r="28" spans="1:23" x14ac:dyDescent="0.25">
      <c r="A28">
        <v>27</v>
      </c>
      <c r="B28">
        <v>166.39099999999999</v>
      </c>
      <c r="C28">
        <v>11.868</v>
      </c>
      <c r="D28">
        <v>6.5880000000000001</v>
      </c>
      <c r="E28">
        <v>11.868</v>
      </c>
      <c r="F28">
        <v>6.5890000000000004</v>
      </c>
      <c r="G28">
        <v>53.228999999999999</v>
      </c>
      <c r="H28">
        <v>16.617000000000001</v>
      </c>
      <c r="I28">
        <v>12.749000000000001</v>
      </c>
      <c r="J28">
        <v>1.7490000000000001</v>
      </c>
      <c r="K28">
        <v>0.73799999999999999</v>
      </c>
      <c r="L28">
        <v>16.36</v>
      </c>
      <c r="M28">
        <v>27</v>
      </c>
      <c r="N28">
        <v>5.4349999999999996</v>
      </c>
      <c r="O28">
        <v>12.217000000000001</v>
      </c>
      <c r="P28">
        <v>43.435000000000002</v>
      </c>
      <c r="Q28">
        <v>11.837999999999999</v>
      </c>
      <c r="R28">
        <v>1.3029999999999999</v>
      </c>
      <c r="S28">
        <v>0.76700000000000002</v>
      </c>
      <c r="T28">
        <v>0.99099999999999999</v>
      </c>
      <c r="U28">
        <f t="shared" si="0"/>
        <v>0.43376710043376709</v>
      </c>
      <c r="V28">
        <f t="shared" si="1"/>
        <v>1.3029999999999999</v>
      </c>
      <c r="W28">
        <f t="shared" si="2"/>
        <v>-9.1156589923256703E-2</v>
      </c>
    </row>
    <row r="29" spans="1:23" x14ac:dyDescent="0.25">
      <c r="A29">
        <v>28</v>
      </c>
      <c r="B29">
        <v>160.97399999999999</v>
      </c>
      <c r="C29">
        <v>11.768000000000001</v>
      </c>
      <c r="D29">
        <v>6.7850000000000001</v>
      </c>
      <c r="E29">
        <v>11.768000000000001</v>
      </c>
      <c r="F29">
        <v>6.7850000000000001</v>
      </c>
      <c r="G29">
        <v>51.697000000000003</v>
      </c>
      <c r="H29">
        <v>16.702999999999999</v>
      </c>
      <c r="I29">
        <v>12.27</v>
      </c>
      <c r="J29">
        <v>4.1470000000000002</v>
      </c>
      <c r="K29">
        <v>0.75700000000000001</v>
      </c>
      <c r="L29">
        <v>16.573</v>
      </c>
      <c r="M29">
        <v>28</v>
      </c>
      <c r="N29">
        <v>3.4119999999999999</v>
      </c>
      <c r="O29">
        <v>8.3840000000000003</v>
      </c>
      <c r="P29">
        <v>4.8120000000000003</v>
      </c>
      <c r="Q29">
        <v>11.712</v>
      </c>
      <c r="R29">
        <v>1.361</v>
      </c>
      <c r="S29">
        <v>0.73499999999999999</v>
      </c>
      <c r="T29">
        <v>0.98899999999999999</v>
      </c>
      <c r="U29">
        <f t="shared" si="0"/>
        <v>0.45045045045045046</v>
      </c>
      <c r="V29">
        <f t="shared" si="1"/>
        <v>1.361</v>
      </c>
      <c r="W29">
        <f t="shared" si="2"/>
        <v>-3.2512612612612735E-2</v>
      </c>
    </row>
    <row r="30" spans="1:23" x14ac:dyDescent="0.25">
      <c r="A30">
        <v>29</v>
      </c>
      <c r="B30">
        <v>158.82</v>
      </c>
      <c r="C30">
        <v>11.664999999999999</v>
      </c>
      <c r="D30">
        <v>6.899</v>
      </c>
      <c r="E30">
        <v>11.664999999999999</v>
      </c>
      <c r="F30">
        <v>6.899</v>
      </c>
      <c r="G30">
        <v>54.087000000000003</v>
      </c>
      <c r="H30">
        <v>16.908000000000001</v>
      </c>
      <c r="I30">
        <v>11.959</v>
      </c>
      <c r="J30">
        <v>4.0330000000000004</v>
      </c>
      <c r="K30">
        <v>0.68200000000000005</v>
      </c>
      <c r="L30">
        <v>16.748000000000001</v>
      </c>
      <c r="M30">
        <v>29</v>
      </c>
      <c r="N30">
        <v>3.286</v>
      </c>
      <c r="O30">
        <v>8.4260000000000002</v>
      </c>
      <c r="P30">
        <v>6.4989999999999997</v>
      </c>
      <c r="Q30">
        <v>11.67</v>
      </c>
      <c r="R30">
        <v>1.4139999999999999</v>
      </c>
      <c r="S30">
        <v>0.70699999999999996</v>
      </c>
      <c r="T30">
        <v>0.98599999999999999</v>
      </c>
      <c r="U30">
        <f t="shared" si="0"/>
        <v>0.46713380046713382</v>
      </c>
      <c r="V30">
        <f t="shared" si="1"/>
        <v>1.4139999999999999</v>
      </c>
      <c r="W30">
        <f t="shared" si="2"/>
        <v>2.1131364698031341E-2</v>
      </c>
    </row>
    <row r="31" spans="1:23" x14ac:dyDescent="0.25">
      <c r="A31">
        <v>30</v>
      </c>
      <c r="B31">
        <v>156.57300000000001</v>
      </c>
      <c r="C31">
        <v>11.617000000000001</v>
      </c>
      <c r="D31">
        <v>7.0439999999999996</v>
      </c>
      <c r="E31">
        <v>11.617000000000001</v>
      </c>
      <c r="F31">
        <v>7.0439999999999996</v>
      </c>
      <c r="G31">
        <v>49.296999999999997</v>
      </c>
      <c r="H31">
        <v>17.138000000000002</v>
      </c>
      <c r="I31">
        <v>11.632999999999999</v>
      </c>
      <c r="J31">
        <v>2.59</v>
      </c>
      <c r="K31">
        <v>0.81</v>
      </c>
      <c r="L31">
        <v>16.568000000000001</v>
      </c>
      <c r="M31">
        <v>30</v>
      </c>
      <c r="N31">
        <v>3.3279999999999998</v>
      </c>
      <c r="O31">
        <v>8.9309999999999992</v>
      </c>
      <c r="P31">
        <v>10.253</v>
      </c>
      <c r="Q31">
        <v>10.952999999999999</v>
      </c>
      <c r="R31">
        <v>1.4730000000000001</v>
      </c>
      <c r="S31">
        <v>0.67900000000000005</v>
      </c>
      <c r="T31">
        <v>0.99399999999999999</v>
      </c>
      <c r="U31">
        <f t="shared" si="0"/>
        <v>0.48381715048381718</v>
      </c>
      <c r="V31">
        <f t="shared" si="1"/>
        <v>1.4730000000000001</v>
      </c>
      <c r="W31">
        <f t="shared" si="2"/>
        <v>8.0775342008675421E-2</v>
      </c>
    </row>
    <row r="32" spans="1:23" x14ac:dyDescent="0.25">
      <c r="A32">
        <v>31</v>
      </c>
      <c r="B32">
        <v>162.12799999999999</v>
      </c>
      <c r="C32">
        <v>11.561</v>
      </c>
      <c r="D32">
        <v>6.7270000000000003</v>
      </c>
      <c r="E32">
        <v>11.561</v>
      </c>
      <c r="F32">
        <v>6.7270000000000003</v>
      </c>
      <c r="G32">
        <v>52.731000000000002</v>
      </c>
      <c r="H32">
        <v>16.728000000000002</v>
      </c>
      <c r="I32">
        <v>12.34</v>
      </c>
      <c r="J32">
        <v>1.2829999999999999</v>
      </c>
      <c r="K32">
        <v>0.73299999999999998</v>
      </c>
      <c r="L32">
        <v>16.463999999999999</v>
      </c>
      <c r="M32">
        <v>31</v>
      </c>
      <c r="N32">
        <v>3.37</v>
      </c>
      <c r="O32">
        <v>6.9930000000000003</v>
      </c>
      <c r="P32">
        <v>176.33199999999999</v>
      </c>
      <c r="Q32">
        <v>11.712</v>
      </c>
      <c r="R32">
        <v>1.3560000000000001</v>
      </c>
      <c r="S32">
        <v>0.73799999999999999</v>
      </c>
      <c r="T32">
        <v>0.98799999999999999</v>
      </c>
      <c r="U32">
        <f t="shared" si="0"/>
        <v>0.50050050050050054</v>
      </c>
      <c r="V32">
        <f t="shared" si="1"/>
        <v>1.3560000000000001</v>
      </c>
      <c r="W32">
        <f t="shared" si="2"/>
        <v>-3.5580680680680654E-2</v>
      </c>
    </row>
    <row r="33" spans="1:23" x14ac:dyDescent="0.25">
      <c r="A33">
        <v>32</v>
      </c>
      <c r="B33">
        <v>163.798</v>
      </c>
      <c r="C33">
        <v>11.477</v>
      </c>
      <c r="D33">
        <v>6.5739999999999998</v>
      </c>
      <c r="E33">
        <v>11.477</v>
      </c>
      <c r="F33">
        <v>6.5739999999999998</v>
      </c>
      <c r="G33">
        <v>51.454999999999998</v>
      </c>
      <c r="H33">
        <v>16.545999999999999</v>
      </c>
      <c r="I33">
        <v>12.603999999999999</v>
      </c>
      <c r="J33">
        <v>179.08699999999999</v>
      </c>
      <c r="K33">
        <v>0.77700000000000002</v>
      </c>
      <c r="L33">
        <v>16.108000000000001</v>
      </c>
      <c r="M33">
        <v>32</v>
      </c>
      <c r="N33">
        <v>3.4969999999999999</v>
      </c>
      <c r="O33">
        <v>8.0890000000000004</v>
      </c>
      <c r="P33">
        <v>4.8010000000000002</v>
      </c>
      <c r="Q33">
        <v>11.712</v>
      </c>
      <c r="R33">
        <v>1.3129999999999999</v>
      </c>
      <c r="S33">
        <v>0.76200000000000001</v>
      </c>
      <c r="T33">
        <v>0.99199999999999999</v>
      </c>
      <c r="U33">
        <f t="shared" si="0"/>
        <v>0.51718385051718385</v>
      </c>
      <c r="V33">
        <f t="shared" si="1"/>
        <v>1.3129999999999999</v>
      </c>
      <c r="W33">
        <f t="shared" si="2"/>
        <v>-7.7936703370036886E-2</v>
      </c>
    </row>
    <row r="34" spans="1:23" x14ac:dyDescent="0.25">
      <c r="A34">
        <v>33</v>
      </c>
      <c r="B34">
        <v>168.23099999999999</v>
      </c>
      <c r="C34">
        <v>11.343</v>
      </c>
      <c r="D34">
        <v>6.327</v>
      </c>
      <c r="E34">
        <v>11.343</v>
      </c>
      <c r="F34">
        <v>6.327</v>
      </c>
      <c r="G34">
        <v>52.302</v>
      </c>
      <c r="H34">
        <v>16.66</v>
      </c>
      <c r="I34">
        <v>12.856999999999999</v>
      </c>
      <c r="J34">
        <v>6.3E-2</v>
      </c>
      <c r="K34">
        <v>0.77300000000000002</v>
      </c>
      <c r="L34">
        <v>16.209</v>
      </c>
      <c r="M34">
        <v>33</v>
      </c>
      <c r="N34">
        <v>5.0129999999999999</v>
      </c>
      <c r="O34">
        <v>11.375</v>
      </c>
      <c r="P34">
        <v>39.939</v>
      </c>
      <c r="Q34">
        <v>11.965</v>
      </c>
      <c r="R34">
        <v>1.296</v>
      </c>
      <c r="S34">
        <v>0.77200000000000002</v>
      </c>
      <c r="T34">
        <v>0.99099999999999999</v>
      </c>
      <c r="U34">
        <f t="shared" si="0"/>
        <v>0.53386720053386727</v>
      </c>
      <c r="V34">
        <f t="shared" si="1"/>
        <v>1.296</v>
      </c>
      <c r="W34">
        <f t="shared" si="2"/>
        <v>-9.4292726059392651E-2</v>
      </c>
    </row>
    <row r="35" spans="1:23" x14ac:dyDescent="0.25">
      <c r="A35">
        <v>34</v>
      </c>
      <c r="B35">
        <v>173.62299999999999</v>
      </c>
      <c r="C35">
        <v>11.233000000000001</v>
      </c>
      <c r="D35">
        <v>6.0940000000000003</v>
      </c>
      <c r="E35">
        <v>11.233000000000001</v>
      </c>
      <c r="F35">
        <v>6.0949999999999998</v>
      </c>
      <c r="G35">
        <v>52.417999999999999</v>
      </c>
      <c r="H35">
        <v>17.271000000000001</v>
      </c>
      <c r="I35">
        <v>12.798999999999999</v>
      </c>
      <c r="J35">
        <v>2.8000000000000001E-2</v>
      </c>
      <c r="K35">
        <v>0.79400000000000004</v>
      </c>
      <c r="L35">
        <v>16.792999999999999</v>
      </c>
      <c r="M35">
        <v>34</v>
      </c>
      <c r="N35">
        <v>2.8650000000000002</v>
      </c>
      <c r="O35">
        <v>4.9290000000000003</v>
      </c>
      <c r="P35">
        <v>176.83600000000001</v>
      </c>
      <c r="Q35">
        <v>12.007</v>
      </c>
      <c r="R35">
        <v>1.349</v>
      </c>
      <c r="S35">
        <v>0.74099999999999999</v>
      </c>
      <c r="T35">
        <v>0.99099999999999999</v>
      </c>
      <c r="U35">
        <f t="shared" si="0"/>
        <v>0.55055055055055058</v>
      </c>
      <c r="V35">
        <f t="shared" si="1"/>
        <v>1.349</v>
      </c>
      <c r="W35">
        <f t="shared" si="2"/>
        <v>-4.0648748748748798E-2</v>
      </c>
    </row>
    <row r="36" spans="1:23" x14ac:dyDescent="0.25">
      <c r="A36">
        <v>35</v>
      </c>
      <c r="B36">
        <v>178.02099999999999</v>
      </c>
      <c r="C36">
        <v>11.154999999999999</v>
      </c>
      <c r="D36">
        <v>6.0190000000000001</v>
      </c>
      <c r="E36">
        <v>11.156000000000001</v>
      </c>
      <c r="F36">
        <v>6.02</v>
      </c>
      <c r="G36">
        <v>54.472000000000001</v>
      </c>
      <c r="H36">
        <v>17.97</v>
      </c>
      <c r="I36">
        <v>12.614000000000001</v>
      </c>
      <c r="J36">
        <v>0.47799999999999998</v>
      </c>
      <c r="K36">
        <v>0.754</v>
      </c>
      <c r="L36">
        <v>17.652000000000001</v>
      </c>
      <c r="M36">
        <v>35</v>
      </c>
      <c r="N36">
        <v>2.3170000000000002</v>
      </c>
      <c r="O36">
        <v>6.2770000000000001</v>
      </c>
      <c r="P36">
        <v>5.6150000000000002</v>
      </c>
      <c r="Q36">
        <v>11.965</v>
      </c>
      <c r="R36">
        <v>1.425</v>
      </c>
      <c r="S36">
        <v>0.70199999999999996</v>
      </c>
      <c r="T36">
        <v>0.99099999999999999</v>
      </c>
      <c r="U36">
        <f t="shared" si="0"/>
        <v>0.56723390056723388</v>
      </c>
      <c r="V36">
        <f t="shared" si="1"/>
        <v>1.425</v>
      </c>
      <c r="W36">
        <f t="shared" si="2"/>
        <v>3.5995228561895187E-2</v>
      </c>
    </row>
    <row r="37" spans="1:23" x14ac:dyDescent="0.25">
      <c r="A37">
        <v>36</v>
      </c>
      <c r="B37">
        <v>178.82</v>
      </c>
      <c r="C37">
        <v>11.101000000000001</v>
      </c>
      <c r="D37">
        <v>6.0430000000000001</v>
      </c>
      <c r="E37">
        <v>11.101000000000001</v>
      </c>
      <c r="F37">
        <v>6.0449999999999999</v>
      </c>
      <c r="G37">
        <v>54.133000000000003</v>
      </c>
      <c r="H37">
        <v>18.222000000000001</v>
      </c>
      <c r="I37">
        <v>12.494999999999999</v>
      </c>
      <c r="J37">
        <v>0.53700000000000003</v>
      </c>
      <c r="K37">
        <v>0.76700000000000002</v>
      </c>
      <c r="L37">
        <v>17.856999999999999</v>
      </c>
      <c r="M37">
        <v>36</v>
      </c>
      <c r="N37">
        <v>2.1909999999999998</v>
      </c>
      <c r="O37">
        <v>5.14</v>
      </c>
      <c r="P37">
        <v>176.34800000000001</v>
      </c>
      <c r="Q37">
        <v>11.922000000000001</v>
      </c>
      <c r="R37">
        <v>1.458</v>
      </c>
      <c r="S37">
        <v>0.68600000000000005</v>
      </c>
      <c r="T37">
        <v>0.99099999999999999</v>
      </c>
      <c r="U37">
        <f t="shared" si="0"/>
        <v>0.5839172505839173</v>
      </c>
      <c r="V37">
        <f t="shared" si="1"/>
        <v>1.458</v>
      </c>
      <c r="W37">
        <f t="shared" si="2"/>
        <v>6.9639205872539023E-2</v>
      </c>
    </row>
    <row r="38" spans="1:23" x14ac:dyDescent="0.25">
      <c r="A38">
        <v>37</v>
      </c>
      <c r="B38">
        <v>178.733</v>
      </c>
      <c r="C38">
        <v>11.034000000000001</v>
      </c>
      <c r="D38">
        <v>6.1420000000000003</v>
      </c>
      <c r="E38">
        <v>11.034000000000001</v>
      </c>
      <c r="F38">
        <v>6.1420000000000003</v>
      </c>
      <c r="G38">
        <v>53.68</v>
      </c>
      <c r="H38">
        <v>18.059999999999999</v>
      </c>
      <c r="I38">
        <v>12.601000000000001</v>
      </c>
      <c r="J38">
        <v>0.83099999999999996</v>
      </c>
      <c r="K38">
        <v>0.77900000000000003</v>
      </c>
      <c r="L38">
        <v>17.646000000000001</v>
      </c>
      <c r="M38">
        <v>37</v>
      </c>
      <c r="N38">
        <v>2.2330000000000001</v>
      </c>
      <c r="O38">
        <v>6.4039999999999999</v>
      </c>
      <c r="P38">
        <v>3.6960000000000002</v>
      </c>
      <c r="Q38">
        <v>11.922000000000001</v>
      </c>
      <c r="R38">
        <v>1.4330000000000001</v>
      </c>
      <c r="S38">
        <v>0.69799999999999995</v>
      </c>
      <c r="T38">
        <v>0.99099999999999999</v>
      </c>
      <c r="U38">
        <f t="shared" si="0"/>
        <v>0.60060060060060061</v>
      </c>
      <c r="V38">
        <f t="shared" si="1"/>
        <v>1.4330000000000001</v>
      </c>
      <c r="W38">
        <f t="shared" si="2"/>
        <v>4.5283183183183251E-2</v>
      </c>
    </row>
    <row r="39" spans="1:23" x14ac:dyDescent="0.25">
      <c r="A39">
        <v>38</v>
      </c>
      <c r="B39">
        <v>175.46199999999999</v>
      </c>
      <c r="C39">
        <v>10.904999999999999</v>
      </c>
      <c r="D39">
        <v>6.266</v>
      </c>
      <c r="E39">
        <v>10.904</v>
      </c>
      <c r="F39">
        <v>6.266</v>
      </c>
      <c r="G39">
        <v>54.838999999999999</v>
      </c>
      <c r="H39">
        <v>17.539000000000001</v>
      </c>
      <c r="I39">
        <v>12.737</v>
      </c>
      <c r="J39">
        <v>6.5000000000000002E-2</v>
      </c>
      <c r="K39">
        <v>0.73299999999999998</v>
      </c>
      <c r="L39">
        <v>16.916</v>
      </c>
      <c r="M39">
        <v>38</v>
      </c>
      <c r="N39">
        <v>2.4860000000000002</v>
      </c>
      <c r="O39">
        <v>5.14</v>
      </c>
      <c r="P39">
        <v>174.999</v>
      </c>
      <c r="Q39">
        <v>11.837999999999999</v>
      </c>
      <c r="R39">
        <v>1.377</v>
      </c>
      <c r="S39">
        <v>0.72599999999999998</v>
      </c>
      <c r="T39">
        <v>0.99099999999999999</v>
      </c>
      <c r="U39">
        <f t="shared" si="0"/>
        <v>0.61728395061728403</v>
      </c>
      <c r="V39">
        <f t="shared" si="1"/>
        <v>1.377</v>
      </c>
      <c r="W39">
        <f t="shared" si="2"/>
        <v>-1.0072839506172881E-2</v>
      </c>
    </row>
    <row r="40" spans="1:23" x14ac:dyDescent="0.25">
      <c r="A40">
        <v>39</v>
      </c>
      <c r="B40">
        <v>170.23</v>
      </c>
      <c r="C40">
        <v>10.776999999999999</v>
      </c>
      <c r="D40">
        <v>6.415</v>
      </c>
      <c r="E40">
        <v>10.776999999999999</v>
      </c>
      <c r="F40">
        <v>6.415</v>
      </c>
      <c r="G40">
        <v>51.45</v>
      </c>
      <c r="H40">
        <v>17.076000000000001</v>
      </c>
      <c r="I40">
        <v>12.693</v>
      </c>
      <c r="J40">
        <v>0.11700000000000001</v>
      </c>
      <c r="K40">
        <v>0.80800000000000005</v>
      </c>
      <c r="L40">
        <v>16.414999999999999</v>
      </c>
      <c r="M40">
        <v>39</v>
      </c>
      <c r="N40">
        <v>2.6960000000000002</v>
      </c>
      <c r="O40">
        <v>7.7519999999999998</v>
      </c>
      <c r="P40">
        <v>8.8580000000000005</v>
      </c>
      <c r="Q40">
        <v>11.712</v>
      </c>
      <c r="R40">
        <v>1.345</v>
      </c>
      <c r="S40">
        <v>0.74299999999999999</v>
      </c>
      <c r="T40">
        <v>0.99299999999999999</v>
      </c>
      <c r="U40">
        <f t="shared" si="0"/>
        <v>0.63396730063396733</v>
      </c>
      <c r="V40">
        <f t="shared" si="1"/>
        <v>1.345</v>
      </c>
      <c r="W40">
        <f t="shared" si="2"/>
        <v>-4.1428862195528993E-2</v>
      </c>
    </row>
    <row r="41" spans="1:23" x14ac:dyDescent="0.25">
      <c r="A41">
        <v>40</v>
      </c>
      <c r="B41">
        <v>165.864</v>
      </c>
      <c r="C41">
        <v>10.614000000000001</v>
      </c>
      <c r="D41">
        <v>6.548</v>
      </c>
      <c r="E41">
        <v>10.614000000000001</v>
      </c>
      <c r="F41">
        <v>6.548</v>
      </c>
      <c r="G41">
        <v>50.96</v>
      </c>
      <c r="H41">
        <v>16.686</v>
      </c>
      <c r="I41">
        <v>12.657</v>
      </c>
      <c r="J41">
        <v>0.96099999999999997</v>
      </c>
      <c r="K41">
        <v>0.80300000000000005</v>
      </c>
      <c r="L41">
        <v>16.167000000000002</v>
      </c>
      <c r="M41">
        <v>40</v>
      </c>
      <c r="N41">
        <v>2.4860000000000002</v>
      </c>
      <c r="O41">
        <v>7.8360000000000003</v>
      </c>
      <c r="P41">
        <v>3.5859999999999999</v>
      </c>
      <c r="Q41">
        <v>11.712</v>
      </c>
      <c r="R41">
        <v>1.3180000000000001</v>
      </c>
      <c r="S41">
        <v>0.75900000000000001</v>
      </c>
      <c r="T41">
        <v>0.99299999999999999</v>
      </c>
      <c r="U41">
        <f t="shared" si="0"/>
        <v>0.65065065065065064</v>
      </c>
      <c r="V41">
        <f t="shared" si="1"/>
        <v>1.3180000000000001</v>
      </c>
      <c r="W41">
        <f t="shared" si="2"/>
        <v>-6.7784884884884766E-2</v>
      </c>
    </row>
    <row r="42" spans="1:23" x14ac:dyDescent="0.25">
      <c r="A42">
        <v>41</v>
      </c>
      <c r="B42">
        <v>162.99700000000001</v>
      </c>
      <c r="C42">
        <v>10.476000000000001</v>
      </c>
      <c r="D42">
        <v>6.657</v>
      </c>
      <c r="E42">
        <v>10.476000000000001</v>
      </c>
      <c r="F42">
        <v>6.657</v>
      </c>
      <c r="G42">
        <v>51.170999999999999</v>
      </c>
      <c r="H42">
        <v>16.622</v>
      </c>
      <c r="I42">
        <v>12.486000000000001</v>
      </c>
      <c r="J42">
        <v>0.96899999999999997</v>
      </c>
      <c r="K42">
        <v>0.78200000000000003</v>
      </c>
      <c r="L42">
        <v>16.295999999999999</v>
      </c>
      <c r="M42">
        <v>41</v>
      </c>
      <c r="N42">
        <v>2.359</v>
      </c>
      <c r="O42">
        <v>8.0039999999999996</v>
      </c>
      <c r="P42">
        <v>3.706</v>
      </c>
      <c r="Q42">
        <v>11.712</v>
      </c>
      <c r="R42">
        <v>1.331</v>
      </c>
      <c r="S42">
        <v>0.751</v>
      </c>
      <c r="T42">
        <v>0.99099999999999999</v>
      </c>
      <c r="U42">
        <f t="shared" si="0"/>
        <v>0.66733400066733406</v>
      </c>
      <c r="V42">
        <f t="shared" si="1"/>
        <v>1.331</v>
      </c>
      <c r="W42">
        <f t="shared" si="2"/>
        <v>-5.4140907574240948E-2</v>
      </c>
    </row>
    <row r="43" spans="1:23" x14ac:dyDescent="0.25">
      <c r="A43">
        <v>42</v>
      </c>
      <c r="B43">
        <v>162.25899999999999</v>
      </c>
      <c r="C43">
        <v>10.375999999999999</v>
      </c>
      <c r="D43">
        <v>6.6890000000000001</v>
      </c>
      <c r="E43">
        <v>10.375999999999999</v>
      </c>
      <c r="F43">
        <v>6.6890000000000001</v>
      </c>
      <c r="G43">
        <v>52.393999999999998</v>
      </c>
      <c r="H43">
        <v>16.811</v>
      </c>
      <c r="I43">
        <v>12.289</v>
      </c>
      <c r="J43">
        <v>179.363</v>
      </c>
      <c r="K43">
        <v>0.74299999999999999</v>
      </c>
      <c r="L43">
        <v>16.518000000000001</v>
      </c>
      <c r="M43">
        <v>42</v>
      </c>
      <c r="N43">
        <v>2.149</v>
      </c>
      <c r="O43">
        <v>6.4459999999999997</v>
      </c>
      <c r="P43">
        <v>175.75800000000001</v>
      </c>
      <c r="Q43">
        <v>11.712</v>
      </c>
      <c r="R43">
        <v>1.3680000000000001</v>
      </c>
      <c r="S43">
        <v>0.73099999999999998</v>
      </c>
      <c r="T43">
        <v>0.99</v>
      </c>
      <c r="U43">
        <f t="shared" si="0"/>
        <v>0.68401735068401737</v>
      </c>
      <c r="V43">
        <f t="shared" si="1"/>
        <v>1.3680000000000001</v>
      </c>
      <c r="W43">
        <f t="shared" si="2"/>
        <v>-1.6496930263596887E-2</v>
      </c>
    </row>
    <row r="44" spans="1:23" x14ac:dyDescent="0.25">
      <c r="A44">
        <v>43</v>
      </c>
      <c r="B44">
        <v>163.036</v>
      </c>
      <c r="C44">
        <v>10.359</v>
      </c>
      <c r="D44">
        <v>6.633</v>
      </c>
      <c r="E44">
        <v>10.359</v>
      </c>
      <c r="F44">
        <v>6.633</v>
      </c>
      <c r="G44">
        <v>52.795000000000002</v>
      </c>
      <c r="H44">
        <v>16.789000000000001</v>
      </c>
      <c r="I44">
        <v>12.364000000000001</v>
      </c>
      <c r="J44">
        <v>178.87299999999999</v>
      </c>
      <c r="K44">
        <v>0.73499999999999999</v>
      </c>
      <c r="L44">
        <v>16.484999999999999</v>
      </c>
      <c r="M44">
        <v>43</v>
      </c>
      <c r="N44">
        <v>2.149</v>
      </c>
      <c r="O44">
        <v>6.3609999999999998</v>
      </c>
      <c r="P44">
        <v>175.309</v>
      </c>
      <c r="Q44">
        <v>11.67</v>
      </c>
      <c r="R44">
        <v>1.3580000000000001</v>
      </c>
      <c r="S44">
        <v>0.73599999999999999</v>
      </c>
      <c r="T44">
        <v>0.99</v>
      </c>
      <c r="U44">
        <f t="shared" si="0"/>
        <v>0.70070070070070067</v>
      </c>
      <c r="V44">
        <f t="shared" si="1"/>
        <v>1.3580000000000001</v>
      </c>
      <c r="W44">
        <f t="shared" si="2"/>
        <v>-2.5852952952952979E-2</v>
      </c>
    </row>
    <row r="45" spans="1:23" x14ac:dyDescent="0.25">
      <c r="A45">
        <v>44</v>
      </c>
      <c r="B45">
        <v>163.94</v>
      </c>
      <c r="C45">
        <v>10.307</v>
      </c>
      <c r="D45">
        <v>6.5279999999999996</v>
      </c>
      <c r="E45">
        <v>10.307</v>
      </c>
      <c r="F45">
        <v>6.5279999999999996</v>
      </c>
      <c r="G45">
        <v>50.462000000000003</v>
      </c>
      <c r="H45">
        <v>16.567</v>
      </c>
      <c r="I45">
        <v>12.599</v>
      </c>
      <c r="J45">
        <v>179.27099999999999</v>
      </c>
      <c r="K45">
        <v>0.80900000000000005</v>
      </c>
      <c r="L45">
        <v>16.084</v>
      </c>
      <c r="M45">
        <v>44</v>
      </c>
      <c r="N45">
        <v>2.359</v>
      </c>
      <c r="O45">
        <v>5.8140000000000001</v>
      </c>
      <c r="P45">
        <v>173.08</v>
      </c>
      <c r="Q45">
        <v>11.712</v>
      </c>
      <c r="R45">
        <v>1.3149999999999999</v>
      </c>
      <c r="S45">
        <v>0.76</v>
      </c>
      <c r="T45">
        <v>0.99299999999999999</v>
      </c>
      <c r="U45">
        <f t="shared" si="0"/>
        <v>0.71738405071738409</v>
      </c>
      <c r="V45">
        <f t="shared" si="1"/>
        <v>1.3149999999999999</v>
      </c>
      <c r="W45">
        <f t="shared" si="2"/>
        <v>-6.8208975642308989E-2</v>
      </c>
    </row>
    <row r="46" spans="1:23" x14ac:dyDescent="0.25">
      <c r="A46">
        <v>45</v>
      </c>
      <c r="B46">
        <v>166.21</v>
      </c>
      <c r="C46">
        <v>10.231999999999999</v>
      </c>
      <c r="D46">
        <v>6.3949999999999996</v>
      </c>
      <c r="E46">
        <v>10.231999999999999</v>
      </c>
      <c r="F46">
        <v>6.3949999999999996</v>
      </c>
      <c r="G46">
        <v>51.133000000000003</v>
      </c>
      <c r="H46">
        <v>16.62</v>
      </c>
      <c r="I46">
        <v>12.733000000000001</v>
      </c>
      <c r="J46">
        <v>179.70599999999999</v>
      </c>
      <c r="K46">
        <v>0.79900000000000004</v>
      </c>
      <c r="L46">
        <v>16.030999999999999</v>
      </c>
      <c r="M46">
        <v>45</v>
      </c>
      <c r="N46">
        <v>3.9180000000000001</v>
      </c>
      <c r="O46">
        <v>11.247999999999999</v>
      </c>
      <c r="P46">
        <v>39.883000000000003</v>
      </c>
      <c r="Q46">
        <v>11.712</v>
      </c>
      <c r="R46">
        <v>1.3049999999999999</v>
      </c>
      <c r="S46">
        <v>0.76600000000000001</v>
      </c>
      <c r="T46">
        <v>0.99299999999999999</v>
      </c>
      <c r="U46">
        <f t="shared" si="0"/>
        <v>0.7340674007340674</v>
      </c>
      <c r="V46">
        <f t="shared" si="1"/>
        <v>1.3049999999999999</v>
      </c>
      <c r="W46">
        <f t="shared" si="2"/>
        <v>-7.756499833166508E-2</v>
      </c>
    </row>
    <row r="47" spans="1:23" x14ac:dyDescent="0.25">
      <c r="A47">
        <v>46</v>
      </c>
      <c r="B47">
        <v>170.34700000000001</v>
      </c>
      <c r="C47">
        <v>10.119</v>
      </c>
      <c r="D47">
        <v>6.3109999999999999</v>
      </c>
      <c r="E47">
        <v>10.119</v>
      </c>
      <c r="F47">
        <v>6.3109999999999999</v>
      </c>
      <c r="G47">
        <v>51.484000000000002</v>
      </c>
      <c r="H47">
        <v>17.137</v>
      </c>
      <c r="I47">
        <v>12.657</v>
      </c>
      <c r="J47">
        <v>179.024</v>
      </c>
      <c r="K47">
        <v>0.80800000000000005</v>
      </c>
      <c r="L47">
        <v>16.638000000000002</v>
      </c>
      <c r="M47">
        <v>46</v>
      </c>
      <c r="N47">
        <v>1.8540000000000001</v>
      </c>
      <c r="O47">
        <v>5.1820000000000004</v>
      </c>
      <c r="P47">
        <v>174.333</v>
      </c>
      <c r="Q47">
        <v>11.712</v>
      </c>
      <c r="R47">
        <v>1.3540000000000001</v>
      </c>
      <c r="S47">
        <v>0.73899999999999999</v>
      </c>
      <c r="T47">
        <v>0.99399999999999999</v>
      </c>
      <c r="U47">
        <f t="shared" si="0"/>
        <v>0.75075075075075082</v>
      </c>
      <c r="V47">
        <f t="shared" si="1"/>
        <v>1.3540000000000001</v>
      </c>
      <c r="W47">
        <f t="shared" si="2"/>
        <v>-2.7921021021021009E-2</v>
      </c>
    </row>
    <row r="48" spans="1:23" x14ac:dyDescent="0.25">
      <c r="A48">
        <v>47</v>
      </c>
      <c r="B48">
        <v>175.85599999999999</v>
      </c>
      <c r="C48">
        <v>10.042999999999999</v>
      </c>
      <c r="D48">
        <v>6.2720000000000002</v>
      </c>
      <c r="E48">
        <v>10.042999999999999</v>
      </c>
      <c r="F48">
        <v>6.2720000000000002</v>
      </c>
      <c r="G48">
        <v>53.274999999999999</v>
      </c>
      <c r="H48">
        <v>17.795000000000002</v>
      </c>
      <c r="I48">
        <v>12.582000000000001</v>
      </c>
      <c r="J48">
        <v>179.95</v>
      </c>
      <c r="K48">
        <v>0.77900000000000003</v>
      </c>
      <c r="L48">
        <v>17.28</v>
      </c>
      <c r="M48">
        <v>47</v>
      </c>
      <c r="N48">
        <v>1.39</v>
      </c>
      <c r="O48">
        <v>5.35</v>
      </c>
      <c r="P48">
        <v>175.666</v>
      </c>
      <c r="Q48">
        <v>11.712</v>
      </c>
      <c r="R48">
        <v>1.4139999999999999</v>
      </c>
      <c r="S48">
        <v>0.70699999999999996</v>
      </c>
      <c r="T48">
        <v>0.99299999999999999</v>
      </c>
      <c r="U48">
        <f t="shared" si="0"/>
        <v>0.76743410076743412</v>
      </c>
      <c r="V48">
        <f t="shared" si="1"/>
        <v>1.4139999999999999</v>
      </c>
      <c r="W48">
        <f t="shared" si="2"/>
        <v>3.272295628962274E-2</v>
      </c>
    </row>
    <row r="49" spans="1:23" x14ac:dyDescent="0.25">
      <c r="A49">
        <v>48</v>
      </c>
      <c r="B49">
        <v>179.22800000000001</v>
      </c>
      <c r="C49">
        <v>9.9930000000000003</v>
      </c>
      <c r="D49">
        <v>6.2489999999999997</v>
      </c>
      <c r="E49">
        <v>9.9930000000000003</v>
      </c>
      <c r="F49">
        <v>6.2489999999999997</v>
      </c>
      <c r="G49">
        <v>53.246000000000002</v>
      </c>
      <c r="H49">
        <v>18.146000000000001</v>
      </c>
      <c r="I49">
        <v>12.576000000000001</v>
      </c>
      <c r="J49">
        <v>0.60899999999999999</v>
      </c>
      <c r="K49">
        <v>0.79400000000000004</v>
      </c>
      <c r="L49">
        <v>17.619</v>
      </c>
      <c r="M49">
        <v>48</v>
      </c>
      <c r="N49">
        <v>1.222</v>
      </c>
      <c r="O49">
        <v>6.6559999999999997</v>
      </c>
      <c r="P49">
        <v>4.3879999999999999</v>
      </c>
      <c r="Q49">
        <v>11.712</v>
      </c>
      <c r="R49">
        <v>1.4430000000000001</v>
      </c>
      <c r="S49">
        <v>0.69299999999999995</v>
      </c>
      <c r="T49">
        <v>0.99299999999999999</v>
      </c>
      <c r="U49">
        <f t="shared" si="0"/>
        <v>0.78411745078411743</v>
      </c>
      <c r="V49">
        <f t="shared" si="1"/>
        <v>1.4430000000000001</v>
      </c>
      <c r="W49">
        <f t="shared" si="2"/>
        <v>6.2366933600267016E-2</v>
      </c>
    </row>
    <row r="50" spans="1:23" x14ac:dyDescent="0.25">
      <c r="A50">
        <v>49</v>
      </c>
      <c r="B50">
        <v>179.18199999999999</v>
      </c>
      <c r="C50">
        <v>9.9139999999999997</v>
      </c>
      <c r="D50">
        <v>6.2729999999999997</v>
      </c>
      <c r="E50">
        <v>9.9139999999999997</v>
      </c>
      <c r="F50">
        <v>6.2729999999999997</v>
      </c>
      <c r="G50">
        <v>54.707999999999998</v>
      </c>
      <c r="H50">
        <v>18.140999999999998</v>
      </c>
      <c r="I50">
        <v>12.576000000000001</v>
      </c>
      <c r="J50">
        <v>1.0329999999999999</v>
      </c>
      <c r="K50">
        <v>0.752</v>
      </c>
      <c r="L50">
        <v>17.667999999999999</v>
      </c>
      <c r="M50">
        <v>49</v>
      </c>
      <c r="N50">
        <v>1.095</v>
      </c>
      <c r="O50">
        <v>6.319</v>
      </c>
      <c r="P50">
        <v>2.46</v>
      </c>
      <c r="Q50">
        <v>11.754</v>
      </c>
      <c r="R50">
        <v>1.4419999999999999</v>
      </c>
      <c r="S50">
        <v>0.69299999999999995</v>
      </c>
      <c r="T50">
        <v>0.99</v>
      </c>
      <c r="U50">
        <f t="shared" si="0"/>
        <v>0.80080080080080085</v>
      </c>
      <c r="V50">
        <f t="shared" si="1"/>
        <v>1.4419999999999999</v>
      </c>
      <c r="W50">
        <f t="shared" si="2"/>
        <v>6.2010910910910821E-2</v>
      </c>
    </row>
    <row r="51" spans="1:23" x14ac:dyDescent="0.25">
      <c r="A51">
        <v>50</v>
      </c>
      <c r="B51">
        <v>177.09100000000001</v>
      </c>
      <c r="C51">
        <v>9.8870000000000005</v>
      </c>
      <c r="D51">
        <v>6.3070000000000004</v>
      </c>
      <c r="E51">
        <v>9.8870000000000005</v>
      </c>
      <c r="F51">
        <v>6.3070000000000004</v>
      </c>
      <c r="G51">
        <v>52.692</v>
      </c>
      <c r="H51">
        <v>17.786999999999999</v>
      </c>
      <c r="I51">
        <v>12.676</v>
      </c>
      <c r="J51">
        <v>0.67500000000000004</v>
      </c>
      <c r="K51">
        <v>0.80200000000000005</v>
      </c>
      <c r="L51">
        <v>17.13</v>
      </c>
      <c r="M51">
        <v>50</v>
      </c>
      <c r="N51">
        <v>1.3480000000000001</v>
      </c>
      <c r="O51">
        <v>6.9509999999999996</v>
      </c>
      <c r="P51">
        <v>6.4960000000000004</v>
      </c>
      <c r="Q51">
        <v>11.712</v>
      </c>
      <c r="R51">
        <v>1.403</v>
      </c>
      <c r="S51">
        <v>0.71299999999999997</v>
      </c>
      <c r="T51">
        <v>0.99399999999999999</v>
      </c>
      <c r="U51">
        <f t="shared" si="0"/>
        <v>0.81748415081748416</v>
      </c>
      <c r="V51">
        <f t="shared" si="1"/>
        <v>1.403</v>
      </c>
      <c r="W51">
        <f t="shared" si="2"/>
        <v>2.3654888221554815E-2</v>
      </c>
    </row>
    <row r="52" spans="1:23" x14ac:dyDescent="0.25">
      <c r="A52">
        <v>51</v>
      </c>
      <c r="B52">
        <v>172.96299999999999</v>
      </c>
      <c r="C52">
        <v>9.7910000000000004</v>
      </c>
      <c r="D52">
        <v>6.407</v>
      </c>
      <c r="E52">
        <v>9.7910000000000004</v>
      </c>
      <c r="F52">
        <v>6.407</v>
      </c>
      <c r="G52">
        <v>61.389000000000003</v>
      </c>
      <c r="H52">
        <v>17.314</v>
      </c>
      <c r="I52">
        <v>12.718999999999999</v>
      </c>
      <c r="J52">
        <v>1.532</v>
      </c>
      <c r="K52">
        <v>0.57699999999999996</v>
      </c>
      <c r="L52">
        <v>19.600000000000001</v>
      </c>
      <c r="M52">
        <v>51</v>
      </c>
      <c r="N52">
        <v>0</v>
      </c>
      <c r="O52">
        <v>12.217000000000001</v>
      </c>
      <c r="P52">
        <v>35.021999999999998</v>
      </c>
      <c r="Q52">
        <v>11.712</v>
      </c>
      <c r="R52">
        <v>1.361</v>
      </c>
      <c r="S52">
        <v>0.73499999999999999</v>
      </c>
      <c r="T52">
        <v>0.94399999999999995</v>
      </c>
      <c r="U52">
        <f t="shared" si="0"/>
        <v>0.83416750083416757</v>
      </c>
      <c r="V52">
        <f t="shared" si="1"/>
        <v>1.361</v>
      </c>
      <c r="W52">
        <f t="shared" si="2"/>
        <v>-1.7701134467801083E-2</v>
      </c>
    </row>
    <row r="53" spans="1:23" x14ac:dyDescent="0.25">
      <c r="A53">
        <v>52</v>
      </c>
      <c r="B53">
        <v>167.761</v>
      </c>
      <c r="C53">
        <v>9.6649999999999991</v>
      </c>
      <c r="D53">
        <v>6.5119999999999996</v>
      </c>
      <c r="E53">
        <v>9.6649999999999991</v>
      </c>
      <c r="F53">
        <v>6.5119999999999996</v>
      </c>
      <c r="G53">
        <v>60.624000000000002</v>
      </c>
      <c r="H53">
        <v>16.975999999999999</v>
      </c>
      <c r="I53">
        <v>12.582000000000001</v>
      </c>
      <c r="J53">
        <v>179.79400000000001</v>
      </c>
      <c r="K53">
        <v>0.57399999999999995</v>
      </c>
      <c r="L53">
        <v>19.058</v>
      </c>
      <c r="M53">
        <v>52</v>
      </c>
      <c r="N53">
        <v>0</v>
      </c>
      <c r="O53">
        <v>12.217000000000001</v>
      </c>
      <c r="P53">
        <v>24.696000000000002</v>
      </c>
      <c r="Q53">
        <v>11.754</v>
      </c>
      <c r="R53">
        <v>1.349</v>
      </c>
      <c r="S53">
        <v>0.74099999999999999</v>
      </c>
      <c r="T53">
        <v>0.94199999999999995</v>
      </c>
      <c r="U53">
        <f t="shared" si="0"/>
        <v>0.85085085085085088</v>
      </c>
      <c r="V53">
        <f t="shared" si="1"/>
        <v>1.349</v>
      </c>
      <c r="W53">
        <f t="shared" si="2"/>
        <v>-2.9057157157157176E-2</v>
      </c>
    </row>
    <row r="54" spans="1:23" x14ac:dyDescent="0.25">
      <c r="A54">
        <v>53</v>
      </c>
      <c r="B54">
        <v>165.065</v>
      </c>
      <c r="C54">
        <v>9.5299999999999994</v>
      </c>
      <c r="D54">
        <v>6.5670000000000002</v>
      </c>
      <c r="E54">
        <v>9.5299999999999994</v>
      </c>
      <c r="F54">
        <v>6.5670000000000002</v>
      </c>
      <c r="G54">
        <v>60.256999999999998</v>
      </c>
      <c r="H54">
        <v>16.745000000000001</v>
      </c>
      <c r="I54">
        <v>12.551</v>
      </c>
      <c r="J54">
        <v>178.267</v>
      </c>
      <c r="K54">
        <v>0.57099999999999995</v>
      </c>
      <c r="L54">
        <v>18.774999999999999</v>
      </c>
      <c r="M54">
        <v>53</v>
      </c>
      <c r="N54">
        <v>0</v>
      </c>
      <c r="O54">
        <v>12.217000000000001</v>
      </c>
      <c r="P54">
        <v>24.667000000000002</v>
      </c>
      <c r="Q54">
        <v>11.712</v>
      </c>
      <c r="R54">
        <v>1.3340000000000001</v>
      </c>
      <c r="S54">
        <v>0.75</v>
      </c>
      <c r="T54">
        <v>0.94299999999999995</v>
      </c>
      <c r="U54">
        <f t="shared" si="0"/>
        <v>0.86753420086753419</v>
      </c>
      <c r="V54">
        <f t="shared" si="1"/>
        <v>1.3340000000000001</v>
      </c>
      <c r="W54">
        <f t="shared" si="2"/>
        <v>-4.3413179846513161E-2</v>
      </c>
    </row>
    <row r="55" spans="1:23" x14ac:dyDescent="0.25">
      <c r="A55">
        <v>54</v>
      </c>
      <c r="B55">
        <v>164.21299999999999</v>
      </c>
      <c r="C55">
        <v>9.4890000000000008</v>
      </c>
      <c r="D55">
        <v>6.5439999999999996</v>
      </c>
      <c r="E55">
        <v>9.4890000000000008</v>
      </c>
      <c r="F55">
        <v>6.5439999999999996</v>
      </c>
      <c r="G55">
        <v>51.4</v>
      </c>
      <c r="H55">
        <v>16.646000000000001</v>
      </c>
      <c r="I55">
        <v>12.561</v>
      </c>
      <c r="J55">
        <v>177.00299999999999</v>
      </c>
      <c r="K55">
        <v>0.78100000000000003</v>
      </c>
      <c r="L55">
        <v>16.239999999999998</v>
      </c>
      <c r="M55">
        <v>54</v>
      </c>
      <c r="N55">
        <v>1.5589999999999999</v>
      </c>
      <c r="O55">
        <v>5.35</v>
      </c>
      <c r="P55">
        <v>167.262</v>
      </c>
      <c r="Q55">
        <v>11.754</v>
      </c>
      <c r="R55">
        <v>1.325</v>
      </c>
      <c r="S55">
        <v>0.755</v>
      </c>
      <c r="T55">
        <v>0.99199999999999999</v>
      </c>
      <c r="U55">
        <f t="shared" si="0"/>
        <v>0.88421755088421761</v>
      </c>
      <c r="V55">
        <f t="shared" si="1"/>
        <v>1.325</v>
      </c>
      <c r="W55">
        <f t="shared" si="2"/>
        <v>-5.1769202535869363E-2</v>
      </c>
    </row>
    <row r="56" spans="1:23" x14ac:dyDescent="0.25">
      <c r="A56">
        <v>55</v>
      </c>
      <c r="B56">
        <v>164.483</v>
      </c>
      <c r="C56">
        <v>9.4909999999999997</v>
      </c>
      <c r="D56">
        <v>6.4939999999999998</v>
      </c>
      <c r="E56">
        <v>9.4909999999999997</v>
      </c>
      <c r="F56">
        <v>6.4939999999999998</v>
      </c>
      <c r="G56">
        <v>61.12</v>
      </c>
      <c r="H56">
        <v>16.643999999999998</v>
      </c>
      <c r="I56">
        <v>12.582000000000001</v>
      </c>
      <c r="J56">
        <v>177.85900000000001</v>
      </c>
      <c r="K56">
        <v>0.55300000000000005</v>
      </c>
      <c r="L56">
        <v>18.75</v>
      </c>
      <c r="M56">
        <v>55</v>
      </c>
      <c r="N56">
        <v>0</v>
      </c>
      <c r="O56">
        <v>12.217000000000001</v>
      </c>
      <c r="P56">
        <v>25.414000000000001</v>
      </c>
      <c r="Q56">
        <v>11.754</v>
      </c>
      <c r="R56">
        <v>1.323</v>
      </c>
      <c r="S56">
        <v>0.75600000000000001</v>
      </c>
      <c r="T56">
        <v>0.93799999999999994</v>
      </c>
      <c r="U56">
        <f t="shared" si="0"/>
        <v>0.90090090090090091</v>
      </c>
      <c r="V56">
        <f t="shared" si="1"/>
        <v>1.323</v>
      </c>
      <c r="W56">
        <f t="shared" si="2"/>
        <v>-5.3125225225225226E-2</v>
      </c>
    </row>
    <row r="57" spans="1:23" x14ac:dyDescent="0.25">
      <c r="A57">
        <v>56</v>
      </c>
      <c r="B57">
        <v>164.822</v>
      </c>
      <c r="C57">
        <v>9.4949999999999992</v>
      </c>
      <c r="D57">
        <v>6.4269999999999996</v>
      </c>
      <c r="E57">
        <v>9.4949999999999992</v>
      </c>
      <c r="F57">
        <v>6.4269999999999996</v>
      </c>
      <c r="G57">
        <v>51.35</v>
      </c>
      <c r="H57">
        <v>16.672000000000001</v>
      </c>
      <c r="I57">
        <v>12.587999999999999</v>
      </c>
      <c r="J57">
        <v>178.404</v>
      </c>
      <c r="K57">
        <v>0.78500000000000003</v>
      </c>
      <c r="L57">
        <v>16.219000000000001</v>
      </c>
      <c r="M57">
        <v>56</v>
      </c>
      <c r="N57">
        <v>1.4319999999999999</v>
      </c>
      <c r="O57">
        <v>5.6870000000000003</v>
      </c>
      <c r="P57">
        <v>174.18600000000001</v>
      </c>
      <c r="Q57">
        <v>11.754</v>
      </c>
      <c r="R57">
        <v>1.3240000000000001</v>
      </c>
      <c r="S57">
        <v>0.755</v>
      </c>
      <c r="T57">
        <v>0.99199999999999999</v>
      </c>
      <c r="U57">
        <f t="shared" si="0"/>
        <v>0.91758425091758433</v>
      </c>
      <c r="V57">
        <f t="shared" si="1"/>
        <v>1.3240000000000001</v>
      </c>
      <c r="W57">
        <f t="shared" si="2"/>
        <v>-5.1481247914581196E-2</v>
      </c>
    </row>
    <row r="58" spans="1:23" x14ac:dyDescent="0.25">
      <c r="A58">
        <v>57</v>
      </c>
      <c r="B58">
        <v>167.447</v>
      </c>
      <c r="C58">
        <v>9.4550000000000001</v>
      </c>
      <c r="D58">
        <v>6.3940000000000001</v>
      </c>
      <c r="E58">
        <v>9.4550000000000001</v>
      </c>
      <c r="F58">
        <v>6.3940000000000001</v>
      </c>
      <c r="G58">
        <v>60.984000000000002</v>
      </c>
      <c r="H58">
        <v>16.838999999999999</v>
      </c>
      <c r="I58">
        <v>12.661</v>
      </c>
      <c r="J58">
        <v>179.95400000000001</v>
      </c>
      <c r="K58">
        <v>0.56599999999999995</v>
      </c>
      <c r="L58">
        <v>19.04</v>
      </c>
      <c r="M58">
        <v>57</v>
      </c>
      <c r="N58">
        <v>0</v>
      </c>
      <c r="O58">
        <v>12.217000000000001</v>
      </c>
      <c r="P58">
        <v>28.55</v>
      </c>
      <c r="Q58">
        <v>11.754</v>
      </c>
      <c r="R58">
        <v>1.33</v>
      </c>
      <c r="S58">
        <v>0.752</v>
      </c>
      <c r="T58">
        <v>0.93899999999999995</v>
      </c>
      <c r="U58">
        <f t="shared" si="0"/>
        <v>0.93426760093426764</v>
      </c>
      <c r="V58">
        <f t="shared" si="1"/>
        <v>1.33</v>
      </c>
      <c r="W58">
        <f t="shared" si="2"/>
        <v>-4.4837270603937274E-2</v>
      </c>
    </row>
    <row r="59" spans="1:23" x14ac:dyDescent="0.25">
      <c r="A59">
        <v>58</v>
      </c>
      <c r="B59">
        <v>170.93799999999999</v>
      </c>
      <c r="C59">
        <v>9.3889999999999993</v>
      </c>
      <c r="D59">
        <v>6.3650000000000002</v>
      </c>
      <c r="E59">
        <v>9.3889999999999993</v>
      </c>
      <c r="F59">
        <v>6.3650000000000002</v>
      </c>
      <c r="G59">
        <v>60.622999999999998</v>
      </c>
      <c r="H59">
        <v>17.187999999999999</v>
      </c>
      <c r="I59">
        <v>12.662000000000001</v>
      </c>
      <c r="J59">
        <v>0.92</v>
      </c>
      <c r="K59">
        <v>0.58399999999999996</v>
      </c>
      <c r="L59">
        <v>19.192</v>
      </c>
      <c r="M59">
        <v>58</v>
      </c>
      <c r="N59">
        <v>0</v>
      </c>
      <c r="O59">
        <v>12.217000000000001</v>
      </c>
      <c r="P59">
        <v>28.59</v>
      </c>
      <c r="Q59">
        <v>11.754</v>
      </c>
      <c r="R59">
        <v>1.357</v>
      </c>
      <c r="S59">
        <v>0.73699999999999999</v>
      </c>
      <c r="T59">
        <v>0.94399999999999995</v>
      </c>
      <c r="U59">
        <f t="shared" si="0"/>
        <v>0.95095095095095095</v>
      </c>
      <c r="V59">
        <f t="shared" si="1"/>
        <v>1.357</v>
      </c>
      <c r="W59">
        <f t="shared" si="2"/>
        <v>-1.7193293293293443E-2</v>
      </c>
    </row>
    <row r="60" spans="1:23" x14ac:dyDescent="0.25">
      <c r="A60">
        <v>59</v>
      </c>
      <c r="B60">
        <v>175.52600000000001</v>
      </c>
      <c r="C60">
        <v>9.3670000000000009</v>
      </c>
      <c r="D60">
        <v>6.3230000000000004</v>
      </c>
      <c r="E60">
        <v>9.3680000000000003</v>
      </c>
      <c r="F60">
        <v>6.3220000000000001</v>
      </c>
      <c r="G60">
        <v>62.478000000000002</v>
      </c>
      <c r="H60">
        <v>17.696000000000002</v>
      </c>
      <c r="I60">
        <v>12.629</v>
      </c>
      <c r="J60">
        <v>0.879</v>
      </c>
      <c r="K60">
        <v>0.56499999999999995</v>
      </c>
      <c r="L60">
        <v>19.434000000000001</v>
      </c>
      <c r="M60">
        <v>59</v>
      </c>
      <c r="N60">
        <v>0</v>
      </c>
      <c r="O60">
        <v>12.217000000000001</v>
      </c>
      <c r="P60">
        <v>28.343</v>
      </c>
      <c r="Q60">
        <v>11.754</v>
      </c>
      <c r="R60">
        <v>1.401</v>
      </c>
      <c r="S60">
        <v>0.71399999999999997</v>
      </c>
      <c r="T60">
        <v>0.94499999999999995</v>
      </c>
      <c r="U60">
        <f t="shared" si="0"/>
        <v>0.96763430096763436</v>
      </c>
      <c r="V60">
        <f t="shared" si="1"/>
        <v>1.401</v>
      </c>
      <c r="W60">
        <f t="shared" si="2"/>
        <v>2.7450684017350735E-2</v>
      </c>
    </row>
    <row r="61" spans="1:23" x14ac:dyDescent="0.25">
      <c r="A61">
        <v>60</v>
      </c>
      <c r="B61">
        <v>179.39</v>
      </c>
      <c r="C61">
        <v>9.3390000000000004</v>
      </c>
      <c r="D61">
        <v>6.2789999999999999</v>
      </c>
      <c r="E61">
        <v>9.3390000000000004</v>
      </c>
      <c r="F61">
        <v>6.2779999999999996</v>
      </c>
      <c r="G61">
        <v>62.359000000000002</v>
      </c>
      <c r="H61">
        <v>18.100999999999999</v>
      </c>
      <c r="I61">
        <v>12.618</v>
      </c>
      <c r="J61">
        <v>0.35</v>
      </c>
      <c r="K61">
        <v>0.57999999999999996</v>
      </c>
      <c r="L61">
        <v>19.617000000000001</v>
      </c>
      <c r="M61">
        <v>60</v>
      </c>
      <c r="N61">
        <v>0</v>
      </c>
      <c r="O61">
        <v>12.217000000000001</v>
      </c>
      <c r="P61">
        <v>27.776</v>
      </c>
      <c r="Q61">
        <v>11.712</v>
      </c>
      <c r="R61">
        <v>1.4350000000000001</v>
      </c>
      <c r="S61">
        <v>0.69699999999999995</v>
      </c>
      <c r="T61">
        <v>0.94599999999999995</v>
      </c>
      <c r="U61">
        <f t="shared" si="0"/>
        <v>0.98431765098431767</v>
      </c>
      <c r="V61">
        <f t="shared" si="1"/>
        <v>1.4350000000000001</v>
      </c>
      <c r="W61">
        <f t="shared" si="2"/>
        <v>6.2094661327994682E-2</v>
      </c>
    </row>
    <row r="62" spans="1:23" x14ac:dyDescent="0.25">
      <c r="A62">
        <v>61</v>
      </c>
      <c r="B62">
        <v>180.25200000000001</v>
      </c>
      <c r="C62">
        <v>9.343</v>
      </c>
      <c r="D62">
        <v>6.2830000000000004</v>
      </c>
      <c r="E62">
        <v>9.343</v>
      </c>
      <c r="F62">
        <v>6.2830000000000004</v>
      </c>
      <c r="G62">
        <v>54.231000000000002</v>
      </c>
      <c r="H62">
        <v>18.193000000000001</v>
      </c>
      <c r="I62">
        <v>12.615</v>
      </c>
      <c r="J62">
        <v>5.3999999999999999E-2</v>
      </c>
      <c r="K62">
        <v>0.77</v>
      </c>
      <c r="L62">
        <v>17.619</v>
      </c>
      <c r="M62">
        <v>61</v>
      </c>
      <c r="N62">
        <v>0.54800000000000004</v>
      </c>
      <c r="O62">
        <v>6.6980000000000004</v>
      </c>
      <c r="P62">
        <v>4.3879999999999999</v>
      </c>
      <c r="Q62">
        <v>11.712</v>
      </c>
      <c r="R62">
        <v>1.4419999999999999</v>
      </c>
      <c r="S62">
        <v>0.69299999999999995</v>
      </c>
      <c r="T62">
        <v>0.99299999999999999</v>
      </c>
      <c r="U62">
        <f t="shared" si="0"/>
        <v>1.0010010010010011</v>
      </c>
      <c r="V62">
        <f t="shared" si="1"/>
        <v>1.4419999999999999</v>
      </c>
      <c r="W62">
        <f t="shared" si="2"/>
        <v>6.9738638638638495E-2</v>
      </c>
    </row>
    <row r="63" spans="1:23" x14ac:dyDescent="0.25">
      <c r="A63">
        <v>62</v>
      </c>
      <c r="B63">
        <v>178.06200000000001</v>
      </c>
      <c r="C63">
        <v>9.3450000000000006</v>
      </c>
      <c r="D63">
        <v>6.3710000000000004</v>
      </c>
      <c r="E63">
        <v>9.3450000000000006</v>
      </c>
      <c r="F63">
        <v>6.3710000000000004</v>
      </c>
      <c r="G63">
        <v>61.436</v>
      </c>
      <c r="H63">
        <v>17.913</v>
      </c>
      <c r="I63">
        <v>12.656000000000001</v>
      </c>
      <c r="J63">
        <v>179.96899999999999</v>
      </c>
      <c r="K63">
        <v>0.59299999999999997</v>
      </c>
      <c r="L63">
        <v>19.391999999999999</v>
      </c>
      <c r="M63">
        <v>62</v>
      </c>
      <c r="N63">
        <v>0</v>
      </c>
      <c r="O63">
        <v>12.217000000000001</v>
      </c>
      <c r="P63">
        <v>27.846</v>
      </c>
      <c r="Q63">
        <v>11.712</v>
      </c>
      <c r="R63">
        <v>1.415</v>
      </c>
      <c r="S63">
        <v>0.70699999999999996</v>
      </c>
      <c r="T63">
        <v>0.95</v>
      </c>
      <c r="U63">
        <f t="shared" si="0"/>
        <v>1.0176843510176843</v>
      </c>
      <c r="V63">
        <f t="shared" si="1"/>
        <v>1.415</v>
      </c>
      <c r="W63">
        <f t="shared" si="2"/>
        <v>4.3382615949282499E-2</v>
      </c>
    </row>
    <row r="64" spans="1:23" x14ac:dyDescent="0.25">
      <c r="A64">
        <v>63</v>
      </c>
      <c r="B64">
        <v>173.50800000000001</v>
      </c>
      <c r="C64">
        <v>9.2899999999999991</v>
      </c>
      <c r="D64">
        <v>6.4589999999999996</v>
      </c>
      <c r="E64">
        <v>9.2899999999999991</v>
      </c>
      <c r="F64">
        <v>6.4589999999999996</v>
      </c>
      <c r="G64">
        <v>60.454000000000001</v>
      </c>
      <c r="H64">
        <v>17.422999999999998</v>
      </c>
      <c r="I64">
        <v>12.679</v>
      </c>
      <c r="J64">
        <v>179.56</v>
      </c>
      <c r="K64">
        <v>0.59699999999999998</v>
      </c>
      <c r="L64">
        <v>18.963000000000001</v>
      </c>
      <c r="M64">
        <v>63</v>
      </c>
      <c r="N64">
        <v>0</v>
      </c>
      <c r="O64">
        <v>12.217000000000001</v>
      </c>
      <c r="P64">
        <v>28.387</v>
      </c>
      <c r="Q64">
        <v>11.712</v>
      </c>
      <c r="R64">
        <v>1.3740000000000001</v>
      </c>
      <c r="S64">
        <v>0.72799999999999998</v>
      </c>
      <c r="T64">
        <v>0.95299999999999996</v>
      </c>
      <c r="U64">
        <f t="shared" si="0"/>
        <v>1.0343677010343677</v>
      </c>
      <c r="V64">
        <f t="shared" si="1"/>
        <v>1.3740000000000001</v>
      </c>
      <c r="W64">
        <f t="shared" si="2"/>
        <v>3.0265932599267131E-3</v>
      </c>
    </row>
    <row r="65" spans="1:23" x14ac:dyDescent="0.25">
      <c r="A65">
        <v>64</v>
      </c>
      <c r="B65">
        <v>168.85400000000001</v>
      </c>
      <c r="C65">
        <v>9.2240000000000002</v>
      </c>
      <c r="D65">
        <v>6.476</v>
      </c>
      <c r="E65">
        <v>9.2240000000000002</v>
      </c>
      <c r="F65">
        <v>6.476</v>
      </c>
      <c r="G65">
        <v>59.468000000000004</v>
      </c>
      <c r="H65">
        <v>17.013000000000002</v>
      </c>
      <c r="I65">
        <v>12.637</v>
      </c>
      <c r="J65">
        <v>179.23699999999999</v>
      </c>
      <c r="K65">
        <v>0.6</v>
      </c>
      <c r="L65">
        <v>18.713000000000001</v>
      </c>
      <c r="M65">
        <v>64</v>
      </c>
      <c r="N65">
        <v>0</v>
      </c>
      <c r="O65">
        <v>12.217000000000001</v>
      </c>
      <c r="P65">
        <v>27.777000000000001</v>
      </c>
      <c r="Q65">
        <v>11.754</v>
      </c>
      <c r="R65">
        <v>1.3460000000000001</v>
      </c>
      <c r="S65">
        <v>0.74299999999999999</v>
      </c>
      <c r="T65">
        <v>0.94899999999999995</v>
      </c>
      <c r="U65">
        <f t="shared" si="0"/>
        <v>1.0510510510510511</v>
      </c>
      <c r="V65">
        <f t="shared" si="1"/>
        <v>1.3460000000000001</v>
      </c>
      <c r="W65">
        <f t="shared" si="2"/>
        <v>-2.4329429429429394E-2</v>
      </c>
    </row>
    <row r="66" spans="1:23" x14ac:dyDescent="0.25">
      <c r="A66">
        <v>65</v>
      </c>
      <c r="B66">
        <v>166.577</v>
      </c>
      <c r="C66">
        <v>9.1750000000000007</v>
      </c>
      <c r="D66">
        <v>6.4749999999999996</v>
      </c>
      <c r="E66">
        <v>9.1750000000000007</v>
      </c>
      <c r="F66">
        <v>6.4749999999999996</v>
      </c>
      <c r="G66">
        <v>60.088000000000001</v>
      </c>
      <c r="H66">
        <v>16.867999999999999</v>
      </c>
      <c r="I66">
        <v>12.574</v>
      </c>
      <c r="J66">
        <v>179.505</v>
      </c>
      <c r="K66">
        <v>0.57999999999999996</v>
      </c>
      <c r="L66">
        <v>18.655999999999999</v>
      </c>
      <c r="M66">
        <v>65</v>
      </c>
      <c r="N66">
        <v>0</v>
      </c>
      <c r="O66">
        <v>12.217000000000001</v>
      </c>
      <c r="P66">
        <v>25.408000000000001</v>
      </c>
      <c r="Q66">
        <v>11.754</v>
      </c>
      <c r="R66">
        <v>1.3420000000000001</v>
      </c>
      <c r="S66">
        <v>0.745</v>
      </c>
      <c r="T66">
        <v>0.94599999999999995</v>
      </c>
      <c r="U66">
        <f t="shared" si="0"/>
        <v>1.0677344010677345</v>
      </c>
      <c r="V66">
        <f t="shared" si="1"/>
        <v>1.3420000000000001</v>
      </c>
      <c r="W66">
        <f t="shared" si="2"/>
        <v>-2.7685452118785481E-2</v>
      </c>
    </row>
    <row r="67" spans="1:23" x14ac:dyDescent="0.25">
      <c r="A67">
        <v>66</v>
      </c>
      <c r="B67">
        <v>165.535</v>
      </c>
      <c r="C67">
        <v>9.1839999999999993</v>
      </c>
      <c r="D67">
        <v>6.4420000000000002</v>
      </c>
      <c r="E67">
        <v>9.1839999999999993</v>
      </c>
      <c r="F67">
        <v>6.4420000000000002</v>
      </c>
      <c r="G67">
        <v>59.881</v>
      </c>
      <c r="H67">
        <v>16.716999999999999</v>
      </c>
      <c r="I67">
        <v>12.608000000000001</v>
      </c>
      <c r="J67">
        <v>179.82400000000001</v>
      </c>
      <c r="K67">
        <v>0.57999999999999996</v>
      </c>
      <c r="L67">
        <v>18.655999999999999</v>
      </c>
      <c r="M67">
        <v>66</v>
      </c>
      <c r="N67">
        <v>0</v>
      </c>
      <c r="O67">
        <v>12.217000000000001</v>
      </c>
      <c r="P67">
        <v>27.722000000000001</v>
      </c>
      <c r="Q67">
        <v>11.754</v>
      </c>
      <c r="R67">
        <v>1.3260000000000001</v>
      </c>
      <c r="S67">
        <v>0.754</v>
      </c>
      <c r="T67">
        <v>0.94299999999999995</v>
      </c>
      <c r="U67">
        <f t="shared" ref="U67:U118" si="3">(M67-1)/59.94</f>
        <v>1.0844177510844177</v>
      </c>
      <c r="V67">
        <f t="shared" ref="V67:V118" si="4">R67</f>
        <v>1.3260000000000001</v>
      </c>
      <c r="W67">
        <f t="shared" ref="W67:W118" si="5">V67-(-0.0386*U67 + 1.4109)</f>
        <v>-4.3041474808141356E-2</v>
      </c>
    </row>
    <row r="68" spans="1:23" x14ac:dyDescent="0.25">
      <c r="A68">
        <v>67</v>
      </c>
      <c r="B68">
        <v>165.149</v>
      </c>
      <c r="C68">
        <v>9.1920000000000002</v>
      </c>
      <c r="D68">
        <v>6.4269999999999996</v>
      </c>
      <c r="E68">
        <v>9.1920000000000002</v>
      </c>
      <c r="F68">
        <v>6.4269999999999996</v>
      </c>
      <c r="G68">
        <v>59.447000000000003</v>
      </c>
      <c r="H68">
        <v>16.651</v>
      </c>
      <c r="I68">
        <v>12.628</v>
      </c>
      <c r="J68">
        <v>179.70099999999999</v>
      </c>
      <c r="K68">
        <v>0.58699999999999997</v>
      </c>
      <c r="L68">
        <v>18.667000000000002</v>
      </c>
      <c r="M68">
        <v>67</v>
      </c>
      <c r="N68">
        <v>0</v>
      </c>
      <c r="O68">
        <v>12.217000000000001</v>
      </c>
      <c r="P68">
        <v>28.879000000000001</v>
      </c>
      <c r="Q68">
        <v>11.754</v>
      </c>
      <c r="R68">
        <v>1.319</v>
      </c>
      <c r="S68">
        <v>0.75800000000000001</v>
      </c>
      <c r="T68">
        <v>0.94299999999999995</v>
      </c>
      <c r="U68">
        <f t="shared" si="3"/>
        <v>1.1011011011011012</v>
      </c>
      <c r="V68">
        <f t="shared" si="4"/>
        <v>1.319</v>
      </c>
      <c r="W68">
        <f t="shared" si="5"/>
        <v>-4.9397497497497556E-2</v>
      </c>
    </row>
    <row r="69" spans="1:23" x14ac:dyDescent="0.25">
      <c r="A69">
        <v>68</v>
      </c>
      <c r="B69">
        <v>165.40799999999999</v>
      </c>
      <c r="C69">
        <v>9.234</v>
      </c>
      <c r="D69">
        <v>6.4109999999999996</v>
      </c>
      <c r="E69">
        <v>9.234</v>
      </c>
      <c r="F69">
        <v>6.4109999999999996</v>
      </c>
      <c r="G69">
        <v>50.634999999999998</v>
      </c>
      <c r="H69">
        <v>16.704000000000001</v>
      </c>
      <c r="I69">
        <v>12.608000000000001</v>
      </c>
      <c r="J69">
        <v>178.626</v>
      </c>
      <c r="K69">
        <v>0.81100000000000005</v>
      </c>
      <c r="L69">
        <v>16.21</v>
      </c>
      <c r="M69">
        <v>68</v>
      </c>
      <c r="N69">
        <v>1.18</v>
      </c>
      <c r="O69">
        <v>5.7290000000000001</v>
      </c>
      <c r="P69">
        <v>174.482</v>
      </c>
      <c r="Q69">
        <v>11.712</v>
      </c>
      <c r="R69">
        <v>1.325</v>
      </c>
      <c r="S69">
        <v>0.755</v>
      </c>
      <c r="T69">
        <v>0.99299999999999999</v>
      </c>
      <c r="U69">
        <f t="shared" si="3"/>
        <v>1.1177844511177846</v>
      </c>
      <c r="V69">
        <f t="shared" si="4"/>
        <v>1.325</v>
      </c>
      <c r="W69">
        <f t="shared" si="5"/>
        <v>-4.2753520186853633E-2</v>
      </c>
    </row>
    <row r="70" spans="1:23" x14ac:dyDescent="0.25">
      <c r="A70">
        <v>69</v>
      </c>
      <c r="B70">
        <v>167.64699999999999</v>
      </c>
      <c r="C70">
        <v>9.2469999999999999</v>
      </c>
      <c r="D70">
        <v>6.4059999999999997</v>
      </c>
      <c r="E70">
        <v>9.2469999999999999</v>
      </c>
      <c r="F70">
        <v>6.4059999999999997</v>
      </c>
      <c r="G70">
        <v>60.012</v>
      </c>
      <c r="H70">
        <v>16.901</v>
      </c>
      <c r="I70">
        <v>12.63</v>
      </c>
      <c r="J70">
        <v>179.345</v>
      </c>
      <c r="K70">
        <v>0.58499999999999996</v>
      </c>
      <c r="L70">
        <v>18.827000000000002</v>
      </c>
      <c r="M70">
        <v>69</v>
      </c>
      <c r="N70">
        <v>0</v>
      </c>
      <c r="O70">
        <v>12.217000000000001</v>
      </c>
      <c r="P70">
        <v>27.884</v>
      </c>
      <c r="Q70">
        <v>11.712</v>
      </c>
      <c r="R70">
        <v>1.3380000000000001</v>
      </c>
      <c r="S70">
        <v>0.747</v>
      </c>
      <c r="T70">
        <v>0.94299999999999995</v>
      </c>
      <c r="U70">
        <f t="shared" si="3"/>
        <v>1.1344678011344678</v>
      </c>
      <c r="V70">
        <f t="shared" si="4"/>
        <v>1.3380000000000001</v>
      </c>
      <c r="W70">
        <f t="shared" si="5"/>
        <v>-2.9109542876209593E-2</v>
      </c>
    </row>
    <row r="71" spans="1:23" x14ac:dyDescent="0.25">
      <c r="A71">
        <v>70</v>
      </c>
      <c r="B71">
        <v>170.53299999999999</v>
      </c>
      <c r="C71">
        <v>9.2539999999999996</v>
      </c>
      <c r="D71">
        <v>6.3780000000000001</v>
      </c>
      <c r="E71">
        <v>9.2539999999999996</v>
      </c>
      <c r="F71">
        <v>6.3769999999999998</v>
      </c>
      <c r="G71">
        <v>60.155999999999999</v>
      </c>
      <c r="H71">
        <v>17.184000000000001</v>
      </c>
      <c r="I71">
        <v>12.635999999999999</v>
      </c>
      <c r="J71">
        <v>179.49100000000001</v>
      </c>
      <c r="K71">
        <v>0.59199999999999997</v>
      </c>
      <c r="L71">
        <v>19.003</v>
      </c>
      <c r="M71">
        <v>70</v>
      </c>
      <c r="N71">
        <v>0</v>
      </c>
      <c r="O71">
        <v>12.217000000000001</v>
      </c>
      <c r="P71">
        <v>28.61</v>
      </c>
      <c r="Q71">
        <v>11.712</v>
      </c>
      <c r="R71">
        <v>1.36</v>
      </c>
      <c r="S71">
        <v>0.73499999999999999</v>
      </c>
      <c r="T71">
        <v>0.94499999999999995</v>
      </c>
      <c r="U71">
        <f t="shared" si="3"/>
        <v>1.1511511511511512</v>
      </c>
      <c r="V71">
        <f t="shared" si="4"/>
        <v>1.36</v>
      </c>
      <c r="W71">
        <f t="shared" si="5"/>
        <v>-6.4655655655654343E-3</v>
      </c>
    </row>
    <row r="72" spans="1:23" x14ac:dyDescent="0.25">
      <c r="A72">
        <v>71</v>
      </c>
      <c r="B72">
        <v>175.13900000000001</v>
      </c>
      <c r="C72">
        <v>9.2520000000000007</v>
      </c>
      <c r="D72">
        <v>6.3250000000000002</v>
      </c>
      <c r="E72">
        <v>9.2520000000000007</v>
      </c>
      <c r="F72">
        <v>6.3250000000000002</v>
      </c>
      <c r="G72">
        <v>60.999000000000002</v>
      </c>
      <c r="H72">
        <v>17.649999999999999</v>
      </c>
      <c r="I72">
        <v>12.634</v>
      </c>
      <c r="J72">
        <v>179.66</v>
      </c>
      <c r="K72">
        <v>0.59099999999999997</v>
      </c>
      <c r="L72">
        <v>19.286000000000001</v>
      </c>
      <c r="M72">
        <v>71</v>
      </c>
      <c r="N72">
        <v>0</v>
      </c>
      <c r="O72">
        <v>12.217000000000001</v>
      </c>
      <c r="P72">
        <v>28.58</v>
      </c>
      <c r="Q72">
        <v>11.712</v>
      </c>
      <c r="R72">
        <v>1.397</v>
      </c>
      <c r="S72">
        <v>0.71599999999999997</v>
      </c>
      <c r="T72">
        <v>0.94499999999999995</v>
      </c>
      <c r="U72">
        <f t="shared" si="3"/>
        <v>1.1678345011678346</v>
      </c>
      <c r="V72">
        <f t="shared" si="4"/>
        <v>1.397</v>
      </c>
      <c r="W72">
        <f t="shared" si="5"/>
        <v>3.1178411745078405E-2</v>
      </c>
    </row>
    <row r="73" spans="1:23" x14ac:dyDescent="0.25">
      <c r="A73">
        <v>72</v>
      </c>
      <c r="B73">
        <v>179.001</v>
      </c>
      <c r="C73">
        <v>9.2780000000000005</v>
      </c>
      <c r="D73">
        <v>6.3140000000000001</v>
      </c>
      <c r="E73">
        <v>9.2780000000000005</v>
      </c>
      <c r="F73">
        <v>6.3140000000000001</v>
      </c>
      <c r="G73">
        <v>61.485999999999997</v>
      </c>
      <c r="H73">
        <v>18.056000000000001</v>
      </c>
      <c r="I73">
        <v>12.622</v>
      </c>
      <c r="J73">
        <v>0.14599999999999999</v>
      </c>
      <c r="K73">
        <v>0.59499999999999997</v>
      </c>
      <c r="L73">
        <v>19.507999999999999</v>
      </c>
      <c r="M73">
        <v>72</v>
      </c>
      <c r="N73">
        <v>0</v>
      </c>
      <c r="O73">
        <v>12.217000000000001</v>
      </c>
      <c r="P73">
        <v>28.225000000000001</v>
      </c>
      <c r="Q73">
        <v>11.712</v>
      </c>
      <c r="R73">
        <v>1.43</v>
      </c>
      <c r="S73">
        <v>0.69899999999999995</v>
      </c>
      <c r="T73">
        <v>0.94899999999999995</v>
      </c>
      <c r="U73">
        <f t="shared" si="3"/>
        <v>1.1845178511845178</v>
      </c>
      <c r="V73">
        <f t="shared" si="4"/>
        <v>1.43</v>
      </c>
      <c r="W73">
        <f t="shared" si="5"/>
        <v>6.482238905572224E-2</v>
      </c>
    </row>
    <row r="74" spans="1:23" x14ac:dyDescent="0.25">
      <c r="A74">
        <v>73</v>
      </c>
      <c r="B74">
        <v>180.55</v>
      </c>
      <c r="C74">
        <v>9.3170000000000002</v>
      </c>
      <c r="D74">
        <v>6.3689999999999998</v>
      </c>
      <c r="E74">
        <v>9.3170000000000002</v>
      </c>
      <c r="F74">
        <v>6.3689999999999998</v>
      </c>
      <c r="G74">
        <v>62.121000000000002</v>
      </c>
      <c r="H74">
        <v>18.196999999999999</v>
      </c>
      <c r="I74">
        <v>12.632999999999999</v>
      </c>
      <c r="J74">
        <v>0.88</v>
      </c>
      <c r="K74">
        <v>0.58799999999999997</v>
      </c>
      <c r="L74">
        <v>19.523</v>
      </c>
      <c r="M74">
        <v>73</v>
      </c>
      <c r="N74">
        <v>0</v>
      </c>
      <c r="O74">
        <v>12.217000000000001</v>
      </c>
      <c r="P74">
        <v>27.782</v>
      </c>
      <c r="Q74">
        <v>11.712</v>
      </c>
      <c r="R74">
        <v>1.44</v>
      </c>
      <c r="S74">
        <v>0.69399999999999995</v>
      </c>
      <c r="T74">
        <v>0.95399999999999996</v>
      </c>
      <c r="U74">
        <f t="shared" si="3"/>
        <v>1.2012012012012012</v>
      </c>
      <c r="V74">
        <f t="shared" si="4"/>
        <v>1.44</v>
      </c>
      <c r="W74">
        <f t="shared" si="5"/>
        <v>7.5466366366366167E-2</v>
      </c>
    </row>
    <row r="75" spans="1:23" x14ac:dyDescent="0.25">
      <c r="A75">
        <v>74</v>
      </c>
      <c r="B75">
        <v>177.81</v>
      </c>
      <c r="C75">
        <v>9.3350000000000009</v>
      </c>
      <c r="D75">
        <v>6.4219999999999997</v>
      </c>
      <c r="E75">
        <v>9.3350000000000009</v>
      </c>
      <c r="F75">
        <v>6.4219999999999997</v>
      </c>
      <c r="G75">
        <v>60.822000000000003</v>
      </c>
      <c r="H75">
        <v>17.966999999999999</v>
      </c>
      <c r="I75">
        <v>12.601000000000001</v>
      </c>
      <c r="J75">
        <v>0.438</v>
      </c>
      <c r="K75">
        <v>0.60399999999999998</v>
      </c>
      <c r="L75">
        <v>19.349</v>
      </c>
      <c r="M75">
        <v>74</v>
      </c>
      <c r="N75">
        <v>0</v>
      </c>
      <c r="O75">
        <v>12.217000000000001</v>
      </c>
      <c r="P75">
        <v>26.23</v>
      </c>
      <c r="Q75">
        <v>11.712</v>
      </c>
      <c r="R75">
        <v>1.4259999999999999</v>
      </c>
      <c r="S75">
        <v>0.70099999999999996</v>
      </c>
      <c r="T75">
        <v>0.95399999999999996</v>
      </c>
      <c r="U75">
        <f t="shared" si="3"/>
        <v>1.2178845512178846</v>
      </c>
      <c r="V75">
        <f t="shared" si="4"/>
        <v>1.4259999999999999</v>
      </c>
      <c r="W75">
        <f t="shared" si="5"/>
        <v>6.2110343677010293E-2</v>
      </c>
    </row>
    <row r="76" spans="1:23" x14ac:dyDescent="0.25">
      <c r="A76">
        <v>75</v>
      </c>
      <c r="B76">
        <v>173.339</v>
      </c>
      <c r="C76">
        <v>9.3550000000000004</v>
      </c>
      <c r="D76">
        <v>6.4370000000000003</v>
      </c>
      <c r="E76">
        <v>9.3550000000000004</v>
      </c>
      <c r="F76">
        <v>6.4370000000000003</v>
      </c>
      <c r="G76">
        <v>60.597999999999999</v>
      </c>
      <c r="H76">
        <v>17.46</v>
      </c>
      <c r="I76">
        <v>12.641</v>
      </c>
      <c r="J76">
        <v>0.48599999999999999</v>
      </c>
      <c r="K76">
        <v>0.59299999999999997</v>
      </c>
      <c r="L76">
        <v>19.106000000000002</v>
      </c>
      <c r="M76">
        <v>75</v>
      </c>
      <c r="N76">
        <v>0</v>
      </c>
      <c r="O76">
        <v>12.217000000000001</v>
      </c>
      <c r="P76">
        <v>25.887</v>
      </c>
      <c r="Q76">
        <v>11.712</v>
      </c>
      <c r="R76">
        <v>1.381</v>
      </c>
      <c r="S76">
        <v>0.72399999999999998</v>
      </c>
      <c r="T76">
        <v>0.95099999999999996</v>
      </c>
      <c r="U76">
        <f t="shared" si="3"/>
        <v>1.2345679012345681</v>
      </c>
      <c r="V76">
        <f t="shared" si="4"/>
        <v>1.381</v>
      </c>
      <c r="W76">
        <f t="shared" si="5"/>
        <v>1.7754320987654282E-2</v>
      </c>
    </row>
    <row r="77" spans="1:23" x14ac:dyDescent="0.25">
      <c r="A77">
        <v>76</v>
      </c>
      <c r="B77">
        <v>169.238</v>
      </c>
      <c r="C77">
        <v>9.3539999999999992</v>
      </c>
      <c r="D77">
        <v>6.4180000000000001</v>
      </c>
      <c r="E77">
        <v>9.3539999999999992</v>
      </c>
      <c r="F77">
        <v>6.4180000000000001</v>
      </c>
      <c r="G77">
        <v>59.991999999999997</v>
      </c>
      <c r="H77">
        <v>17.024000000000001</v>
      </c>
      <c r="I77">
        <v>12.657</v>
      </c>
      <c r="J77">
        <v>0.41099999999999998</v>
      </c>
      <c r="K77">
        <v>0.59099999999999997</v>
      </c>
      <c r="L77">
        <v>19.003</v>
      </c>
      <c r="M77">
        <v>76</v>
      </c>
      <c r="N77">
        <v>0</v>
      </c>
      <c r="O77">
        <v>12.217000000000001</v>
      </c>
      <c r="P77">
        <v>28.61</v>
      </c>
      <c r="Q77">
        <v>11.712</v>
      </c>
      <c r="R77">
        <v>1.345</v>
      </c>
      <c r="S77">
        <v>0.74299999999999999</v>
      </c>
      <c r="T77">
        <v>0.94599999999999995</v>
      </c>
      <c r="U77">
        <f t="shared" si="3"/>
        <v>1.2512512512512513</v>
      </c>
      <c r="V77">
        <f t="shared" si="4"/>
        <v>1.345</v>
      </c>
      <c r="W77">
        <f t="shared" si="5"/>
        <v>-1.7601701701701833E-2</v>
      </c>
    </row>
    <row r="78" spans="1:23" x14ac:dyDescent="0.25">
      <c r="A78">
        <v>77</v>
      </c>
      <c r="B78">
        <v>166.99600000000001</v>
      </c>
      <c r="C78">
        <v>9.3529999999999998</v>
      </c>
      <c r="D78">
        <v>6.4119999999999999</v>
      </c>
      <c r="E78">
        <v>9.3529999999999998</v>
      </c>
      <c r="F78">
        <v>6.4119999999999999</v>
      </c>
      <c r="G78">
        <v>60.097000000000001</v>
      </c>
      <c r="H78">
        <v>16.829000000000001</v>
      </c>
      <c r="I78">
        <v>12.634</v>
      </c>
      <c r="J78">
        <v>179.89400000000001</v>
      </c>
      <c r="K78">
        <v>0.58099999999999996</v>
      </c>
      <c r="L78">
        <v>18.902999999999999</v>
      </c>
      <c r="M78">
        <v>77</v>
      </c>
      <c r="N78">
        <v>0</v>
      </c>
      <c r="O78">
        <v>12.217000000000001</v>
      </c>
      <c r="P78">
        <v>28.05</v>
      </c>
      <c r="Q78">
        <v>11.712</v>
      </c>
      <c r="R78">
        <v>1.3320000000000001</v>
      </c>
      <c r="S78">
        <v>0.751</v>
      </c>
      <c r="T78">
        <v>0.94199999999999995</v>
      </c>
      <c r="U78">
        <f t="shared" si="3"/>
        <v>1.2679346012679347</v>
      </c>
      <c r="V78">
        <f t="shared" si="4"/>
        <v>1.3320000000000001</v>
      </c>
      <c r="W78">
        <f t="shared" si="5"/>
        <v>-2.9957724391057594E-2</v>
      </c>
    </row>
    <row r="79" spans="1:23" x14ac:dyDescent="0.25">
      <c r="A79">
        <v>78</v>
      </c>
      <c r="B79">
        <v>165.422</v>
      </c>
      <c r="C79">
        <v>9.3580000000000005</v>
      </c>
      <c r="D79">
        <v>6.42</v>
      </c>
      <c r="E79">
        <v>9.3580000000000005</v>
      </c>
      <c r="F79">
        <v>6.42</v>
      </c>
      <c r="G79">
        <v>60.514000000000003</v>
      </c>
      <c r="H79">
        <v>16.710999999999999</v>
      </c>
      <c r="I79">
        <v>12.603</v>
      </c>
      <c r="J79">
        <v>178.63499999999999</v>
      </c>
      <c r="K79">
        <v>0.56799999999999995</v>
      </c>
      <c r="L79">
        <v>18.795000000000002</v>
      </c>
      <c r="M79">
        <v>78</v>
      </c>
      <c r="N79">
        <v>0</v>
      </c>
      <c r="O79">
        <v>12.217000000000001</v>
      </c>
      <c r="P79">
        <v>28.518000000000001</v>
      </c>
      <c r="Q79">
        <v>11.712</v>
      </c>
      <c r="R79">
        <v>1.3260000000000001</v>
      </c>
      <c r="S79">
        <v>0.754</v>
      </c>
      <c r="T79">
        <v>0.93799999999999994</v>
      </c>
      <c r="U79">
        <f t="shared" si="3"/>
        <v>1.2846179512846181</v>
      </c>
      <c r="V79">
        <f t="shared" si="4"/>
        <v>1.3260000000000001</v>
      </c>
      <c r="W79">
        <f t="shared" si="5"/>
        <v>-3.5313747080413682E-2</v>
      </c>
    </row>
    <row r="80" spans="1:23" x14ac:dyDescent="0.25">
      <c r="A80">
        <v>79</v>
      </c>
      <c r="B80">
        <v>164.952</v>
      </c>
      <c r="C80">
        <v>9.3849999999999998</v>
      </c>
      <c r="D80">
        <v>6.4260000000000002</v>
      </c>
      <c r="E80">
        <v>9.3849999999999998</v>
      </c>
      <c r="F80">
        <v>6.4260000000000002</v>
      </c>
      <c r="G80">
        <v>60.478999999999999</v>
      </c>
      <c r="H80">
        <v>16.643999999999998</v>
      </c>
      <c r="I80">
        <v>12.618</v>
      </c>
      <c r="J80">
        <v>178.31200000000001</v>
      </c>
      <c r="K80">
        <v>0.56699999999999995</v>
      </c>
      <c r="L80">
        <v>18.792000000000002</v>
      </c>
      <c r="M80">
        <v>79</v>
      </c>
      <c r="N80">
        <v>0</v>
      </c>
      <c r="O80">
        <v>12.217000000000001</v>
      </c>
      <c r="P80">
        <v>28.231000000000002</v>
      </c>
      <c r="Q80">
        <v>11.712</v>
      </c>
      <c r="R80">
        <v>1.319</v>
      </c>
      <c r="S80">
        <v>0.75800000000000001</v>
      </c>
      <c r="T80">
        <v>0.93700000000000006</v>
      </c>
      <c r="U80">
        <f t="shared" si="3"/>
        <v>1.3013013013013013</v>
      </c>
      <c r="V80">
        <f t="shared" si="4"/>
        <v>1.319</v>
      </c>
      <c r="W80">
        <f t="shared" si="5"/>
        <v>-4.1669769769769882E-2</v>
      </c>
    </row>
    <row r="81" spans="1:23" x14ac:dyDescent="0.25">
      <c r="A81">
        <v>80</v>
      </c>
      <c r="B81">
        <v>165.392</v>
      </c>
      <c r="C81">
        <v>9.4600000000000009</v>
      </c>
      <c r="D81">
        <v>6.42</v>
      </c>
      <c r="E81">
        <v>9.4600000000000009</v>
      </c>
      <c r="F81">
        <v>6.42</v>
      </c>
      <c r="G81">
        <v>60.28</v>
      </c>
      <c r="H81">
        <v>16.702000000000002</v>
      </c>
      <c r="I81">
        <v>12.608000000000001</v>
      </c>
      <c r="J81">
        <v>178.785</v>
      </c>
      <c r="K81">
        <v>0.57199999999999995</v>
      </c>
      <c r="L81">
        <v>18.896999999999998</v>
      </c>
      <c r="M81">
        <v>80</v>
      </c>
      <c r="N81">
        <v>0</v>
      </c>
      <c r="O81">
        <v>12.217000000000001</v>
      </c>
      <c r="P81">
        <v>26.337</v>
      </c>
      <c r="Q81">
        <v>11.712</v>
      </c>
      <c r="R81">
        <v>1.325</v>
      </c>
      <c r="S81">
        <v>0.755</v>
      </c>
      <c r="T81">
        <v>0.93700000000000006</v>
      </c>
      <c r="U81">
        <f t="shared" si="3"/>
        <v>1.3179846513179847</v>
      </c>
      <c r="V81">
        <f t="shared" si="4"/>
        <v>1.325</v>
      </c>
      <c r="W81">
        <f t="shared" si="5"/>
        <v>-3.502579245912596E-2</v>
      </c>
    </row>
    <row r="82" spans="1:23" x14ac:dyDescent="0.25">
      <c r="A82">
        <v>81</v>
      </c>
      <c r="B82">
        <v>167.06</v>
      </c>
      <c r="C82">
        <v>9.5340000000000007</v>
      </c>
      <c r="D82">
        <v>6.3929999999999998</v>
      </c>
      <c r="E82">
        <v>9.5340000000000007</v>
      </c>
      <c r="F82">
        <v>6.3929999999999998</v>
      </c>
      <c r="G82">
        <v>61.216999999999999</v>
      </c>
      <c r="H82">
        <v>16.837</v>
      </c>
      <c r="I82">
        <v>12.634</v>
      </c>
      <c r="J82">
        <v>179.61</v>
      </c>
      <c r="K82">
        <v>0.56000000000000005</v>
      </c>
      <c r="L82">
        <v>19.074000000000002</v>
      </c>
      <c r="M82">
        <v>81</v>
      </c>
      <c r="N82">
        <v>0</v>
      </c>
      <c r="O82">
        <v>12.217000000000001</v>
      </c>
      <c r="P82">
        <v>28.206</v>
      </c>
      <c r="Q82">
        <v>11.712</v>
      </c>
      <c r="R82">
        <v>1.333</v>
      </c>
      <c r="S82">
        <v>0.75</v>
      </c>
      <c r="T82">
        <v>0.93600000000000005</v>
      </c>
      <c r="U82">
        <f t="shared" si="3"/>
        <v>1.3346680013346681</v>
      </c>
      <c r="V82">
        <f t="shared" si="4"/>
        <v>1.333</v>
      </c>
      <c r="W82">
        <f t="shared" si="5"/>
        <v>-2.6381815148481813E-2</v>
      </c>
    </row>
    <row r="83" spans="1:23" x14ac:dyDescent="0.25">
      <c r="A83">
        <v>82</v>
      </c>
      <c r="B83">
        <v>170.161</v>
      </c>
      <c r="C83">
        <v>9.5869999999999997</v>
      </c>
      <c r="D83">
        <v>6.3559999999999999</v>
      </c>
      <c r="E83">
        <v>9.5869999999999997</v>
      </c>
      <c r="F83">
        <v>6.3559999999999999</v>
      </c>
      <c r="G83">
        <v>60.944000000000003</v>
      </c>
      <c r="H83">
        <v>17.106999999999999</v>
      </c>
      <c r="I83">
        <v>12.664999999999999</v>
      </c>
      <c r="J83">
        <v>0.23899999999999999</v>
      </c>
      <c r="K83">
        <v>0.57599999999999996</v>
      </c>
      <c r="L83">
        <v>19.326000000000001</v>
      </c>
      <c r="M83">
        <v>82</v>
      </c>
      <c r="N83">
        <v>0</v>
      </c>
      <c r="O83">
        <v>12.217000000000001</v>
      </c>
      <c r="P83">
        <v>28.8</v>
      </c>
      <c r="Q83">
        <v>11.712</v>
      </c>
      <c r="R83">
        <v>1.351</v>
      </c>
      <c r="S83">
        <v>0.74</v>
      </c>
      <c r="T83">
        <v>0.93700000000000006</v>
      </c>
      <c r="U83">
        <f t="shared" si="3"/>
        <v>1.3513513513513513</v>
      </c>
      <c r="V83">
        <f t="shared" si="4"/>
        <v>1.351</v>
      </c>
      <c r="W83">
        <f t="shared" si="5"/>
        <v>-7.7378378378378798E-3</v>
      </c>
    </row>
    <row r="84" spans="1:23" x14ac:dyDescent="0.25">
      <c r="A84">
        <v>83</v>
      </c>
      <c r="B84">
        <v>174.83199999999999</v>
      </c>
      <c r="C84">
        <v>9.6170000000000009</v>
      </c>
      <c r="D84">
        <v>6.3479999999999999</v>
      </c>
      <c r="E84">
        <v>9.6180000000000003</v>
      </c>
      <c r="F84">
        <v>6.3479999999999999</v>
      </c>
      <c r="G84">
        <v>61.737000000000002</v>
      </c>
      <c r="H84">
        <v>17.555</v>
      </c>
      <c r="I84">
        <v>12.68</v>
      </c>
      <c r="J84">
        <v>0.91100000000000003</v>
      </c>
      <c r="K84">
        <v>0.57599999999999996</v>
      </c>
      <c r="L84">
        <v>19.562999999999999</v>
      </c>
      <c r="M84">
        <v>83</v>
      </c>
      <c r="N84">
        <v>0</v>
      </c>
      <c r="O84">
        <v>12.217000000000001</v>
      </c>
      <c r="P84">
        <v>28</v>
      </c>
      <c r="Q84">
        <v>11.712</v>
      </c>
      <c r="R84">
        <v>1.3839999999999999</v>
      </c>
      <c r="S84">
        <v>0.72199999999999998</v>
      </c>
      <c r="T84">
        <v>0.94299999999999995</v>
      </c>
      <c r="U84">
        <f t="shared" si="3"/>
        <v>1.3680347013680347</v>
      </c>
      <c r="V84">
        <f t="shared" si="4"/>
        <v>1.3839999999999999</v>
      </c>
      <c r="W84">
        <f t="shared" si="5"/>
        <v>2.5906139472805956E-2</v>
      </c>
    </row>
    <row r="85" spans="1:23" x14ac:dyDescent="0.25">
      <c r="A85">
        <v>84</v>
      </c>
      <c r="B85">
        <v>178.25</v>
      </c>
      <c r="C85">
        <v>9.6850000000000005</v>
      </c>
      <c r="D85">
        <v>6.383</v>
      </c>
      <c r="E85">
        <v>9.6850000000000005</v>
      </c>
      <c r="F85">
        <v>6.383</v>
      </c>
      <c r="G85">
        <v>62.305</v>
      </c>
      <c r="H85">
        <v>17.975999999999999</v>
      </c>
      <c r="I85">
        <v>12.625999999999999</v>
      </c>
      <c r="J85">
        <v>0.80500000000000005</v>
      </c>
      <c r="K85">
        <v>0.57699999999999996</v>
      </c>
      <c r="L85">
        <v>19.728000000000002</v>
      </c>
      <c r="M85">
        <v>84</v>
      </c>
      <c r="N85">
        <v>0</v>
      </c>
      <c r="O85">
        <v>12.217000000000001</v>
      </c>
      <c r="P85">
        <v>25.69</v>
      </c>
      <c r="Q85">
        <v>11.712</v>
      </c>
      <c r="R85">
        <v>1.4239999999999999</v>
      </c>
      <c r="S85">
        <v>0.70199999999999996</v>
      </c>
      <c r="T85">
        <v>0.94699999999999995</v>
      </c>
      <c r="U85">
        <f t="shared" si="3"/>
        <v>1.3847180513847182</v>
      </c>
      <c r="V85">
        <f t="shared" si="4"/>
        <v>1.4239999999999999</v>
      </c>
      <c r="W85">
        <f t="shared" si="5"/>
        <v>6.6550116783449909E-2</v>
      </c>
    </row>
    <row r="86" spans="1:23" x14ac:dyDescent="0.25">
      <c r="A86">
        <v>85</v>
      </c>
      <c r="B86">
        <v>179.52500000000001</v>
      </c>
      <c r="C86">
        <v>9.7260000000000009</v>
      </c>
      <c r="D86">
        <v>6.423</v>
      </c>
      <c r="E86">
        <v>9.7260000000000009</v>
      </c>
      <c r="F86">
        <v>6.423</v>
      </c>
      <c r="G86">
        <v>62.744999999999997</v>
      </c>
      <c r="H86">
        <v>18.11</v>
      </c>
      <c r="I86">
        <v>12.622</v>
      </c>
      <c r="J86">
        <v>0.39</v>
      </c>
      <c r="K86">
        <v>0.57299999999999995</v>
      </c>
      <c r="L86">
        <v>19.713999999999999</v>
      </c>
      <c r="M86">
        <v>85</v>
      </c>
      <c r="N86">
        <v>0</v>
      </c>
      <c r="O86">
        <v>12.217000000000001</v>
      </c>
      <c r="P86">
        <v>25.032</v>
      </c>
      <c r="Q86">
        <v>11.712</v>
      </c>
      <c r="R86">
        <v>1.4350000000000001</v>
      </c>
      <c r="S86">
        <v>0.69699999999999995</v>
      </c>
      <c r="T86">
        <v>0.94799999999999995</v>
      </c>
      <c r="U86">
        <f t="shared" si="3"/>
        <v>1.4014014014014013</v>
      </c>
      <c r="V86">
        <f t="shared" si="4"/>
        <v>1.4350000000000001</v>
      </c>
      <c r="W86">
        <f t="shared" si="5"/>
        <v>7.8194094094094169E-2</v>
      </c>
    </row>
    <row r="87" spans="1:23" x14ac:dyDescent="0.25">
      <c r="A87">
        <v>86</v>
      </c>
      <c r="B87">
        <v>177.375</v>
      </c>
      <c r="C87">
        <v>9.7759999999999998</v>
      </c>
      <c r="D87">
        <v>6.4180000000000001</v>
      </c>
      <c r="E87">
        <v>9.7759999999999998</v>
      </c>
      <c r="F87">
        <v>6.4180000000000001</v>
      </c>
      <c r="G87">
        <v>62.061</v>
      </c>
      <c r="H87">
        <v>17.881</v>
      </c>
      <c r="I87">
        <v>12.63</v>
      </c>
      <c r="J87">
        <v>9.6000000000000002E-2</v>
      </c>
      <c r="K87">
        <v>0.57899999999999996</v>
      </c>
      <c r="L87">
        <v>19.681999999999999</v>
      </c>
      <c r="M87">
        <v>86</v>
      </c>
      <c r="N87">
        <v>0</v>
      </c>
      <c r="O87">
        <v>12.217000000000001</v>
      </c>
      <c r="P87">
        <v>24.535</v>
      </c>
      <c r="Q87">
        <v>11.712</v>
      </c>
      <c r="R87">
        <v>1.4159999999999999</v>
      </c>
      <c r="S87">
        <v>0.70599999999999996</v>
      </c>
      <c r="T87">
        <v>0.94499999999999995</v>
      </c>
      <c r="U87">
        <f t="shared" si="3"/>
        <v>1.4180847514180848</v>
      </c>
      <c r="V87">
        <f t="shared" si="4"/>
        <v>1.4159999999999999</v>
      </c>
      <c r="W87">
        <f t="shared" si="5"/>
        <v>5.9838071404737958E-2</v>
      </c>
    </row>
    <row r="88" spans="1:23" x14ac:dyDescent="0.25">
      <c r="A88">
        <v>87</v>
      </c>
      <c r="B88">
        <v>173.24299999999999</v>
      </c>
      <c r="C88">
        <v>9.827</v>
      </c>
      <c r="D88">
        <v>6.391</v>
      </c>
      <c r="E88">
        <v>9.827</v>
      </c>
      <c r="F88">
        <v>6.3920000000000003</v>
      </c>
      <c r="G88">
        <v>61.994999999999997</v>
      </c>
      <c r="H88">
        <v>17.427</v>
      </c>
      <c r="I88">
        <v>12.657</v>
      </c>
      <c r="J88">
        <v>0.41099999999999998</v>
      </c>
      <c r="K88">
        <v>0.56599999999999995</v>
      </c>
      <c r="L88">
        <v>19.600000000000001</v>
      </c>
      <c r="M88">
        <v>87</v>
      </c>
      <c r="N88">
        <v>0</v>
      </c>
      <c r="O88">
        <v>12.217000000000001</v>
      </c>
      <c r="P88">
        <v>25.187999999999999</v>
      </c>
      <c r="Q88">
        <v>11.712</v>
      </c>
      <c r="R88">
        <v>1.377</v>
      </c>
      <c r="S88">
        <v>0.72599999999999998</v>
      </c>
      <c r="T88">
        <v>0.93899999999999995</v>
      </c>
      <c r="U88">
        <f t="shared" si="3"/>
        <v>1.4347681014347682</v>
      </c>
      <c r="V88">
        <f t="shared" si="4"/>
        <v>1.377</v>
      </c>
      <c r="W88">
        <f t="shared" si="5"/>
        <v>2.1482048715381952E-2</v>
      </c>
    </row>
    <row r="89" spans="1:23" x14ac:dyDescent="0.25">
      <c r="A89">
        <v>88</v>
      </c>
      <c r="B89">
        <v>169.232</v>
      </c>
      <c r="C89">
        <v>9.8480000000000008</v>
      </c>
      <c r="D89">
        <v>6.3949999999999996</v>
      </c>
      <c r="E89">
        <v>9.8480000000000008</v>
      </c>
      <c r="F89">
        <v>6.3949999999999996</v>
      </c>
      <c r="G89">
        <v>60.73</v>
      </c>
      <c r="H89">
        <v>17.013999999999999</v>
      </c>
      <c r="I89">
        <v>12.664</v>
      </c>
      <c r="J89">
        <v>0.24199999999999999</v>
      </c>
      <c r="K89">
        <v>0.57699999999999996</v>
      </c>
      <c r="L89">
        <v>19.463000000000001</v>
      </c>
      <c r="M89">
        <v>88</v>
      </c>
      <c r="N89">
        <v>0</v>
      </c>
      <c r="O89">
        <v>12.217000000000001</v>
      </c>
      <c r="P89">
        <v>27.175000000000001</v>
      </c>
      <c r="Q89">
        <v>11.712</v>
      </c>
      <c r="R89">
        <v>1.343</v>
      </c>
      <c r="S89">
        <v>0.74399999999999999</v>
      </c>
      <c r="T89">
        <v>0.93400000000000005</v>
      </c>
      <c r="U89">
        <f t="shared" si="3"/>
        <v>1.4514514514514516</v>
      </c>
      <c r="V89">
        <f t="shared" si="4"/>
        <v>1.343</v>
      </c>
      <c r="W89">
        <f t="shared" si="5"/>
        <v>-1.1873973973973939E-2</v>
      </c>
    </row>
    <row r="90" spans="1:23" x14ac:dyDescent="0.25">
      <c r="A90">
        <v>89</v>
      </c>
      <c r="B90">
        <v>166.584</v>
      </c>
      <c r="C90">
        <v>9.8659999999999997</v>
      </c>
      <c r="D90">
        <v>6.4139999999999997</v>
      </c>
      <c r="E90">
        <v>9.8659999999999997</v>
      </c>
      <c r="F90">
        <v>6.4139999999999997</v>
      </c>
      <c r="G90">
        <v>61.43</v>
      </c>
      <c r="H90">
        <v>16.766999999999999</v>
      </c>
      <c r="I90">
        <v>12.65</v>
      </c>
      <c r="J90">
        <v>179.89</v>
      </c>
      <c r="K90">
        <v>0.55500000000000005</v>
      </c>
      <c r="L90">
        <v>19.32</v>
      </c>
      <c r="M90">
        <v>89</v>
      </c>
      <c r="N90">
        <v>0</v>
      </c>
      <c r="O90">
        <v>12.217000000000001</v>
      </c>
      <c r="P90">
        <v>28.242000000000001</v>
      </c>
      <c r="Q90">
        <v>11.712</v>
      </c>
      <c r="R90">
        <v>1.3260000000000001</v>
      </c>
      <c r="S90">
        <v>0.754</v>
      </c>
      <c r="T90">
        <v>0.93200000000000005</v>
      </c>
      <c r="U90">
        <f t="shared" si="3"/>
        <v>1.4681348014681348</v>
      </c>
      <c r="V90">
        <f t="shared" si="4"/>
        <v>1.3260000000000001</v>
      </c>
      <c r="W90">
        <f t="shared" si="5"/>
        <v>-2.8229996663329926E-2</v>
      </c>
    </row>
    <row r="91" spans="1:23" x14ac:dyDescent="0.25">
      <c r="A91">
        <v>90</v>
      </c>
      <c r="B91">
        <v>164.68</v>
      </c>
      <c r="C91">
        <v>9.8930000000000007</v>
      </c>
      <c r="D91">
        <v>6.4290000000000003</v>
      </c>
      <c r="E91">
        <v>9.8930000000000007</v>
      </c>
      <c r="F91">
        <v>6.4290000000000003</v>
      </c>
      <c r="G91">
        <v>60.994999999999997</v>
      </c>
      <c r="H91">
        <v>16.617000000000001</v>
      </c>
      <c r="I91">
        <v>12.618</v>
      </c>
      <c r="J91">
        <v>179.29499999999999</v>
      </c>
      <c r="K91">
        <v>0.55600000000000005</v>
      </c>
      <c r="L91">
        <v>19.254999999999999</v>
      </c>
      <c r="M91">
        <v>90</v>
      </c>
      <c r="N91">
        <v>0</v>
      </c>
      <c r="O91">
        <v>12.217000000000001</v>
      </c>
      <c r="P91">
        <v>26.789000000000001</v>
      </c>
      <c r="Q91">
        <v>11.712</v>
      </c>
      <c r="R91">
        <v>1.3169999999999999</v>
      </c>
      <c r="S91">
        <v>0.75900000000000001</v>
      </c>
      <c r="T91">
        <v>0.92800000000000005</v>
      </c>
      <c r="U91">
        <f t="shared" si="3"/>
        <v>1.4848181514848182</v>
      </c>
      <c r="V91">
        <f t="shared" si="4"/>
        <v>1.3169999999999999</v>
      </c>
      <c r="W91">
        <f t="shared" si="5"/>
        <v>-3.6586019352686128E-2</v>
      </c>
    </row>
    <row r="92" spans="1:23" x14ac:dyDescent="0.25">
      <c r="A92">
        <v>91</v>
      </c>
      <c r="B92">
        <v>164.35</v>
      </c>
      <c r="C92">
        <v>9.9410000000000007</v>
      </c>
      <c r="D92">
        <v>6.423</v>
      </c>
      <c r="E92">
        <v>9.9410000000000007</v>
      </c>
      <c r="F92">
        <v>6.423</v>
      </c>
      <c r="G92">
        <v>61.118000000000002</v>
      </c>
      <c r="H92">
        <v>16.571999999999999</v>
      </c>
      <c r="I92">
        <v>12.627000000000001</v>
      </c>
      <c r="J92">
        <v>179.69</v>
      </c>
      <c r="K92">
        <v>0.55300000000000005</v>
      </c>
      <c r="L92">
        <v>19.317</v>
      </c>
      <c r="M92">
        <v>91</v>
      </c>
      <c r="N92">
        <v>0</v>
      </c>
      <c r="O92">
        <v>12.217000000000001</v>
      </c>
      <c r="P92">
        <v>27.962</v>
      </c>
      <c r="Q92">
        <v>11.712</v>
      </c>
      <c r="R92">
        <v>1.3120000000000001</v>
      </c>
      <c r="S92">
        <v>0.76200000000000001</v>
      </c>
      <c r="T92">
        <v>0.92700000000000005</v>
      </c>
      <c r="U92">
        <f t="shared" si="3"/>
        <v>1.5015015015015016</v>
      </c>
      <c r="V92">
        <f t="shared" si="4"/>
        <v>1.3120000000000001</v>
      </c>
      <c r="W92">
        <f t="shared" si="5"/>
        <v>-4.0942042042042104E-2</v>
      </c>
    </row>
    <row r="93" spans="1:23" x14ac:dyDescent="0.25">
      <c r="A93">
        <v>92</v>
      </c>
      <c r="B93">
        <v>164.68899999999999</v>
      </c>
      <c r="C93">
        <v>10.029999999999999</v>
      </c>
      <c r="D93">
        <v>6.4080000000000004</v>
      </c>
      <c r="E93">
        <v>10.029999999999999</v>
      </c>
      <c r="F93">
        <v>6.4080000000000004</v>
      </c>
      <c r="G93">
        <v>61.42</v>
      </c>
      <c r="H93">
        <v>16.611999999999998</v>
      </c>
      <c r="I93">
        <v>12.622999999999999</v>
      </c>
      <c r="J93">
        <v>6.4000000000000001E-2</v>
      </c>
      <c r="K93">
        <v>0.54900000000000004</v>
      </c>
      <c r="L93">
        <v>19.427</v>
      </c>
      <c r="M93">
        <v>92</v>
      </c>
      <c r="N93">
        <v>0</v>
      </c>
      <c r="O93">
        <v>12.217000000000001</v>
      </c>
      <c r="P93">
        <v>25.565000000000001</v>
      </c>
      <c r="Q93">
        <v>11.712</v>
      </c>
      <c r="R93">
        <v>1.3160000000000001</v>
      </c>
      <c r="S93">
        <v>0.76</v>
      </c>
      <c r="T93">
        <v>0.92500000000000004</v>
      </c>
      <c r="U93">
        <f t="shared" si="3"/>
        <v>1.5181848515181848</v>
      </c>
      <c r="V93">
        <f t="shared" si="4"/>
        <v>1.3160000000000001</v>
      </c>
      <c r="W93">
        <f t="shared" si="5"/>
        <v>-3.6298064731397961E-2</v>
      </c>
    </row>
    <row r="94" spans="1:23" x14ac:dyDescent="0.25">
      <c r="A94">
        <v>93</v>
      </c>
      <c r="B94">
        <v>166.47399999999999</v>
      </c>
      <c r="C94">
        <v>10.119</v>
      </c>
      <c r="D94">
        <v>6.4009999999999998</v>
      </c>
      <c r="E94">
        <v>10.119</v>
      </c>
      <c r="F94">
        <v>6.4009999999999998</v>
      </c>
      <c r="G94">
        <v>62.618000000000002</v>
      </c>
      <c r="H94">
        <v>16.760999999999999</v>
      </c>
      <c r="I94">
        <v>12.646000000000001</v>
      </c>
      <c r="J94">
        <v>0.311</v>
      </c>
      <c r="K94">
        <v>0.53400000000000003</v>
      </c>
      <c r="L94">
        <v>19.579999999999998</v>
      </c>
      <c r="M94">
        <v>93</v>
      </c>
      <c r="N94">
        <v>0</v>
      </c>
      <c r="O94">
        <v>12.217000000000001</v>
      </c>
      <c r="P94">
        <v>27.832999999999998</v>
      </c>
      <c r="Q94">
        <v>11.712</v>
      </c>
      <c r="R94">
        <v>1.325</v>
      </c>
      <c r="S94">
        <v>0.754</v>
      </c>
      <c r="T94">
        <v>0.92500000000000004</v>
      </c>
      <c r="U94">
        <f t="shared" si="3"/>
        <v>1.5348682015348682</v>
      </c>
      <c r="V94">
        <f t="shared" si="4"/>
        <v>1.325</v>
      </c>
      <c r="W94">
        <f t="shared" si="5"/>
        <v>-2.6654087420754147E-2</v>
      </c>
    </row>
    <row r="95" spans="1:23" x14ac:dyDescent="0.25">
      <c r="A95">
        <v>94</v>
      </c>
      <c r="B95">
        <v>169.39</v>
      </c>
      <c r="C95">
        <v>10.19</v>
      </c>
      <c r="D95">
        <v>6.4059999999999997</v>
      </c>
      <c r="E95">
        <v>10.19</v>
      </c>
      <c r="F95">
        <v>6.4059999999999997</v>
      </c>
      <c r="G95">
        <v>61.637999999999998</v>
      </c>
      <c r="H95">
        <v>17.042000000000002</v>
      </c>
      <c r="I95">
        <v>12.654999999999999</v>
      </c>
      <c r="J95">
        <v>0.36399999999999999</v>
      </c>
      <c r="K95">
        <v>0.56000000000000005</v>
      </c>
      <c r="L95">
        <v>19.77</v>
      </c>
      <c r="M95">
        <v>94</v>
      </c>
      <c r="N95">
        <v>0</v>
      </c>
      <c r="O95">
        <v>12.217000000000001</v>
      </c>
      <c r="P95">
        <v>25.091000000000001</v>
      </c>
      <c r="Q95">
        <v>11.712</v>
      </c>
      <c r="R95">
        <v>1.347</v>
      </c>
      <c r="S95">
        <v>0.74299999999999999</v>
      </c>
      <c r="T95">
        <v>0.92900000000000005</v>
      </c>
      <c r="U95">
        <f t="shared" si="3"/>
        <v>1.5515515515515517</v>
      </c>
      <c r="V95">
        <f t="shared" si="4"/>
        <v>1.347</v>
      </c>
      <c r="W95">
        <f t="shared" si="5"/>
        <v>-4.0101101101102099E-3</v>
      </c>
    </row>
    <row r="96" spans="1:23" x14ac:dyDescent="0.25">
      <c r="A96">
        <v>95</v>
      </c>
      <c r="B96">
        <v>173.78100000000001</v>
      </c>
      <c r="C96">
        <v>10.26</v>
      </c>
      <c r="D96">
        <v>6.4320000000000004</v>
      </c>
      <c r="E96">
        <v>10.26</v>
      </c>
      <c r="F96">
        <v>6.4320000000000004</v>
      </c>
      <c r="G96">
        <v>62.311999999999998</v>
      </c>
      <c r="H96">
        <v>17.472999999999999</v>
      </c>
      <c r="I96">
        <v>12.663</v>
      </c>
      <c r="J96">
        <v>0.67600000000000005</v>
      </c>
      <c r="K96">
        <v>0.56200000000000006</v>
      </c>
      <c r="L96">
        <v>19.946999999999999</v>
      </c>
      <c r="M96">
        <v>95</v>
      </c>
      <c r="N96">
        <v>0</v>
      </c>
      <c r="O96">
        <v>12.217000000000001</v>
      </c>
      <c r="P96">
        <v>24.454000000000001</v>
      </c>
      <c r="Q96">
        <v>11.712</v>
      </c>
      <c r="R96">
        <v>1.38</v>
      </c>
      <c r="S96">
        <v>0.72499999999999998</v>
      </c>
      <c r="T96">
        <v>0.93500000000000005</v>
      </c>
      <c r="U96">
        <f t="shared" si="3"/>
        <v>1.5682349015682349</v>
      </c>
      <c r="V96">
        <f t="shared" si="4"/>
        <v>1.38</v>
      </c>
      <c r="W96">
        <f t="shared" si="5"/>
        <v>2.9633867200533626E-2</v>
      </c>
    </row>
    <row r="97" spans="1:23" x14ac:dyDescent="0.25">
      <c r="A97">
        <v>96</v>
      </c>
      <c r="B97">
        <v>176.93299999999999</v>
      </c>
      <c r="C97">
        <v>10.31</v>
      </c>
      <c r="D97">
        <v>6.4450000000000003</v>
      </c>
      <c r="E97">
        <v>10.31</v>
      </c>
      <c r="F97">
        <v>6.4450000000000003</v>
      </c>
      <c r="G97">
        <v>63.072000000000003</v>
      </c>
      <c r="H97">
        <v>17.853000000000002</v>
      </c>
      <c r="I97">
        <v>12.618</v>
      </c>
      <c r="J97">
        <v>0.40200000000000002</v>
      </c>
      <c r="K97">
        <v>0.55900000000000005</v>
      </c>
      <c r="L97">
        <v>20.135999999999999</v>
      </c>
      <c r="M97">
        <v>96</v>
      </c>
      <c r="N97">
        <v>0</v>
      </c>
      <c r="O97">
        <v>12.217000000000001</v>
      </c>
      <c r="P97">
        <v>23.292999999999999</v>
      </c>
      <c r="Q97">
        <v>11.712</v>
      </c>
      <c r="R97">
        <v>1.415</v>
      </c>
      <c r="S97">
        <v>0.70699999999999996</v>
      </c>
      <c r="T97">
        <v>0.93799999999999994</v>
      </c>
      <c r="U97">
        <f t="shared" si="3"/>
        <v>1.5849182515849183</v>
      </c>
      <c r="V97">
        <f t="shared" si="4"/>
        <v>1.415</v>
      </c>
      <c r="W97">
        <f t="shared" si="5"/>
        <v>6.5277844511177907E-2</v>
      </c>
    </row>
    <row r="98" spans="1:23" x14ac:dyDescent="0.25">
      <c r="A98">
        <v>97</v>
      </c>
      <c r="B98">
        <v>177.54599999999999</v>
      </c>
      <c r="C98">
        <v>10.369</v>
      </c>
      <c r="D98">
        <v>6.4379999999999997</v>
      </c>
      <c r="E98">
        <v>10.369</v>
      </c>
      <c r="F98">
        <v>6.4379999999999997</v>
      </c>
      <c r="G98">
        <v>62.545999999999999</v>
      </c>
      <c r="H98">
        <v>17.960999999999999</v>
      </c>
      <c r="I98">
        <v>12.586</v>
      </c>
      <c r="J98">
        <v>0.68799999999999994</v>
      </c>
      <c r="K98">
        <v>0.56999999999999995</v>
      </c>
      <c r="L98">
        <v>20.263000000000002</v>
      </c>
      <c r="M98">
        <v>97</v>
      </c>
      <c r="N98">
        <v>0</v>
      </c>
      <c r="O98">
        <v>12.217000000000001</v>
      </c>
      <c r="P98">
        <v>23.527000000000001</v>
      </c>
      <c r="Q98">
        <v>11.712</v>
      </c>
      <c r="R98">
        <v>1.427</v>
      </c>
      <c r="S98">
        <v>0.70099999999999996</v>
      </c>
      <c r="T98">
        <v>0.93600000000000005</v>
      </c>
      <c r="U98">
        <f t="shared" si="3"/>
        <v>1.6016016016016017</v>
      </c>
      <c r="V98">
        <f t="shared" si="4"/>
        <v>1.427</v>
      </c>
      <c r="W98">
        <f t="shared" si="5"/>
        <v>7.7921821821821835E-2</v>
      </c>
    </row>
    <row r="99" spans="1:23" x14ac:dyDescent="0.25">
      <c r="A99">
        <v>98</v>
      </c>
      <c r="B99">
        <v>175.21700000000001</v>
      </c>
      <c r="C99">
        <v>10.429</v>
      </c>
      <c r="D99">
        <v>6.407</v>
      </c>
      <c r="E99">
        <v>10.429</v>
      </c>
      <c r="F99">
        <v>6.407</v>
      </c>
      <c r="G99">
        <v>52.951000000000001</v>
      </c>
      <c r="H99">
        <v>17.701000000000001</v>
      </c>
      <c r="I99">
        <v>12.603999999999999</v>
      </c>
      <c r="J99">
        <v>0.71599999999999997</v>
      </c>
      <c r="K99">
        <v>0.78500000000000003</v>
      </c>
      <c r="L99">
        <v>17.137</v>
      </c>
      <c r="M99">
        <v>98</v>
      </c>
      <c r="N99">
        <v>1.8959999999999999</v>
      </c>
      <c r="O99">
        <v>7.12</v>
      </c>
      <c r="P99">
        <v>3.524</v>
      </c>
      <c r="Q99">
        <v>11.712</v>
      </c>
      <c r="R99">
        <v>1.4039999999999999</v>
      </c>
      <c r="S99">
        <v>0.71199999999999997</v>
      </c>
      <c r="T99">
        <v>0.99199999999999999</v>
      </c>
      <c r="U99">
        <f t="shared" si="3"/>
        <v>1.6182849516182851</v>
      </c>
      <c r="V99">
        <f t="shared" si="4"/>
        <v>1.4039999999999999</v>
      </c>
      <c r="W99">
        <f t="shared" si="5"/>
        <v>5.5565799132465621E-2</v>
      </c>
    </row>
    <row r="100" spans="1:23" x14ac:dyDescent="0.25">
      <c r="A100">
        <v>99</v>
      </c>
      <c r="B100">
        <v>172.00299999999999</v>
      </c>
      <c r="C100">
        <v>10.456</v>
      </c>
      <c r="D100">
        <v>6.4139999999999997</v>
      </c>
      <c r="E100">
        <v>10.456</v>
      </c>
      <c r="F100">
        <v>6.4139999999999997</v>
      </c>
      <c r="G100">
        <v>62.073999999999998</v>
      </c>
      <c r="H100">
        <v>17.318000000000001</v>
      </c>
      <c r="I100">
        <v>12.646000000000001</v>
      </c>
      <c r="J100">
        <v>1.129</v>
      </c>
      <c r="K100">
        <v>0.56100000000000005</v>
      </c>
      <c r="L100">
        <v>20.146999999999998</v>
      </c>
      <c r="M100">
        <v>99</v>
      </c>
      <c r="N100">
        <v>0</v>
      </c>
      <c r="O100">
        <v>12.217000000000001</v>
      </c>
      <c r="P100">
        <v>25.117999999999999</v>
      </c>
      <c r="Q100">
        <v>11.712</v>
      </c>
      <c r="R100">
        <v>1.37</v>
      </c>
      <c r="S100">
        <v>0.73</v>
      </c>
      <c r="T100">
        <v>0.92800000000000005</v>
      </c>
      <c r="U100">
        <f t="shared" si="3"/>
        <v>1.6349683016349683</v>
      </c>
      <c r="V100">
        <f t="shared" si="4"/>
        <v>1.37</v>
      </c>
      <c r="W100">
        <f t="shared" si="5"/>
        <v>2.2209776443109952E-2</v>
      </c>
    </row>
    <row r="101" spans="1:23" x14ac:dyDescent="0.25">
      <c r="A101">
        <v>100</v>
      </c>
      <c r="B101">
        <v>167.71299999999999</v>
      </c>
      <c r="C101">
        <v>10.507</v>
      </c>
      <c r="D101">
        <v>6.431</v>
      </c>
      <c r="E101">
        <v>10.507</v>
      </c>
      <c r="F101">
        <v>6.431</v>
      </c>
      <c r="G101">
        <v>51.000999999999998</v>
      </c>
      <c r="H101">
        <v>16.920999999999999</v>
      </c>
      <c r="I101">
        <v>12.62</v>
      </c>
      <c r="J101">
        <v>0.63700000000000001</v>
      </c>
      <c r="K101">
        <v>0.81</v>
      </c>
      <c r="L101">
        <v>16.37</v>
      </c>
      <c r="M101">
        <v>100</v>
      </c>
      <c r="N101">
        <v>2.3170000000000002</v>
      </c>
      <c r="O101">
        <v>6.2770000000000001</v>
      </c>
      <c r="P101">
        <v>176.90199999999999</v>
      </c>
      <c r="Q101">
        <v>11.712</v>
      </c>
      <c r="R101">
        <v>1.341</v>
      </c>
      <c r="S101">
        <v>0.746</v>
      </c>
      <c r="T101">
        <v>0.99299999999999999</v>
      </c>
      <c r="U101">
        <f t="shared" si="3"/>
        <v>1.6516516516516517</v>
      </c>
      <c r="V101">
        <f t="shared" si="4"/>
        <v>1.341</v>
      </c>
      <c r="W101">
        <f t="shared" si="5"/>
        <v>-6.1462462462462675E-3</v>
      </c>
    </row>
    <row r="102" spans="1:23" x14ac:dyDescent="0.25">
      <c r="A102">
        <v>101</v>
      </c>
      <c r="B102">
        <v>165.01</v>
      </c>
      <c r="C102">
        <v>10.512</v>
      </c>
      <c r="D102">
        <v>6.4450000000000003</v>
      </c>
      <c r="E102">
        <v>10.513</v>
      </c>
      <c r="F102">
        <v>6.4450000000000003</v>
      </c>
      <c r="G102">
        <v>61.076999999999998</v>
      </c>
      <c r="H102">
        <v>16.646000000000001</v>
      </c>
      <c r="I102">
        <v>12.621</v>
      </c>
      <c r="J102">
        <v>0.7</v>
      </c>
      <c r="K102">
        <v>0.55600000000000005</v>
      </c>
      <c r="L102">
        <v>19.864000000000001</v>
      </c>
      <c r="M102">
        <v>101</v>
      </c>
      <c r="N102">
        <v>0</v>
      </c>
      <c r="O102">
        <v>12.217000000000001</v>
      </c>
      <c r="P102">
        <v>25.097999999999999</v>
      </c>
      <c r="Q102">
        <v>11.712</v>
      </c>
      <c r="R102">
        <v>1.319</v>
      </c>
      <c r="S102">
        <v>0.75800000000000001</v>
      </c>
      <c r="T102">
        <v>0.91900000000000004</v>
      </c>
      <c r="U102">
        <f t="shared" si="3"/>
        <v>1.6683350016683351</v>
      </c>
      <c r="V102">
        <f t="shared" si="4"/>
        <v>1.319</v>
      </c>
      <c r="W102">
        <f t="shared" si="5"/>
        <v>-2.750226893560237E-2</v>
      </c>
    </row>
    <row r="103" spans="1:23" x14ac:dyDescent="0.25">
      <c r="A103">
        <v>102</v>
      </c>
      <c r="B103">
        <v>163.517</v>
      </c>
      <c r="C103">
        <v>10.538</v>
      </c>
      <c r="D103">
        <v>6.431</v>
      </c>
      <c r="E103">
        <v>10.538</v>
      </c>
      <c r="F103">
        <v>6.431</v>
      </c>
      <c r="G103">
        <v>61.087000000000003</v>
      </c>
      <c r="H103">
        <v>16.498000000000001</v>
      </c>
      <c r="I103">
        <v>12.619</v>
      </c>
      <c r="J103">
        <v>0.35399999999999998</v>
      </c>
      <c r="K103">
        <v>0.55100000000000005</v>
      </c>
      <c r="L103">
        <v>19.829000000000001</v>
      </c>
      <c r="M103">
        <v>102</v>
      </c>
      <c r="N103">
        <v>0</v>
      </c>
      <c r="O103">
        <v>12.217000000000001</v>
      </c>
      <c r="P103">
        <v>24.876999999999999</v>
      </c>
      <c r="Q103">
        <v>11.712</v>
      </c>
      <c r="R103">
        <v>1.3069999999999999</v>
      </c>
      <c r="S103">
        <v>0.76500000000000001</v>
      </c>
      <c r="T103">
        <v>0.91500000000000004</v>
      </c>
      <c r="U103">
        <f t="shared" si="3"/>
        <v>1.6850183516850183</v>
      </c>
      <c r="V103">
        <f t="shared" si="4"/>
        <v>1.3069999999999999</v>
      </c>
      <c r="W103">
        <f t="shared" si="5"/>
        <v>-3.8858291624958463E-2</v>
      </c>
    </row>
    <row r="104" spans="1:23" x14ac:dyDescent="0.25">
      <c r="A104">
        <v>103</v>
      </c>
      <c r="B104">
        <v>163.02799999999999</v>
      </c>
      <c r="C104">
        <v>10.579000000000001</v>
      </c>
      <c r="D104">
        <v>6.415</v>
      </c>
      <c r="E104">
        <v>10.579000000000001</v>
      </c>
      <c r="F104">
        <v>6.415</v>
      </c>
      <c r="G104">
        <v>50.828000000000003</v>
      </c>
      <c r="H104">
        <v>16.474</v>
      </c>
      <c r="I104">
        <v>12.6</v>
      </c>
      <c r="J104">
        <v>179.88399999999999</v>
      </c>
      <c r="K104">
        <v>0.79300000000000004</v>
      </c>
      <c r="L104">
        <v>15.978</v>
      </c>
      <c r="M104">
        <v>103</v>
      </c>
      <c r="N104">
        <v>2.6120000000000001</v>
      </c>
      <c r="O104">
        <v>5.94</v>
      </c>
      <c r="P104">
        <v>175.31200000000001</v>
      </c>
      <c r="Q104">
        <v>11.712</v>
      </c>
      <c r="R104">
        <v>1.3069999999999999</v>
      </c>
      <c r="S104">
        <v>0.76500000000000001</v>
      </c>
      <c r="T104">
        <v>0.99199999999999999</v>
      </c>
      <c r="U104">
        <f t="shared" si="3"/>
        <v>1.7017017017017018</v>
      </c>
      <c r="V104">
        <f t="shared" si="4"/>
        <v>1.3069999999999999</v>
      </c>
      <c r="W104">
        <f t="shared" si="5"/>
        <v>-3.8214314314314324E-2</v>
      </c>
    </row>
    <row r="105" spans="1:23" x14ac:dyDescent="0.25">
      <c r="A105">
        <v>104</v>
      </c>
      <c r="B105">
        <v>163.977</v>
      </c>
      <c r="C105">
        <v>10.657999999999999</v>
      </c>
      <c r="D105">
        <v>6.4139999999999997</v>
      </c>
      <c r="E105">
        <v>10.657999999999999</v>
      </c>
      <c r="F105">
        <v>6.4139999999999997</v>
      </c>
      <c r="G105">
        <v>51.347999999999999</v>
      </c>
      <c r="H105">
        <v>16.550999999999998</v>
      </c>
      <c r="I105">
        <v>12.615</v>
      </c>
      <c r="J105">
        <v>0.128</v>
      </c>
      <c r="K105">
        <v>0.78200000000000003</v>
      </c>
      <c r="L105">
        <v>16.062999999999999</v>
      </c>
      <c r="M105">
        <v>104</v>
      </c>
      <c r="N105">
        <v>2.6120000000000001</v>
      </c>
      <c r="O105">
        <v>6.8250000000000002</v>
      </c>
      <c r="P105">
        <v>2.2549999999999999</v>
      </c>
      <c r="Q105">
        <v>11.712</v>
      </c>
      <c r="R105">
        <v>1.3120000000000001</v>
      </c>
      <c r="S105">
        <v>0.76200000000000001</v>
      </c>
      <c r="T105">
        <v>0.99099999999999999</v>
      </c>
      <c r="U105">
        <f t="shared" si="3"/>
        <v>1.7183850517183852</v>
      </c>
      <c r="V105">
        <f t="shared" si="4"/>
        <v>1.3120000000000001</v>
      </c>
      <c r="W105">
        <f t="shared" si="5"/>
        <v>-3.2570337003670291E-2</v>
      </c>
    </row>
    <row r="106" spans="1:23" x14ac:dyDescent="0.25">
      <c r="A106">
        <v>105</v>
      </c>
      <c r="B106">
        <v>165.42400000000001</v>
      </c>
      <c r="C106">
        <v>10.747999999999999</v>
      </c>
      <c r="D106">
        <v>6.4379999999999997</v>
      </c>
      <c r="E106">
        <v>10.747999999999999</v>
      </c>
      <c r="F106">
        <v>6.4379999999999997</v>
      </c>
      <c r="G106">
        <v>52.142000000000003</v>
      </c>
      <c r="H106">
        <v>16.684999999999999</v>
      </c>
      <c r="I106">
        <v>12.624000000000001</v>
      </c>
      <c r="J106">
        <v>0.28799999999999998</v>
      </c>
      <c r="K106">
        <v>0.76500000000000001</v>
      </c>
      <c r="L106">
        <v>16.146000000000001</v>
      </c>
      <c r="M106">
        <v>105</v>
      </c>
      <c r="N106">
        <v>2.6960000000000002</v>
      </c>
      <c r="O106">
        <v>5.94</v>
      </c>
      <c r="P106">
        <v>175.36099999999999</v>
      </c>
      <c r="Q106">
        <v>11.712</v>
      </c>
      <c r="R106">
        <v>1.3220000000000001</v>
      </c>
      <c r="S106">
        <v>0.75700000000000001</v>
      </c>
      <c r="T106">
        <v>0.99099999999999999</v>
      </c>
      <c r="U106">
        <f t="shared" si="3"/>
        <v>1.7350684017350684</v>
      </c>
      <c r="V106">
        <f t="shared" si="4"/>
        <v>1.3220000000000001</v>
      </c>
      <c r="W106">
        <f t="shared" si="5"/>
        <v>-2.1926359693026365E-2</v>
      </c>
    </row>
    <row r="107" spans="1:23" x14ac:dyDescent="0.25">
      <c r="A107">
        <v>106</v>
      </c>
      <c r="B107">
        <v>168.11600000000001</v>
      </c>
      <c r="C107">
        <v>10.837</v>
      </c>
      <c r="D107">
        <v>6.4560000000000004</v>
      </c>
      <c r="E107">
        <v>10.837</v>
      </c>
      <c r="F107">
        <v>6.4560000000000004</v>
      </c>
      <c r="G107">
        <v>51.576999999999998</v>
      </c>
      <c r="H107">
        <v>16.959</v>
      </c>
      <c r="I107">
        <v>12.621</v>
      </c>
      <c r="J107">
        <v>0.441</v>
      </c>
      <c r="K107">
        <v>0.79400000000000004</v>
      </c>
      <c r="L107">
        <v>16.420000000000002</v>
      </c>
      <c r="M107">
        <v>106</v>
      </c>
      <c r="N107">
        <v>2.6960000000000002</v>
      </c>
      <c r="O107">
        <v>7.4989999999999997</v>
      </c>
      <c r="P107">
        <v>5.4470000000000001</v>
      </c>
      <c r="Q107">
        <v>11.712</v>
      </c>
      <c r="R107">
        <v>1.3440000000000001</v>
      </c>
      <c r="S107">
        <v>0.74399999999999999</v>
      </c>
      <c r="T107">
        <v>0.99299999999999999</v>
      </c>
      <c r="U107">
        <f t="shared" si="3"/>
        <v>1.7517517517517518</v>
      </c>
      <c r="V107">
        <f t="shared" si="4"/>
        <v>1.3440000000000001</v>
      </c>
      <c r="W107">
        <f t="shared" si="5"/>
        <v>7.1761761761757192E-4</v>
      </c>
    </row>
    <row r="108" spans="1:23" x14ac:dyDescent="0.25">
      <c r="A108">
        <v>107</v>
      </c>
      <c r="B108">
        <v>172.24600000000001</v>
      </c>
      <c r="C108">
        <v>10.887</v>
      </c>
      <c r="D108">
        <v>6.4539999999999997</v>
      </c>
      <c r="E108">
        <v>10.887</v>
      </c>
      <c r="F108">
        <v>6.4539999999999997</v>
      </c>
      <c r="G108">
        <v>51.994</v>
      </c>
      <c r="H108">
        <v>17.378</v>
      </c>
      <c r="I108">
        <v>12.62</v>
      </c>
      <c r="J108">
        <v>0.61799999999999999</v>
      </c>
      <c r="K108">
        <v>0.80100000000000005</v>
      </c>
      <c r="L108">
        <v>16.824999999999999</v>
      </c>
      <c r="M108">
        <v>107</v>
      </c>
      <c r="N108">
        <v>2.528</v>
      </c>
      <c r="O108">
        <v>7.415</v>
      </c>
      <c r="P108">
        <v>4.74</v>
      </c>
      <c r="Q108">
        <v>11.712</v>
      </c>
      <c r="R108">
        <v>1.377</v>
      </c>
      <c r="S108">
        <v>0.72599999999999998</v>
      </c>
      <c r="T108">
        <v>0.99299999999999999</v>
      </c>
      <c r="U108">
        <f t="shared" si="3"/>
        <v>1.7684351017684352</v>
      </c>
      <c r="V108">
        <f t="shared" si="4"/>
        <v>1.377</v>
      </c>
      <c r="W108">
        <f t="shared" si="5"/>
        <v>3.436159492826163E-2</v>
      </c>
    </row>
    <row r="109" spans="1:23" x14ac:dyDescent="0.25">
      <c r="A109">
        <v>108</v>
      </c>
      <c r="B109">
        <v>175.37100000000001</v>
      </c>
      <c r="C109">
        <v>10.917999999999999</v>
      </c>
      <c r="D109">
        <v>6.44</v>
      </c>
      <c r="E109">
        <v>10.917999999999999</v>
      </c>
      <c r="F109">
        <v>6.44</v>
      </c>
      <c r="G109">
        <v>63.865000000000002</v>
      </c>
      <c r="H109">
        <v>17.707000000000001</v>
      </c>
      <c r="I109">
        <v>12.61</v>
      </c>
      <c r="J109">
        <v>1.0509999999999999</v>
      </c>
      <c r="K109">
        <v>0.54</v>
      </c>
      <c r="L109">
        <v>20.667000000000002</v>
      </c>
      <c r="M109">
        <v>108</v>
      </c>
      <c r="N109">
        <v>0</v>
      </c>
      <c r="O109">
        <v>12.217000000000001</v>
      </c>
      <c r="P109">
        <v>23.167999999999999</v>
      </c>
      <c r="Q109">
        <v>11.712</v>
      </c>
      <c r="R109">
        <v>1.4039999999999999</v>
      </c>
      <c r="S109">
        <v>0.71199999999999997</v>
      </c>
      <c r="T109">
        <v>0.92500000000000004</v>
      </c>
      <c r="U109">
        <f t="shared" si="3"/>
        <v>1.7851184517851184</v>
      </c>
      <c r="V109">
        <f t="shared" si="4"/>
        <v>1.4039999999999999</v>
      </c>
      <c r="W109">
        <f t="shared" si="5"/>
        <v>6.200557223890546E-2</v>
      </c>
    </row>
    <row r="110" spans="1:23" x14ac:dyDescent="0.25">
      <c r="A110">
        <v>109</v>
      </c>
      <c r="B110">
        <v>175.822</v>
      </c>
      <c r="C110">
        <v>10.939</v>
      </c>
      <c r="D110">
        <v>6.4249999999999998</v>
      </c>
      <c r="E110">
        <v>10.939</v>
      </c>
      <c r="F110">
        <v>6.4249999999999998</v>
      </c>
      <c r="G110">
        <v>64.623999999999995</v>
      </c>
      <c r="H110">
        <v>17.762</v>
      </c>
      <c r="I110">
        <v>12.603</v>
      </c>
      <c r="J110">
        <v>1.3009999999999999</v>
      </c>
      <c r="K110">
        <v>0.52900000000000003</v>
      </c>
      <c r="L110">
        <v>20.754999999999999</v>
      </c>
      <c r="M110">
        <v>109</v>
      </c>
      <c r="N110">
        <v>0</v>
      </c>
      <c r="O110">
        <v>12.217000000000001</v>
      </c>
      <c r="P110">
        <v>23.443000000000001</v>
      </c>
      <c r="Q110">
        <v>11.712</v>
      </c>
      <c r="R110">
        <v>1.409</v>
      </c>
      <c r="S110">
        <v>0.71</v>
      </c>
      <c r="T110">
        <v>0.92300000000000004</v>
      </c>
      <c r="U110">
        <f t="shared" si="3"/>
        <v>1.8018018018018018</v>
      </c>
      <c r="V110">
        <f t="shared" si="4"/>
        <v>1.409</v>
      </c>
      <c r="W110">
        <f t="shared" si="5"/>
        <v>6.7649549549549493E-2</v>
      </c>
    </row>
    <row r="111" spans="1:23" x14ac:dyDescent="0.25">
      <c r="A111">
        <v>110</v>
      </c>
      <c r="B111">
        <v>173.75299999999999</v>
      </c>
      <c r="C111">
        <v>10.946999999999999</v>
      </c>
      <c r="D111">
        <v>6.4130000000000003</v>
      </c>
      <c r="E111">
        <v>10.946999999999999</v>
      </c>
      <c r="F111">
        <v>6.4130000000000003</v>
      </c>
      <c r="G111">
        <v>63.399000000000001</v>
      </c>
      <c r="H111">
        <v>17.527999999999999</v>
      </c>
      <c r="I111">
        <v>12.621</v>
      </c>
      <c r="J111">
        <v>0.65700000000000003</v>
      </c>
      <c r="K111">
        <v>0.54300000000000004</v>
      </c>
      <c r="L111">
        <v>20.655999999999999</v>
      </c>
      <c r="M111">
        <v>110</v>
      </c>
      <c r="N111">
        <v>0</v>
      </c>
      <c r="O111">
        <v>12.217000000000001</v>
      </c>
      <c r="P111">
        <v>23.69</v>
      </c>
      <c r="Q111">
        <v>11.712</v>
      </c>
      <c r="R111">
        <v>1.389</v>
      </c>
      <c r="S111">
        <v>0.72</v>
      </c>
      <c r="T111">
        <v>0.92</v>
      </c>
      <c r="U111">
        <f t="shared" si="3"/>
        <v>1.8184851518184852</v>
      </c>
      <c r="V111">
        <f t="shared" si="4"/>
        <v>1.389</v>
      </c>
      <c r="W111">
        <f t="shared" si="5"/>
        <v>4.8293526860193614E-2</v>
      </c>
    </row>
    <row r="112" spans="1:23" x14ac:dyDescent="0.25">
      <c r="A112">
        <v>111</v>
      </c>
      <c r="B112">
        <v>170.55600000000001</v>
      </c>
      <c r="C112">
        <v>10.988</v>
      </c>
      <c r="D112">
        <v>6.4180000000000001</v>
      </c>
      <c r="E112">
        <v>10.988</v>
      </c>
      <c r="F112">
        <v>6.4180000000000001</v>
      </c>
      <c r="G112">
        <v>63.908999999999999</v>
      </c>
      <c r="H112">
        <v>17.161000000000001</v>
      </c>
      <c r="I112">
        <v>12.654</v>
      </c>
      <c r="J112">
        <v>0.67800000000000005</v>
      </c>
      <c r="K112">
        <v>0.52500000000000002</v>
      </c>
      <c r="L112">
        <v>20.518999999999998</v>
      </c>
      <c r="M112">
        <v>111</v>
      </c>
      <c r="N112">
        <v>0</v>
      </c>
      <c r="O112">
        <v>12.217000000000001</v>
      </c>
      <c r="P112">
        <v>23.986000000000001</v>
      </c>
      <c r="Q112">
        <v>11.712</v>
      </c>
      <c r="R112">
        <v>1.3560000000000001</v>
      </c>
      <c r="S112">
        <v>0.73699999999999999</v>
      </c>
      <c r="T112">
        <v>0.91500000000000004</v>
      </c>
      <c r="U112">
        <f t="shared" si="3"/>
        <v>1.8351685018351687</v>
      </c>
      <c r="V112">
        <f t="shared" si="4"/>
        <v>1.3560000000000001</v>
      </c>
      <c r="W112">
        <f t="shared" si="5"/>
        <v>1.5937504170837613E-2</v>
      </c>
    </row>
    <row r="113" spans="1:23" x14ac:dyDescent="0.25">
      <c r="A113">
        <v>112</v>
      </c>
      <c r="B113">
        <v>166.851</v>
      </c>
      <c r="C113">
        <v>11.036</v>
      </c>
      <c r="D113">
        <v>6.4039999999999999</v>
      </c>
      <c r="E113">
        <v>11.036</v>
      </c>
      <c r="F113">
        <v>6.4039999999999999</v>
      </c>
      <c r="G113">
        <v>52.499000000000002</v>
      </c>
      <c r="H113">
        <v>16.821999999999999</v>
      </c>
      <c r="I113">
        <v>12.629</v>
      </c>
      <c r="J113">
        <v>0.76500000000000001</v>
      </c>
      <c r="K113">
        <v>0.76100000000000001</v>
      </c>
      <c r="L113">
        <v>16.300999999999998</v>
      </c>
      <c r="M113">
        <v>112</v>
      </c>
      <c r="N113">
        <v>2.907</v>
      </c>
      <c r="O113">
        <v>6.9509999999999996</v>
      </c>
      <c r="P113">
        <v>4.0010000000000003</v>
      </c>
      <c r="Q113">
        <v>11.712</v>
      </c>
      <c r="R113">
        <v>1.3320000000000001</v>
      </c>
      <c r="S113">
        <v>0.751</v>
      </c>
      <c r="T113">
        <v>0.99099999999999999</v>
      </c>
      <c r="U113">
        <f t="shared" si="3"/>
        <v>1.8518518518518519</v>
      </c>
      <c r="V113">
        <f t="shared" si="4"/>
        <v>1.3320000000000001</v>
      </c>
      <c r="W113">
        <f t="shared" si="5"/>
        <v>-7.418518518518491E-3</v>
      </c>
    </row>
    <row r="114" spans="1:23" x14ac:dyDescent="0.25">
      <c r="A114">
        <v>113</v>
      </c>
      <c r="B114">
        <v>164.53399999999999</v>
      </c>
      <c r="C114">
        <v>11.021000000000001</v>
      </c>
      <c r="D114">
        <v>6.4059999999999997</v>
      </c>
      <c r="E114">
        <v>11.021000000000001</v>
      </c>
      <c r="F114">
        <v>6.4059999999999997</v>
      </c>
      <c r="G114">
        <v>62.863</v>
      </c>
      <c r="H114">
        <v>16.597999999999999</v>
      </c>
      <c r="I114">
        <v>12.622</v>
      </c>
      <c r="J114">
        <v>1.4730000000000001</v>
      </c>
      <c r="K114">
        <v>0.52300000000000002</v>
      </c>
      <c r="L114">
        <v>20.379000000000001</v>
      </c>
      <c r="M114">
        <v>113</v>
      </c>
      <c r="N114">
        <v>0</v>
      </c>
      <c r="O114">
        <v>12.217000000000001</v>
      </c>
      <c r="P114">
        <v>24.552</v>
      </c>
      <c r="Q114">
        <v>11.712</v>
      </c>
      <c r="R114">
        <v>1.3149999999999999</v>
      </c>
      <c r="S114">
        <v>0.76</v>
      </c>
      <c r="T114">
        <v>0.90700000000000003</v>
      </c>
      <c r="U114">
        <f t="shared" si="3"/>
        <v>1.8685352018685353</v>
      </c>
      <c r="V114">
        <f t="shared" si="4"/>
        <v>1.3149999999999999</v>
      </c>
      <c r="W114">
        <f t="shared" si="5"/>
        <v>-2.37745412078747E-2</v>
      </c>
    </row>
    <row r="115" spans="1:23" x14ac:dyDescent="0.25">
      <c r="A115">
        <v>114</v>
      </c>
      <c r="B115">
        <v>163.304</v>
      </c>
      <c r="C115">
        <v>11.010999999999999</v>
      </c>
      <c r="D115">
        <v>6.415</v>
      </c>
      <c r="E115">
        <v>11.010999999999999</v>
      </c>
      <c r="F115">
        <v>6.415</v>
      </c>
      <c r="G115">
        <v>62.71</v>
      </c>
      <c r="H115">
        <v>16.498999999999999</v>
      </c>
      <c r="I115">
        <v>12.602</v>
      </c>
      <c r="J115">
        <v>1.7909999999999999</v>
      </c>
      <c r="K115">
        <v>0.52200000000000002</v>
      </c>
      <c r="L115">
        <v>20.309999999999999</v>
      </c>
      <c r="M115">
        <v>114</v>
      </c>
      <c r="N115">
        <v>0</v>
      </c>
      <c r="O115">
        <v>12.217000000000001</v>
      </c>
      <c r="P115">
        <v>24.119</v>
      </c>
      <c r="Q115">
        <v>11.712</v>
      </c>
      <c r="R115">
        <v>1.3089999999999999</v>
      </c>
      <c r="S115">
        <v>0.76400000000000001</v>
      </c>
      <c r="T115">
        <v>0.90600000000000003</v>
      </c>
      <c r="U115">
        <f t="shared" si="3"/>
        <v>1.8852185518852187</v>
      </c>
      <c r="V115">
        <f t="shared" si="4"/>
        <v>1.3089999999999999</v>
      </c>
      <c r="W115">
        <f t="shared" si="5"/>
        <v>-2.9130563897230566E-2</v>
      </c>
    </row>
    <row r="116" spans="1:23" x14ac:dyDescent="0.25">
      <c r="A116">
        <v>115</v>
      </c>
      <c r="B116">
        <v>162.94800000000001</v>
      </c>
      <c r="C116">
        <v>11.025</v>
      </c>
      <c r="D116">
        <v>6.4269999999999996</v>
      </c>
      <c r="E116">
        <v>11.025</v>
      </c>
      <c r="F116">
        <v>6.4269999999999996</v>
      </c>
      <c r="G116">
        <v>52.192999999999998</v>
      </c>
      <c r="H116">
        <v>16.474</v>
      </c>
      <c r="I116">
        <v>12.593999999999999</v>
      </c>
      <c r="J116">
        <v>1.3839999999999999</v>
      </c>
      <c r="K116">
        <v>0.752</v>
      </c>
      <c r="L116">
        <v>16.001000000000001</v>
      </c>
      <c r="M116">
        <v>115</v>
      </c>
      <c r="N116">
        <v>3.0329999999999999</v>
      </c>
      <c r="O116">
        <v>6.9930000000000003</v>
      </c>
      <c r="P116">
        <v>3.774</v>
      </c>
      <c r="Q116">
        <v>11.712</v>
      </c>
      <c r="R116">
        <v>1.3080000000000001</v>
      </c>
      <c r="S116">
        <v>0.76400000000000001</v>
      </c>
      <c r="T116">
        <v>0.99</v>
      </c>
      <c r="U116">
        <f t="shared" si="3"/>
        <v>1.9019019019019019</v>
      </c>
      <c r="V116">
        <f t="shared" si="4"/>
        <v>1.3080000000000001</v>
      </c>
      <c r="W116">
        <f t="shared" si="5"/>
        <v>-2.9486586586586538E-2</v>
      </c>
    </row>
    <row r="117" spans="1:23" x14ac:dyDescent="0.25">
      <c r="A117">
        <v>116</v>
      </c>
      <c r="B117">
        <v>163.86</v>
      </c>
      <c r="C117">
        <v>11.044</v>
      </c>
      <c r="D117">
        <v>6.4470000000000001</v>
      </c>
      <c r="E117">
        <v>11.044</v>
      </c>
      <c r="F117">
        <v>6.4470000000000001</v>
      </c>
      <c r="G117">
        <v>62.183999999999997</v>
      </c>
      <c r="H117">
        <v>16.545999999999999</v>
      </c>
      <c r="I117">
        <v>12.609</v>
      </c>
      <c r="J117">
        <v>1.8839999999999999</v>
      </c>
      <c r="K117">
        <v>0.53200000000000003</v>
      </c>
      <c r="L117">
        <v>20.306000000000001</v>
      </c>
      <c r="M117">
        <v>116</v>
      </c>
      <c r="N117">
        <v>0</v>
      </c>
      <c r="O117">
        <v>12.217000000000001</v>
      </c>
      <c r="P117">
        <v>24.385000000000002</v>
      </c>
      <c r="Q117">
        <v>11.712</v>
      </c>
      <c r="R117">
        <v>1.3120000000000001</v>
      </c>
      <c r="S117">
        <v>0.76200000000000001</v>
      </c>
      <c r="T117">
        <v>0.90900000000000003</v>
      </c>
      <c r="U117">
        <f t="shared" si="3"/>
        <v>1.9185852519185853</v>
      </c>
      <c r="V117">
        <f t="shared" si="4"/>
        <v>1.3120000000000001</v>
      </c>
      <c r="W117">
        <f t="shared" si="5"/>
        <v>-2.4842609275942618E-2</v>
      </c>
    </row>
    <row r="118" spans="1:23" x14ac:dyDescent="0.25">
      <c r="A118">
        <v>117</v>
      </c>
      <c r="B118">
        <v>165.35400000000001</v>
      </c>
      <c r="C118">
        <v>11.124000000000001</v>
      </c>
      <c r="D118">
        <v>6.4560000000000004</v>
      </c>
      <c r="E118">
        <v>11.124000000000001</v>
      </c>
      <c r="F118">
        <v>6.4560000000000004</v>
      </c>
      <c r="G118">
        <v>51.548000000000002</v>
      </c>
      <c r="H118">
        <v>16.687999999999999</v>
      </c>
      <c r="I118">
        <v>12.616</v>
      </c>
      <c r="J118">
        <v>0.47399999999999998</v>
      </c>
      <c r="K118">
        <v>0.78200000000000003</v>
      </c>
      <c r="L118">
        <v>16.170000000000002</v>
      </c>
      <c r="M118">
        <v>117</v>
      </c>
      <c r="N118">
        <v>3.0750000000000002</v>
      </c>
      <c r="O118">
        <v>7.2460000000000004</v>
      </c>
      <c r="P118">
        <v>3.7349999999999999</v>
      </c>
      <c r="Q118">
        <v>11.712</v>
      </c>
      <c r="R118">
        <v>1.323</v>
      </c>
      <c r="S118">
        <v>0.75600000000000001</v>
      </c>
      <c r="T118">
        <v>0.99199999999999999</v>
      </c>
      <c r="U118">
        <f t="shared" si="3"/>
        <v>1.9352686019352687</v>
      </c>
      <c r="V118">
        <f t="shared" si="4"/>
        <v>1.323</v>
      </c>
      <c r="W118">
        <f t="shared" si="5"/>
        <v>-1.3198631965298802E-2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opLeftCell="E1" workbookViewId="0">
      <selection activeCell="W2" sqref="W2:W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</v>
      </c>
      <c r="W1" t="s">
        <v>21</v>
      </c>
    </row>
    <row r="2" spans="1:23" x14ac:dyDescent="0.25">
      <c r="A2">
        <v>1</v>
      </c>
      <c r="B2">
        <v>108.72</v>
      </c>
      <c r="C2">
        <v>14.47</v>
      </c>
      <c r="D2">
        <v>11.592000000000001</v>
      </c>
      <c r="E2">
        <v>14.47</v>
      </c>
      <c r="F2">
        <v>11.592000000000001</v>
      </c>
      <c r="G2">
        <v>53.433</v>
      </c>
      <c r="H2">
        <v>23.725000000000001</v>
      </c>
      <c r="I2">
        <v>5.835</v>
      </c>
      <c r="J2">
        <v>179.94200000000001</v>
      </c>
      <c r="K2">
        <v>0.47899999999999998</v>
      </c>
      <c r="L2">
        <v>22.716999999999999</v>
      </c>
      <c r="M2">
        <v>1</v>
      </c>
      <c r="N2">
        <v>3.1179999999999999</v>
      </c>
      <c r="O2">
        <v>13.018000000000001</v>
      </c>
      <c r="P2">
        <v>1.7</v>
      </c>
      <c r="Q2">
        <v>5.4770000000000003</v>
      </c>
      <c r="R2">
        <v>4.0659999999999998</v>
      </c>
      <c r="S2">
        <v>0.246</v>
      </c>
      <c r="T2">
        <v>0.99399999999999999</v>
      </c>
      <c r="U2">
        <f>(M2-1)/59.94</f>
        <v>0</v>
      </c>
    </row>
    <row r="3" spans="1:23" x14ac:dyDescent="0.25">
      <c r="A3">
        <v>2</v>
      </c>
      <c r="B3">
        <v>107.78100000000001</v>
      </c>
      <c r="C3">
        <v>14.481999999999999</v>
      </c>
      <c r="D3">
        <v>11.545999999999999</v>
      </c>
      <c r="E3">
        <v>14.481999999999999</v>
      </c>
      <c r="F3">
        <v>11.545999999999999</v>
      </c>
      <c r="G3">
        <v>52.177999999999997</v>
      </c>
      <c r="H3">
        <v>23.369</v>
      </c>
      <c r="I3">
        <v>5.8719999999999999</v>
      </c>
      <c r="J3">
        <v>179.85</v>
      </c>
      <c r="K3">
        <v>0.497</v>
      </c>
      <c r="L3">
        <v>22.084</v>
      </c>
      <c r="M3">
        <v>2</v>
      </c>
      <c r="N3">
        <v>3.4969999999999999</v>
      </c>
      <c r="O3">
        <v>11.837999999999999</v>
      </c>
      <c r="P3">
        <v>178.36</v>
      </c>
      <c r="Q3">
        <v>5.5190000000000001</v>
      </c>
      <c r="R3">
        <v>3.9790000000000001</v>
      </c>
      <c r="S3">
        <v>0.251</v>
      </c>
      <c r="T3">
        <v>0.99399999999999999</v>
      </c>
      <c r="U3">
        <f t="shared" ref="U3:U66" si="0">(M3-1)/59.94</f>
        <v>1.6683350016683352E-2</v>
      </c>
    </row>
    <row r="4" spans="1:23" x14ac:dyDescent="0.25">
      <c r="A4">
        <v>3</v>
      </c>
      <c r="B4">
        <v>127.203</v>
      </c>
      <c r="C4">
        <v>14.538</v>
      </c>
      <c r="D4">
        <v>10.617000000000001</v>
      </c>
      <c r="E4">
        <v>14.538</v>
      </c>
      <c r="F4">
        <v>10.617000000000001</v>
      </c>
      <c r="G4">
        <v>48.546999999999997</v>
      </c>
      <c r="H4">
        <v>20.693000000000001</v>
      </c>
      <c r="I4">
        <v>7.827</v>
      </c>
      <c r="J4">
        <v>179.88</v>
      </c>
      <c r="K4">
        <v>0.67800000000000005</v>
      </c>
      <c r="L4">
        <v>19.390999999999998</v>
      </c>
      <c r="M4">
        <v>3</v>
      </c>
      <c r="N4">
        <v>4.8449999999999998</v>
      </c>
      <c r="O4">
        <v>11.122</v>
      </c>
      <c r="P4">
        <v>1.992</v>
      </c>
      <c r="Q4">
        <v>7.1619999999999999</v>
      </c>
      <c r="R4">
        <v>2.6440000000000001</v>
      </c>
      <c r="S4">
        <v>0.378</v>
      </c>
      <c r="T4">
        <v>0.996</v>
      </c>
      <c r="U4">
        <f t="shared" si="0"/>
        <v>3.3366700033366704E-2</v>
      </c>
    </row>
    <row r="5" spans="1:23" x14ac:dyDescent="0.25">
      <c r="A5">
        <v>4</v>
      </c>
      <c r="B5">
        <v>151.154</v>
      </c>
      <c r="C5">
        <v>14.576000000000001</v>
      </c>
      <c r="D5">
        <v>9.1790000000000003</v>
      </c>
      <c r="E5">
        <v>14.576000000000001</v>
      </c>
      <c r="F5">
        <v>9.1790000000000003</v>
      </c>
      <c r="G5">
        <v>48.067</v>
      </c>
      <c r="H5">
        <v>17.155999999999999</v>
      </c>
      <c r="I5">
        <v>11.218</v>
      </c>
      <c r="J5">
        <v>0.50800000000000001</v>
      </c>
      <c r="K5">
        <v>0.82199999999999995</v>
      </c>
      <c r="L5">
        <v>16.664000000000001</v>
      </c>
      <c r="M5">
        <v>4</v>
      </c>
      <c r="N5">
        <v>6.2350000000000003</v>
      </c>
      <c r="O5">
        <v>10.279</v>
      </c>
      <c r="P5">
        <v>3.0430000000000001</v>
      </c>
      <c r="Q5">
        <v>10.869</v>
      </c>
      <c r="R5">
        <v>1.5289999999999999</v>
      </c>
      <c r="S5">
        <v>0.65400000000000003</v>
      </c>
      <c r="T5">
        <v>0.995</v>
      </c>
      <c r="U5">
        <f t="shared" si="0"/>
        <v>5.0050050050050053E-2</v>
      </c>
    </row>
    <row r="6" spans="1:23" x14ac:dyDescent="0.25">
      <c r="A6">
        <v>5</v>
      </c>
      <c r="B6">
        <v>176.76300000000001</v>
      </c>
      <c r="C6">
        <v>14.587</v>
      </c>
      <c r="D6">
        <v>7.4169999999999998</v>
      </c>
      <c r="E6">
        <v>14.587</v>
      </c>
      <c r="F6">
        <v>7.4169999999999998</v>
      </c>
      <c r="G6">
        <v>51.805</v>
      </c>
      <c r="H6">
        <v>15.257</v>
      </c>
      <c r="I6">
        <v>14.752000000000001</v>
      </c>
      <c r="J6">
        <v>78.248000000000005</v>
      </c>
      <c r="K6">
        <v>0.82799999999999996</v>
      </c>
      <c r="L6">
        <v>17.036999999999999</v>
      </c>
      <c r="M6">
        <v>5</v>
      </c>
      <c r="N6">
        <v>9.1</v>
      </c>
      <c r="O6">
        <v>14.071</v>
      </c>
      <c r="P6">
        <v>53.243000000000002</v>
      </c>
      <c r="Q6">
        <v>14.071</v>
      </c>
      <c r="R6">
        <v>1.034</v>
      </c>
      <c r="S6">
        <v>0.96699999999999997</v>
      </c>
      <c r="T6">
        <v>0.98299999999999998</v>
      </c>
      <c r="U6">
        <f t="shared" si="0"/>
        <v>6.6733400066733409E-2</v>
      </c>
    </row>
    <row r="7" spans="1:23" x14ac:dyDescent="0.25">
      <c r="A7">
        <v>6</v>
      </c>
      <c r="B7">
        <v>189.24199999999999</v>
      </c>
      <c r="C7">
        <v>14.558</v>
      </c>
      <c r="D7">
        <v>6.6749999999999998</v>
      </c>
      <c r="E7">
        <v>14.558</v>
      </c>
      <c r="F7">
        <v>6.6749999999999998</v>
      </c>
      <c r="G7">
        <v>54.256999999999998</v>
      </c>
      <c r="H7">
        <v>15.597</v>
      </c>
      <c r="I7">
        <v>15.449</v>
      </c>
      <c r="J7">
        <v>45.601999999999997</v>
      </c>
      <c r="K7">
        <v>0.80800000000000005</v>
      </c>
      <c r="L7">
        <v>17.815000000000001</v>
      </c>
      <c r="M7">
        <v>6</v>
      </c>
      <c r="N7">
        <v>9.7319999999999993</v>
      </c>
      <c r="O7">
        <v>13.818</v>
      </c>
      <c r="P7">
        <v>48.354999999999997</v>
      </c>
      <c r="Q7">
        <v>14.071</v>
      </c>
      <c r="R7">
        <v>1.01</v>
      </c>
      <c r="S7">
        <v>0.99099999999999999</v>
      </c>
      <c r="T7">
        <v>0.98199999999999998</v>
      </c>
      <c r="U7">
        <f t="shared" si="0"/>
        <v>8.3416750083416757E-2</v>
      </c>
      <c r="V7">
        <f t="shared" ref="V3:V66" si="1">R7</f>
        <v>1.01</v>
      </c>
      <c r="W7">
        <f t="shared" ref="W3:W66" si="2">V7-(-0.1365*U7 + 1.3581 )</f>
        <v>-0.33671361361361374</v>
      </c>
    </row>
    <row r="8" spans="1:23" x14ac:dyDescent="0.25">
      <c r="A8">
        <v>7</v>
      </c>
      <c r="B8">
        <v>198.09100000000001</v>
      </c>
      <c r="C8">
        <v>14.548999999999999</v>
      </c>
      <c r="D8">
        <v>6.23</v>
      </c>
      <c r="E8">
        <v>14.548999999999999</v>
      </c>
      <c r="F8">
        <v>6.23</v>
      </c>
      <c r="G8">
        <v>56.116999999999997</v>
      </c>
      <c r="H8">
        <v>16.968</v>
      </c>
      <c r="I8">
        <v>14.864000000000001</v>
      </c>
      <c r="J8">
        <v>1.5569999999999999</v>
      </c>
      <c r="K8">
        <v>0.79</v>
      </c>
      <c r="L8">
        <v>17.82</v>
      </c>
      <c r="M8">
        <v>7</v>
      </c>
      <c r="N8">
        <v>5.7290000000000001</v>
      </c>
      <c r="O8">
        <v>4.1710000000000003</v>
      </c>
      <c r="P8">
        <v>3.931</v>
      </c>
      <c r="Q8">
        <v>14.071</v>
      </c>
      <c r="R8">
        <v>1.1419999999999999</v>
      </c>
      <c r="S8">
        <v>0.876</v>
      </c>
      <c r="T8">
        <v>0.98</v>
      </c>
      <c r="U8">
        <f t="shared" si="0"/>
        <v>0.10010010010010011</v>
      </c>
      <c r="V8">
        <f t="shared" si="1"/>
        <v>1.1419999999999999</v>
      </c>
      <c r="W8">
        <f t="shared" si="2"/>
        <v>-0.20243633633633662</v>
      </c>
    </row>
    <row r="9" spans="1:23" x14ac:dyDescent="0.25">
      <c r="A9">
        <v>8</v>
      </c>
      <c r="B9">
        <v>198.83799999999999</v>
      </c>
      <c r="C9">
        <v>14.503</v>
      </c>
      <c r="D9">
        <v>5.8109999999999999</v>
      </c>
      <c r="E9">
        <v>14.503</v>
      </c>
      <c r="F9">
        <v>5.8109999999999999</v>
      </c>
      <c r="G9">
        <v>57.968000000000004</v>
      </c>
      <c r="H9">
        <v>18.440999999999999</v>
      </c>
      <c r="I9">
        <v>13.728</v>
      </c>
      <c r="J9">
        <v>0.39200000000000002</v>
      </c>
      <c r="K9">
        <v>0.74399999999999999</v>
      </c>
      <c r="L9">
        <v>19.413</v>
      </c>
      <c r="M9">
        <v>8</v>
      </c>
      <c r="N9">
        <v>4.8449999999999998</v>
      </c>
      <c r="O9">
        <v>4.8869999999999996</v>
      </c>
      <c r="P9">
        <v>3.359</v>
      </c>
      <c r="Q9">
        <v>14.071</v>
      </c>
      <c r="R9">
        <v>1.343</v>
      </c>
      <c r="S9">
        <v>0.74399999999999999</v>
      </c>
      <c r="T9">
        <v>0.96199999999999997</v>
      </c>
      <c r="U9">
        <f t="shared" si="0"/>
        <v>0.11678345011678345</v>
      </c>
      <c r="V9">
        <f t="shared" si="1"/>
        <v>1.343</v>
      </c>
      <c r="W9">
        <f t="shared" si="2"/>
        <v>8.40940940940893E-4</v>
      </c>
    </row>
    <row r="10" spans="1:23" x14ac:dyDescent="0.25">
      <c r="A10">
        <v>9</v>
      </c>
      <c r="B10">
        <v>193.304</v>
      </c>
      <c r="C10">
        <v>14.503</v>
      </c>
      <c r="D10">
        <v>5.4039999999999999</v>
      </c>
      <c r="E10">
        <v>14.502000000000001</v>
      </c>
      <c r="F10">
        <v>5.4029999999999996</v>
      </c>
      <c r="G10">
        <v>60.942</v>
      </c>
      <c r="H10">
        <v>20</v>
      </c>
      <c r="I10">
        <v>12.305999999999999</v>
      </c>
      <c r="J10">
        <v>179.25700000000001</v>
      </c>
      <c r="K10">
        <v>0.65400000000000003</v>
      </c>
      <c r="L10">
        <v>20.266999999999999</v>
      </c>
      <c r="M10">
        <v>9</v>
      </c>
      <c r="N10">
        <v>4.3810000000000002</v>
      </c>
      <c r="O10">
        <v>3.96</v>
      </c>
      <c r="P10">
        <v>176.18600000000001</v>
      </c>
      <c r="Q10">
        <v>14.071</v>
      </c>
      <c r="R10">
        <v>1.625</v>
      </c>
      <c r="S10">
        <v>0.61499999999999999</v>
      </c>
      <c r="T10">
        <v>0.91800000000000004</v>
      </c>
      <c r="U10">
        <f t="shared" si="0"/>
        <v>0.13346680013346682</v>
      </c>
      <c r="V10">
        <f t="shared" si="1"/>
        <v>1.625</v>
      </c>
      <c r="W10">
        <f t="shared" si="2"/>
        <v>0.28511821821821814</v>
      </c>
    </row>
    <row r="11" spans="1:23" x14ac:dyDescent="0.25">
      <c r="A11">
        <v>10</v>
      </c>
      <c r="B11">
        <v>183.27099999999999</v>
      </c>
      <c r="C11">
        <v>14.529</v>
      </c>
      <c r="D11">
        <v>5.1020000000000003</v>
      </c>
      <c r="E11">
        <v>14.529</v>
      </c>
      <c r="F11">
        <v>5.1020000000000003</v>
      </c>
      <c r="G11">
        <v>56.287999999999997</v>
      </c>
      <c r="H11">
        <v>21.535</v>
      </c>
      <c r="I11">
        <v>10.836</v>
      </c>
      <c r="J11">
        <v>178.928</v>
      </c>
      <c r="K11">
        <v>0.72699999999999998</v>
      </c>
      <c r="L11">
        <v>20.495000000000001</v>
      </c>
      <c r="M11">
        <v>10</v>
      </c>
      <c r="N11">
        <v>4.2549999999999999</v>
      </c>
      <c r="O11">
        <v>4.6340000000000003</v>
      </c>
      <c r="P11">
        <v>177.40799999999999</v>
      </c>
      <c r="Q11">
        <v>10.262</v>
      </c>
      <c r="R11">
        <v>1.9870000000000001</v>
      </c>
      <c r="S11">
        <v>0.503</v>
      </c>
      <c r="T11">
        <v>0.97899999999999998</v>
      </c>
      <c r="U11">
        <f t="shared" si="0"/>
        <v>0.15015015015015015</v>
      </c>
      <c r="V11">
        <f t="shared" si="1"/>
        <v>1.9870000000000001</v>
      </c>
      <c r="W11">
        <f t="shared" si="2"/>
        <v>0.64939549549549547</v>
      </c>
    </row>
    <row r="12" spans="1:23" x14ac:dyDescent="0.25">
      <c r="A12">
        <v>11</v>
      </c>
      <c r="B12">
        <v>194.696</v>
      </c>
      <c r="C12">
        <v>14.558</v>
      </c>
      <c r="D12">
        <v>5.5810000000000004</v>
      </c>
      <c r="E12">
        <v>14.558</v>
      </c>
      <c r="F12">
        <v>5.5810000000000004</v>
      </c>
      <c r="G12">
        <v>56.28</v>
      </c>
      <c r="H12">
        <v>20.670999999999999</v>
      </c>
      <c r="I12">
        <v>11.992000000000001</v>
      </c>
      <c r="J12">
        <v>179.17599999999999</v>
      </c>
      <c r="K12">
        <v>0.77200000000000002</v>
      </c>
      <c r="L12">
        <v>19.940000000000001</v>
      </c>
      <c r="M12">
        <v>11</v>
      </c>
      <c r="N12">
        <v>4.5919999999999996</v>
      </c>
      <c r="O12">
        <v>4.8869999999999996</v>
      </c>
      <c r="P12">
        <v>177.94200000000001</v>
      </c>
      <c r="Q12">
        <v>11.837999999999999</v>
      </c>
      <c r="R12">
        <v>1.724</v>
      </c>
      <c r="S12">
        <v>0.57999999999999996</v>
      </c>
      <c r="T12">
        <v>0.99</v>
      </c>
      <c r="U12">
        <f t="shared" si="0"/>
        <v>0.16683350016683351</v>
      </c>
      <c r="V12">
        <f t="shared" si="1"/>
        <v>1.724</v>
      </c>
      <c r="W12">
        <f t="shared" si="2"/>
        <v>0.38867277277277257</v>
      </c>
    </row>
    <row r="13" spans="1:23" x14ac:dyDescent="0.25">
      <c r="A13">
        <v>12</v>
      </c>
      <c r="B13">
        <v>202.37200000000001</v>
      </c>
      <c r="C13">
        <v>14.541</v>
      </c>
      <c r="D13">
        <v>6.2039999999999997</v>
      </c>
      <c r="E13">
        <v>14.541</v>
      </c>
      <c r="F13">
        <v>6.2039999999999997</v>
      </c>
      <c r="G13">
        <v>55.472000000000001</v>
      </c>
      <c r="H13">
        <v>19.067</v>
      </c>
      <c r="I13">
        <v>13.513999999999999</v>
      </c>
      <c r="J13">
        <v>179.59700000000001</v>
      </c>
      <c r="K13">
        <v>0.82599999999999996</v>
      </c>
      <c r="L13">
        <v>19.318999999999999</v>
      </c>
      <c r="M13">
        <v>12</v>
      </c>
      <c r="N13">
        <v>4.8869999999999996</v>
      </c>
      <c r="O13">
        <v>5.5609999999999999</v>
      </c>
      <c r="P13">
        <v>177.125</v>
      </c>
      <c r="Q13">
        <v>13.565</v>
      </c>
      <c r="R13">
        <v>1.411</v>
      </c>
      <c r="S13">
        <v>0.70899999999999996</v>
      </c>
      <c r="T13">
        <v>0.99399999999999999</v>
      </c>
      <c r="U13">
        <f t="shared" si="0"/>
        <v>0.18351685018351685</v>
      </c>
      <c r="V13">
        <f t="shared" si="1"/>
        <v>1.411</v>
      </c>
      <c r="W13">
        <f t="shared" si="2"/>
        <v>7.7950050050050068E-2</v>
      </c>
    </row>
    <row r="14" spans="1:23" x14ac:dyDescent="0.25">
      <c r="A14">
        <v>13</v>
      </c>
      <c r="B14">
        <v>203.66399999999999</v>
      </c>
      <c r="C14">
        <v>14.545</v>
      </c>
      <c r="D14">
        <v>6.5629999999999997</v>
      </c>
      <c r="E14">
        <v>14.545</v>
      </c>
      <c r="F14">
        <v>6.5629999999999997</v>
      </c>
      <c r="G14">
        <v>56.067</v>
      </c>
      <c r="H14">
        <v>17.648</v>
      </c>
      <c r="I14">
        <v>14.693</v>
      </c>
      <c r="J14">
        <v>179.18600000000001</v>
      </c>
      <c r="K14">
        <v>0.81399999999999995</v>
      </c>
      <c r="L14">
        <v>18.103999999999999</v>
      </c>
      <c r="M14">
        <v>13</v>
      </c>
      <c r="N14">
        <v>5.5190000000000001</v>
      </c>
      <c r="O14">
        <v>4.3390000000000004</v>
      </c>
      <c r="P14">
        <v>176.66499999999999</v>
      </c>
      <c r="Q14">
        <v>13.987</v>
      </c>
      <c r="R14">
        <v>1.2010000000000001</v>
      </c>
      <c r="S14">
        <v>0.83299999999999996</v>
      </c>
      <c r="T14">
        <v>0.99399999999999999</v>
      </c>
      <c r="U14">
        <f t="shared" si="0"/>
        <v>0.20020020020020021</v>
      </c>
      <c r="V14">
        <f t="shared" si="1"/>
        <v>1.2010000000000001</v>
      </c>
      <c r="W14">
        <f t="shared" si="2"/>
        <v>-0.12977267267267267</v>
      </c>
    </row>
    <row r="15" spans="1:23" x14ac:dyDescent="0.25">
      <c r="A15">
        <v>14</v>
      </c>
      <c r="B15">
        <v>191.06800000000001</v>
      </c>
      <c r="C15">
        <v>14.542999999999999</v>
      </c>
      <c r="D15">
        <v>6.899</v>
      </c>
      <c r="E15">
        <v>14.542999999999999</v>
      </c>
      <c r="F15">
        <v>6.899</v>
      </c>
      <c r="G15">
        <v>54.067</v>
      </c>
      <c r="H15">
        <v>16.221</v>
      </c>
      <c r="I15">
        <v>14.997999999999999</v>
      </c>
      <c r="J15">
        <v>2.1739999999999999</v>
      </c>
      <c r="K15">
        <v>0.82099999999999995</v>
      </c>
      <c r="L15">
        <v>17.875</v>
      </c>
      <c r="M15">
        <v>14</v>
      </c>
      <c r="N15">
        <v>9.2680000000000007</v>
      </c>
      <c r="O15">
        <v>13.692</v>
      </c>
      <c r="P15">
        <v>45.573</v>
      </c>
      <c r="Q15">
        <v>13.65</v>
      </c>
      <c r="R15">
        <v>1.0820000000000001</v>
      </c>
      <c r="S15">
        <v>0.92500000000000004</v>
      </c>
      <c r="T15">
        <v>0.995</v>
      </c>
      <c r="U15">
        <f t="shared" si="0"/>
        <v>0.21688355021688355</v>
      </c>
      <c r="V15">
        <f t="shared" si="1"/>
        <v>1.0820000000000001</v>
      </c>
      <c r="W15">
        <f t="shared" si="2"/>
        <v>-0.24649539539539544</v>
      </c>
    </row>
    <row r="16" spans="1:23" x14ac:dyDescent="0.25">
      <c r="A16">
        <v>15</v>
      </c>
      <c r="B16">
        <v>180.11699999999999</v>
      </c>
      <c r="C16">
        <v>14.516999999999999</v>
      </c>
      <c r="D16">
        <v>7.3680000000000003</v>
      </c>
      <c r="E16">
        <v>14.516999999999999</v>
      </c>
      <c r="F16">
        <v>7.3680000000000003</v>
      </c>
      <c r="G16">
        <v>51.323</v>
      </c>
      <c r="H16">
        <v>15.436999999999999</v>
      </c>
      <c r="I16">
        <v>14.856</v>
      </c>
      <c r="J16">
        <v>12.922000000000001</v>
      </c>
      <c r="K16">
        <v>0.85899999999999999</v>
      </c>
      <c r="L16">
        <v>16.812000000000001</v>
      </c>
      <c r="M16">
        <v>15</v>
      </c>
      <c r="N16">
        <v>8.8049999999999997</v>
      </c>
      <c r="O16">
        <v>13.65</v>
      </c>
      <c r="P16">
        <v>48.963000000000001</v>
      </c>
      <c r="Q16">
        <v>13.65</v>
      </c>
      <c r="R16">
        <v>1.0389999999999999</v>
      </c>
      <c r="S16">
        <v>0.96199999999999997</v>
      </c>
      <c r="T16">
        <v>0.995</v>
      </c>
      <c r="U16">
        <f t="shared" si="0"/>
        <v>0.23356690023356691</v>
      </c>
      <c r="V16">
        <f t="shared" si="1"/>
        <v>1.0389999999999999</v>
      </c>
      <c r="W16">
        <f t="shared" si="2"/>
        <v>-0.28721811811811837</v>
      </c>
    </row>
    <row r="17" spans="1:23" x14ac:dyDescent="0.25">
      <c r="A17">
        <v>16</v>
      </c>
      <c r="B17">
        <v>167.10400000000001</v>
      </c>
      <c r="C17">
        <v>14.558999999999999</v>
      </c>
      <c r="D17">
        <v>7.9690000000000003</v>
      </c>
      <c r="E17">
        <v>14.558999999999999</v>
      </c>
      <c r="F17">
        <v>7.9690000000000003</v>
      </c>
      <c r="G17">
        <v>50.26</v>
      </c>
      <c r="H17">
        <v>15.086</v>
      </c>
      <c r="I17">
        <v>14.103999999999999</v>
      </c>
      <c r="J17">
        <v>8.8699999999999992</v>
      </c>
      <c r="K17">
        <v>0.83099999999999996</v>
      </c>
      <c r="L17">
        <v>15.704000000000001</v>
      </c>
      <c r="M17">
        <v>16</v>
      </c>
      <c r="N17">
        <v>9.0579999999999998</v>
      </c>
      <c r="O17">
        <v>13.945</v>
      </c>
      <c r="P17">
        <v>56.267000000000003</v>
      </c>
      <c r="Q17">
        <v>13.608000000000001</v>
      </c>
      <c r="R17">
        <v>1.07</v>
      </c>
      <c r="S17">
        <v>0.93500000000000005</v>
      </c>
      <c r="T17">
        <v>0.99299999999999999</v>
      </c>
      <c r="U17">
        <f t="shared" si="0"/>
        <v>0.25025025025025027</v>
      </c>
      <c r="V17">
        <f t="shared" si="1"/>
        <v>1.07</v>
      </c>
      <c r="W17">
        <f t="shared" si="2"/>
        <v>-0.25394084084084079</v>
      </c>
    </row>
    <row r="18" spans="1:23" x14ac:dyDescent="0.25">
      <c r="A18">
        <v>17</v>
      </c>
      <c r="B18">
        <v>163.94300000000001</v>
      </c>
      <c r="C18">
        <v>14.548</v>
      </c>
      <c r="D18">
        <v>8.3350000000000009</v>
      </c>
      <c r="E18">
        <v>14.548</v>
      </c>
      <c r="F18">
        <v>8.3350000000000009</v>
      </c>
      <c r="G18">
        <v>50.156999999999996</v>
      </c>
      <c r="H18">
        <v>15.337</v>
      </c>
      <c r="I18">
        <v>13.61</v>
      </c>
      <c r="J18">
        <v>0.74399999999999999</v>
      </c>
      <c r="K18">
        <v>0.81899999999999995</v>
      </c>
      <c r="L18">
        <v>15.749000000000001</v>
      </c>
      <c r="M18">
        <v>17</v>
      </c>
      <c r="N18">
        <v>6.6980000000000004</v>
      </c>
      <c r="O18">
        <v>9.3529999999999998</v>
      </c>
      <c r="P18">
        <v>174.32</v>
      </c>
      <c r="Q18">
        <v>13.692</v>
      </c>
      <c r="R18">
        <v>1.127</v>
      </c>
      <c r="S18">
        <v>0.88700000000000001</v>
      </c>
      <c r="T18">
        <v>0.99399999999999999</v>
      </c>
      <c r="U18">
        <f t="shared" si="0"/>
        <v>0.26693360026693363</v>
      </c>
      <c r="V18">
        <f t="shared" si="1"/>
        <v>1.127</v>
      </c>
      <c r="W18">
        <f t="shared" si="2"/>
        <v>-0.19466356356356362</v>
      </c>
    </row>
    <row r="19" spans="1:23" x14ac:dyDescent="0.25">
      <c r="A19">
        <v>18</v>
      </c>
      <c r="B19">
        <v>156.72200000000001</v>
      </c>
      <c r="C19">
        <v>14.534000000000001</v>
      </c>
      <c r="D19">
        <v>8.8859999999999992</v>
      </c>
      <c r="E19">
        <v>14.534000000000001</v>
      </c>
      <c r="F19">
        <v>8.8859999999999992</v>
      </c>
      <c r="G19">
        <v>48.509</v>
      </c>
      <c r="H19">
        <v>17.196000000000002</v>
      </c>
      <c r="I19">
        <v>11.603999999999999</v>
      </c>
      <c r="J19">
        <v>179.399</v>
      </c>
      <c r="K19">
        <v>0.83699999999999997</v>
      </c>
      <c r="L19">
        <v>16.428000000000001</v>
      </c>
      <c r="M19">
        <v>18</v>
      </c>
      <c r="N19">
        <v>6.4039999999999999</v>
      </c>
      <c r="O19">
        <v>10.49</v>
      </c>
      <c r="P19">
        <v>5.74</v>
      </c>
      <c r="Q19">
        <v>10.743</v>
      </c>
      <c r="R19">
        <v>1.482</v>
      </c>
      <c r="S19">
        <v>0.67500000000000004</v>
      </c>
      <c r="T19">
        <v>0.995</v>
      </c>
      <c r="U19">
        <f t="shared" si="0"/>
        <v>0.28361695028361694</v>
      </c>
      <c r="V19">
        <f t="shared" si="1"/>
        <v>1.482</v>
      </c>
      <c r="W19">
        <f t="shared" si="2"/>
        <v>0.16261371371371358</v>
      </c>
    </row>
    <row r="20" spans="1:23" x14ac:dyDescent="0.25">
      <c r="A20">
        <v>19</v>
      </c>
      <c r="B20">
        <v>155.39599999999999</v>
      </c>
      <c r="C20">
        <v>14.539</v>
      </c>
      <c r="D20">
        <v>9.1310000000000002</v>
      </c>
      <c r="E20">
        <v>14.539</v>
      </c>
      <c r="F20">
        <v>9.1310000000000002</v>
      </c>
      <c r="G20">
        <v>49.478000000000002</v>
      </c>
      <c r="H20">
        <v>18.722999999999999</v>
      </c>
      <c r="I20">
        <v>10.568</v>
      </c>
      <c r="J20">
        <v>179.31399999999999</v>
      </c>
      <c r="K20">
        <v>0.79800000000000004</v>
      </c>
      <c r="L20">
        <v>18.361000000000001</v>
      </c>
      <c r="M20">
        <v>19</v>
      </c>
      <c r="N20">
        <v>5.3920000000000003</v>
      </c>
      <c r="O20">
        <v>8.0470000000000006</v>
      </c>
      <c r="P20">
        <v>176.44800000000001</v>
      </c>
      <c r="Q20">
        <v>10.153</v>
      </c>
      <c r="R20">
        <v>1.772</v>
      </c>
      <c r="S20">
        <v>0.56399999999999995</v>
      </c>
      <c r="T20">
        <v>0.995</v>
      </c>
      <c r="U20">
        <f t="shared" si="0"/>
        <v>0.3003003003003003</v>
      </c>
      <c r="V20">
        <f t="shared" si="1"/>
        <v>1.772</v>
      </c>
      <c r="W20">
        <f t="shared" si="2"/>
        <v>0.45489099099099084</v>
      </c>
    </row>
    <row r="21" spans="1:23" x14ac:dyDescent="0.25">
      <c r="A21">
        <v>20</v>
      </c>
      <c r="B21">
        <v>169.548</v>
      </c>
      <c r="C21">
        <v>14.505000000000001</v>
      </c>
      <c r="D21">
        <v>9.0399999999999991</v>
      </c>
      <c r="E21">
        <v>14.505000000000001</v>
      </c>
      <c r="F21">
        <v>9.0399999999999991</v>
      </c>
      <c r="G21">
        <v>50.731000000000002</v>
      </c>
      <c r="H21">
        <v>18.809999999999999</v>
      </c>
      <c r="I21">
        <v>11.477</v>
      </c>
      <c r="J21">
        <v>179.58699999999999</v>
      </c>
      <c r="K21">
        <v>0.82799999999999996</v>
      </c>
      <c r="L21">
        <v>18.396000000000001</v>
      </c>
      <c r="M21">
        <v>20</v>
      </c>
      <c r="N21">
        <v>5.35</v>
      </c>
      <c r="O21">
        <v>9.2260000000000009</v>
      </c>
      <c r="P21">
        <v>176.84899999999999</v>
      </c>
      <c r="Q21">
        <v>10.996</v>
      </c>
      <c r="R21">
        <v>1.639</v>
      </c>
      <c r="S21">
        <v>0.61</v>
      </c>
      <c r="T21">
        <v>0.996</v>
      </c>
      <c r="U21">
        <f t="shared" si="0"/>
        <v>0.31698365031698367</v>
      </c>
      <c r="V21">
        <f t="shared" si="1"/>
        <v>1.639</v>
      </c>
      <c r="W21">
        <f t="shared" si="2"/>
        <v>0.32416826826826828</v>
      </c>
    </row>
    <row r="22" spans="1:23" x14ac:dyDescent="0.25">
      <c r="A22">
        <v>21</v>
      </c>
      <c r="B22">
        <v>179.99</v>
      </c>
      <c r="C22">
        <v>14.49</v>
      </c>
      <c r="D22">
        <v>8.7989999999999995</v>
      </c>
      <c r="E22">
        <v>14.49</v>
      </c>
      <c r="F22">
        <v>8.7989999999999995</v>
      </c>
      <c r="G22">
        <v>52.92</v>
      </c>
      <c r="H22">
        <v>18.399000000000001</v>
      </c>
      <c r="I22">
        <v>12.455</v>
      </c>
      <c r="J22">
        <v>179.86500000000001</v>
      </c>
      <c r="K22">
        <v>0.80800000000000005</v>
      </c>
      <c r="L22">
        <v>18.213999999999999</v>
      </c>
      <c r="M22">
        <v>21</v>
      </c>
      <c r="N22">
        <v>5.3920000000000003</v>
      </c>
      <c r="O22">
        <v>11.247999999999999</v>
      </c>
      <c r="P22">
        <v>177.74600000000001</v>
      </c>
      <c r="Q22">
        <v>12.007</v>
      </c>
      <c r="R22">
        <v>1.4770000000000001</v>
      </c>
      <c r="S22">
        <v>0.67700000000000005</v>
      </c>
      <c r="T22">
        <v>0.996</v>
      </c>
      <c r="U22">
        <f t="shared" si="0"/>
        <v>0.33366700033366703</v>
      </c>
      <c r="V22">
        <f t="shared" si="1"/>
        <v>1.4770000000000001</v>
      </c>
      <c r="W22">
        <f t="shared" si="2"/>
        <v>0.16444554554554558</v>
      </c>
    </row>
    <row r="23" spans="1:23" x14ac:dyDescent="0.25">
      <c r="A23">
        <v>22</v>
      </c>
      <c r="B23">
        <v>190.84100000000001</v>
      </c>
      <c r="C23">
        <v>14.513</v>
      </c>
      <c r="D23">
        <v>8.3680000000000003</v>
      </c>
      <c r="E23">
        <v>14.513</v>
      </c>
      <c r="F23">
        <v>8.3680000000000003</v>
      </c>
      <c r="G23">
        <v>53.448999999999998</v>
      </c>
      <c r="H23">
        <v>18.338999999999999</v>
      </c>
      <c r="I23">
        <v>13.25</v>
      </c>
      <c r="J23">
        <v>0.89</v>
      </c>
      <c r="K23">
        <v>0.83899999999999997</v>
      </c>
      <c r="L23">
        <v>18.387</v>
      </c>
      <c r="M23">
        <v>22</v>
      </c>
      <c r="N23">
        <v>5.3079999999999998</v>
      </c>
      <c r="O23">
        <v>10.406000000000001</v>
      </c>
      <c r="P23">
        <v>2.6259999999999999</v>
      </c>
      <c r="Q23">
        <v>12.976000000000001</v>
      </c>
      <c r="R23">
        <v>1.3839999999999999</v>
      </c>
      <c r="S23">
        <v>0.72199999999999998</v>
      </c>
      <c r="T23">
        <v>0.995</v>
      </c>
      <c r="U23">
        <f t="shared" si="0"/>
        <v>0.35035035035035034</v>
      </c>
      <c r="V23">
        <f t="shared" si="1"/>
        <v>1.3839999999999999</v>
      </c>
      <c r="W23">
        <f t="shared" si="2"/>
        <v>7.3722822822822609E-2</v>
      </c>
    </row>
    <row r="24" spans="1:23" x14ac:dyDescent="0.25">
      <c r="A24">
        <v>23</v>
      </c>
      <c r="B24">
        <v>202.91300000000001</v>
      </c>
      <c r="C24">
        <v>14.505000000000001</v>
      </c>
      <c r="D24">
        <v>7.7889999999999997</v>
      </c>
      <c r="E24">
        <v>14.505000000000001</v>
      </c>
      <c r="F24">
        <v>7.7889999999999997</v>
      </c>
      <c r="G24">
        <v>54.948999999999998</v>
      </c>
      <c r="H24">
        <v>18.309999999999999</v>
      </c>
      <c r="I24">
        <v>14.11</v>
      </c>
      <c r="J24">
        <v>1.74</v>
      </c>
      <c r="K24">
        <v>0.84499999999999997</v>
      </c>
      <c r="L24">
        <v>18.260999999999999</v>
      </c>
      <c r="M24">
        <v>23</v>
      </c>
      <c r="N24">
        <v>5.3920000000000003</v>
      </c>
      <c r="O24">
        <v>9.0579999999999998</v>
      </c>
      <c r="P24">
        <v>2.645</v>
      </c>
      <c r="Q24">
        <v>13.65</v>
      </c>
      <c r="R24">
        <v>1.298</v>
      </c>
      <c r="S24">
        <v>0.77100000000000002</v>
      </c>
      <c r="T24">
        <v>0.995</v>
      </c>
      <c r="U24">
        <f t="shared" si="0"/>
        <v>0.3670337003670337</v>
      </c>
      <c r="V24">
        <f t="shared" si="1"/>
        <v>1.298</v>
      </c>
      <c r="W24">
        <f t="shared" si="2"/>
        <v>-9.9998998999000221E-3</v>
      </c>
    </row>
    <row r="25" spans="1:23" x14ac:dyDescent="0.25">
      <c r="A25">
        <v>24</v>
      </c>
      <c r="B25">
        <v>205.13</v>
      </c>
      <c r="C25">
        <v>14.500999999999999</v>
      </c>
      <c r="D25">
        <v>7.2119999999999997</v>
      </c>
      <c r="E25">
        <v>14.500999999999999</v>
      </c>
      <c r="F25">
        <v>7.2119999999999997</v>
      </c>
      <c r="G25">
        <v>54.600999999999999</v>
      </c>
      <c r="H25">
        <v>17.716000000000001</v>
      </c>
      <c r="I25">
        <v>14.743</v>
      </c>
      <c r="J25">
        <v>2.7360000000000002</v>
      </c>
      <c r="K25">
        <v>0.86499999999999999</v>
      </c>
      <c r="L25">
        <v>17.483000000000001</v>
      </c>
      <c r="M25">
        <v>24</v>
      </c>
      <c r="N25">
        <v>8.1310000000000002</v>
      </c>
      <c r="O25">
        <v>13.102</v>
      </c>
      <c r="P25">
        <v>41.874000000000002</v>
      </c>
      <c r="Q25">
        <v>13.65</v>
      </c>
      <c r="R25">
        <v>1.202</v>
      </c>
      <c r="S25">
        <v>0.83199999999999996</v>
      </c>
      <c r="T25">
        <v>0.996</v>
      </c>
      <c r="U25">
        <f t="shared" si="0"/>
        <v>0.38371705038371706</v>
      </c>
      <c r="V25">
        <f t="shared" si="1"/>
        <v>1.202</v>
      </c>
      <c r="W25">
        <f t="shared" si="2"/>
        <v>-0.10372262262262266</v>
      </c>
    </row>
    <row r="26" spans="1:23" x14ac:dyDescent="0.25">
      <c r="A26">
        <v>25</v>
      </c>
      <c r="B26">
        <v>197.001</v>
      </c>
      <c r="C26">
        <v>14.49</v>
      </c>
      <c r="D26">
        <v>6.6710000000000003</v>
      </c>
      <c r="E26">
        <v>14.49</v>
      </c>
      <c r="F26">
        <v>6.6710000000000003</v>
      </c>
      <c r="G26">
        <v>53.957000000000001</v>
      </c>
      <c r="H26">
        <v>16.867000000000001</v>
      </c>
      <c r="I26">
        <v>14.871</v>
      </c>
      <c r="J26">
        <v>2.1920000000000002</v>
      </c>
      <c r="K26">
        <v>0.85</v>
      </c>
      <c r="L26">
        <v>16.809999999999999</v>
      </c>
      <c r="M26">
        <v>25</v>
      </c>
      <c r="N26">
        <v>7.4989999999999997</v>
      </c>
      <c r="O26">
        <v>10.364000000000001</v>
      </c>
      <c r="P26">
        <v>29.585000000000001</v>
      </c>
      <c r="Q26">
        <v>14.071</v>
      </c>
      <c r="R26">
        <v>1.1339999999999999</v>
      </c>
      <c r="S26">
        <v>0.88200000000000001</v>
      </c>
      <c r="T26">
        <v>0.995</v>
      </c>
      <c r="U26">
        <f t="shared" si="0"/>
        <v>0.40040040040040042</v>
      </c>
      <c r="V26">
        <f t="shared" si="1"/>
        <v>1.1339999999999999</v>
      </c>
      <c r="W26">
        <f t="shared" si="2"/>
        <v>-0.1694453453453455</v>
      </c>
    </row>
    <row r="27" spans="1:23" x14ac:dyDescent="0.25">
      <c r="A27">
        <v>26</v>
      </c>
      <c r="B27">
        <v>186.74100000000001</v>
      </c>
      <c r="C27">
        <v>14.456</v>
      </c>
      <c r="D27">
        <v>6.3559999999999999</v>
      </c>
      <c r="E27">
        <v>14.456</v>
      </c>
      <c r="F27">
        <v>6.3570000000000002</v>
      </c>
      <c r="G27">
        <v>53.094999999999999</v>
      </c>
      <c r="H27">
        <v>16.442</v>
      </c>
      <c r="I27">
        <v>14.461</v>
      </c>
      <c r="J27">
        <v>1.522</v>
      </c>
      <c r="K27">
        <v>0.83199999999999996</v>
      </c>
      <c r="L27">
        <v>16.622</v>
      </c>
      <c r="M27">
        <v>26</v>
      </c>
      <c r="N27">
        <v>6.1929999999999996</v>
      </c>
      <c r="O27">
        <v>5.6870000000000003</v>
      </c>
      <c r="P27">
        <v>5.0890000000000004</v>
      </c>
      <c r="Q27">
        <v>14.071</v>
      </c>
      <c r="R27">
        <v>1.137</v>
      </c>
      <c r="S27">
        <v>0.88</v>
      </c>
      <c r="T27">
        <v>0.99399999999999999</v>
      </c>
      <c r="U27">
        <f t="shared" si="0"/>
        <v>0.41708375041708379</v>
      </c>
      <c r="V27">
        <f t="shared" si="1"/>
        <v>1.137</v>
      </c>
      <c r="W27">
        <f t="shared" si="2"/>
        <v>-0.16416806806806816</v>
      </c>
    </row>
    <row r="28" spans="1:23" x14ac:dyDescent="0.25">
      <c r="A28">
        <v>27</v>
      </c>
      <c r="B28">
        <v>181.53700000000001</v>
      </c>
      <c r="C28">
        <v>14.459</v>
      </c>
      <c r="D28">
        <v>6.2089999999999996</v>
      </c>
      <c r="E28">
        <v>14.459</v>
      </c>
      <c r="F28">
        <v>6.2089999999999996</v>
      </c>
      <c r="G28">
        <v>52.715000000000003</v>
      </c>
      <c r="H28">
        <v>16.341000000000001</v>
      </c>
      <c r="I28">
        <v>14.145</v>
      </c>
      <c r="J28">
        <v>179.34899999999999</v>
      </c>
      <c r="K28">
        <v>0.82099999999999995</v>
      </c>
      <c r="L28">
        <v>16.456</v>
      </c>
      <c r="M28">
        <v>27</v>
      </c>
      <c r="N28">
        <v>6.2350000000000003</v>
      </c>
      <c r="O28">
        <v>5.266</v>
      </c>
      <c r="P28">
        <v>3.2290000000000001</v>
      </c>
      <c r="Q28">
        <v>14.071</v>
      </c>
      <c r="R28">
        <v>1.155</v>
      </c>
      <c r="S28">
        <v>0.86599999999999999</v>
      </c>
      <c r="T28">
        <v>0.99299999999999999</v>
      </c>
      <c r="U28">
        <f t="shared" si="0"/>
        <v>0.43376710043376709</v>
      </c>
      <c r="V28">
        <f t="shared" si="1"/>
        <v>1.155</v>
      </c>
      <c r="W28">
        <f t="shared" si="2"/>
        <v>-0.14389079079079092</v>
      </c>
    </row>
    <row r="29" spans="1:23" x14ac:dyDescent="0.25">
      <c r="A29">
        <v>28</v>
      </c>
      <c r="B29">
        <v>167.91200000000001</v>
      </c>
      <c r="C29">
        <v>14.455</v>
      </c>
      <c r="D29">
        <v>5.8970000000000002</v>
      </c>
      <c r="E29">
        <v>14.455</v>
      </c>
      <c r="F29">
        <v>5.8970000000000002</v>
      </c>
      <c r="G29">
        <v>49.734999999999999</v>
      </c>
      <c r="H29">
        <v>16.510000000000002</v>
      </c>
      <c r="I29">
        <v>12.949</v>
      </c>
      <c r="J29">
        <v>178.53899999999999</v>
      </c>
      <c r="K29">
        <v>0.85299999999999998</v>
      </c>
      <c r="L29">
        <v>16.036999999999999</v>
      </c>
      <c r="M29">
        <v>28</v>
      </c>
      <c r="N29">
        <v>6.6139999999999999</v>
      </c>
      <c r="O29">
        <v>3.9180000000000001</v>
      </c>
      <c r="P29">
        <v>169.251</v>
      </c>
      <c r="Q29">
        <v>12.343999999999999</v>
      </c>
      <c r="R29">
        <v>1.2749999999999999</v>
      </c>
      <c r="S29">
        <v>0.78400000000000003</v>
      </c>
      <c r="T29">
        <v>0.99399999999999999</v>
      </c>
      <c r="U29">
        <f t="shared" si="0"/>
        <v>0.45045045045045046</v>
      </c>
      <c r="V29">
        <f t="shared" si="1"/>
        <v>1.2749999999999999</v>
      </c>
      <c r="W29">
        <f t="shared" si="2"/>
        <v>-2.1613513513513594E-2</v>
      </c>
    </row>
    <row r="30" spans="1:23" x14ac:dyDescent="0.25">
      <c r="A30">
        <v>29</v>
      </c>
      <c r="B30">
        <v>154.821</v>
      </c>
      <c r="C30">
        <v>14.471</v>
      </c>
      <c r="D30">
        <v>5.7460000000000004</v>
      </c>
      <c r="E30">
        <v>14.471</v>
      </c>
      <c r="F30">
        <v>5.7460000000000004</v>
      </c>
      <c r="G30">
        <v>48.627000000000002</v>
      </c>
      <c r="H30">
        <v>16.664999999999999</v>
      </c>
      <c r="I30">
        <v>11.827999999999999</v>
      </c>
      <c r="J30">
        <v>179.85300000000001</v>
      </c>
      <c r="K30">
        <v>0.82299999999999995</v>
      </c>
      <c r="L30">
        <v>16.484000000000002</v>
      </c>
      <c r="M30">
        <v>29</v>
      </c>
      <c r="N30">
        <v>6.2350000000000003</v>
      </c>
      <c r="O30">
        <v>6.0670000000000002</v>
      </c>
      <c r="P30">
        <v>177.803</v>
      </c>
      <c r="Q30">
        <v>11.417</v>
      </c>
      <c r="R30">
        <v>1.409</v>
      </c>
      <c r="S30">
        <v>0.71</v>
      </c>
      <c r="T30">
        <v>0.99399999999999999</v>
      </c>
      <c r="U30">
        <f t="shared" si="0"/>
        <v>0.46713380046713382</v>
      </c>
      <c r="V30">
        <f t="shared" si="1"/>
        <v>1.409</v>
      </c>
      <c r="W30">
        <f t="shared" si="2"/>
        <v>0.11466376376376375</v>
      </c>
    </row>
    <row r="31" spans="1:23" x14ac:dyDescent="0.25">
      <c r="A31">
        <v>30</v>
      </c>
      <c r="B31">
        <v>157.059</v>
      </c>
      <c r="C31">
        <v>14.433</v>
      </c>
      <c r="D31">
        <v>5.8029999999999999</v>
      </c>
      <c r="E31">
        <v>14.433</v>
      </c>
      <c r="F31">
        <v>5.8029999999999999</v>
      </c>
      <c r="G31">
        <v>48.805</v>
      </c>
      <c r="H31">
        <v>16.422000000000001</v>
      </c>
      <c r="I31">
        <v>12.177</v>
      </c>
      <c r="J31">
        <v>179.56200000000001</v>
      </c>
      <c r="K31">
        <v>0.82899999999999996</v>
      </c>
      <c r="L31">
        <v>16.405000000000001</v>
      </c>
      <c r="M31">
        <v>30</v>
      </c>
      <c r="N31">
        <v>6.2770000000000001</v>
      </c>
      <c r="O31">
        <v>4.6760000000000002</v>
      </c>
      <c r="P31">
        <v>175.13900000000001</v>
      </c>
      <c r="Q31">
        <v>12.007</v>
      </c>
      <c r="R31">
        <v>1.349</v>
      </c>
      <c r="S31">
        <v>0.74099999999999999</v>
      </c>
      <c r="T31">
        <v>0.99299999999999999</v>
      </c>
      <c r="U31">
        <f t="shared" si="0"/>
        <v>0.48381715048381718</v>
      </c>
      <c r="V31">
        <f t="shared" si="1"/>
        <v>1.349</v>
      </c>
      <c r="W31">
        <f t="shared" si="2"/>
        <v>5.6941041041040918E-2</v>
      </c>
    </row>
    <row r="32" spans="1:23" x14ac:dyDescent="0.25">
      <c r="A32">
        <v>31</v>
      </c>
      <c r="B32">
        <v>170.40600000000001</v>
      </c>
      <c r="C32">
        <v>14.384</v>
      </c>
      <c r="D32">
        <v>6.3470000000000004</v>
      </c>
      <c r="E32">
        <v>14.384</v>
      </c>
      <c r="F32">
        <v>6.3470000000000004</v>
      </c>
      <c r="G32">
        <v>51.084000000000003</v>
      </c>
      <c r="H32">
        <v>15.993</v>
      </c>
      <c r="I32">
        <v>13.566000000000001</v>
      </c>
      <c r="J32">
        <v>1.2909999999999999</v>
      </c>
      <c r="K32">
        <v>0.82099999999999995</v>
      </c>
      <c r="L32">
        <v>15.983000000000001</v>
      </c>
      <c r="M32">
        <v>31</v>
      </c>
      <c r="N32">
        <v>6.4459999999999997</v>
      </c>
      <c r="O32">
        <v>5.1820000000000004</v>
      </c>
      <c r="P32">
        <v>2.5680000000000001</v>
      </c>
      <c r="Q32">
        <v>13.236000000000001</v>
      </c>
      <c r="R32">
        <v>1.179</v>
      </c>
      <c r="S32">
        <v>0.84799999999999998</v>
      </c>
      <c r="T32">
        <v>0.99299999999999999</v>
      </c>
      <c r="U32">
        <f t="shared" si="0"/>
        <v>0.50050050050050054</v>
      </c>
      <c r="V32">
        <f t="shared" si="1"/>
        <v>1.179</v>
      </c>
      <c r="W32">
        <f t="shared" si="2"/>
        <v>-0.11078168168168179</v>
      </c>
    </row>
    <row r="33" spans="1:23" x14ac:dyDescent="0.25">
      <c r="A33">
        <v>32</v>
      </c>
      <c r="B33">
        <v>185.01400000000001</v>
      </c>
      <c r="C33">
        <v>14.33</v>
      </c>
      <c r="D33">
        <v>6.6859999999999999</v>
      </c>
      <c r="E33">
        <v>14.33</v>
      </c>
      <c r="F33">
        <v>6.6859999999999999</v>
      </c>
      <c r="G33">
        <v>51.74</v>
      </c>
      <c r="H33">
        <v>16.097000000000001</v>
      </c>
      <c r="I33">
        <v>14.634</v>
      </c>
      <c r="J33">
        <v>3.339</v>
      </c>
      <c r="K33">
        <v>0.86799999999999999</v>
      </c>
      <c r="L33">
        <v>16.254999999999999</v>
      </c>
      <c r="M33">
        <v>32</v>
      </c>
      <c r="N33">
        <v>8.7210000000000001</v>
      </c>
      <c r="O33">
        <v>11.837999999999999</v>
      </c>
      <c r="P33">
        <v>42.164000000000001</v>
      </c>
      <c r="Q33">
        <v>13.901999999999999</v>
      </c>
      <c r="R33">
        <v>1.1000000000000001</v>
      </c>
      <c r="S33">
        <v>0.90900000000000003</v>
      </c>
      <c r="T33">
        <v>0.99399999999999999</v>
      </c>
      <c r="U33">
        <f t="shared" si="0"/>
        <v>0.51718385051718385</v>
      </c>
      <c r="V33">
        <f t="shared" si="1"/>
        <v>1.1000000000000001</v>
      </c>
      <c r="W33">
        <f t="shared" si="2"/>
        <v>-0.1875044044044043</v>
      </c>
    </row>
    <row r="34" spans="1:23" x14ac:dyDescent="0.25">
      <c r="A34">
        <v>33</v>
      </c>
      <c r="B34">
        <v>195.79400000000001</v>
      </c>
      <c r="C34">
        <v>14.305</v>
      </c>
      <c r="D34">
        <v>7.01</v>
      </c>
      <c r="E34">
        <v>14.305</v>
      </c>
      <c r="F34">
        <v>7.01</v>
      </c>
      <c r="G34">
        <v>53.412999999999997</v>
      </c>
      <c r="H34">
        <v>16.52</v>
      </c>
      <c r="I34">
        <v>15.09</v>
      </c>
      <c r="J34">
        <v>4.0289999999999999</v>
      </c>
      <c r="K34">
        <v>0.86199999999999999</v>
      </c>
      <c r="L34">
        <v>16.934999999999999</v>
      </c>
      <c r="M34">
        <v>33</v>
      </c>
      <c r="N34">
        <v>9.3949999999999996</v>
      </c>
      <c r="O34">
        <v>13.945</v>
      </c>
      <c r="P34">
        <v>51.362000000000002</v>
      </c>
      <c r="Q34">
        <v>14.071</v>
      </c>
      <c r="R34">
        <v>1.095</v>
      </c>
      <c r="S34">
        <v>0.91300000000000003</v>
      </c>
      <c r="T34">
        <v>0.995</v>
      </c>
      <c r="U34">
        <f t="shared" si="0"/>
        <v>0.53386720053386727</v>
      </c>
      <c r="V34">
        <f t="shared" si="1"/>
        <v>1.095</v>
      </c>
      <c r="W34">
        <f t="shared" si="2"/>
        <v>-0.19022712712712719</v>
      </c>
    </row>
    <row r="35" spans="1:23" x14ac:dyDescent="0.25">
      <c r="A35">
        <v>34</v>
      </c>
      <c r="B35">
        <v>201.46100000000001</v>
      </c>
      <c r="C35">
        <v>14.269</v>
      </c>
      <c r="D35">
        <v>7.4139999999999997</v>
      </c>
      <c r="E35">
        <v>14.269</v>
      </c>
      <c r="F35">
        <v>7.4139999999999997</v>
      </c>
      <c r="G35">
        <v>54.475999999999999</v>
      </c>
      <c r="H35">
        <v>17.154</v>
      </c>
      <c r="I35">
        <v>14.952999999999999</v>
      </c>
      <c r="J35">
        <v>2.6309999999999998</v>
      </c>
      <c r="K35">
        <v>0.85299999999999998</v>
      </c>
      <c r="L35">
        <v>17.434000000000001</v>
      </c>
      <c r="M35">
        <v>34</v>
      </c>
      <c r="N35">
        <v>7.625</v>
      </c>
      <c r="O35">
        <v>13.523</v>
      </c>
      <c r="P35">
        <v>46.664999999999999</v>
      </c>
      <c r="Q35">
        <v>13.86</v>
      </c>
      <c r="R35">
        <v>1.147</v>
      </c>
      <c r="S35">
        <v>0.872</v>
      </c>
      <c r="T35">
        <v>0.995</v>
      </c>
      <c r="U35">
        <f t="shared" si="0"/>
        <v>0.55055055055055058</v>
      </c>
      <c r="V35">
        <f t="shared" si="1"/>
        <v>1.147</v>
      </c>
      <c r="W35">
        <f t="shared" si="2"/>
        <v>-0.13594984984984992</v>
      </c>
    </row>
    <row r="36" spans="1:23" x14ac:dyDescent="0.25">
      <c r="A36">
        <v>35</v>
      </c>
      <c r="B36">
        <v>207.327</v>
      </c>
      <c r="C36">
        <v>14.255000000000001</v>
      </c>
      <c r="D36">
        <v>7.5090000000000003</v>
      </c>
      <c r="E36">
        <v>14.255000000000001</v>
      </c>
      <c r="F36">
        <v>7.5090000000000003</v>
      </c>
      <c r="G36">
        <v>55.000999999999998</v>
      </c>
      <c r="H36">
        <v>18.021000000000001</v>
      </c>
      <c r="I36">
        <v>14.648999999999999</v>
      </c>
      <c r="J36">
        <v>1.266</v>
      </c>
      <c r="K36">
        <v>0.86099999999999999</v>
      </c>
      <c r="L36">
        <v>17.61</v>
      </c>
      <c r="M36">
        <v>35</v>
      </c>
      <c r="N36">
        <v>5.4349999999999996</v>
      </c>
      <c r="O36">
        <v>9.1839999999999993</v>
      </c>
      <c r="P36">
        <v>3.9780000000000002</v>
      </c>
      <c r="Q36">
        <v>13.734</v>
      </c>
      <c r="R36">
        <v>1.23</v>
      </c>
      <c r="S36">
        <v>0.81299999999999994</v>
      </c>
      <c r="T36">
        <v>0.995</v>
      </c>
      <c r="U36">
        <f t="shared" si="0"/>
        <v>0.56723390056723388</v>
      </c>
      <c r="V36">
        <f t="shared" si="1"/>
        <v>1.23</v>
      </c>
      <c r="W36">
        <f t="shared" si="2"/>
        <v>-5.0672572572572738E-2</v>
      </c>
    </row>
    <row r="37" spans="1:23" x14ac:dyDescent="0.25">
      <c r="A37">
        <v>36</v>
      </c>
      <c r="B37">
        <v>202.233</v>
      </c>
      <c r="C37">
        <v>14.231</v>
      </c>
      <c r="D37">
        <v>7.7450000000000001</v>
      </c>
      <c r="E37">
        <v>14.231</v>
      </c>
      <c r="F37">
        <v>7.7450000000000001</v>
      </c>
      <c r="G37">
        <v>55.220999999999997</v>
      </c>
      <c r="H37">
        <v>18.350999999999999</v>
      </c>
      <c r="I37">
        <v>14.031000000000001</v>
      </c>
      <c r="J37">
        <v>179.721</v>
      </c>
      <c r="K37">
        <v>0.83299999999999996</v>
      </c>
      <c r="L37">
        <v>18.553999999999998</v>
      </c>
      <c r="M37">
        <v>36</v>
      </c>
      <c r="N37">
        <v>4.9710000000000001</v>
      </c>
      <c r="O37">
        <v>7.7939999999999996</v>
      </c>
      <c r="P37">
        <v>177.52699999999999</v>
      </c>
      <c r="Q37">
        <v>13.692</v>
      </c>
      <c r="R37">
        <v>1.3080000000000001</v>
      </c>
      <c r="S37">
        <v>0.76500000000000001</v>
      </c>
      <c r="T37">
        <v>0.99399999999999999</v>
      </c>
      <c r="U37">
        <f t="shared" si="0"/>
        <v>0.5839172505839173</v>
      </c>
      <c r="V37">
        <f t="shared" si="1"/>
        <v>1.3080000000000001</v>
      </c>
      <c r="W37">
        <f t="shared" si="2"/>
        <v>2.9604704704704776E-2</v>
      </c>
    </row>
    <row r="38" spans="1:23" x14ac:dyDescent="0.25">
      <c r="A38">
        <v>37</v>
      </c>
      <c r="B38">
        <v>186.09100000000001</v>
      </c>
      <c r="C38">
        <v>14.162000000000001</v>
      </c>
      <c r="D38">
        <v>8.3940000000000001</v>
      </c>
      <c r="E38">
        <v>14.162000000000001</v>
      </c>
      <c r="F38">
        <v>8.3940000000000001</v>
      </c>
      <c r="G38">
        <v>52.554000000000002</v>
      </c>
      <c r="H38">
        <v>18.614000000000001</v>
      </c>
      <c r="I38">
        <v>12.728999999999999</v>
      </c>
      <c r="J38">
        <v>179.334</v>
      </c>
      <c r="K38">
        <v>0.84699999999999998</v>
      </c>
      <c r="L38">
        <v>18.190000000000001</v>
      </c>
      <c r="M38">
        <v>37</v>
      </c>
      <c r="N38">
        <v>5.0979999999999999</v>
      </c>
      <c r="O38">
        <v>8.0890000000000004</v>
      </c>
      <c r="P38">
        <v>176.548</v>
      </c>
      <c r="Q38">
        <v>12.385999999999999</v>
      </c>
      <c r="R38">
        <v>1.462</v>
      </c>
      <c r="S38">
        <v>0.68400000000000005</v>
      </c>
      <c r="T38">
        <v>0.996</v>
      </c>
      <c r="U38">
        <f t="shared" si="0"/>
        <v>0.60060060060060061</v>
      </c>
      <c r="V38">
        <f t="shared" si="1"/>
        <v>1.462</v>
      </c>
      <c r="W38">
        <f t="shared" si="2"/>
        <v>0.18588198198198191</v>
      </c>
    </row>
    <row r="39" spans="1:23" x14ac:dyDescent="0.25">
      <c r="A39">
        <v>38</v>
      </c>
      <c r="B39">
        <v>176.58500000000001</v>
      </c>
      <c r="C39">
        <v>14.106999999999999</v>
      </c>
      <c r="D39">
        <v>8.6630000000000003</v>
      </c>
      <c r="E39">
        <v>14.106999999999999</v>
      </c>
      <c r="F39">
        <v>8.6630000000000003</v>
      </c>
      <c r="G39">
        <v>51.518999999999998</v>
      </c>
      <c r="H39">
        <v>18.359000000000002</v>
      </c>
      <c r="I39">
        <v>12.247</v>
      </c>
      <c r="J39">
        <v>179.267</v>
      </c>
      <c r="K39">
        <v>0.83599999999999997</v>
      </c>
      <c r="L39">
        <v>17.579000000000001</v>
      </c>
      <c r="M39">
        <v>38</v>
      </c>
      <c r="N39">
        <v>5.35</v>
      </c>
      <c r="O39">
        <v>9.5630000000000006</v>
      </c>
      <c r="P39">
        <v>177.94</v>
      </c>
      <c r="Q39">
        <v>11.375</v>
      </c>
      <c r="R39">
        <v>1.4990000000000001</v>
      </c>
      <c r="S39">
        <v>0.66700000000000004</v>
      </c>
      <c r="T39">
        <v>0.995</v>
      </c>
      <c r="U39">
        <f t="shared" si="0"/>
        <v>0.61728395061728403</v>
      </c>
      <c r="V39">
        <f t="shared" si="1"/>
        <v>1.4990000000000001</v>
      </c>
      <c r="W39">
        <f t="shared" si="2"/>
        <v>0.22515925925925928</v>
      </c>
    </row>
    <row r="40" spans="1:23" x14ac:dyDescent="0.25">
      <c r="A40">
        <v>39</v>
      </c>
      <c r="B40">
        <v>170.37899999999999</v>
      </c>
      <c r="C40">
        <v>14.076000000000001</v>
      </c>
      <c r="D40">
        <v>8.7029999999999994</v>
      </c>
      <c r="E40">
        <v>14.076000000000001</v>
      </c>
      <c r="F40">
        <v>8.7029999999999994</v>
      </c>
      <c r="G40">
        <v>50.314</v>
      </c>
      <c r="H40">
        <v>17.754000000000001</v>
      </c>
      <c r="I40">
        <v>12.218999999999999</v>
      </c>
      <c r="J40">
        <v>179.91499999999999</v>
      </c>
      <c r="K40">
        <v>0.84599999999999997</v>
      </c>
      <c r="L40">
        <v>17.574999999999999</v>
      </c>
      <c r="M40">
        <v>39</v>
      </c>
      <c r="N40">
        <v>5.3079999999999998</v>
      </c>
      <c r="O40">
        <v>9.69</v>
      </c>
      <c r="P40">
        <v>1.6479999999999999</v>
      </c>
      <c r="Q40">
        <v>12.007</v>
      </c>
      <c r="R40">
        <v>1.4530000000000001</v>
      </c>
      <c r="S40">
        <v>0.68799999999999994</v>
      </c>
      <c r="T40">
        <v>0.995</v>
      </c>
      <c r="U40">
        <f t="shared" si="0"/>
        <v>0.63396730063396733</v>
      </c>
      <c r="V40">
        <f t="shared" si="1"/>
        <v>1.4530000000000001</v>
      </c>
      <c r="W40">
        <f t="shared" si="2"/>
        <v>0.18143653653653646</v>
      </c>
    </row>
    <row r="41" spans="1:23" x14ac:dyDescent="0.25">
      <c r="A41">
        <v>40</v>
      </c>
      <c r="B41">
        <v>165.55699999999999</v>
      </c>
      <c r="C41">
        <v>14.034000000000001</v>
      </c>
      <c r="D41">
        <v>8.4779999999999998</v>
      </c>
      <c r="E41">
        <v>14.034000000000001</v>
      </c>
      <c r="F41">
        <v>8.4779999999999998</v>
      </c>
      <c r="G41">
        <v>48.866</v>
      </c>
      <c r="H41">
        <v>16.783999999999999</v>
      </c>
      <c r="I41">
        <v>12.558999999999999</v>
      </c>
      <c r="J41">
        <v>0.33800000000000002</v>
      </c>
      <c r="K41">
        <v>0.871</v>
      </c>
      <c r="L41">
        <v>16.954999999999998</v>
      </c>
      <c r="M41">
        <v>40</v>
      </c>
      <c r="N41">
        <v>5.5609999999999999</v>
      </c>
      <c r="O41">
        <v>8.8049999999999997</v>
      </c>
      <c r="P41">
        <v>177.29400000000001</v>
      </c>
      <c r="Q41">
        <v>12.385999999999999</v>
      </c>
      <c r="R41">
        <v>1.3360000000000001</v>
      </c>
      <c r="S41">
        <v>0.748</v>
      </c>
      <c r="T41">
        <v>0.995</v>
      </c>
      <c r="U41">
        <f t="shared" si="0"/>
        <v>0.65065065065065064</v>
      </c>
      <c r="V41">
        <f t="shared" si="1"/>
        <v>1.3360000000000001</v>
      </c>
      <c r="W41">
        <f t="shared" si="2"/>
        <v>6.6713813813813916E-2</v>
      </c>
    </row>
    <row r="42" spans="1:23" x14ac:dyDescent="0.25">
      <c r="A42">
        <v>41</v>
      </c>
      <c r="B42">
        <v>166.792</v>
      </c>
      <c r="C42">
        <v>14.015000000000001</v>
      </c>
      <c r="D42">
        <v>8.141</v>
      </c>
      <c r="E42">
        <v>14.015000000000001</v>
      </c>
      <c r="F42">
        <v>8.141</v>
      </c>
      <c r="G42">
        <v>49.313000000000002</v>
      </c>
      <c r="H42">
        <v>15.84</v>
      </c>
      <c r="I42">
        <v>13.407</v>
      </c>
      <c r="J42">
        <v>0.85399999999999998</v>
      </c>
      <c r="K42">
        <v>0.86199999999999999</v>
      </c>
      <c r="L42">
        <v>16.035</v>
      </c>
      <c r="M42">
        <v>41</v>
      </c>
      <c r="N42">
        <v>7.5410000000000004</v>
      </c>
      <c r="O42">
        <v>13.565</v>
      </c>
      <c r="P42">
        <v>36.238</v>
      </c>
      <c r="Q42">
        <v>12.596</v>
      </c>
      <c r="R42">
        <v>1.181</v>
      </c>
      <c r="S42">
        <v>0.84599999999999997</v>
      </c>
      <c r="T42">
        <v>0.996</v>
      </c>
      <c r="U42">
        <f t="shared" si="0"/>
        <v>0.66733400066733406</v>
      </c>
      <c r="V42">
        <f t="shared" si="1"/>
        <v>1.181</v>
      </c>
      <c r="W42">
        <f t="shared" si="2"/>
        <v>-8.6008908908908888E-2</v>
      </c>
    </row>
    <row r="43" spans="1:23" x14ac:dyDescent="0.25">
      <c r="A43">
        <v>42</v>
      </c>
      <c r="B43">
        <v>171.75399999999999</v>
      </c>
      <c r="C43">
        <v>14.000999999999999</v>
      </c>
      <c r="D43">
        <v>7.72</v>
      </c>
      <c r="E43">
        <v>14.000999999999999</v>
      </c>
      <c r="F43">
        <v>7.72</v>
      </c>
      <c r="G43">
        <v>51.585999999999999</v>
      </c>
      <c r="H43">
        <v>15.433</v>
      </c>
      <c r="I43">
        <v>14.17</v>
      </c>
      <c r="J43">
        <v>4.04</v>
      </c>
      <c r="K43">
        <v>0.81100000000000005</v>
      </c>
      <c r="L43">
        <v>15.523</v>
      </c>
      <c r="M43">
        <v>42</v>
      </c>
      <c r="N43">
        <v>8.4260000000000002</v>
      </c>
      <c r="O43">
        <v>13.608000000000001</v>
      </c>
      <c r="P43">
        <v>45.99</v>
      </c>
      <c r="Q43">
        <v>13.565</v>
      </c>
      <c r="R43">
        <v>1.089</v>
      </c>
      <c r="S43">
        <v>0.91800000000000004</v>
      </c>
      <c r="T43">
        <v>0.99399999999999999</v>
      </c>
      <c r="U43">
        <f t="shared" si="0"/>
        <v>0.68401735068401737</v>
      </c>
      <c r="V43">
        <f t="shared" si="1"/>
        <v>1.089</v>
      </c>
      <c r="W43">
        <f t="shared" si="2"/>
        <v>-0.17573163163163175</v>
      </c>
    </row>
    <row r="44" spans="1:23" x14ac:dyDescent="0.25">
      <c r="A44">
        <v>43</v>
      </c>
      <c r="B44">
        <v>174.25</v>
      </c>
      <c r="C44">
        <v>13.958</v>
      </c>
      <c r="D44">
        <v>7.5579999999999998</v>
      </c>
      <c r="E44">
        <v>13.958</v>
      </c>
      <c r="F44">
        <v>7.5579999999999998</v>
      </c>
      <c r="G44">
        <v>49.68</v>
      </c>
      <c r="H44">
        <v>15.686999999999999</v>
      </c>
      <c r="I44">
        <v>14.143000000000001</v>
      </c>
      <c r="J44">
        <v>3.0489999999999999</v>
      </c>
      <c r="K44">
        <v>0.88700000000000001</v>
      </c>
      <c r="L44">
        <v>15.794</v>
      </c>
      <c r="M44">
        <v>43</v>
      </c>
      <c r="N44">
        <v>6.0670000000000002</v>
      </c>
      <c r="O44">
        <v>8.6359999999999992</v>
      </c>
      <c r="P44">
        <v>3.9769999999999999</v>
      </c>
      <c r="Q44">
        <v>13.692</v>
      </c>
      <c r="R44">
        <v>1.109</v>
      </c>
      <c r="S44">
        <v>0.90200000000000002</v>
      </c>
      <c r="T44">
        <v>0.99399999999999999</v>
      </c>
      <c r="U44">
        <f t="shared" si="0"/>
        <v>0.70070070070070067</v>
      </c>
      <c r="V44">
        <f t="shared" si="1"/>
        <v>1.109</v>
      </c>
      <c r="W44">
        <f t="shared" si="2"/>
        <v>-0.15345435435435451</v>
      </c>
    </row>
    <row r="45" spans="1:23" x14ac:dyDescent="0.25">
      <c r="A45">
        <v>44</v>
      </c>
      <c r="B45">
        <v>182.744</v>
      </c>
      <c r="C45">
        <v>13.912000000000001</v>
      </c>
      <c r="D45">
        <v>7.35</v>
      </c>
      <c r="E45">
        <v>13.912000000000001</v>
      </c>
      <c r="F45">
        <v>7.35</v>
      </c>
      <c r="G45">
        <v>51.460999999999999</v>
      </c>
      <c r="H45">
        <v>15.977</v>
      </c>
      <c r="I45">
        <v>14.563000000000001</v>
      </c>
      <c r="J45">
        <v>0.52800000000000002</v>
      </c>
      <c r="K45">
        <v>0.86699999999999999</v>
      </c>
      <c r="L45">
        <v>16.085000000000001</v>
      </c>
      <c r="M45">
        <v>44</v>
      </c>
      <c r="N45">
        <v>8.8049999999999997</v>
      </c>
      <c r="O45">
        <v>13.692</v>
      </c>
      <c r="P45">
        <v>52.77</v>
      </c>
      <c r="Q45">
        <v>13.65</v>
      </c>
      <c r="R45">
        <v>1.097</v>
      </c>
      <c r="S45">
        <v>0.91200000000000003</v>
      </c>
      <c r="T45">
        <v>0.995</v>
      </c>
      <c r="U45">
        <f t="shared" si="0"/>
        <v>0.71738405071738409</v>
      </c>
      <c r="V45">
        <f t="shared" si="1"/>
        <v>1.097</v>
      </c>
      <c r="W45">
        <f t="shared" si="2"/>
        <v>-0.16317707707707707</v>
      </c>
    </row>
    <row r="46" spans="1:23" x14ac:dyDescent="0.25">
      <c r="A46">
        <v>45</v>
      </c>
      <c r="B46">
        <v>194.53399999999999</v>
      </c>
      <c r="C46">
        <v>13.843999999999999</v>
      </c>
      <c r="D46">
        <v>7.0510000000000002</v>
      </c>
      <c r="E46">
        <v>13.843999999999999</v>
      </c>
      <c r="F46">
        <v>7.0510000000000002</v>
      </c>
      <c r="G46">
        <v>53.023000000000003</v>
      </c>
      <c r="H46">
        <v>16.553999999999998</v>
      </c>
      <c r="I46">
        <v>14.962</v>
      </c>
      <c r="J46">
        <v>179.83199999999999</v>
      </c>
      <c r="K46">
        <v>0.87</v>
      </c>
      <c r="L46">
        <v>16.884</v>
      </c>
      <c r="M46">
        <v>45</v>
      </c>
      <c r="N46">
        <v>8.8049999999999997</v>
      </c>
      <c r="O46">
        <v>13.692</v>
      </c>
      <c r="P46">
        <v>49.554000000000002</v>
      </c>
      <c r="Q46">
        <v>13.901999999999999</v>
      </c>
      <c r="R46">
        <v>1.1060000000000001</v>
      </c>
      <c r="S46">
        <v>0.90400000000000003</v>
      </c>
      <c r="T46">
        <v>0.995</v>
      </c>
      <c r="U46">
        <f t="shared" si="0"/>
        <v>0.7340674007340674</v>
      </c>
      <c r="V46">
        <f t="shared" si="1"/>
        <v>1.1060000000000001</v>
      </c>
      <c r="W46">
        <f t="shared" si="2"/>
        <v>-0.15189979979979973</v>
      </c>
    </row>
    <row r="47" spans="1:23" x14ac:dyDescent="0.25">
      <c r="A47">
        <v>46</v>
      </c>
      <c r="B47">
        <v>199.553</v>
      </c>
      <c r="C47">
        <v>13.803000000000001</v>
      </c>
      <c r="D47">
        <v>6.6859999999999999</v>
      </c>
      <c r="E47">
        <v>13.803000000000001</v>
      </c>
      <c r="F47">
        <v>6.6859999999999999</v>
      </c>
      <c r="G47">
        <v>53.948999999999998</v>
      </c>
      <c r="H47">
        <v>17.387</v>
      </c>
      <c r="I47">
        <v>14.613</v>
      </c>
      <c r="J47">
        <v>179.715</v>
      </c>
      <c r="K47">
        <v>0.86199999999999999</v>
      </c>
      <c r="L47">
        <v>17.216999999999999</v>
      </c>
      <c r="M47">
        <v>46</v>
      </c>
      <c r="N47">
        <v>5.2240000000000002</v>
      </c>
      <c r="O47">
        <v>4.8869999999999996</v>
      </c>
      <c r="P47">
        <v>174.80600000000001</v>
      </c>
      <c r="Q47">
        <v>13.987</v>
      </c>
      <c r="R47">
        <v>1.19</v>
      </c>
      <c r="S47">
        <v>0.84</v>
      </c>
      <c r="T47">
        <v>0.99399999999999999</v>
      </c>
      <c r="U47">
        <f t="shared" si="0"/>
        <v>0.75075075075075082</v>
      </c>
      <c r="V47">
        <f t="shared" si="1"/>
        <v>1.19</v>
      </c>
      <c r="W47">
        <f t="shared" si="2"/>
        <v>-6.5622522522522653E-2</v>
      </c>
    </row>
    <row r="48" spans="1:23" x14ac:dyDescent="0.25">
      <c r="A48">
        <v>47</v>
      </c>
      <c r="B48">
        <v>200.33799999999999</v>
      </c>
      <c r="C48">
        <v>13.768000000000001</v>
      </c>
      <c r="D48">
        <v>6.4240000000000004</v>
      </c>
      <c r="E48">
        <v>13.768000000000001</v>
      </c>
      <c r="F48">
        <v>6.4240000000000004</v>
      </c>
      <c r="G48">
        <v>54.932000000000002</v>
      </c>
      <c r="H48">
        <v>18.175999999999998</v>
      </c>
      <c r="I48">
        <v>14.034000000000001</v>
      </c>
      <c r="J48">
        <v>179.18899999999999</v>
      </c>
      <c r="K48">
        <v>0.83399999999999996</v>
      </c>
      <c r="L48">
        <v>18.274999999999999</v>
      </c>
      <c r="M48">
        <v>47</v>
      </c>
      <c r="N48">
        <v>4.6340000000000003</v>
      </c>
      <c r="O48">
        <v>4.8449999999999998</v>
      </c>
      <c r="P48">
        <v>176.56399999999999</v>
      </c>
      <c r="Q48">
        <v>13.901999999999999</v>
      </c>
      <c r="R48">
        <v>1.2949999999999999</v>
      </c>
      <c r="S48">
        <v>0.77200000000000002</v>
      </c>
      <c r="T48">
        <v>0.99299999999999999</v>
      </c>
      <c r="U48">
        <f t="shared" si="0"/>
        <v>0.76743410076743412</v>
      </c>
      <c r="V48">
        <f t="shared" si="1"/>
        <v>1.2949999999999999</v>
      </c>
      <c r="W48">
        <f t="shared" si="2"/>
        <v>4.1654754754754553E-2</v>
      </c>
    </row>
    <row r="49" spans="1:23" x14ac:dyDescent="0.25">
      <c r="A49">
        <v>48</v>
      </c>
      <c r="B49">
        <v>194.06700000000001</v>
      </c>
      <c r="C49">
        <v>13.737</v>
      </c>
      <c r="D49">
        <v>6.26</v>
      </c>
      <c r="E49">
        <v>13.737</v>
      </c>
      <c r="F49">
        <v>6.26</v>
      </c>
      <c r="G49">
        <v>54.186999999999998</v>
      </c>
      <c r="H49">
        <v>18.718</v>
      </c>
      <c r="I49">
        <v>13.201000000000001</v>
      </c>
      <c r="J49">
        <v>179.57400000000001</v>
      </c>
      <c r="K49">
        <v>0.83099999999999996</v>
      </c>
      <c r="L49">
        <v>18.422999999999998</v>
      </c>
      <c r="M49">
        <v>48</v>
      </c>
      <c r="N49">
        <v>4.55</v>
      </c>
      <c r="O49">
        <v>4.8869999999999996</v>
      </c>
      <c r="P49">
        <v>177.90299999999999</v>
      </c>
      <c r="Q49">
        <v>12.882</v>
      </c>
      <c r="R49">
        <v>1.4179999999999999</v>
      </c>
      <c r="S49">
        <v>0.70499999999999996</v>
      </c>
      <c r="T49">
        <v>0.99299999999999999</v>
      </c>
      <c r="U49">
        <f t="shared" si="0"/>
        <v>0.78411745078411743</v>
      </c>
      <c r="V49">
        <f t="shared" si="1"/>
        <v>1.4179999999999999</v>
      </c>
      <c r="W49">
        <f t="shared" si="2"/>
        <v>0.166932032032032</v>
      </c>
    </row>
    <row r="50" spans="1:23" x14ac:dyDescent="0.25">
      <c r="A50">
        <v>49</v>
      </c>
      <c r="B50">
        <v>187.33600000000001</v>
      </c>
      <c r="C50">
        <v>13.698</v>
      </c>
      <c r="D50">
        <v>6.173</v>
      </c>
      <c r="E50">
        <v>13.698</v>
      </c>
      <c r="F50">
        <v>6.173</v>
      </c>
      <c r="G50">
        <v>53.357999999999997</v>
      </c>
      <c r="H50">
        <v>18.87</v>
      </c>
      <c r="I50">
        <v>12.64</v>
      </c>
      <c r="J50">
        <v>0.12</v>
      </c>
      <c r="K50">
        <v>0.82699999999999996</v>
      </c>
      <c r="L50">
        <v>18.122</v>
      </c>
      <c r="M50">
        <v>49</v>
      </c>
      <c r="N50">
        <v>4.6340000000000003</v>
      </c>
      <c r="O50">
        <v>6.4459999999999997</v>
      </c>
      <c r="P50">
        <v>1.599</v>
      </c>
      <c r="Q50">
        <v>11.853999999999999</v>
      </c>
      <c r="R50">
        <v>1.4930000000000001</v>
      </c>
      <c r="S50">
        <v>0.67</v>
      </c>
      <c r="T50">
        <v>0.99399999999999999</v>
      </c>
      <c r="U50">
        <f t="shared" si="0"/>
        <v>0.80080080080080085</v>
      </c>
      <c r="V50">
        <f t="shared" si="1"/>
        <v>1.4930000000000001</v>
      </c>
      <c r="W50">
        <f t="shared" si="2"/>
        <v>0.2442093093093094</v>
      </c>
    </row>
    <row r="51" spans="1:23" x14ac:dyDescent="0.25">
      <c r="A51">
        <v>50</v>
      </c>
      <c r="B51">
        <v>185.21299999999999</v>
      </c>
      <c r="C51">
        <v>13.676</v>
      </c>
      <c r="D51">
        <v>6.4690000000000003</v>
      </c>
      <c r="E51">
        <v>13.676</v>
      </c>
      <c r="F51">
        <v>6.4690000000000003</v>
      </c>
      <c r="G51">
        <v>52.27</v>
      </c>
      <c r="H51">
        <v>18.259</v>
      </c>
      <c r="I51">
        <v>12.914999999999999</v>
      </c>
      <c r="J51">
        <v>0.69799999999999995</v>
      </c>
      <c r="K51">
        <v>0.85199999999999998</v>
      </c>
      <c r="L51">
        <v>18.053000000000001</v>
      </c>
      <c r="M51">
        <v>50</v>
      </c>
      <c r="N51">
        <v>4.6760000000000002</v>
      </c>
      <c r="O51">
        <v>7.2880000000000003</v>
      </c>
      <c r="P51">
        <v>2.8090000000000002</v>
      </c>
      <c r="Q51">
        <v>12.545</v>
      </c>
      <c r="R51">
        <v>1.4139999999999999</v>
      </c>
      <c r="S51">
        <v>0.70699999999999996</v>
      </c>
      <c r="T51">
        <v>0.99399999999999999</v>
      </c>
      <c r="U51">
        <f t="shared" si="0"/>
        <v>0.81748415081748416</v>
      </c>
      <c r="V51">
        <f t="shared" si="1"/>
        <v>1.4139999999999999</v>
      </c>
      <c r="W51">
        <f t="shared" si="2"/>
        <v>0.16748658658658644</v>
      </c>
    </row>
    <row r="52" spans="1:23" x14ac:dyDescent="0.25">
      <c r="A52">
        <v>51</v>
      </c>
      <c r="B52">
        <v>189.792</v>
      </c>
      <c r="C52">
        <v>13.64</v>
      </c>
      <c r="D52">
        <v>6.7320000000000002</v>
      </c>
      <c r="E52">
        <v>13.64</v>
      </c>
      <c r="F52">
        <v>6.7320000000000002</v>
      </c>
      <c r="G52">
        <v>53.384999999999998</v>
      </c>
      <c r="H52">
        <v>17.149000000000001</v>
      </c>
      <c r="I52">
        <v>14.090999999999999</v>
      </c>
      <c r="J52">
        <v>0.59</v>
      </c>
      <c r="K52">
        <v>0.83699999999999997</v>
      </c>
      <c r="L52">
        <v>17.119</v>
      </c>
      <c r="M52">
        <v>51</v>
      </c>
      <c r="N52">
        <v>5.0979999999999999</v>
      </c>
      <c r="O52">
        <v>6.6559999999999997</v>
      </c>
      <c r="P52">
        <v>2.3980000000000001</v>
      </c>
      <c r="Q52">
        <v>13.901999999999999</v>
      </c>
      <c r="R52">
        <v>1.2170000000000001</v>
      </c>
      <c r="S52">
        <v>0.82199999999999995</v>
      </c>
      <c r="T52">
        <v>0.99299999999999999</v>
      </c>
      <c r="U52">
        <f t="shared" si="0"/>
        <v>0.83416750083416757</v>
      </c>
      <c r="V52">
        <f t="shared" si="1"/>
        <v>1.2170000000000001</v>
      </c>
      <c r="W52">
        <f t="shared" si="2"/>
        <v>-2.723613613613618E-2</v>
      </c>
    </row>
    <row r="53" spans="1:23" x14ac:dyDescent="0.25">
      <c r="A53">
        <v>52</v>
      </c>
      <c r="B53">
        <v>183.92400000000001</v>
      </c>
      <c r="C53">
        <v>13.617000000000001</v>
      </c>
      <c r="D53">
        <v>6.78</v>
      </c>
      <c r="E53">
        <v>13.617000000000001</v>
      </c>
      <c r="F53">
        <v>6.78</v>
      </c>
      <c r="G53">
        <v>51.814</v>
      </c>
      <c r="H53">
        <v>15.992000000000001</v>
      </c>
      <c r="I53">
        <v>14.644</v>
      </c>
      <c r="J53">
        <v>0.46800000000000003</v>
      </c>
      <c r="K53">
        <v>0.86099999999999999</v>
      </c>
      <c r="L53">
        <v>16.195</v>
      </c>
      <c r="M53">
        <v>52</v>
      </c>
      <c r="N53">
        <v>9.7319999999999993</v>
      </c>
      <c r="O53">
        <v>13.692</v>
      </c>
      <c r="P53">
        <v>52.503999999999998</v>
      </c>
      <c r="Q53">
        <v>13.86</v>
      </c>
      <c r="R53">
        <v>1.0920000000000001</v>
      </c>
      <c r="S53">
        <v>0.91600000000000004</v>
      </c>
      <c r="T53">
        <v>0.995</v>
      </c>
      <c r="U53">
        <f t="shared" si="0"/>
        <v>0.85085085085085088</v>
      </c>
      <c r="V53">
        <f t="shared" si="1"/>
        <v>1.0920000000000001</v>
      </c>
      <c r="W53">
        <f t="shared" si="2"/>
        <v>-0.14995885885885896</v>
      </c>
    </row>
    <row r="54" spans="1:23" x14ac:dyDescent="0.25">
      <c r="A54">
        <v>53</v>
      </c>
      <c r="B54">
        <v>178.69900000000001</v>
      </c>
      <c r="C54">
        <v>13.634</v>
      </c>
      <c r="D54">
        <v>6.8869999999999996</v>
      </c>
      <c r="E54">
        <v>13.634</v>
      </c>
      <c r="F54">
        <v>6.8869999999999996</v>
      </c>
      <c r="G54">
        <v>51.000999999999998</v>
      </c>
      <c r="H54">
        <v>15.294</v>
      </c>
      <c r="I54">
        <v>14.877000000000001</v>
      </c>
      <c r="J54">
        <v>3.9359999999999999</v>
      </c>
      <c r="K54">
        <v>0.86299999999999999</v>
      </c>
      <c r="L54">
        <v>16.382999999999999</v>
      </c>
      <c r="M54">
        <v>53</v>
      </c>
      <c r="N54">
        <v>9.2260000000000009</v>
      </c>
      <c r="O54">
        <v>13.608000000000001</v>
      </c>
      <c r="P54">
        <v>50.948999999999998</v>
      </c>
      <c r="Q54">
        <v>13.86</v>
      </c>
      <c r="R54">
        <v>1.028</v>
      </c>
      <c r="S54">
        <v>0.97299999999999998</v>
      </c>
      <c r="T54">
        <v>0.995</v>
      </c>
      <c r="U54">
        <f t="shared" si="0"/>
        <v>0.86753420086753419</v>
      </c>
      <c r="V54">
        <f t="shared" si="1"/>
        <v>1.028</v>
      </c>
      <c r="W54">
        <f t="shared" si="2"/>
        <v>-0.21168158158158157</v>
      </c>
    </row>
    <row r="55" spans="1:23" x14ac:dyDescent="0.25">
      <c r="A55">
        <v>54</v>
      </c>
      <c r="B55">
        <v>177.35900000000001</v>
      </c>
      <c r="C55">
        <v>13.641999999999999</v>
      </c>
      <c r="D55">
        <v>7.1849999999999996</v>
      </c>
      <c r="E55">
        <v>13.641999999999999</v>
      </c>
      <c r="F55">
        <v>7.1849999999999996</v>
      </c>
      <c r="G55">
        <v>50.616999999999997</v>
      </c>
      <c r="H55">
        <v>15.42</v>
      </c>
      <c r="I55">
        <v>14.645</v>
      </c>
      <c r="J55">
        <v>179.97900000000001</v>
      </c>
      <c r="K55">
        <v>0.87</v>
      </c>
      <c r="L55">
        <v>16.001000000000001</v>
      </c>
      <c r="M55">
        <v>54</v>
      </c>
      <c r="N55">
        <v>8.9730000000000008</v>
      </c>
      <c r="O55">
        <v>13.608000000000001</v>
      </c>
      <c r="P55">
        <v>52.918999999999997</v>
      </c>
      <c r="Q55">
        <v>13.734</v>
      </c>
      <c r="R55">
        <v>1.0529999999999999</v>
      </c>
      <c r="S55">
        <v>0.95</v>
      </c>
      <c r="T55">
        <v>0.99399999999999999</v>
      </c>
      <c r="U55">
        <f t="shared" si="0"/>
        <v>0.88421755088421761</v>
      </c>
      <c r="V55">
        <f t="shared" si="1"/>
        <v>1.0529999999999999</v>
      </c>
      <c r="W55">
        <f t="shared" si="2"/>
        <v>-0.18440430430430443</v>
      </c>
    </row>
    <row r="56" spans="1:23" x14ac:dyDescent="0.25">
      <c r="A56">
        <v>55</v>
      </c>
      <c r="B56">
        <v>181.001</v>
      </c>
      <c r="C56">
        <v>13.641999999999999</v>
      </c>
      <c r="D56">
        <v>7.5629999999999997</v>
      </c>
      <c r="E56">
        <v>13.641999999999999</v>
      </c>
      <c r="F56">
        <v>7.5640000000000001</v>
      </c>
      <c r="G56">
        <v>51.255000000000003</v>
      </c>
      <c r="H56">
        <v>15.923999999999999</v>
      </c>
      <c r="I56">
        <v>14.472</v>
      </c>
      <c r="J56">
        <v>178.261</v>
      </c>
      <c r="K56">
        <v>0.86599999999999999</v>
      </c>
      <c r="L56">
        <v>15.914999999999999</v>
      </c>
      <c r="M56">
        <v>55</v>
      </c>
      <c r="N56">
        <v>9.7739999999999991</v>
      </c>
      <c r="O56">
        <v>0.75800000000000001</v>
      </c>
      <c r="P56">
        <v>123.227</v>
      </c>
      <c r="Q56">
        <v>13.692</v>
      </c>
      <c r="R56">
        <v>1.1000000000000001</v>
      </c>
      <c r="S56">
        <v>0.90900000000000003</v>
      </c>
      <c r="T56">
        <v>0.995</v>
      </c>
      <c r="U56">
        <f t="shared" si="0"/>
        <v>0.90090090090090091</v>
      </c>
      <c r="V56">
        <f t="shared" si="1"/>
        <v>1.1000000000000001</v>
      </c>
      <c r="W56">
        <f t="shared" si="2"/>
        <v>-0.13512702702702706</v>
      </c>
    </row>
    <row r="57" spans="1:23" x14ac:dyDescent="0.25">
      <c r="A57">
        <v>56</v>
      </c>
      <c r="B57">
        <v>182.99600000000001</v>
      </c>
      <c r="C57">
        <v>13.624000000000001</v>
      </c>
      <c r="D57">
        <v>7.8529999999999998</v>
      </c>
      <c r="E57">
        <v>13.624000000000001</v>
      </c>
      <c r="F57">
        <v>7.8529999999999998</v>
      </c>
      <c r="G57">
        <v>51.978000000000002</v>
      </c>
      <c r="H57">
        <v>16.526</v>
      </c>
      <c r="I57">
        <v>14.099</v>
      </c>
      <c r="J57">
        <v>179.11799999999999</v>
      </c>
      <c r="K57">
        <v>0.85099999999999998</v>
      </c>
      <c r="L57">
        <v>16.571999999999999</v>
      </c>
      <c r="M57">
        <v>56</v>
      </c>
      <c r="N57">
        <v>5.35</v>
      </c>
      <c r="O57">
        <v>8.8469999999999995</v>
      </c>
      <c r="P57">
        <v>177.523</v>
      </c>
      <c r="Q57">
        <v>13.65</v>
      </c>
      <c r="R57">
        <v>1.1719999999999999</v>
      </c>
      <c r="S57">
        <v>0.85299999999999998</v>
      </c>
      <c r="T57">
        <v>0.99399999999999999</v>
      </c>
      <c r="U57">
        <f t="shared" si="0"/>
        <v>0.91758425091758433</v>
      </c>
      <c r="V57">
        <f t="shared" si="1"/>
        <v>1.1719999999999999</v>
      </c>
      <c r="W57">
        <f t="shared" si="2"/>
        <v>-6.0849749749749771E-2</v>
      </c>
    </row>
    <row r="58" spans="1:23" x14ac:dyDescent="0.25">
      <c r="A58">
        <v>57</v>
      </c>
      <c r="B58">
        <v>182.32499999999999</v>
      </c>
      <c r="C58">
        <v>13.614000000000001</v>
      </c>
      <c r="D58">
        <v>8.1539999999999999</v>
      </c>
      <c r="E58">
        <v>13.614000000000001</v>
      </c>
      <c r="F58">
        <v>8.1539999999999999</v>
      </c>
      <c r="G58">
        <v>51.374000000000002</v>
      </c>
      <c r="H58">
        <v>17.585999999999999</v>
      </c>
      <c r="I58">
        <v>13.2</v>
      </c>
      <c r="J58">
        <v>179.733</v>
      </c>
      <c r="K58">
        <v>0.86799999999999999</v>
      </c>
      <c r="L58">
        <v>17.231999999999999</v>
      </c>
      <c r="M58">
        <v>57</v>
      </c>
      <c r="N58">
        <v>5.0129999999999999</v>
      </c>
      <c r="O58">
        <v>8.1310000000000002</v>
      </c>
      <c r="P58">
        <v>175.934</v>
      </c>
      <c r="Q58">
        <v>12.638999999999999</v>
      </c>
      <c r="R58">
        <v>1.3320000000000001</v>
      </c>
      <c r="S58">
        <v>0.751</v>
      </c>
      <c r="T58">
        <v>0.996</v>
      </c>
      <c r="U58">
        <f t="shared" si="0"/>
        <v>0.93426760093426764</v>
      </c>
      <c r="V58">
        <f t="shared" si="1"/>
        <v>1.3320000000000001</v>
      </c>
      <c r="W58">
        <f t="shared" si="2"/>
        <v>0.10142752752752759</v>
      </c>
    </row>
    <row r="59" spans="1:23" x14ac:dyDescent="0.25">
      <c r="A59">
        <v>58</v>
      </c>
      <c r="B59">
        <v>184.75</v>
      </c>
      <c r="C59">
        <v>13.624000000000001</v>
      </c>
      <c r="D59">
        <v>8.2829999999999995</v>
      </c>
      <c r="E59">
        <v>13.624000000000001</v>
      </c>
      <c r="F59">
        <v>8.2829999999999995</v>
      </c>
      <c r="G59">
        <v>52.155000000000001</v>
      </c>
      <c r="H59">
        <v>18.385000000000002</v>
      </c>
      <c r="I59">
        <v>12.795</v>
      </c>
      <c r="J59">
        <v>179.971</v>
      </c>
      <c r="K59">
        <v>0.85299999999999998</v>
      </c>
      <c r="L59">
        <v>17.838000000000001</v>
      </c>
      <c r="M59">
        <v>58</v>
      </c>
      <c r="N59">
        <v>4.718</v>
      </c>
      <c r="O59">
        <v>7.9619999999999997</v>
      </c>
      <c r="P59">
        <v>177.428</v>
      </c>
      <c r="Q59">
        <v>12.259</v>
      </c>
      <c r="R59">
        <v>1.4370000000000001</v>
      </c>
      <c r="S59">
        <v>0.69599999999999995</v>
      </c>
      <c r="T59">
        <v>0.995</v>
      </c>
      <c r="U59">
        <f t="shared" si="0"/>
        <v>0.95095095095095095</v>
      </c>
      <c r="V59">
        <f t="shared" si="1"/>
        <v>1.4370000000000001</v>
      </c>
      <c r="W59">
        <f t="shared" si="2"/>
        <v>0.2087048048048048</v>
      </c>
    </row>
    <row r="60" spans="1:23" x14ac:dyDescent="0.25">
      <c r="A60">
        <v>59</v>
      </c>
      <c r="B60">
        <v>191.42599999999999</v>
      </c>
      <c r="C60">
        <v>13.66</v>
      </c>
      <c r="D60">
        <v>8.2140000000000004</v>
      </c>
      <c r="E60">
        <v>13.66</v>
      </c>
      <c r="F60">
        <v>8.2140000000000004</v>
      </c>
      <c r="G60">
        <v>52.956000000000003</v>
      </c>
      <c r="H60">
        <v>18.631</v>
      </c>
      <c r="I60">
        <v>13.082000000000001</v>
      </c>
      <c r="J60">
        <v>179.84</v>
      </c>
      <c r="K60">
        <v>0.85799999999999998</v>
      </c>
      <c r="L60">
        <v>18.291</v>
      </c>
      <c r="M60">
        <v>59</v>
      </c>
      <c r="N60">
        <v>4.508</v>
      </c>
      <c r="O60">
        <v>8.7629999999999999</v>
      </c>
      <c r="P60">
        <v>178.416</v>
      </c>
      <c r="Q60">
        <v>12.512</v>
      </c>
      <c r="R60">
        <v>1.4239999999999999</v>
      </c>
      <c r="S60">
        <v>0.70199999999999996</v>
      </c>
      <c r="T60">
        <v>0.996</v>
      </c>
      <c r="U60">
        <f t="shared" si="0"/>
        <v>0.96763430096763436</v>
      </c>
      <c r="V60">
        <f t="shared" si="1"/>
        <v>1.4239999999999999</v>
      </c>
      <c r="W60">
        <f t="shared" si="2"/>
        <v>0.1979820820820819</v>
      </c>
    </row>
    <row r="61" spans="1:23" x14ac:dyDescent="0.25">
      <c r="A61">
        <v>60</v>
      </c>
      <c r="B61">
        <v>191.12799999999999</v>
      </c>
      <c r="C61">
        <v>13.699</v>
      </c>
      <c r="D61">
        <v>8.2200000000000006</v>
      </c>
      <c r="E61">
        <v>13.699</v>
      </c>
      <c r="F61">
        <v>8.2200000000000006</v>
      </c>
      <c r="G61">
        <v>53.091999999999999</v>
      </c>
      <c r="H61">
        <v>18.407</v>
      </c>
      <c r="I61">
        <v>13.221</v>
      </c>
      <c r="J61">
        <v>0.23499999999999999</v>
      </c>
      <c r="K61">
        <v>0.85199999999999998</v>
      </c>
      <c r="L61">
        <v>18.128</v>
      </c>
      <c r="M61">
        <v>60</v>
      </c>
      <c r="N61">
        <v>4.6340000000000003</v>
      </c>
      <c r="O61">
        <v>9.3529999999999998</v>
      </c>
      <c r="P61">
        <v>2.1309999999999998</v>
      </c>
      <c r="Q61">
        <v>12.849</v>
      </c>
      <c r="R61">
        <v>1.3919999999999999</v>
      </c>
      <c r="S61">
        <v>0.71799999999999997</v>
      </c>
      <c r="T61">
        <v>0.995</v>
      </c>
      <c r="U61">
        <f t="shared" si="0"/>
        <v>0.98431765098431767</v>
      </c>
      <c r="V61">
        <f t="shared" si="1"/>
        <v>1.3919999999999999</v>
      </c>
      <c r="W61">
        <f t="shared" si="2"/>
        <v>0.1682593593593591</v>
      </c>
    </row>
    <row r="62" spans="1:23" x14ac:dyDescent="0.25">
      <c r="A62">
        <v>61</v>
      </c>
      <c r="B62">
        <v>186.83099999999999</v>
      </c>
      <c r="C62">
        <v>13.734</v>
      </c>
      <c r="D62">
        <v>8.2420000000000009</v>
      </c>
      <c r="E62">
        <v>13.734</v>
      </c>
      <c r="F62">
        <v>8.2420000000000009</v>
      </c>
      <c r="G62">
        <v>52.332000000000001</v>
      </c>
      <c r="H62">
        <v>17.928000000000001</v>
      </c>
      <c r="I62">
        <v>13.268000000000001</v>
      </c>
      <c r="J62">
        <v>0.20200000000000001</v>
      </c>
      <c r="K62">
        <v>0.85699999999999998</v>
      </c>
      <c r="L62">
        <v>17.626000000000001</v>
      </c>
      <c r="M62">
        <v>61</v>
      </c>
      <c r="N62">
        <v>4.9290000000000003</v>
      </c>
      <c r="O62">
        <v>9.5210000000000008</v>
      </c>
      <c r="P62">
        <v>2.4660000000000002</v>
      </c>
      <c r="Q62">
        <v>12.849</v>
      </c>
      <c r="R62">
        <v>1.351</v>
      </c>
      <c r="S62">
        <v>0.74</v>
      </c>
      <c r="T62">
        <v>0.995</v>
      </c>
      <c r="U62">
        <f t="shared" si="0"/>
        <v>1.0010010010010011</v>
      </c>
      <c r="V62">
        <f t="shared" si="1"/>
        <v>1.351</v>
      </c>
      <c r="W62">
        <f t="shared" si="2"/>
        <v>0.12953663663663662</v>
      </c>
    </row>
    <row r="63" spans="1:23" x14ac:dyDescent="0.25">
      <c r="A63">
        <v>62</v>
      </c>
      <c r="B63">
        <v>187.178</v>
      </c>
      <c r="C63">
        <v>13.759</v>
      </c>
      <c r="D63">
        <v>7.915</v>
      </c>
      <c r="E63">
        <v>13.759</v>
      </c>
      <c r="F63">
        <v>7.915</v>
      </c>
      <c r="G63">
        <v>54.856999999999999</v>
      </c>
      <c r="H63">
        <v>17.137</v>
      </c>
      <c r="I63">
        <v>13.907</v>
      </c>
      <c r="J63">
        <v>179.94499999999999</v>
      </c>
      <c r="K63">
        <v>0.78200000000000003</v>
      </c>
      <c r="L63">
        <v>16.919</v>
      </c>
      <c r="M63">
        <v>62</v>
      </c>
      <c r="N63">
        <v>5.3079999999999998</v>
      </c>
      <c r="O63">
        <v>8.3840000000000003</v>
      </c>
      <c r="P63">
        <v>176.86</v>
      </c>
      <c r="Q63">
        <v>13.565</v>
      </c>
      <c r="R63">
        <v>1.232</v>
      </c>
      <c r="S63">
        <v>0.81100000000000005</v>
      </c>
      <c r="T63">
        <v>0.99299999999999999</v>
      </c>
      <c r="U63">
        <f t="shared" si="0"/>
        <v>1.0176843510176843</v>
      </c>
      <c r="V63">
        <f t="shared" si="1"/>
        <v>1.232</v>
      </c>
      <c r="W63">
        <f t="shared" si="2"/>
        <v>1.2813913913913844E-2</v>
      </c>
    </row>
    <row r="64" spans="1:23" x14ac:dyDescent="0.25">
      <c r="A64">
        <v>63</v>
      </c>
      <c r="B64">
        <v>186.01</v>
      </c>
      <c r="C64">
        <v>13.795999999999999</v>
      </c>
      <c r="D64">
        <v>7.4710000000000001</v>
      </c>
      <c r="E64">
        <v>13.795999999999999</v>
      </c>
      <c r="F64">
        <v>7.4710000000000001</v>
      </c>
      <c r="G64">
        <v>52.502000000000002</v>
      </c>
      <c r="H64">
        <v>16.331</v>
      </c>
      <c r="I64">
        <v>14.502000000000001</v>
      </c>
      <c r="J64">
        <v>179.72900000000001</v>
      </c>
      <c r="K64">
        <v>0.84799999999999998</v>
      </c>
      <c r="L64">
        <v>16.167999999999999</v>
      </c>
      <c r="M64">
        <v>63</v>
      </c>
      <c r="N64">
        <v>5.7720000000000002</v>
      </c>
      <c r="O64">
        <v>6.8250000000000002</v>
      </c>
      <c r="P64">
        <v>173.11600000000001</v>
      </c>
      <c r="Q64">
        <v>14.071</v>
      </c>
      <c r="R64">
        <v>1.1259999999999999</v>
      </c>
      <c r="S64">
        <v>0.88800000000000001</v>
      </c>
      <c r="T64">
        <v>0.99399999999999999</v>
      </c>
      <c r="U64">
        <f t="shared" si="0"/>
        <v>1.0343677010343677</v>
      </c>
      <c r="V64">
        <f t="shared" si="1"/>
        <v>1.1259999999999999</v>
      </c>
      <c r="W64">
        <f t="shared" si="2"/>
        <v>-9.0908808808809027E-2</v>
      </c>
    </row>
    <row r="65" spans="1:23" x14ac:dyDescent="0.25">
      <c r="A65">
        <v>64</v>
      </c>
      <c r="B65">
        <v>178.10300000000001</v>
      </c>
      <c r="C65">
        <v>13.83</v>
      </c>
      <c r="D65">
        <v>7.2009999999999996</v>
      </c>
      <c r="E65">
        <v>13.83</v>
      </c>
      <c r="F65">
        <v>7.2009999999999996</v>
      </c>
      <c r="G65">
        <v>50.994</v>
      </c>
      <c r="H65">
        <v>15.654</v>
      </c>
      <c r="I65">
        <v>14.486000000000001</v>
      </c>
      <c r="J65">
        <v>179.66200000000001</v>
      </c>
      <c r="K65">
        <v>0.86099999999999999</v>
      </c>
      <c r="L65">
        <v>15.787000000000001</v>
      </c>
      <c r="M65">
        <v>64</v>
      </c>
      <c r="N65">
        <v>9.7739999999999991</v>
      </c>
      <c r="O65">
        <v>13.945</v>
      </c>
      <c r="P65">
        <v>55.546999999999997</v>
      </c>
      <c r="Q65">
        <v>13.65</v>
      </c>
      <c r="R65">
        <v>1.081</v>
      </c>
      <c r="S65">
        <v>0.92500000000000004</v>
      </c>
      <c r="T65">
        <v>0.995</v>
      </c>
      <c r="U65">
        <f t="shared" si="0"/>
        <v>1.0510510510510511</v>
      </c>
      <c r="V65">
        <f t="shared" si="1"/>
        <v>1.081</v>
      </c>
      <c r="W65">
        <f t="shared" si="2"/>
        <v>-0.13363153153153151</v>
      </c>
    </row>
    <row r="66" spans="1:23" x14ac:dyDescent="0.25">
      <c r="A66">
        <v>65</v>
      </c>
      <c r="B66">
        <v>175.72499999999999</v>
      </c>
      <c r="C66">
        <v>13.878</v>
      </c>
      <c r="D66">
        <v>7.0570000000000004</v>
      </c>
      <c r="E66">
        <v>13.878</v>
      </c>
      <c r="F66">
        <v>7.0570000000000004</v>
      </c>
      <c r="G66">
        <v>50.45</v>
      </c>
      <c r="H66">
        <v>15.327</v>
      </c>
      <c r="I66">
        <v>14.597</v>
      </c>
      <c r="J66">
        <v>178.93</v>
      </c>
      <c r="K66">
        <v>0.86799999999999999</v>
      </c>
      <c r="L66">
        <v>15.901999999999999</v>
      </c>
      <c r="M66">
        <v>65</v>
      </c>
      <c r="N66">
        <v>9.7319999999999993</v>
      </c>
      <c r="O66">
        <v>13.734</v>
      </c>
      <c r="P66">
        <v>54.161999999999999</v>
      </c>
      <c r="Q66">
        <v>13.692</v>
      </c>
      <c r="R66">
        <v>1.05</v>
      </c>
      <c r="S66">
        <v>0.95199999999999996</v>
      </c>
      <c r="T66">
        <v>0.99399999999999999</v>
      </c>
      <c r="U66">
        <f t="shared" si="0"/>
        <v>1.0677344010677345</v>
      </c>
      <c r="V66">
        <f t="shared" si="1"/>
        <v>1.05</v>
      </c>
      <c r="W66">
        <f t="shared" si="2"/>
        <v>-0.1623542542542542</v>
      </c>
    </row>
    <row r="67" spans="1:23" x14ac:dyDescent="0.25">
      <c r="A67">
        <v>66</v>
      </c>
      <c r="B67">
        <v>180.577</v>
      </c>
      <c r="C67">
        <v>13.912000000000001</v>
      </c>
      <c r="D67">
        <v>6.9470000000000001</v>
      </c>
      <c r="E67">
        <v>13.912000000000001</v>
      </c>
      <c r="F67">
        <v>6.9470000000000001</v>
      </c>
      <c r="G67">
        <v>51.351999999999997</v>
      </c>
      <c r="H67">
        <v>15.525</v>
      </c>
      <c r="I67">
        <v>14.808999999999999</v>
      </c>
      <c r="J67">
        <v>1.115</v>
      </c>
      <c r="K67">
        <v>0.86099999999999999</v>
      </c>
      <c r="L67">
        <v>16.119</v>
      </c>
      <c r="M67">
        <v>66</v>
      </c>
      <c r="N67">
        <v>9.69</v>
      </c>
      <c r="O67">
        <v>13.692</v>
      </c>
      <c r="P67">
        <v>52.860999999999997</v>
      </c>
      <c r="Q67">
        <v>13.901999999999999</v>
      </c>
      <c r="R67">
        <v>1.048</v>
      </c>
      <c r="S67">
        <v>0.95399999999999996</v>
      </c>
      <c r="T67">
        <v>0.99399999999999999</v>
      </c>
      <c r="U67">
        <f t="shared" ref="U67:U117" si="3">(M67-1)/59.94</f>
        <v>1.0844177510844177</v>
      </c>
      <c r="V67">
        <f t="shared" ref="V67:V117" si="4">R67</f>
        <v>1.048</v>
      </c>
      <c r="W67">
        <f t="shared" ref="W67:W117" si="5">V67-(-0.1365*U67 + 1.3581 )</f>
        <v>-0.16207697697697698</v>
      </c>
    </row>
    <row r="68" spans="1:23" x14ac:dyDescent="0.25">
      <c r="A68">
        <v>67</v>
      </c>
      <c r="B68">
        <v>183.58500000000001</v>
      </c>
      <c r="C68">
        <v>13.957000000000001</v>
      </c>
      <c r="D68">
        <v>6.9180000000000001</v>
      </c>
      <c r="E68">
        <v>13.957000000000001</v>
      </c>
      <c r="F68">
        <v>6.9180000000000001</v>
      </c>
      <c r="G68">
        <v>51.728999999999999</v>
      </c>
      <c r="H68">
        <v>16.029</v>
      </c>
      <c r="I68">
        <v>14.582000000000001</v>
      </c>
      <c r="J68">
        <v>2.27</v>
      </c>
      <c r="K68">
        <v>0.86199999999999999</v>
      </c>
      <c r="L68">
        <v>15.887</v>
      </c>
      <c r="M68">
        <v>67</v>
      </c>
      <c r="N68">
        <v>6.024</v>
      </c>
      <c r="O68">
        <v>7.12</v>
      </c>
      <c r="P68">
        <v>4.41</v>
      </c>
      <c r="Q68">
        <v>13.945</v>
      </c>
      <c r="R68">
        <v>1.099</v>
      </c>
      <c r="S68">
        <v>0.91</v>
      </c>
      <c r="T68">
        <v>0.99399999999999999</v>
      </c>
      <c r="U68">
        <f t="shared" si="3"/>
        <v>1.1011011011011012</v>
      </c>
      <c r="V68">
        <f t="shared" si="4"/>
        <v>1.099</v>
      </c>
      <c r="W68">
        <f t="shared" si="5"/>
        <v>-0.10879969969969983</v>
      </c>
    </row>
    <row r="69" spans="1:23" x14ac:dyDescent="0.25">
      <c r="A69">
        <v>68</v>
      </c>
      <c r="B69">
        <v>184.49199999999999</v>
      </c>
      <c r="C69">
        <v>13.977</v>
      </c>
      <c r="D69">
        <v>6.7610000000000001</v>
      </c>
      <c r="E69">
        <v>13.976000000000001</v>
      </c>
      <c r="F69">
        <v>6.7610000000000001</v>
      </c>
      <c r="G69">
        <v>52.332999999999998</v>
      </c>
      <c r="H69">
        <v>16.698</v>
      </c>
      <c r="I69">
        <v>14.068</v>
      </c>
      <c r="J69">
        <v>1.4950000000000001</v>
      </c>
      <c r="K69">
        <v>0.84699999999999998</v>
      </c>
      <c r="L69">
        <v>16.664000000000001</v>
      </c>
      <c r="M69">
        <v>68</v>
      </c>
      <c r="N69">
        <v>5.6870000000000003</v>
      </c>
      <c r="O69">
        <v>7.3730000000000002</v>
      </c>
      <c r="P69">
        <v>5.0759999999999996</v>
      </c>
      <c r="Q69">
        <v>13.86</v>
      </c>
      <c r="R69">
        <v>1.1870000000000001</v>
      </c>
      <c r="S69">
        <v>0.84199999999999997</v>
      </c>
      <c r="T69">
        <v>0.99399999999999999</v>
      </c>
      <c r="U69">
        <f t="shared" si="3"/>
        <v>1.1177844511177846</v>
      </c>
      <c r="V69">
        <f t="shared" si="4"/>
        <v>1.1870000000000001</v>
      </c>
      <c r="W69">
        <f t="shared" si="5"/>
        <v>-1.8522422422422524E-2</v>
      </c>
    </row>
    <row r="70" spans="1:23" x14ac:dyDescent="0.25">
      <c r="A70">
        <v>69</v>
      </c>
      <c r="B70">
        <v>184.095</v>
      </c>
      <c r="C70">
        <v>13.997</v>
      </c>
      <c r="D70">
        <v>6.5209999999999999</v>
      </c>
      <c r="E70">
        <v>13.997</v>
      </c>
      <c r="F70">
        <v>6.5209999999999999</v>
      </c>
      <c r="G70">
        <v>51.761000000000003</v>
      </c>
      <c r="H70">
        <v>17.61</v>
      </c>
      <c r="I70">
        <v>13.311</v>
      </c>
      <c r="J70">
        <v>0.442</v>
      </c>
      <c r="K70">
        <v>0.86299999999999999</v>
      </c>
      <c r="L70">
        <v>17.251000000000001</v>
      </c>
      <c r="M70">
        <v>69</v>
      </c>
      <c r="N70">
        <v>5.3920000000000003</v>
      </c>
      <c r="O70">
        <v>6.6139999999999999</v>
      </c>
      <c r="P70">
        <v>2.8</v>
      </c>
      <c r="Q70">
        <v>12.721</v>
      </c>
      <c r="R70">
        <v>1.323</v>
      </c>
      <c r="S70">
        <v>0.75600000000000001</v>
      </c>
      <c r="T70">
        <v>0.99399999999999999</v>
      </c>
      <c r="U70">
        <f t="shared" si="3"/>
        <v>1.1344678011344678</v>
      </c>
      <c r="V70">
        <f t="shared" si="4"/>
        <v>1.323</v>
      </c>
      <c r="W70">
        <f t="shared" si="5"/>
        <v>0.11975485485485482</v>
      </c>
    </row>
    <row r="71" spans="1:23" x14ac:dyDescent="0.25">
      <c r="A71">
        <v>70</v>
      </c>
      <c r="B71">
        <v>190.995</v>
      </c>
      <c r="C71">
        <v>14.023999999999999</v>
      </c>
      <c r="D71">
        <v>6.5369999999999999</v>
      </c>
      <c r="E71">
        <v>14.023999999999999</v>
      </c>
      <c r="F71">
        <v>6.5369999999999999</v>
      </c>
      <c r="G71">
        <v>53.03</v>
      </c>
      <c r="H71">
        <v>17.962</v>
      </c>
      <c r="I71">
        <v>13.539</v>
      </c>
      <c r="J71">
        <v>2.1999999999999999E-2</v>
      </c>
      <c r="K71">
        <v>0.85299999999999998</v>
      </c>
      <c r="L71">
        <v>17.539000000000001</v>
      </c>
      <c r="M71">
        <v>70</v>
      </c>
      <c r="N71">
        <v>5.266</v>
      </c>
      <c r="O71">
        <v>5.4349999999999996</v>
      </c>
      <c r="P71">
        <v>175.45400000000001</v>
      </c>
      <c r="Q71">
        <v>13.087999999999999</v>
      </c>
      <c r="R71">
        <v>1.327</v>
      </c>
      <c r="S71">
        <v>0.754</v>
      </c>
      <c r="T71">
        <v>0.99399999999999999</v>
      </c>
      <c r="U71">
        <f t="shared" si="3"/>
        <v>1.1511511511511512</v>
      </c>
      <c r="V71">
        <f t="shared" si="4"/>
        <v>1.327</v>
      </c>
      <c r="W71">
        <f t="shared" si="5"/>
        <v>0.12603213213213205</v>
      </c>
    </row>
    <row r="72" spans="1:23" x14ac:dyDescent="0.25">
      <c r="A72">
        <v>71</v>
      </c>
      <c r="B72">
        <v>198.21199999999999</v>
      </c>
      <c r="C72">
        <v>14.066000000000001</v>
      </c>
      <c r="D72">
        <v>6.8049999999999997</v>
      </c>
      <c r="E72">
        <v>14.066000000000001</v>
      </c>
      <c r="F72">
        <v>6.8049999999999997</v>
      </c>
      <c r="G72">
        <v>53.646000000000001</v>
      </c>
      <c r="H72">
        <v>17.885000000000002</v>
      </c>
      <c r="I72">
        <v>14.111000000000001</v>
      </c>
      <c r="J72">
        <v>179.57400000000001</v>
      </c>
      <c r="K72">
        <v>0.86499999999999999</v>
      </c>
      <c r="L72">
        <v>17.826000000000001</v>
      </c>
      <c r="M72">
        <v>71</v>
      </c>
      <c r="N72">
        <v>5.14</v>
      </c>
      <c r="O72">
        <v>6.109</v>
      </c>
      <c r="P72">
        <v>178.51</v>
      </c>
      <c r="Q72">
        <v>13.712999999999999</v>
      </c>
      <c r="R72">
        <v>1.2669999999999999</v>
      </c>
      <c r="S72">
        <v>0.78900000000000003</v>
      </c>
      <c r="T72">
        <v>0.99399999999999999</v>
      </c>
      <c r="U72">
        <f t="shared" si="3"/>
        <v>1.1678345011678346</v>
      </c>
      <c r="V72">
        <f t="shared" si="4"/>
        <v>1.2669999999999999</v>
      </c>
      <c r="W72">
        <f t="shared" si="5"/>
        <v>6.8309409409409216E-2</v>
      </c>
    </row>
    <row r="73" spans="1:23" x14ac:dyDescent="0.25">
      <c r="A73">
        <v>72</v>
      </c>
      <c r="B73">
        <v>198.83099999999999</v>
      </c>
      <c r="C73">
        <v>14.111000000000001</v>
      </c>
      <c r="D73">
        <v>7.069</v>
      </c>
      <c r="E73">
        <v>14.111000000000001</v>
      </c>
      <c r="F73">
        <v>7.069</v>
      </c>
      <c r="G73">
        <v>53.814999999999998</v>
      </c>
      <c r="H73">
        <v>17.568999999999999</v>
      </c>
      <c r="I73">
        <v>14.41</v>
      </c>
      <c r="J73">
        <v>179.37799999999999</v>
      </c>
      <c r="K73">
        <v>0.86299999999999999</v>
      </c>
      <c r="L73">
        <v>17.302</v>
      </c>
      <c r="M73">
        <v>72</v>
      </c>
      <c r="N73">
        <v>5.4770000000000003</v>
      </c>
      <c r="O73">
        <v>5.94</v>
      </c>
      <c r="P73">
        <v>176.65</v>
      </c>
      <c r="Q73">
        <v>13.692</v>
      </c>
      <c r="R73">
        <v>1.2190000000000001</v>
      </c>
      <c r="S73">
        <v>0.82</v>
      </c>
      <c r="T73">
        <v>0.995</v>
      </c>
      <c r="U73">
        <f t="shared" si="3"/>
        <v>1.1845178511845178</v>
      </c>
      <c r="V73">
        <f t="shared" si="4"/>
        <v>1.2190000000000001</v>
      </c>
      <c r="W73">
        <f t="shared" si="5"/>
        <v>2.2586686686686619E-2</v>
      </c>
    </row>
    <row r="74" spans="1:23" x14ac:dyDescent="0.25">
      <c r="A74">
        <v>73</v>
      </c>
      <c r="B74">
        <v>197.59</v>
      </c>
      <c r="C74">
        <v>14.131</v>
      </c>
      <c r="D74">
        <v>7.1779999999999999</v>
      </c>
      <c r="E74">
        <v>14.131</v>
      </c>
      <c r="F74">
        <v>7.1779999999999999</v>
      </c>
      <c r="G74">
        <v>53.482999999999997</v>
      </c>
      <c r="H74">
        <v>16.995999999999999</v>
      </c>
      <c r="I74">
        <v>14.802</v>
      </c>
      <c r="J74">
        <v>178.941</v>
      </c>
      <c r="K74">
        <v>0.86799999999999999</v>
      </c>
      <c r="L74">
        <v>16.751999999999999</v>
      </c>
      <c r="M74">
        <v>73</v>
      </c>
      <c r="N74">
        <v>8.0890000000000004</v>
      </c>
      <c r="O74">
        <v>1.306</v>
      </c>
      <c r="P74">
        <v>137.03800000000001</v>
      </c>
      <c r="Q74">
        <v>13.818</v>
      </c>
      <c r="R74">
        <v>1.1479999999999999</v>
      </c>
      <c r="S74">
        <v>0.871</v>
      </c>
      <c r="T74">
        <v>0.995</v>
      </c>
      <c r="U74">
        <f t="shared" si="3"/>
        <v>1.2012012012012012</v>
      </c>
      <c r="V74">
        <f t="shared" si="4"/>
        <v>1.1479999999999999</v>
      </c>
      <c r="W74">
        <f t="shared" si="5"/>
        <v>-4.613603603603611E-2</v>
      </c>
    </row>
    <row r="75" spans="1:23" x14ac:dyDescent="0.25">
      <c r="A75">
        <v>74</v>
      </c>
      <c r="B75">
        <v>190.255</v>
      </c>
      <c r="C75">
        <v>14.16</v>
      </c>
      <c r="D75">
        <v>7.26</v>
      </c>
      <c r="E75">
        <v>14.16</v>
      </c>
      <c r="F75">
        <v>7.26</v>
      </c>
      <c r="G75">
        <v>51.948</v>
      </c>
      <c r="H75">
        <v>16.457999999999998</v>
      </c>
      <c r="I75">
        <v>14.718999999999999</v>
      </c>
      <c r="J75">
        <v>178.92500000000001</v>
      </c>
      <c r="K75">
        <v>0.88600000000000001</v>
      </c>
      <c r="L75">
        <v>16.498000000000001</v>
      </c>
      <c r="M75">
        <v>74</v>
      </c>
      <c r="N75">
        <v>7.71</v>
      </c>
      <c r="O75">
        <v>2.149</v>
      </c>
      <c r="P75">
        <v>142.57400000000001</v>
      </c>
      <c r="Q75">
        <v>13.692</v>
      </c>
      <c r="R75">
        <v>1.1180000000000001</v>
      </c>
      <c r="S75">
        <v>0.89400000000000002</v>
      </c>
      <c r="T75">
        <v>0.995</v>
      </c>
      <c r="U75">
        <f t="shared" si="3"/>
        <v>1.2178845512178846</v>
      </c>
      <c r="V75">
        <f t="shared" si="4"/>
        <v>1.1180000000000001</v>
      </c>
      <c r="W75">
        <f t="shared" si="5"/>
        <v>-7.3858758758758691E-2</v>
      </c>
    </row>
    <row r="76" spans="1:23" x14ac:dyDescent="0.25">
      <c r="A76">
        <v>75</v>
      </c>
      <c r="B76">
        <v>182.18</v>
      </c>
      <c r="C76">
        <v>14.186999999999999</v>
      </c>
      <c r="D76">
        <v>7.3239999999999998</v>
      </c>
      <c r="E76">
        <v>14.186999999999999</v>
      </c>
      <c r="F76">
        <v>7.3239999999999998</v>
      </c>
      <c r="G76">
        <v>51.646999999999998</v>
      </c>
      <c r="H76">
        <v>16</v>
      </c>
      <c r="I76">
        <v>14.497</v>
      </c>
      <c r="J76">
        <v>179.327</v>
      </c>
      <c r="K76">
        <v>0.85799999999999998</v>
      </c>
      <c r="L76">
        <v>15.976000000000001</v>
      </c>
      <c r="M76">
        <v>75</v>
      </c>
      <c r="N76">
        <v>9.31</v>
      </c>
      <c r="O76">
        <v>13.776</v>
      </c>
      <c r="P76">
        <v>53.795000000000002</v>
      </c>
      <c r="Q76">
        <v>13.692</v>
      </c>
      <c r="R76">
        <v>1.1040000000000001</v>
      </c>
      <c r="S76">
        <v>0.90600000000000003</v>
      </c>
      <c r="T76">
        <v>0.99399999999999999</v>
      </c>
      <c r="U76">
        <f t="shared" si="3"/>
        <v>1.2345679012345681</v>
      </c>
      <c r="V76">
        <f t="shared" si="4"/>
        <v>1.1040000000000001</v>
      </c>
      <c r="W76">
        <f t="shared" si="5"/>
        <v>-8.5581481481481481E-2</v>
      </c>
    </row>
    <row r="77" spans="1:23" x14ac:dyDescent="0.25">
      <c r="A77">
        <v>76</v>
      </c>
      <c r="B77">
        <v>176.33</v>
      </c>
      <c r="C77">
        <v>14.215999999999999</v>
      </c>
      <c r="D77">
        <v>7.468</v>
      </c>
      <c r="E77">
        <v>14.215999999999999</v>
      </c>
      <c r="F77">
        <v>7.468</v>
      </c>
      <c r="G77">
        <v>50.737000000000002</v>
      </c>
      <c r="H77">
        <v>15.754</v>
      </c>
      <c r="I77">
        <v>14.250999999999999</v>
      </c>
      <c r="J77">
        <v>0.73199999999999998</v>
      </c>
      <c r="K77">
        <v>0.86099999999999999</v>
      </c>
      <c r="L77">
        <v>15.609</v>
      </c>
      <c r="M77">
        <v>76</v>
      </c>
      <c r="N77">
        <v>6.4459999999999997</v>
      </c>
      <c r="O77">
        <v>8.5939999999999994</v>
      </c>
      <c r="P77">
        <v>6.665</v>
      </c>
      <c r="Q77">
        <v>13.65</v>
      </c>
      <c r="R77">
        <v>1.105</v>
      </c>
      <c r="S77">
        <v>0.90500000000000003</v>
      </c>
      <c r="T77">
        <v>0.995</v>
      </c>
      <c r="U77">
        <f t="shared" si="3"/>
        <v>1.2512512512512513</v>
      </c>
      <c r="V77">
        <f t="shared" si="4"/>
        <v>1.105</v>
      </c>
      <c r="W77">
        <f t="shared" si="5"/>
        <v>-8.2304204204204368E-2</v>
      </c>
    </row>
    <row r="78" spans="1:23" x14ac:dyDescent="0.25">
      <c r="A78">
        <v>77</v>
      </c>
      <c r="B78">
        <v>174.328</v>
      </c>
      <c r="C78">
        <v>14.260999999999999</v>
      </c>
      <c r="D78">
        <v>7.7149999999999999</v>
      </c>
      <c r="E78">
        <v>14.260999999999999</v>
      </c>
      <c r="F78">
        <v>7.7149999999999999</v>
      </c>
      <c r="G78">
        <v>52.238999999999997</v>
      </c>
      <c r="H78">
        <v>15.736000000000001</v>
      </c>
      <c r="I78">
        <v>14.105</v>
      </c>
      <c r="J78">
        <v>1.4610000000000001</v>
      </c>
      <c r="K78">
        <v>0.80300000000000005</v>
      </c>
      <c r="L78">
        <v>15.561999999999999</v>
      </c>
      <c r="M78">
        <v>77</v>
      </c>
      <c r="N78">
        <v>6.53</v>
      </c>
      <c r="O78">
        <v>9.0579999999999998</v>
      </c>
      <c r="P78">
        <v>6.5289999999999999</v>
      </c>
      <c r="Q78">
        <v>13.565</v>
      </c>
      <c r="R78">
        <v>1.1160000000000001</v>
      </c>
      <c r="S78">
        <v>0.89600000000000002</v>
      </c>
      <c r="T78">
        <v>0.99399999999999999</v>
      </c>
      <c r="U78">
        <f t="shared" si="3"/>
        <v>1.2679346012679347</v>
      </c>
      <c r="V78">
        <f t="shared" si="4"/>
        <v>1.1160000000000001</v>
      </c>
      <c r="W78">
        <f t="shared" si="5"/>
        <v>-6.9026926926926802E-2</v>
      </c>
    </row>
    <row r="79" spans="1:23" x14ac:dyDescent="0.25">
      <c r="A79">
        <v>78</v>
      </c>
      <c r="B79">
        <v>170.85300000000001</v>
      </c>
      <c r="C79">
        <v>14.302</v>
      </c>
      <c r="D79">
        <v>8.0109999999999992</v>
      </c>
      <c r="E79">
        <v>14.302</v>
      </c>
      <c r="F79">
        <v>8.0109999999999992</v>
      </c>
      <c r="G79">
        <v>49.843000000000004</v>
      </c>
      <c r="H79">
        <v>16.064</v>
      </c>
      <c r="I79">
        <v>13.542</v>
      </c>
      <c r="J79">
        <v>1.0009999999999999</v>
      </c>
      <c r="K79">
        <v>0.86399999999999999</v>
      </c>
      <c r="L79">
        <v>15.792</v>
      </c>
      <c r="M79">
        <v>78</v>
      </c>
      <c r="N79">
        <v>6.53</v>
      </c>
      <c r="O79">
        <v>10.195</v>
      </c>
      <c r="P79">
        <v>10.141</v>
      </c>
      <c r="Q79">
        <v>13.06</v>
      </c>
      <c r="R79">
        <v>1.1859999999999999</v>
      </c>
      <c r="S79">
        <v>0.84299999999999997</v>
      </c>
      <c r="T79">
        <v>0.995</v>
      </c>
      <c r="U79">
        <f t="shared" si="3"/>
        <v>1.2846179512846181</v>
      </c>
      <c r="V79">
        <f t="shared" si="4"/>
        <v>1.1859999999999999</v>
      </c>
      <c r="W79">
        <f t="shared" si="5"/>
        <v>3.2503503503502618E-3</v>
      </c>
    </row>
    <row r="80" spans="1:23" x14ac:dyDescent="0.25">
      <c r="A80">
        <v>79</v>
      </c>
      <c r="B80">
        <v>172.53</v>
      </c>
      <c r="C80">
        <v>14.332000000000001</v>
      </c>
      <c r="D80">
        <v>8.07</v>
      </c>
      <c r="E80">
        <v>14.332000000000001</v>
      </c>
      <c r="F80">
        <v>8.07</v>
      </c>
      <c r="G80">
        <v>49.948999999999998</v>
      </c>
      <c r="H80">
        <v>16.414999999999999</v>
      </c>
      <c r="I80">
        <v>13.382</v>
      </c>
      <c r="J80">
        <v>0.34599999999999997</v>
      </c>
      <c r="K80">
        <v>0.86899999999999999</v>
      </c>
      <c r="L80">
        <v>16.248000000000001</v>
      </c>
      <c r="M80">
        <v>79</v>
      </c>
      <c r="N80">
        <v>6.1929999999999996</v>
      </c>
      <c r="O80">
        <v>8.468</v>
      </c>
      <c r="P80">
        <v>176.58099999999999</v>
      </c>
      <c r="Q80">
        <v>12.976000000000001</v>
      </c>
      <c r="R80">
        <v>1.2270000000000001</v>
      </c>
      <c r="S80">
        <v>0.81499999999999995</v>
      </c>
      <c r="T80">
        <v>0.995</v>
      </c>
      <c r="U80">
        <f t="shared" si="3"/>
        <v>1.3013013013013013</v>
      </c>
      <c r="V80">
        <f t="shared" si="4"/>
        <v>1.2270000000000001</v>
      </c>
      <c r="W80">
        <f t="shared" si="5"/>
        <v>4.6527627627627632E-2</v>
      </c>
    </row>
    <row r="81" spans="1:23" x14ac:dyDescent="0.25">
      <c r="A81">
        <v>80</v>
      </c>
      <c r="B81">
        <v>181.239</v>
      </c>
      <c r="C81">
        <v>14.358000000000001</v>
      </c>
      <c r="D81">
        <v>7.8680000000000003</v>
      </c>
      <c r="E81">
        <v>14.358000000000001</v>
      </c>
      <c r="F81">
        <v>7.8680000000000003</v>
      </c>
      <c r="G81">
        <v>53.984999999999999</v>
      </c>
      <c r="H81">
        <v>16.622</v>
      </c>
      <c r="I81">
        <v>13.882999999999999</v>
      </c>
      <c r="J81">
        <v>179.91300000000001</v>
      </c>
      <c r="K81">
        <v>0.78100000000000003</v>
      </c>
      <c r="L81">
        <v>16.446000000000002</v>
      </c>
      <c r="M81">
        <v>80</v>
      </c>
      <c r="N81">
        <v>6.1929999999999996</v>
      </c>
      <c r="O81">
        <v>7.625</v>
      </c>
      <c r="P81">
        <v>173.67599999999999</v>
      </c>
      <c r="Q81">
        <v>13.565</v>
      </c>
      <c r="R81">
        <v>1.1970000000000001</v>
      </c>
      <c r="S81">
        <v>0.83499999999999996</v>
      </c>
      <c r="T81">
        <v>0.99299999999999999</v>
      </c>
      <c r="U81">
        <f t="shared" si="3"/>
        <v>1.3179846513179847</v>
      </c>
      <c r="V81">
        <f t="shared" si="4"/>
        <v>1.1970000000000001</v>
      </c>
      <c r="W81">
        <f t="shared" si="5"/>
        <v>1.8804904904904829E-2</v>
      </c>
    </row>
    <row r="82" spans="1:23" x14ac:dyDescent="0.25">
      <c r="A82">
        <v>81</v>
      </c>
      <c r="B82">
        <v>190.268</v>
      </c>
      <c r="C82">
        <v>14.375</v>
      </c>
      <c r="D82">
        <v>7.6840000000000002</v>
      </c>
      <c r="E82">
        <v>14.375</v>
      </c>
      <c r="F82">
        <v>7.6840000000000002</v>
      </c>
      <c r="G82">
        <v>53.625999999999998</v>
      </c>
      <c r="H82">
        <v>17.065000000000001</v>
      </c>
      <c r="I82">
        <v>14.196</v>
      </c>
      <c r="J82">
        <v>179.39699999999999</v>
      </c>
      <c r="K82">
        <v>0.83099999999999996</v>
      </c>
      <c r="L82">
        <v>16.806000000000001</v>
      </c>
      <c r="M82">
        <v>81</v>
      </c>
      <c r="N82">
        <v>6.024</v>
      </c>
      <c r="O82">
        <v>7.415</v>
      </c>
      <c r="P82">
        <v>174.38900000000001</v>
      </c>
      <c r="Q82">
        <v>13.565</v>
      </c>
      <c r="R82">
        <v>1.202</v>
      </c>
      <c r="S82">
        <v>0.83199999999999996</v>
      </c>
      <c r="T82">
        <v>0.995</v>
      </c>
      <c r="U82">
        <f t="shared" si="3"/>
        <v>1.3346680013346681</v>
      </c>
      <c r="V82">
        <f t="shared" si="4"/>
        <v>1.202</v>
      </c>
      <c r="W82">
        <f t="shared" si="5"/>
        <v>2.6082182182182168E-2</v>
      </c>
    </row>
    <row r="83" spans="1:23" x14ac:dyDescent="0.25">
      <c r="A83">
        <v>82</v>
      </c>
      <c r="B83">
        <v>194.202</v>
      </c>
      <c r="C83">
        <v>14.398999999999999</v>
      </c>
      <c r="D83">
        <v>7.6219999999999999</v>
      </c>
      <c r="E83">
        <v>14.398999999999999</v>
      </c>
      <c r="F83">
        <v>7.6219999999999999</v>
      </c>
      <c r="G83">
        <v>54.286000000000001</v>
      </c>
      <c r="H83">
        <v>17.385000000000002</v>
      </c>
      <c r="I83">
        <v>14.223000000000001</v>
      </c>
      <c r="J83">
        <v>178.91</v>
      </c>
      <c r="K83">
        <v>0.82799999999999996</v>
      </c>
      <c r="L83">
        <v>17.094999999999999</v>
      </c>
      <c r="M83">
        <v>82</v>
      </c>
      <c r="N83">
        <v>5.8979999999999997</v>
      </c>
      <c r="O83">
        <v>7.3730000000000002</v>
      </c>
      <c r="P83">
        <v>176.46799999999999</v>
      </c>
      <c r="Q83">
        <v>13.565</v>
      </c>
      <c r="R83">
        <v>1.222</v>
      </c>
      <c r="S83">
        <v>0.81799999999999995</v>
      </c>
      <c r="T83">
        <v>0.995</v>
      </c>
      <c r="U83">
        <f t="shared" si="3"/>
        <v>1.3513513513513513</v>
      </c>
      <c r="V83">
        <f t="shared" si="4"/>
        <v>1.222</v>
      </c>
      <c r="W83">
        <f t="shared" si="5"/>
        <v>4.8359459459459408E-2</v>
      </c>
    </row>
    <row r="84" spans="1:23" x14ac:dyDescent="0.25">
      <c r="A84">
        <v>83</v>
      </c>
      <c r="B84">
        <v>195.78</v>
      </c>
      <c r="C84">
        <v>14.441000000000001</v>
      </c>
      <c r="D84">
        <v>7.5750000000000002</v>
      </c>
      <c r="E84">
        <v>14.441000000000001</v>
      </c>
      <c r="F84">
        <v>7.5750000000000002</v>
      </c>
      <c r="G84">
        <v>54.444000000000003</v>
      </c>
      <c r="H84">
        <v>17.396999999999998</v>
      </c>
      <c r="I84">
        <v>14.327999999999999</v>
      </c>
      <c r="J84">
        <v>179.08099999999999</v>
      </c>
      <c r="K84">
        <v>0.83</v>
      </c>
      <c r="L84">
        <v>17.135000000000002</v>
      </c>
      <c r="M84">
        <v>83</v>
      </c>
      <c r="N84">
        <v>5.94</v>
      </c>
      <c r="O84">
        <v>7.1619999999999999</v>
      </c>
      <c r="P84">
        <v>173.364</v>
      </c>
      <c r="Q84">
        <v>13.608000000000001</v>
      </c>
      <c r="R84">
        <v>1.214</v>
      </c>
      <c r="S84">
        <v>0.82399999999999995</v>
      </c>
      <c r="T84">
        <v>0.995</v>
      </c>
      <c r="U84">
        <f t="shared" si="3"/>
        <v>1.3680347013680347</v>
      </c>
      <c r="V84">
        <f t="shared" si="4"/>
        <v>1.214</v>
      </c>
      <c r="W84">
        <f t="shared" si="5"/>
        <v>4.2636736736736625E-2</v>
      </c>
    </row>
    <row r="85" spans="1:23" x14ac:dyDescent="0.25">
      <c r="A85">
        <v>84</v>
      </c>
      <c r="B85">
        <v>194.63</v>
      </c>
      <c r="C85">
        <v>14.484999999999999</v>
      </c>
      <c r="D85">
        <v>7.4320000000000004</v>
      </c>
      <c r="E85">
        <v>14.484999999999999</v>
      </c>
      <c r="F85">
        <v>7.4320000000000004</v>
      </c>
      <c r="G85">
        <v>53.006</v>
      </c>
      <c r="H85">
        <v>17.123999999999999</v>
      </c>
      <c r="I85">
        <v>14.472</v>
      </c>
      <c r="J85">
        <v>179.744</v>
      </c>
      <c r="K85">
        <v>0.871</v>
      </c>
      <c r="L85">
        <v>16.844999999999999</v>
      </c>
      <c r="M85">
        <v>84</v>
      </c>
      <c r="N85">
        <v>6.0670000000000002</v>
      </c>
      <c r="O85">
        <v>7.5410000000000004</v>
      </c>
      <c r="P85">
        <v>176.27199999999999</v>
      </c>
      <c r="Q85">
        <v>13.65</v>
      </c>
      <c r="R85">
        <v>1.1830000000000001</v>
      </c>
      <c r="S85">
        <v>0.84499999999999997</v>
      </c>
      <c r="T85">
        <v>0.995</v>
      </c>
      <c r="U85">
        <f t="shared" si="3"/>
        <v>1.3847180513847182</v>
      </c>
      <c r="V85">
        <f t="shared" si="4"/>
        <v>1.1830000000000001</v>
      </c>
      <c r="W85">
        <f t="shared" si="5"/>
        <v>1.3914014014013931E-2</v>
      </c>
    </row>
    <row r="86" spans="1:23" x14ac:dyDescent="0.25">
      <c r="A86">
        <v>85</v>
      </c>
      <c r="B86">
        <v>191.30199999999999</v>
      </c>
      <c r="C86">
        <v>14.523</v>
      </c>
      <c r="D86">
        <v>7.24</v>
      </c>
      <c r="E86">
        <v>14.523</v>
      </c>
      <c r="F86">
        <v>7.24</v>
      </c>
      <c r="G86">
        <v>52.295000000000002</v>
      </c>
      <c r="H86">
        <v>16.809999999999999</v>
      </c>
      <c r="I86">
        <v>14.49</v>
      </c>
      <c r="J86">
        <v>0.53800000000000003</v>
      </c>
      <c r="K86">
        <v>0.879</v>
      </c>
      <c r="L86">
        <v>16.454999999999998</v>
      </c>
      <c r="M86">
        <v>85</v>
      </c>
      <c r="N86">
        <v>6.3609999999999998</v>
      </c>
      <c r="O86">
        <v>6.2350000000000003</v>
      </c>
      <c r="P86">
        <v>173.38399999999999</v>
      </c>
      <c r="Q86">
        <v>13.65</v>
      </c>
      <c r="R86">
        <v>1.1599999999999999</v>
      </c>
      <c r="S86">
        <v>0.86199999999999999</v>
      </c>
      <c r="T86">
        <v>0.995</v>
      </c>
      <c r="U86">
        <f t="shared" si="3"/>
        <v>1.4014014014014013</v>
      </c>
      <c r="V86">
        <f t="shared" si="4"/>
        <v>1.1599999999999999</v>
      </c>
      <c r="W86">
        <f t="shared" si="5"/>
        <v>-6.808708708708755E-3</v>
      </c>
    </row>
    <row r="87" spans="1:23" x14ac:dyDescent="0.25">
      <c r="A87">
        <v>86</v>
      </c>
      <c r="B87">
        <v>184.93199999999999</v>
      </c>
      <c r="C87">
        <v>14.545999999999999</v>
      </c>
      <c r="D87">
        <v>7.0170000000000003</v>
      </c>
      <c r="E87">
        <v>14.545999999999999</v>
      </c>
      <c r="F87">
        <v>7.0170000000000003</v>
      </c>
      <c r="G87">
        <v>51.567</v>
      </c>
      <c r="H87">
        <v>16.329999999999998</v>
      </c>
      <c r="I87">
        <v>14.419</v>
      </c>
      <c r="J87">
        <v>1.833</v>
      </c>
      <c r="K87">
        <v>0.874</v>
      </c>
      <c r="L87">
        <v>16.149000000000001</v>
      </c>
      <c r="M87">
        <v>86</v>
      </c>
      <c r="N87">
        <v>6.4880000000000004</v>
      </c>
      <c r="O87">
        <v>6.9930000000000003</v>
      </c>
      <c r="P87">
        <v>4.7880000000000003</v>
      </c>
      <c r="Q87">
        <v>13.608000000000001</v>
      </c>
      <c r="R87">
        <v>1.133</v>
      </c>
      <c r="S87">
        <v>0.88300000000000001</v>
      </c>
      <c r="T87">
        <v>0.995</v>
      </c>
      <c r="U87">
        <f t="shared" si="3"/>
        <v>1.4180847514180848</v>
      </c>
      <c r="V87">
        <f t="shared" si="4"/>
        <v>1.133</v>
      </c>
      <c r="W87">
        <f t="shared" si="5"/>
        <v>-3.1531431431431445E-2</v>
      </c>
    </row>
    <row r="88" spans="1:23" x14ac:dyDescent="0.25">
      <c r="A88">
        <v>87</v>
      </c>
      <c r="B88">
        <v>180.124</v>
      </c>
      <c r="C88">
        <v>14.555999999999999</v>
      </c>
      <c r="D88">
        <v>6.9119999999999999</v>
      </c>
      <c r="E88">
        <v>14.555999999999999</v>
      </c>
      <c r="F88">
        <v>6.9119999999999999</v>
      </c>
      <c r="G88">
        <v>51.033000000000001</v>
      </c>
      <c r="H88">
        <v>15.936999999999999</v>
      </c>
      <c r="I88">
        <v>14.391</v>
      </c>
      <c r="J88">
        <v>2.9809999999999999</v>
      </c>
      <c r="K88">
        <v>0.86899999999999999</v>
      </c>
      <c r="L88">
        <v>15.884</v>
      </c>
      <c r="M88">
        <v>87</v>
      </c>
      <c r="N88">
        <v>10.406000000000001</v>
      </c>
      <c r="O88">
        <v>13.439</v>
      </c>
      <c r="P88">
        <v>52.218000000000004</v>
      </c>
      <c r="Q88">
        <v>13.65</v>
      </c>
      <c r="R88">
        <v>1.107</v>
      </c>
      <c r="S88">
        <v>0.90300000000000002</v>
      </c>
      <c r="T88">
        <v>0.99399999999999999</v>
      </c>
      <c r="U88">
        <f t="shared" si="3"/>
        <v>1.4347681014347682</v>
      </c>
      <c r="V88">
        <f t="shared" si="4"/>
        <v>1.107</v>
      </c>
      <c r="W88">
        <f t="shared" si="5"/>
        <v>-5.5254154154154245E-2</v>
      </c>
    </row>
    <row r="89" spans="1:23" x14ac:dyDescent="0.25">
      <c r="A89">
        <v>88</v>
      </c>
      <c r="B89">
        <v>178.98099999999999</v>
      </c>
      <c r="C89">
        <v>14.589</v>
      </c>
      <c r="D89">
        <v>6.8739999999999997</v>
      </c>
      <c r="E89">
        <v>14.589</v>
      </c>
      <c r="F89">
        <v>6.8739999999999997</v>
      </c>
      <c r="G89">
        <v>50.68</v>
      </c>
      <c r="H89">
        <v>15.725</v>
      </c>
      <c r="I89">
        <v>14.492000000000001</v>
      </c>
      <c r="J89">
        <v>3.948</v>
      </c>
      <c r="K89">
        <v>0.876</v>
      </c>
      <c r="L89">
        <v>15.791</v>
      </c>
      <c r="M89">
        <v>88</v>
      </c>
      <c r="N89">
        <v>10.785</v>
      </c>
      <c r="O89">
        <v>13.565</v>
      </c>
      <c r="P89">
        <v>53.68</v>
      </c>
      <c r="Q89">
        <v>13.818</v>
      </c>
      <c r="R89">
        <v>1.085</v>
      </c>
      <c r="S89">
        <v>0.92200000000000004</v>
      </c>
      <c r="T89">
        <v>0.995</v>
      </c>
      <c r="U89">
        <f t="shared" si="3"/>
        <v>1.4514514514514516</v>
      </c>
      <c r="V89">
        <f t="shared" si="4"/>
        <v>1.085</v>
      </c>
      <c r="W89">
        <f t="shared" si="5"/>
        <v>-7.4976876876877041E-2</v>
      </c>
    </row>
    <row r="90" spans="1:23" x14ac:dyDescent="0.25">
      <c r="A90">
        <v>89</v>
      </c>
      <c r="B90">
        <v>178.76300000000001</v>
      </c>
      <c r="C90">
        <v>14.63</v>
      </c>
      <c r="D90">
        <v>6.9560000000000004</v>
      </c>
      <c r="E90">
        <v>14.63</v>
      </c>
      <c r="F90">
        <v>6.9560000000000004</v>
      </c>
      <c r="G90">
        <v>51.11</v>
      </c>
      <c r="H90">
        <v>15.839</v>
      </c>
      <c r="I90">
        <v>14.37</v>
      </c>
      <c r="J90">
        <v>2.839</v>
      </c>
      <c r="K90">
        <v>0.86</v>
      </c>
      <c r="L90">
        <v>15.692</v>
      </c>
      <c r="M90">
        <v>89</v>
      </c>
      <c r="N90">
        <v>6.867</v>
      </c>
      <c r="O90">
        <v>7.92</v>
      </c>
      <c r="P90">
        <v>6.6289999999999996</v>
      </c>
      <c r="Q90">
        <v>13.86</v>
      </c>
      <c r="R90">
        <v>1.1020000000000001</v>
      </c>
      <c r="S90">
        <v>0.90700000000000003</v>
      </c>
      <c r="T90">
        <v>0.99399999999999999</v>
      </c>
      <c r="U90">
        <f t="shared" si="3"/>
        <v>1.4681348014681348</v>
      </c>
      <c r="V90">
        <f t="shared" si="4"/>
        <v>1.1020000000000001</v>
      </c>
      <c r="W90">
        <f t="shared" si="5"/>
        <v>-5.5699599599599692E-2</v>
      </c>
    </row>
    <row r="91" spans="1:23" x14ac:dyDescent="0.25">
      <c r="A91">
        <v>90</v>
      </c>
      <c r="B91">
        <v>178.745</v>
      </c>
      <c r="C91">
        <v>14.670999999999999</v>
      </c>
      <c r="D91">
        <v>7.0279999999999996</v>
      </c>
      <c r="E91">
        <v>14.670999999999999</v>
      </c>
      <c r="F91">
        <v>7.0279999999999996</v>
      </c>
      <c r="G91">
        <v>51.817</v>
      </c>
      <c r="H91">
        <v>16.151</v>
      </c>
      <c r="I91">
        <v>14.090999999999999</v>
      </c>
      <c r="J91">
        <v>0.61499999999999999</v>
      </c>
      <c r="K91">
        <v>0.83699999999999997</v>
      </c>
      <c r="L91">
        <v>16.062000000000001</v>
      </c>
      <c r="M91">
        <v>90</v>
      </c>
      <c r="N91">
        <v>6.6559999999999997</v>
      </c>
      <c r="O91">
        <v>7.3730000000000002</v>
      </c>
      <c r="P91">
        <v>2.1040000000000001</v>
      </c>
      <c r="Q91">
        <v>13.734</v>
      </c>
      <c r="R91">
        <v>1.1459999999999999</v>
      </c>
      <c r="S91">
        <v>0.872</v>
      </c>
      <c r="T91">
        <v>0.99299999999999999</v>
      </c>
      <c r="U91">
        <f t="shared" si="3"/>
        <v>1.4848181514848182</v>
      </c>
      <c r="V91">
        <f t="shared" si="4"/>
        <v>1.1459999999999999</v>
      </c>
      <c r="W91">
        <f t="shared" si="5"/>
        <v>-9.4223223223224295E-3</v>
      </c>
    </row>
    <row r="92" spans="1:23" x14ac:dyDescent="0.25">
      <c r="A92">
        <v>91</v>
      </c>
      <c r="B92">
        <v>183.126</v>
      </c>
      <c r="C92">
        <v>14.7</v>
      </c>
      <c r="D92">
        <v>7.0469999999999997</v>
      </c>
      <c r="E92">
        <v>14.7</v>
      </c>
      <c r="F92">
        <v>7.0469999999999997</v>
      </c>
      <c r="G92">
        <v>52.411000000000001</v>
      </c>
      <c r="H92">
        <v>16.364999999999998</v>
      </c>
      <c r="I92">
        <v>14.247999999999999</v>
      </c>
      <c r="J92">
        <v>179.084</v>
      </c>
      <c r="K92">
        <v>0.83799999999999997</v>
      </c>
      <c r="L92">
        <v>16.190000000000001</v>
      </c>
      <c r="M92">
        <v>91</v>
      </c>
      <c r="N92">
        <v>6.6559999999999997</v>
      </c>
      <c r="O92">
        <v>6.109</v>
      </c>
      <c r="P92">
        <v>173.726</v>
      </c>
      <c r="Q92">
        <v>13.734</v>
      </c>
      <c r="R92">
        <v>1.149</v>
      </c>
      <c r="S92">
        <v>0.871</v>
      </c>
      <c r="T92">
        <v>0.99399999999999999</v>
      </c>
      <c r="U92">
        <f t="shared" si="3"/>
        <v>1.5015015015015016</v>
      </c>
      <c r="V92">
        <f t="shared" si="4"/>
        <v>1.149</v>
      </c>
      <c r="W92">
        <f t="shared" si="5"/>
        <v>-4.1450450450450926E-3</v>
      </c>
    </row>
    <row r="93" spans="1:23" x14ac:dyDescent="0.25">
      <c r="A93">
        <v>92</v>
      </c>
      <c r="B93">
        <v>188.42699999999999</v>
      </c>
      <c r="C93">
        <v>14.71</v>
      </c>
      <c r="D93">
        <v>7.06</v>
      </c>
      <c r="E93">
        <v>14.71</v>
      </c>
      <c r="F93">
        <v>7.06</v>
      </c>
      <c r="G93">
        <v>52.616999999999997</v>
      </c>
      <c r="H93">
        <v>16.651</v>
      </c>
      <c r="I93">
        <v>14.409000000000001</v>
      </c>
      <c r="J93">
        <v>178.59200000000001</v>
      </c>
      <c r="K93">
        <v>0.85499999999999998</v>
      </c>
      <c r="L93">
        <v>16.43</v>
      </c>
      <c r="M93">
        <v>92</v>
      </c>
      <c r="N93">
        <v>6.53</v>
      </c>
      <c r="O93">
        <v>5.94</v>
      </c>
      <c r="P93">
        <v>175.88300000000001</v>
      </c>
      <c r="Q93">
        <v>13.734</v>
      </c>
      <c r="R93">
        <v>1.1559999999999999</v>
      </c>
      <c r="S93">
        <v>0.86499999999999999</v>
      </c>
      <c r="T93">
        <v>0.995</v>
      </c>
      <c r="U93">
        <f t="shared" si="3"/>
        <v>1.5181848515181848</v>
      </c>
      <c r="V93">
        <f t="shared" si="4"/>
        <v>1.1559999999999999</v>
      </c>
      <c r="W93">
        <f t="shared" si="5"/>
        <v>5.1322322322320257E-3</v>
      </c>
    </row>
    <row r="94" spans="1:23" x14ac:dyDescent="0.25">
      <c r="A94">
        <v>93</v>
      </c>
      <c r="B94">
        <v>193.851</v>
      </c>
      <c r="C94">
        <v>14.725</v>
      </c>
      <c r="D94">
        <v>7.1820000000000004</v>
      </c>
      <c r="E94">
        <v>14.725</v>
      </c>
      <c r="F94">
        <v>7.1820000000000004</v>
      </c>
      <c r="G94">
        <v>53.493000000000002</v>
      </c>
      <c r="H94">
        <v>16.95</v>
      </c>
      <c r="I94">
        <v>14.561999999999999</v>
      </c>
      <c r="J94">
        <v>178.72200000000001</v>
      </c>
      <c r="K94">
        <v>0.85099999999999998</v>
      </c>
      <c r="L94">
        <v>16.641999999999999</v>
      </c>
      <c r="M94">
        <v>93</v>
      </c>
      <c r="N94">
        <v>6.4459999999999997</v>
      </c>
      <c r="O94">
        <v>6.109</v>
      </c>
      <c r="P94">
        <v>174.18799999999999</v>
      </c>
      <c r="Q94">
        <v>13.734</v>
      </c>
      <c r="R94">
        <v>1.1639999999999999</v>
      </c>
      <c r="S94">
        <v>0.85899999999999999</v>
      </c>
      <c r="T94">
        <v>0.995</v>
      </c>
      <c r="U94">
        <f t="shared" si="3"/>
        <v>1.5348682015348682</v>
      </c>
      <c r="V94">
        <f t="shared" si="4"/>
        <v>1.1639999999999999</v>
      </c>
      <c r="W94">
        <f t="shared" si="5"/>
        <v>1.5409509509509478E-2</v>
      </c>
    </row>
    <row r="95" spans="1:23" x14ac:dyDescent="0.25">
      <c r="A95">
        <v>94</v>
      </c>
      <c r="B95">
        <v>195.78899999999999</v>
      </c>
      <c r="C95">
        <v>14.752000000000001</v>
      </c>
      <c r="D95">
        <v>7.3609999999999998</v>
      </c>
      <c r="E95">
        <v>14.752000000000001</v>
      </c>
      <c r="F95">
        <v>7.3609999999999998</v>
      </c>
      <c r="G95">
        <v>53.639000000000003</v>
      </c>
      <c r="H95">
        <v>17.047999999999998</v>
      </c>
      <c r="I95">
        <v>14.622</v>
      </c>
      <c r="J95">
        <v>179.16</v>
      </c>
      <c r="K95">
        <v>0.85499999999999998</v>
      </c>
      <c r="L95">
        <v>16.654</v>
      </c>
      <c r="M95">
        <v>94</v>
      </c>
      <c r="N95">
        <v>7.6669999999999998</v>
      </c>
      <c r="O95">
        <v>3.202</v>
      </c>
      <c r="P95">
        <v>148.76300000000001</v>
      </c>
      <c r="Q95">
        <v>13.692</v>
      </c>
      <c r="R95">
        <v>1.1659999999999999</v>
      </c>
      <c r="S95">
        <v>0.85799999999999998</v>
      </c>
      <c r="T95">
        <v>0.995</v>
      </c>
      <c r="U95">
        <f t="shared" si="3"/>
        <v>1.5515515515515517</v>
      </c>
      <c r="V95">
        <f t="shared" si="4"/>
        <v>1.1659999999999999</v>
      </c>
      <c r="W95">
        <f t="shared" si="5"/>
        <v>1.9686786786786703E-2</v>
      </c>
    </row>
    <row r="96" spans="1:23" x14ac:dyDescent="0.25">
      <c r="A96">
        <v>95</v>
      </c>
      <c r="B96">
        <v>194.839</v>
      </c>
      <c r="C96">
        <v>14.792999999999999</v>
      </c>
      <c r="D96">
        <v>7.4989999999999997</v>
      </c>
      <c r="E96">
        <v>14.792999999999999</v>
      </c>
      <c r="F96">
        <v>7.4989999999999997</v>
      </c>
      <c r="G96">
        <v>53.667999999999999</v>
      </c>
      <c r="H96">
        <v>16.995999999999999</v>
      </c>
      <c r="I96">
        <v>14.596</v>
      </c>
      <c r="J96">
        <v>179.703</v>
      </c>
      <c r="K96">
        <v>0.85</v>
      </c>
      <c r="L96">
        <v>16.638999999999999</v>
      </c>
      <c r="M96">
        <v>95</v>
      </c>
      <c r="N96">
        <v>7.6669999999999998</v>
      </c>
      <c r="O96">
        <v>3.8340000000000001</v>
      </c>
      <c r="P96">
        <v>152.39699999999999</v>
      </c>
      <c r="Q96">
        <v>13.692</v>
      </c>
      <c r="R96">
        <v>1.1639999999999999</v>
      </c>
      <c r="S96">
        <v>0.85899999999999999</v>
      </c>
      <c r="T96">
        <v>0.995</v>
      </c>
      <c r="U96">
        <f t="shared" si="3"/>
        <v>1.5682349015682349</v>
      </c>
      <c r="V96">
        <f t="shared" si="4"/>
        <v>1.1639999999999999</v>
      </c>
      <c r="W96">
        <f t="shared" si="5"/>
        <v>1.9964064064063924E-2</v>
      </c>
    </row>
    <row r="97" spans="1:23" x14ac:dyDescent="0.25">
      <c r="A97">
        <v>96</v>
      </c>
      <c r="B97">
        <v>192.41</v>
      </c>
      <c r="C97">
        <v>14.824</v>
      </c>
      <c r="D97">
        <v>7.5019999999999998</v>
      </c>
      <c r="E97">
        <v>14.824</v>
      </c>
      <c r="F97">
        <v>7.5019999999999998</v>
      </c>
      <c r="G97">
        <v>53.384999999999998</v>
      </c>
      <c r="H97">
        <v>16.806999999999999</v>
      </c>
      <c r="I97">
        <v>14.576000000000001</v>
      </c>
      <c r="J97">
        <v>0.70099999999999996</v>
      </c>
      <c r="K97">
        <v>0.84799999999999998</v>
      </c>
      <c r="L97">
        <v>16.734000000000002</v>
      </c>
      <c r="M97">
        <v>96</v>
      </c>
      <c r="N97">
        <v>6.4880000000000004</v>
      </c>
      <c r="O97">
        <v>9.1</v>
      </c>
      <c r="P97">
        <v>4.476</v>
      </c>
      <c r="Q97">
        <v>13.901999999999999</v>
      </c>
      <c r="R97">
        <v>1.153</v>
      </c>
      <c r="S97">
        <v>0.86699999999999999</v>
      </c>
      <c r="T97">
        <v>0.99399999999999999</v>
      </c>
      <c r="U97">
        <f t="shared" si="3"/>
        <v>1.5849182515849183</v>
      </c>
      <c r="V97">
        <f t="shared" si="4"/>
        <v>1.153</v>
      </c>
      <c r="W97">
        <f t="shared" si="5"/>
        <v>1.1241341341341249E-2</v>
      </c>
    </row>
    <row r="98" spans="1:23" x14ac:dyDescent="0.25">
      <c r="A98">
        <v>97</v>
      </c>
      <c r="B98">
        <v>186.393</v>
      </c>
      <c r="C98">
        <v>14.851000000000001</v>
      </c>
      <c r="D98">
        <v>7.5650000000000004</v>
      </c>
      <c r="E98">
        <v>14.851000000000001</v>
      </c>
      <c r="F98">
        <v>7.5650000000000004</v>
      </c>
      <c r="G98">
        <v>53.064999999999998</v>
      </c>
      <c r="H98">
        <v>16.684999999999999</v>
      </c>
      <c r="I98">
        <v>14.224</v>
      </c>
      <c r="J98">
        <v>1.9410000000000001</v>
      </c>
      <c r="K98">
        <v>0.83199999999999996</v>
      </c>
      <c r="L98">
        <v>16.596</v>
      </c>
      <c r="M98">
        <v>97</v>
      </c>
      <c r="N98">
        <v>6.5720000000000001</v>
      </c>
      <c r="O98">
        <v>8.5519999999999996</v>
      </c>
      <c r="P98">
        <v>3.93</v>
      </c>
      <c r="Q98">
        <v>13.86</v>
      </c>
      <c r="R98">
        <v>1.173</v>
      </c>
      <c r="S98">
        <v>0.85299999999999998</v>
      </c>
      <c r="T98">
        <v>0.99399999999999999</v>
      </c>
      <c r="U98">
        <f t="shared" si="3"/>
        <v>1.6016016016016017</v>
      </c>
      <c r="V98">
        <f t="shared" si="4"/>
        <v>1.173</v>
      </c>
      <c r="W98">
        <f t="shared" si="5"/>
        <v>3.351861861861849E-2</v>
      </c>
    </row>
    <row r="99" spans="1:23" x14ac:dyDescent="0.25">
      <c r="A99">
        <v>98</v>
      </c>
      <c r="B99">
        <v>180.85</v>
      </c>
      <c r="C99">
        <v>14.874000000000001</v>
      </c>
      <c r="D99">
        <v>7.5830000000000002</v>
      </c>
      <c r="E99">
        <v>14.874000000000001</v>
      </c>
      <c r="F99">
        <v>7.5830000000000002</v>
      </c>
      <c r="G99">
        <v>54.235999999999997</v>
      </c>
      <c r="H99">
        <v>16.373999999999999</v>
      </c>
      <c r="I99">
        <v>14.063000000000001</v>
      </c>
      <c r="J99">
        <v>1.8580000000000001</v>
      </c>
      <c r="K99">
        <v>0.77300000000000002</v>
      </c>
      <c r="L99">
        <v>16.155000000000001</v>
      </c>
      <c r="M99">
        <v>98</v>
      </c>
      <c r="N99">
        <v>6.8250000000000002</v>
      </c>
      <c r="O99">
        <v>8.173</v>
      </c>
      <c r="P99">
        <v>2.84</v>
      </c>
      <c r="Q99">
        <v>13.565</v>
      </c>
      <c r="R99">
        <v>1.1639999999999999</v>
      </c>
      <c r="S99">
        <v>0.85899999999999999</v>
      </c>
      <c r="T99">
        <v>0.99299999999999999</v>
      </c>
      <c r="U99">
        <f t="shared" si="3"/>
        <v>1.6182849516182851</v>
      </c>
      <c r="V99">
        <f t="shared" si="4"/>
        <v>1.1639999999999999</v>
      </c>
      <c r="W99">
        <f t="shared" si="5"/>
        <v>2.6795895895895816E-2</v>
      </c>
    </row>
    <row r="100" spans="1:23" x14ac:dyDescent="0.25">
      <c r="A100">
        <v>99</v>
      </c>
      <c r="B100">
        <v>177.63399999999999</v>
      </c>
      <c r="C100">
        <v>14.898</v>
      </c>
      <c r="D100">
        <v>7.633</v>
      </c>
      <c r="E100">
        <v>14.898</v>
      </c>
      <c r="F100">
        <v>7.633</v>
      </c>
      <c r="G100">
        <v>52.624000000000002</v>
      </c>
      <c r="H100">
        <v>16.015999999999998</v>
      </c>
      <c r="I100">
        <v>14.121</v>
      </c>
      <c r="J100">
        <v>1.8480000000000001</v>
      </c>
      <c r="K100">
        <v>0.80600000000000005</v>
      </c>
      <c r="L100">
        <v>15.78</v>
      </c>
      <c r="M100">
        <v>99</v>
      </c>
      <c r="N100">
        <v>7.7519999999999998</v>
      </c>
      <c r="O100">
        <v>11.247999999999999</v>
      </c>
      <c r="P100">
        <v>24.443999999999999</v>
      </c>
      <c r="Q100">
        <v>13.565</v>
      </c>
      <c r="R100">
        <v>1.1339999999999999</v>
      </c>
      <c r="S100">
        <v>0.88200000000000001</v>
      </c>
      <c r="T100">
        <v>0.99399999999999999</v>
      </c>
      <c r="U100">
        <f t="shared" si="3"/>
        <v>1.6349683016349683</v>
      </c>
      <c r="V100">
        <f t="shared" si="4"/>
        <v>1.1339999999999999</v>
      </c>
      <c r="W100">
        <f t="shared" si="5"/>
        <v>-9.2682682682698747E-4</v>
      </c>
    </row>
    <row r="101" spans="1:23" x14ac:dyDescent="0.25">
      <c r="A101">
        <v>100</v>
      </c>
      <c r="B101">
        <v>175.56299999999999</v>
      </c>
      <c r="C101">
        <v>14.925000000000001</v>
      </c>
      <c r="D101">
        <v>7.6849999999999996</v>
      </c>
      <c r="E101">
        <v>14.925000000000001</v>
      </c>
      <c r="F101">
        <v>7.6849999999999996</v>
      </c>
      <c r="G101">
        <v>51.122999999999998</v>
      </c>
      <c r="H101">
        <v>15.78</v>
      </c>
      <c r="I101">
        <v>14.164999999999999</v>
      </c>
      <c r="J101">
        <v>1.2230000000000001</v>
      </c>
      <c r="K101">
        <v>0.84399999999999997</v>
      </c>
      <c r="L101">
        <v>15.71</v>
      </c>
      <c r="M101">
        <v>100</v>
      </c>
      <c r="N101">
        <v>7.0780000000000003</v>
      </c>
      <c r="O101">
        <v>8.0039999999999996</v>
      </c>
      <c r="P101">
        <v>176.00200000000001</v>
      </c>
      <c r="Q101">
        <v>13.608000000000001</v>
      </c>
      <c r="R101">
        <v>1.1140000000000001</v>
      </c>
      <c r="S101">
        <v>0.89800000000000002</v>
      </c>
      <c r="T101">
        <v>0.99399999999999999</v>
      </c>
      <c r="U101">
        <f t="shared" si="3"/>
        <v>1.6516516516516517</v>
      </c>
      <c r="V101">
        <f t="shared" si="4"/>
        <v>1.1140000000000001</v>
      </c>
      <c r="W101">
        <f t="shared" si="5"/>
        <v>-1.864954954954956E-2</v>
      </c>
    </row>
    <row r="102" spans="1:23" x14ac:dyDescent="0.25">
      <c r="A102">
        <v>101</v>
      </c>
      <c r="B102">
        <v>177.21600000000001</v>
      </c>
      <c r="C102">
        <v>14.954000000000001</v>
      </c>
      <c r="D102">
        <v>7.6630000000000003</v>
      </c>
      <c r="E102">
        <v>14.954000000000001</v>
      </c>
      <c r="F102">
        <v>7.6630000000000003</v>
      </c>
      <c r="G102">
        <v>51.155999999999999</v>
      </c>
      <c r="H102">
        <v>15.715</v>
      </c>
      <c r="I102">
        <v>14.358000000000001</v>
      </c>
      <c r="J102">
        <v>0.54800000000000004</v>
      </c>
      <c r="K102">
        <v>0.85099999999999998</v>
      </c>
      <c r="L102">
        <v>15.728</v>
      </c>
      <c r="M102">
        <v>101</v>
      </c>
      <c r="N102">
        <v>9.8160000000000007</v>
      </c>
      <c r="O102">
        <v>13.987</v>
      </c>
      <c r="P102">
        <v>56.692999999999998</v>
      </c>
      <c r="Q102">
        <v>13.734</v>
      </c>
      <c r="R102">
        <v>1.095</v>
      </c>
      <c r="S102">
        <v>0.91400000000000003</v>
      </c>
      <c r="T102">
        <v>0.995</v>
      </c>
      <c r="U102">
        <f t="shared" si="3"/>
        <v>1.6683350016683351</v>
      </c>
      <c r="V102">
        <f t="shared" si="4"/>
        <v>1.095</v>
      </c>
      <c r="W102">
        <f t="shared" si="5"/>
        <v>-3.5372272272272243E-2</v>
      </c>
    </row>
    <row r="103" spans="1:23" x14ac:dyDescent="0.25">
      <c r="A103">
        <v>102</v>
      </c>
      <c r="B103">
        <v>181.184</v>
      </c>
      <c r="C103">
        <v>14.98</v>
      </c>
      <c r="D103">
        <v>7.5179999999999998</v>
      </c>
      <c r="E103">
        <v>14.98</v>
      </c>
      <c r="F103">
        <v>7.5179999999999998</v>
      </c>
      <c r="G103">
        <v>51.52</v>
      </c>
      <c r="H103">
        <v>15.862</v>
      </c>
      <c r="I103">
        <v>14.542999999999999</v>
      </c>
      <c r="J103">
        <v>179.33500000000001</v>
      </c>
      <c r="K103">
        <v>0.85799999999999998</v>
      </c>
      <c r="L103">
        <v>15.994999999999999</v>
      </c>
      <c r="M103">
        <v>102</v>
      </c>
      <c r="N103">
        <v>9.6470000000000002</v>
      </c>
      <c r="O103">
        <v>13.86</v>
      </c>
      <c r="P103">
        <v>54.216999999999999</v>
      </c>
      <c r="Q103">
        <v>13.776</v>
      </c>
      <c r="R103">
        <v>1.091</v>
      </c>
      <c r="S103">
        <v>0.91700000000000004</v>
      </c>
      <c r="T103">
        <v>0.995</v>
      </c>
      <c r="U103">
        <f t="shared" si="3"/>
        <v>1.6850183516850183</v>
      </c>
      <c r="V103">
        <f t="shared" si="4"/>
        <v>1.091</v>
      </c>
      <c r="W103">
        <f t="shared" si="5"/>
        <v>-3.7094994994995023E-2</v>
      </c>
    </row>
    <row r="104" spans="1:23" x14ac:dyDescent="0.25">
      <c r="A104">
        <v>103</v>
      </c>
      <c r="B104">
        <v>185.81800000000001</v>
      </c>
      <c r="C104">
        <v>15.004</v>
      </c>
      <c r="D104">
        <v>7.3540000000000001</v>
      </c>
      <c r="E104">
        <v>15.004</v>
      </c>
      <c r="F104">
        <v>7.3540000000000001</v>
      </c>
      <c r="G104">
        <v>52.079000000000001</v>
      </c>
      <c r="H104">
        <v>16.273</v>
      </c>
      <c r="I104">
        <v>14.539</v>
      </c>
      <c r="J104">
        <v>179.38499999999999</v>
      </c>
      <c r="K104">
        <v>0.86099999999999999</v>
      </c>
      <c r="L104">
        <v>15.996</v>
      </c>
      <c r="M104">
        <v>103</v>
      </c>
      <c r="N104">
        <v>7.1619999999999999</v>
      </c>
      <c r="O104">
        <v>6.024</v>
      </c>
      <c r="P104">
        <v>169.22300000000001</v>
      </c>
      <c r="Q104">
        <v>13.776</v>
      </c>
      <c r="R104">
        <v>1.119</v>
      </c>
      <c r="S104">
        <v>0.89300000000000002</v>
      </c>
      <c r="T104">
        <v>0.995</v>
      </c>
      <c r="U104">
        <f t="shared" si="3"/>
        <v>1.7017017017017018</v>
      </c>
      <c r="V104">
        <f t="shared" si="4"/>
        <v>1.119</v>
      </c>
      <c r="W104">
        <f t="shared" si="5"/>
        <v>-6.817717717717775E-3</v>
      </c>
    </row>
    <row r="105" spans="1:23" x14ac:dyDescent="0.25">
      <c r="A105">
        <v>104</v>
      </c>
      <c r="B105">
        <v>190.53700000000001</v>
      </c>
      <c r="C105">
        <v>15.021000000000001</v>
      </c>
      <c r="D105">
        <v>7.2549999999999999</v>
      </c>
      <c r="E105">
        <v>15.021000000000001</v>
      </c>
      <c r="F105">
        <v>7.2549999999999999</v>
      </c>
      <c r="G105">
        <v>52.874000000000002</v>
      </c>
      <c r="H105">
        <v>16.742000000000001</v>
      </c>
      <c r="I105">
        <v>14.491</v>
      </c>
      <c r="J105">
        <v>0.379</v>
      </c>
      <c r="K105">
        <v>0.85599999999999998</v>
      </c>
      <c r="L105">
        <v>16.542999999999999</v>
      </c>
      <c r="M105">
        <v>104</v>
      </c>
      <c r="N105">
        <v>6.7830000000000004</v>
      </c>
      <c r="O105">
        <v>6.6980000000000004</v>
      </c>
      <c r="P105">
        <v>176.642</v>
      </c>
      <c r="Q105">
        <v>13.776</v>
      </c>
      <c r="R105">
        <v>1.155</v>
      </c>
      <c r="S105">
        <v>0.86599999999999999</v>
      </c>
      <c r="T105">
        <v>0.995</v>
      </c>
      <c r="U105">
        <f t="shared" si="3"/>
        <v>1.7183850517183852</v>
      </c>
      <c r="V105">
        <f t="shared" si="4"/>
        <v>1.155</v>
      </c>
      <c r="W105">
        <f t="shared" si="5"/>
        <v>3.145955955955948E-2</v>
      </c>
    </row>
    <row r="106" spans="1:23" x14ac:dyDescent="0.25">
      <c r="A106">
        <v>105</v>
      </c>
      <c r="B106">
        <v>194.66200000000001</v>
      </c>
      <c r="C106">
        <v>15.039</v>
      </c>
      <c r="D106">
        <v>7.2380000000000004</v>
      </c>
      <c r="E106">
        <v>15.039</v>
      </c>
      <c r="F106">
        <v>7.2380000000000004</v>
      </c>
      <c r="G106">
        <v>53.393999999999998</v>
      </c>
      <c r="H106">
        <v>17.062999999999999</v>
      </c>
      <c r="I106">
        <v>14.526</v>
      </c>
      <c r="J106">
        <v>0.998</v>
      </c>
      <c r="K106">
        <v>0.85799999999999998</v>
      </c>
      <c r="L106">
        <v>16.821000000000002</v>
      </c>
      <c r="M106">
        <v>105</v>
      </c>
      <c r="N106">
        <v>6.6559999999999997</v>
      </c>
      <c r="O106">
        <v>6.4459999999999997</v>
      </c>
      <c r="P106">
        <v>175.40299999999999</v>
      </c>
      <c r="Q106">
        <v>13.776</v>
      </c>
      <c r="R106">
        <v>1.175</v>
      </c>
      <c r="S106">
        <v>0.85099999999999998</v>
      </c>
      <c r="T106">
        <v>0.995</v>
      </c>
      <c r="U106">
        <f t="shared" si="3"/>
        <v>1.7350684017350684</v>
      </c>
      <c r="V106">
        <f t="shared" si="4"/>
        <v>1.175</v>
      </c>
      <c r="W106">
        <f t="shared" si="5"/>
        <v>5.3736836836836721E-2</v>
      </c>
    </row>
    <row r="107" spans="1:23" x14ac:dyDescent="0.25">
      <c r="A107">
        <v>106</v>
      </c>
      <c r="B107">
        <v>194.33</v>
      </c>
      <c r="C107">
        <v>15.058999999999999</v>
      </c>
      <c r="D107">
        <v>7.24</v>
      </c>
      <c r="E107">
        <v>15.058999999999999</v>
      </c>
      <c r="F107">
        <v>7.24</v>
      </c>
      <c r="G107">
        <v>52.857999999999997</v>
      </c>
      <c r="H107">
        <v>17.082999999999998</v>
      </c>
      <c r="I107">
        <v>14.484</v>
      </c>
      <c r="J107">
        <v>1.464</v>
      </c>
      <c r="K107">
        <v>0.874</v>
      </c>
      <c r="L107">
        <v>16.768000000000001</v>
      </c>
      <c r="M107">
        <v>106</v>
      </c>
      <c r="N107">
        <v>6.7409999999999997</v>
      </c>
      <c r="O107">
        <v>8.2149999999999999</v>
      </c>
      <c r="P107">
        <v>7.0709999999999997</v>
      </c>
      <c r="Q107">
        <v>13.65</v>
      </c>
      <c r="R107">
        <v>1.179</v>
      </c>
      <c r="S107">
        <v>0.84799999999999998</v>
      </c>
      <c r="T107">
        <v>0.995</v>
      </c>
      <c r="U107">
        <f t="shared" si="3"/>
        <v>1.7517517517517518</v>
      </c>
      <c r="V107">
        <f t="shared" si="4"/>
        <v>1.179</v>
      </c>
      <c r="W107">
        <f t="shared" si="5"/>
        <v>6.001411411411417E-2</v>
      </c>
    </row>
    <row r="108" spans="1:23" x14ac:dyDescent="0.25">
      <c r="A108">
        <v>107</v>
      </c>
      <c r="B108">
        <v>192.411</v>
      </c>
      <c r="C108">
        <v>15.087</v>
      </c>
      <c r="D108">
        <v>7.19</v>
      </c>
      <c r="E108">
        <v>15.087</v>
      </c>
      <c r="F108">
        <v>7.19</v>
      </c>
      <c r="G108">
        <v>52.932000000000002</v>
      </c>
      <c r="H108">
        <v>16.873999999999999</v>
      </c>
      <c r="I108">
        <v>14.519</v>
      </c>
      <c r="J108">
        <v>2.2149999999999999</v>
      </c>
      <c r="K108">
        <v>0.86299999999999999</v>
      </c>
      <c r="L108">
        <v>16.585000000000001</v>
      </c>
      <c r="M108">
        <v>107</v>
      </c>
      <c r="N108">
        <v>6.8250000000000002</v>
      </c>
      <c r="O108">
        <v>7.6669999999999998</v>
      </c>
      <c r="P108">
        <v>3.3490000000000002</v>
      </c>
      <c r="Q108">
        <v>13.692</v>
      </c>
      <c r="R108">
        <v>1.1619999999999999</v>
      </c>
      <c r="S108">
        <v>0.86</v>
      </c>
      <c r="T108">
        <v>0.995</v>
      </c>
      <c r="U108">
        <f t="shared" si="3"/>
        <v>1.7684351017684352</v>
      </c>
      <c r="V108">
        <f t="shared" si="4"/>
        <v>1.1619999999999999</v>
      </c>
      <c r="W108">
        <f t="shared" si="5"/>
        <v>4.5291391391391267E-2</v>
      </c>
    </row>
    <row r="109" spans="1:23" x14ac:dyDescent="0.25">
      <c r="A109">
        <v>108</v>
      </c>
      <c r="B109">
        <v>188.35400000000001</v>
      </c>
      <c r="C109">
        <v>15.116</v>
      </c>
      <c r="D109">
        <v>7.1349999999999998</v>
      </c>
      <c r="E109">
        <v>15.116</v>
      </c>
      <c r="F109">
        <v>7.1349999999999998</v>
      </c>
      <c r="G109">
        <v>51.869</v>
      </c>
      <c r="H109">
        <v>16.532</v>
      </c>
      <c r="I109">
        <v>14.506</v>
      </c>
      <c r="J109">
        <v>2.2069999999999999</v>
      </c>
      <c r="K109">
        <v>0.88</v>
      </c>
      <c r="L109">
        <v>16.236999999999998</v>
      </c>
      <c r="M109">
        <v>108</v>
      </c>
      <c r="N109">
        <v>7.8360000000000003</v>
      </c>
      <c r="O109">
        <v>10.321999999999999</v>
      </c>
      <c r="P109">
        <v>24.038</v>
      </c>
      <c r="Q109">
        <v>13.65</v>
      </c>
      <c r="R109">
        <v>1.1399999999999999</v>
      </c>
      <c r="S109">
        <v>0.877</v>
      </c>
      <c r="T109">
        <v>0.995</v>
      </c>
      <c r="U109">
        <f t="shared" si="3"/>
        <v>1.7851184517851184</v>
      </c>
      <c r="V109">
        <f t="shared" si="4"/>
        <v>1.1399999999999999</v>
      </c>
      <c r="W109">
        <f t="shared" si="5"/>
        <v>2.5568668668668471E-2</v>
      </c>
    </row>
    <row r="110" spans="1:23" x14ac:dyDescent="0.25">
      <c r="A110">
        <v>109</v>
      </c>
      <c r="B110">
        <v>183.83600000000001</v>
      </c>
      <c r="C110">
        <v>15.135999999999999</v>
      </c>
      <c r="D110">
        <v>7.1390000000000002</v>
      </c>
      <c r="E110">
        <v>15.135999999999999</v>
      </c>
      <c r="F110">
        <v>7.1390000000000002</v>
      </c>
      <c r="G110">
        <v>51.521999999999998</v>
      </c>
      <c r="H110">
        <v>16.138999999999999</v>
      </c>
      <c r="I110">
        <v>14.504</v>
      </c>
      <c r="J110">
        <v>1.5429999999999999</v>
      </c>
      <c r="K110">
        <v>0.87</v>
      </c>
      <c r="L110">
        <v>16.044</v>
      </c>
      <c r="M110">
        <v>109</v>
      </c>
      <c r="N110">
        <v>10.785</v>
      </c>
      <c r="O110">
        <v>13.86</v>
      </c>
      <c r="P110">
        <v>53.972999999999999</v>
      </c>
      <c r="Q110">
        <v>13.65</v>
      </c>
      <c r="R110">
        <v>1.113</v>
      </c>
      <c r="S110">
        <v>0.89900000000000002</v>
      </c>
      <c r="T110">
        <v>0.995</v>
      </c>
      <c r="U110">
        <f t="shared" si="3"/>
        <v>1.8018018018018018</v>
      </c>
      <c r="V110">
        <f t="shared" si="4"/>
        <v>1.113</v>
      </c>
      <c r="W110">
        <f t="shared" si="5"/>
        <v>8.4594594594578076E-4</v>
      </c>
    </row>
    <row r="111" spans="1:23" x14ac:dyDescent="0.25">
      <c r="A111">
        <v>110</v>
      </c>
      <c r="B111">
        <v>178.965</v>
      </c>
      <c r="C111">
        <v>15.148999999999999</v>
      </c>
      <c r="D111">
        <v>7.2489999999999997</v>
      </c>
      <c r="E111">
        <v>15.148999999999999</v>
      </c>
      <c r="F111">
        <v>7.2489999999999997</v>
      </c>
      <c r="G111">
        <v>50.594999999999999</v>
      </c>
      <c r="H111">
        <v>15.765000000000001</v>
      </c>
      <c r="I111">
        <v>14.452999999999999</v>
      </c>
      <c r="J111">
        <v>0.77800000000000002</v>
      </c>
      <c r="K111">
        <v>0.879</v>
      </c>
      <c r="L111">
        <v>15.691000000000001</v>
      </c>
      <c r="M111">
        <v>110</v>
      </c>
      <c r="N111">
        <v>10.574</v>
      </c>
      <c r="O111">
        <v>13.608000000000001</v>
      </c>
      <c r="P111">
        <v>54.176000000000002</v>
      </c>
      <c r="Q111">
        <v>13.65</v>
      </c>
      <c r="R111">
        <v>1.091</v>
      </c>
      <c r="S111">
        <v>0.91700000000000004</v>
      </c>
      <c r="T111">
        <v>0.995</v>
      </c>
      <c r="U111">
        <f t="shared" si="3"/>
        <v>1.8184851518184852</v>
      </c>
      <c r="V111">
        <f t="shared" si="4"/>
        <v>1.091</v>
      </c>
      <c r="W111">
        <f t="shared" si="5"/>
        <v>-1.8876776776776794E-2</v>
      </c>
    </row>
    <row r="112" spans="1:23" x14ac:dyDescent="0.25">
      <c r="A112">
        <v>111</v>
      </c>
      <c r="B112">
        <v>176.32499999999999</v>
      </c>
      <c r="C112">
        <v>15.172000000000001</v>
      </c>
      <c r="D112">
        <v>7.4260000000000002</v>
      </c>
      <c r="E112">
        <v>15.172000000000001</v>
      </c>
      <c r="F112">
        <v>7.4260000000000002</v>
      </c>
      <c r="G112">
        <v>50.427</v>
      </c>
      <c r="H112">
        <v>15.581</v>
      </c>
      <c r="I112">
        <v>14.409000000000001</v>
      </c>
      <c r="J112">
        <v>179.53399999999999</v>
      </c>
      <c r="K112">
        <v>0.871</v>
      </c>
      <c r="L112">
        <v>15.638999999999999</v>
      </c>
      <c r="M112">
        <v>111</v>
      </c>
      <c r="N112">
        <v>11.164</v>
      </c>
      <c r="O112">
        <v>0.84299999999999997</v>
      </c>
      <c r="P112">
        <v>122.23399999999999</v>
      </c>
      <c r="Q112">
        <v>13.608000000000001</v>
      </c>
      <c r="R112">
        <v>1.081</v>
      </c>
      <c r="S112">
        <v>0.92500000000000004</v>
      </c>
      <c r="T112">
        <v>0.995</v>
      </c>
      <c r="U112">
        <f t="shared" si="3"/>
        <v>1.8351685018351687</v>
      </c>
      <c r="V112">
        <f t="shared" si="4"/>
        <v>1.081</v>
      </c>
      <c r="W112">
        <f t="shared" si="5"/>
        <v>-2.6599499499499579E-2</v>
      </c>
    </row>
    <row r="113" spans="1:23" x14ac:dyDescent="0.25">
      <c r="A113">
        <v>112</v>
      </c>
      <c r="B113">
        <v>176.05799999999999</v>
      </c>
      <c r="C113">
        <v>15.19</v>
      </c>
      <c r="D113">
        <v>7.5380000000000003</v>
      </c>
      <c r="E113">
        <v>15.19</v>
      </c>
      <c r="F113">
        <v>7.5380000000000003</v>
      </c>
      <c r="G113">
        <v>50.228000000000002</v>
      </c>
      <c r="H113">
        <v>15.586</v>
      </c>
      <c r="I113">
        <v>14.382</v>
      </c>
      <c r="J113">
        <v>179.059</v>
      </c>
      <c r="K113">
        <v>0.877</v>
      </c>
      <c r="L113">
        <v>15.613</v>
      </c>
      <c r="M113">
        <v>112</v>
      </c>
      <c r="N113">
        <v>11.585000000000001</v>
      </c>
      <c r="O113">
        <v>0.75800000000000001</v>
      </c>
      <c r="P113">
        <v>122.661</v>
      </c>
      <c r="Q113">
        <v>13.608000000000001</v>
      </c>
      <c r="R113">
        <v>1.0840000000000001</v>
      </c>
      <c r="S113">
        <v>0.92300000000000004</v>
      </c>
      <c r="T113">
        <v>0.995</v>
      </c>
      <c r="U113">
        <f t="shared" si="3"/>
        <v>1.8518518518518519</v>
      </c>
      <c r="V113">
        <f t="shared" si="4"/>
        <v>1.0840000000000001</v>
      </c>
      <c r="W113">
        <f t="shared" si="5"/>
        <v>-2.1322222222222242E-2</v>
      </c>
    </row>
    <row r="114" spans="1:23" x14ac:dyDescent="0.25">
      <c r="A114">
        <v>113</v>
      </c>
      <c r="B114">
        <v>178.327</v>
      </c>
      <c r="C114">
        <v>15.212</v>
      </c>
      <c r="D114">
        <v>7.5570000000000004</v>
      </c>
      <c r="E114">
        <v>15.212</v>
      </c>
      <c r="F114">
        <v>7.5570000000000004</v>
      </c>
      <c r="G114">
        <v>50.972000000000001</v>
      </c>
      <c r="H114">
        <v>15.789</v>
      </c>
      <c r="I114">
        <v>14.381</v>
      </c>
      <c r="J114">
        <v>178.886</v>
      </c>
      <c r="K114">
        <v>0.86299999999999999</v>
      </c>
      <c r="L114">
        <v>15.692</v>
      </c>
      <c r="M114">
        <v>113</v>
      </c>
      <c r="N114">
        <v>10.321999999999999</v>
      </c>
      <c r="O114">
        <v>14.029</v>
      </c>
      <c r="P114">
        <v>56.609000000000002</v>
      </c>
      <c r="Q114">
        <v>13.608000000000001</v>
      </c>
      <c r="R114">
        <v>1.0980000000000001</v>
      </c>
      <c r="S114">
        <v>0.91100000000000003</v>
      </c>
      <c r="T114">
        <v>0.995</v>
      </c>
      <c r="U114">
        <f t="shared" si="3"/>
        <v>1.8685352018685353</v>
      </c>
      <c r="V114">
        <f t="shared" si="4"/>
        <v>1.0980000000000001</v>
      </c>
      <c r="W114">
        <f t="shared" si="5"/>
        <v>-5.0449449449450068E-3</v>
      </c>
    </row>
    <row r="115" spans="1:23" x14ac:dyDescent="0.25">
      <c r="A115">
        <v>114</v>
      </c>
      <c r="B115">
        <v>181.995</v>
      </c>
      <c r="C115">
        <v>15.228</v>
      </c>
      <c r="D115">
        <v>7.5490000000000004</v>
      </c>
      <c r="E115">
        <v>15.228</v>
      </c>
      <c r="F115">
        <v>7.5490000000000004</v>
      </c>
      <c r="G115">
        <v>52.103999999999999</v>
      </c>
      <c r="H115">
        <v>16.164999999999999</v>
      </c>
      <c r="I115">
        <v>14.335000000000001</v>
      </c>
      <c r="J115">
        <v>179.78399999999999</v>
      </c>
      <c r="K115">
        <v>0.84199999999999997</v>
      </c>
      <c r="L115">
        <v>15.933999999999999</v>
      </c>
      <c r="M115">
        <v>114</v>
      </c>
      <c r="N115">
        <v>7.33</v>
      </c>
      <c r="O115">
        <v>7.0780000000000003</v>
      </c>
      <c r="P115">
        <v>173.77699999999999</v>
      </c>
      <c r="Q115">
        <v>13.608000000000001</v>
      </c>
      <c r="R115">
        <v>1.1279999999999999</v>
      </c>
      <c r="S115">
        <v>0.88700000000000001</v>
      </c>
      <c r="T115">
        <v>0.995</v>
      </c>
      <c r="U115">
        <f t="shared" si="3"/>
        <v>1.8852185518852187</v>
      </c>
      <c r="V115">
        <f t="shared" si="4"/>
        <v>1.1279999999999999</v>
      </c>
      <c r="W115">
        <f t="shared" si="5"/>
        <v>2.7232332332332243E-2</v>
      </c>
    </row>
    <row r="116" spans="1:23" x14ac:dyDescent="0.25">
      <c r="A116">
        <v>115</v>
      </c>
      <c r="B116">
        <v>186.768</v>
      </c>
      <c r="C116">
        <v>15.236000000000001</v>
      </c>
      <c r="D116">
        <v>7.5830000000000002</v>
      </c>
      <c r="E116">
        <v>15.236000000000001</v>
      </c>
      <c r="F116">
        <v>7.5830000000000002</v>
      </c>
      <c r="G116">
        <v>52.377000000000002</v>
      </c>
      <c r="H116">
        <v>16.626000000000001</v>
      </c>
      <c r="I116">
        <v>14.303000000000001</v>
      </c>
      <c r="J116">
        <v>0.71199999999999997</v>
      </c>
      <c r="K116">
        <v>0.85599999999999998</v>
      </c>
      <c r="L116">
        <v>16.420000000000002</v>
      </c>
      <c r="M116">
        <v>115</v>
      </c>
      <c r="N116">
        <v>7.0780000000000003</v>
      </c>
      <c r="O116">
        <v>8.9730000000000008</v>
      </c>
      <c r="P116">
        <v>5.4470000000000001</v>
      </c>
      <c r="Q116">
        <v>13.608000000000001</v>
      </c>
      <c r="R116">
        <v>1.1619999999999999</v>
      </c>
      <c r="S116">
        <v>0.86</v>
      </c>
      <c r="T116">
        <v>0.995</v>
      </c>
      <c r="U116">
        <f t="shared" si="3"/>
        <v>1.9019019019019019</v>
      </c>
      <c r="V116">
        <f t="shared" si="4"/>
        <v>1.1619999999999999</v>
      </c>
      <c r="W116">
        <f t="shared" si="5"/>
        <v>6.3509609609609496E-2</v>
      </c>
    </row>
    <row r="117" spans="1:23" x14ac:dyDescent="0.25">
      <c r="A117">
        <v>116</v>
      </c>
      <c r="B117">
        <v>189.88800000000001</v>
      </c>
      <c r="C117">
        <v>15.244</v>
      </c>
      <c r="D117">
        <v>7.6440000000000001</v>
      </c>
      <c r="E117">
        <v>15.244</v>
      </c>
      <c r="F117">
        <v>7.6440000000000001</v>
      </c>
      <c r="G117">
        <v>53.372999999999998</v>
      </c>
      <c r="H117">
        <v>16.951000000000001</v>
      </c>
      <c r="I117">
        <v>14.263</v>
      </c>
      <c r="J117">
        <v>1.675</v>
      </c>
      <c r="K117">
        <v>0.83799999999999997</v>
      </c>
      <c r="L117">
        <v>16.698</v>
      </c>
      <c r="M117">
        <v>116</v>
      </c>
      <c r="N117">
        <v>6.9089999999999998</v>
      </c>
      <c r="O117">
        <v>8.7210000000000001</v>
      </c>
      <c r="P117">
        <v>2.4580000000000002</v>
      </c>
      <c r="Q117">
        <v>13.608000000000001</v>
      </c>
      <c r="R117">
        <v>1.1879999999999999</v>
      </c>
      <c r="S117">
        <v>0.84099999999999997</v>
      </c>
      <c r="T117">
        <v>0.995</v>
      </c>
      <c r="U117">
        <f t="shared" si="3"/>
        <v>1.9185852519185853</v>
      </c>
      <c r="V117">
        <f t="shared" si="4"/>
        <v>1.1879999999999999</v>
      </c>
      <c r="W117">
        <f t="shared" si="5"/>
        <v>9.1786886886886743E-2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9o8_1</vt:lpstr>
      <vt:lpstr>11o8_1</vt:lpstr>
      <vt:lpstr>13o8_1</vt:lpstr>
      <vt:lpstr>9o8_2</vt:lpstr>
      <vt:lpstr>11o8_2</vt:lpstr>
      <vt:lpstr>13o8_2</vt:lpstr>
      <vt:lpstr>Chart1</vt:lpstr>
      <vt:lpstr>Chart2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2017-10-16T15:24:12Z</dcterms:created>
  <dcterms:modified xsi:type="dcterms:W3CDTF">2017-10-17T22:02:34Z</dcterms:modified>
</cp:coreProperties>
</file>