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2d02e04c40ccff/Documents/Database Concepts. (DAT-502)/week7/"/>
    </mc:Choice>
  </mc:AlternateContent>
  <bookViews>
    <workbookView xWindow="0" yWindow="0" windowWidth="20490" windowHeight="8955" xr2:uid="{C87204B9-3A6B-4208-A076-1F0D864245D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C87" i="1"/>
  <c r="B87" i="1"/>
  <c r="B72" i="1"/>
  <c r="B55" i="1"/>
  <c r="B43" i="1"/>
  <c r="B33" i="1"/>
  <c r="D40" i="1"/>
  <c r="D52" i="1"/>
  <c r="D69" i="1"/>
</calcChain>
</file>

<file path=xl/sharedStrings.xml><?xml version="1.0" encoding="utf-8"?>
<sst xmlns="http://schemas.openxmlformats.org/spreadsheetml/2006/main" count="251" uniqueCount="69">
  <si>
    <t>Table Name</t>
  </si>
  <si>
    <t>Field</t>
  </si>
  <si>
    <t>Data type</t>
  </si>
  <si>
    <t>Size</t>
  </si>
  <si>
    <t>Constraints</t>
  </si>
  <si>
    <t>Validation Rules</t>
  </si>
  <si>
    <t>Default Value</t>
  </si>
  <si>
    <t>Nulls</t>
  </si>
  <si>
    <t>Key?</t>
  </si>
  <si>
    <t>References Entity</t>
  </si>
  <si>
    <t>Person</t>
  </si>
  <si>
    <t>PersonID</t>
  </si>
  <si>
    <t>Auto  Number</t>
  </si>
  <si>
    <t>-</t>
  </si>
  <si>
    <t>No</t>
  </si>
  <si>
    <t>PK</t>
  </si>
  <si>
    <t>FirstName</t>
  </si>
  <si>
    <t>Short Text</t>
  </si>
  <si>
    <t>“a-z; A-Z”</t>
  </si>
  <si>
    <t>LastName</t>
  </si>
  <si>
    <t>DOB</t>
  </si>
  <si>
    <t>Date Time</t>
  </si>
  <si>
    <t>DD-MM-YYYY</t>
  </si>
  <si>
    <t>Address1</t>
  </si>
  <si>
    <t>‘</t>
  </si>
  <si>
    <t>Address2</t>
  </si>
  <si>
    <t>Short text</t>
  </si>
  <si>
    <t>Yes</t>
  </si>
  <si>
    <t>Suburb</t>
  </si>
  <si>
    <t>City</t>
  </si>
  <si>
    <t>PostCode</t>
  </si>
  <si>
    <t xml:space="preserve">- </t>
  </si>
  <si>
    <t>Working</t>
  </si>
  <si>
    <t>‘Y’, ‘N’</t>
  </si>
  <si>
    <t>‘No’</t>
  </si>
  <si>
    <t>PhoneNumber</t>
  </si>
  <si>
    <t>PhoneNumber2</t>
  </si>
  <si>
    <t>VarChar</t>
  </si>
  <si>
    <t>TeamID</t>
  </si>
  <si>
    <t>Int</t>
  </si>
  <si>
    <t>FK</t>
  </si>
  <si>
    <t>Team</t>
  </si>
  <si>
    <t>Woking</t>
  </si>
  <si>
    <t>Postcode</t>
  </si>
  <si>
    <t>int</t>
  </si>
  <si>
    <t>bit</t>
  </si>
  <si>
    <t>Yes/NO</t>
  </si>
  <si>
    <t>"a-z; A-Z"</t>
  </si>
  <si>
    <t>"0-9"</t>
  </si>
  <si>
    <t>TeamName</t>
  </si>
  <si>
    <t>Flights</t>
  </si>
  <si>
    <t>ThrowID</t>
  </si>
  <si>
    <t>HitTarget</t>
  </si>
  <si>
    <t>Yes/No</t>
  </si>
  <si>
    <t>Score</t>
  </si>
  <si>
    <t>Technique</t>
  </si>
  <si>
    <t>DartName</t>
  </si>
  <si>
    <t>DartDesign</t>
  </si>
  <si>
    <t>DartCouldFly</t>
  </si>
  <si>
    <t>Color</t>
  </si>
  <si>
    <t>Darts</t>
  </si>
  <si>
    <t>DartID</t>
  </si>
  <si>
    <t>Table</t>
  </si>
  <si>
    <t>Estimated Number</t>
  </si>
  <si>
    <t>Total Bytes</t>
  </si>
  <si>
    <t>Average Record Bytes</t>
  </si>
  <si>
    <t>Total</t>
  </si>
  <si>
    <t xml:space="preserve">Total 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</si>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</sst>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3" borderId="5" xfId="0" applyFont="1" applyFill="1" applyBorder="1"/>
    <xf numFmtId="0" fontId="1" fillId="3" borderId="6" xfId="0" applyFont="1" applyFill="1" applyBorder="1" applyAlignment="1">
      <alignment horizontal="left" vertical="center" indent="5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5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6E6E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E6E6E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E6E6E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6E6E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CCB6FB-6B5D-400E-A6DD-AB2BC016BB84}" name="Table1" displayName="Table1" ref="A17:J33" totalsRowShown="0" headerRowDxfId="3" headerRowBorderDxfId="1" tableBorderDxfId="2">
  <autoFilter ref="A17:J33" xr:uid="{A1C0C9ED-E928-496C-A1D5-0C7FBA37F70A}"/>
  <tableColumns count="10">
    <tableColumn id="1" xr3:uid="{55FD0466-650C-4125-AA5C-45D05A65E15C}" name="Table Name"/>
    <tableColumn id="2" xr3:uid="{AC852F05-6E87-4F3E-96AE-72576BAC27A8}" name="Field" dataDxfId="0"/>
    <tableColumn id="3" xr3:uid="{C6F6052E-7065-470D-9484-642D5F1ECB08}" name="Data type"/>
    <tableColumn id="4" xr3:uid="{41A91384-81E6-42C9-9C23-B55DE222A0D0}" name="Size"/>
    <tableColumn id="5" xr3:uid="{336590FE-3825-4159-99E9-29368A74A64C}" name="Constraints"/>
    <tableColumn id="6" xr3:uid="{30D991A2-1A3C-4220-9613-ECBD83CCC0B9}" name="Validation Rules"/>
    <tableColumn id="7" xr3:uid="{35CD467C-83A4-4C8B-9A92-ED26C5110450}" name="Default Value"/>
    <tableColumn id="8" xr3:uid="{763AD41F-10C9-4C52-A110-B6B1FE9C17BB}" name="Nulls"/>
    <tableColumn id="9" xr3:uid="{E8C389FA-A6C4-4A76-A1A8-9E5891C59F8B}" name="Key?"/>
    <tableColumn id="10" xr3:uid="{7E2CC425-F056-4C4E-A20C-8F4822B59A5C}" name="References E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CE94A-7387-4212-A1A3-A3BF07E22DC3}" name="Table2" displayName="Table2" ref="A37:J40" totalsRowShown="0" headerRowDxfId="10" headerRowBorderDxfId="11" tableBorderDxfId="12">
  <autoFilter ref="A37:J40" xr:uid="{E7412D19-1497-4CCB-9DB7-5249BBD45181}"/>
  <tableColumns count="10">
    <tableColumn id="1" xr3:uid="{CF1B725E-7AC6-4DA9-B630-1ECB58197C6D}" name="Table Name"/>
    <tableColumn id="2" xr3:uid="{04E3F44D-22E9-4E3A-98F1-1C5C2BCD89FA}" name="Field"/>
    <tableColumn id="3" xr3:uid="{364E53C0-CA94-4488-954B-35494B92E841}" name="Data type"/>
    <tableColumn id="4" xr3:uid="{878E151B-0D9E-42CE-B27E-6A58F2B7D676}" name="Size"/>
    <tableColumn id="5" xr3:uid="{2E5AF347-265B-4928-ACA3-7003C238FE16}" name="Constraints"/>
    <tableColumn id="6" xr3:uid="{50F6F1BE-B7B3-4970-AF8A-A0AAC8353932}" name="Validation Rules"/>
    <tableColumn id="7" xr3:uid="{6F534765-38D5-4799-853E-F85905516D29}" name="Default Value"/>
    <tableColumn id="8" xr3:uid="{35AEE780-1731-4519-8065-515B93C1645B}" name="Nulls"/>
    <tableColumn id="9" xr3:uid="{508B6C5F-CFAB-4E8B-AC43-86CAEA432F3D}" name="Key?"/>
    <tableColumn id="10" xr3:uid="{5A79B62A-A3E8-422A-B331-CA664CBDFCAB}" name="References 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082DE4-6C17-4F23-8241-A6B9B6802F8C}" name="Table3" displayName="Table3" ref="A46:J52" totalsRowShown="0" headerRowDxfId="9" headerRowBorderDxfId="7" tableBorderDxfId="8">
  <autoFilter ref="A46:J52" xr:uid="{4D843CFE-F9A2-4974-B22D-88B28ADAAAB2}"/>
  <tableColumns count="10">
    <tableColumn id="1" xr3:uid="{39126BB0-6F24-4198-B472-35C19B404019}" name="Table Name"/>
    <tableColumn id="2" xr3:uid="{3C6AC955-C891-42C0-829D-C8438F32D299}" name="Field"/>
    <tableColumn id="3" xr3:uid="{4272A066-753C-4303-A224-9F25458A8177}" name="Data type"/>
    <tableColumn id="4" xr3:uid="{7A7C33BA-677F-4B32-9A8A-B547BE415525}" name="Size"/>
    <tableColumn id="5" xr3:uid="{66D5791E-D4A7-48A9-A68B-78F1298E190E}" name="Constraints"/>
    <tableColumn id="6" xr3:uid="{ACF0067E-DD63-46B7-BFE5-AC77A4758340}" name="Validation Rules"/>
    <tableColumn id="7" xr3:uid="{7911A6F8-8EC4-4D4A-91BB-4DC9470D70B8}" name="Default Value"/>
    <tableColumn id="8" xr3:uid="{0C1E9289-ACEF-40F6-B410-C3371A517A76}" name="Nulls"/>
    <tableColumn id="9" xr3:uid="{62990A0A-F279-43E8-A74D-958EC7B7FDBD}" name="Key?"/>
    <tableColumn id="10" xr3:uid="{4A57B3E8-8DD1-4A7A-B7B6-F3FB6E11B417}" name="References Ent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36F333-1E2B-4580-94E7-8CF9B3064A10}" name="Table4" displayName="Table4" ref="A61:J69" totalsRowShown="0" headerRowDxfId="4" headerRowBorderDxfId="5" tableBorderDxfId="6">
  <autoFilter ref="A61:J69" xr:uid="{01E519EA-E246-452E-9343-A756BE9D0322}"/>
  <tableColumns count="10">
    <tableColumn id="1" xr3:uid="{16D53F25-8FAB-4525-BBC3-15668A7FA312}" name="Table Name"/>
    <tableColumn id="2" xr3:uid="{563A31A0-3958-49A0-9FD6-B7014FE9652F}" name="Field"/>
    <tableColumn id="3" xr3:uid="{412AA197-7740-4D56-B420-1965DFCF8767}" name="Data type"/>
    <tableColumn id="4" xr3:uid="{117CE76A-4FB6-410C-815E-0257E693E5F5}" name="Size"/>
    <tableColumn id="5" xr3:uid="{D9013D82-7345-4C66-A67F-0204C3B2BF09}" name="Constraints"/>
    <tableColumn id="6" xr3:uid="{40A24BCC-5FB6-4055-9C2F-F7745632CDDA}" name="Validation Rules"/>
    <tableColumn id="7" xr3:uid="{4908575D-AADF-4B2F-96B1-81D9663BEFDD}" name="Default Value"/>
    <tableColumn id="8" xr3:uid="{5DAE6145-D616-4AF0-95AD-6E2EAB10B337}" name="Nulls"/>
    <tableColumn id="9" xr3:uid="{64D98565-6C5F-48E7-9F65-F56F1776EDAF}" name="Key?"/>
    <tableColumn id="10" xr3:uid="{64868E14-851B-4A42-BD95-B8C0DA475D3B}" name="References Enti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FBA4A2-2422-485F-87E5-8583524064F4}" name="Table6" displayName="Table6" ref="A81:D85" totalsRowShown="0">
  <autoFilter ref="A81:D85" xr:uid="{15A14B37-3D7E-4BD4-B50C-F73C34CFFF39}"/>
  <tableColumns count="4">
    <tableColumn id="1" xr3:uid="{5F2F1BA1-F139-431E-8FFD-0D7A3B6F966F}" name="Table"/>
    <tableColumn id="2" xr3:uid="{8C3DB4F5-8E86-4F43-8988-5897F93C60CD}" name="Average Record Bytes"/>
    <tableColumn id="3" xr3:uid="{6E13E546-6986-4CB5-BDF4-9BA11B51470A}" name="Estimated Number"/>
    <tableColumn id="4" xr3:uid="{72568EBB-5D59-41B4-9DC8-F946F819B134}" name="Total By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6B1A-B16B-495A-945E-D2AA57CF4CD6}">
  <dimension ref="A1:J87"/>
  <sheetViews>
    <sheetView tabSelected="1" topLeftCell="A64" zoomScale="85" zoomScaleNormal="85" workbookViewId="0">
      <selection activeCell="D88" sqref="D88"/>
    </sheetView>
  </sheetViews>
  <sheetFormatPr defaultRowHeight="15" x14ac:dyDescent="0.25"/>
  <cols>
    <col min="1" max="1" width="18.5703125" customWidth="1"/>
    <col min="2" max="2" width="33" customWidth="1"/>
    <col min="3" max="3" width="22.140625" customWidth="1"/>
    <col min="4" max="4" width="15.42578125" customWidth="1"/>
    <col min="5" max="5" width="16" customWidth="1"/>
    <col min="6" max="6" width="18" customWidth="1"/>
    <col min="7" max="7" width="15.42578125" customWidth="1"/>
    <col min="10" max="10" width="19.42578125" customWidth="1"/>
  </cols>
  <sheetData>
    <row r="1" spans="1:10" ht="26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 t="s">
        <v>10</v>
      </c>
      <c r="B2" s="4" t="s">
        <v>11</v>
      </c>
      <c r="C2" s="4" t="s">
        <v>12</v>
      </c>
      <c r="D2" s="4">
        <v>4</v>
      </c>
      <c r="E2" s="4"/>
      <c r="F2" s="4"/>
      <c r="G2" s="4" t="s">
        <v>13</v>
      </c>
      <c r="H2" s="4" t="s">
        <v>14</v>
      </c>
      <c r="I2" s="4" t="s">
        <v>15</v>
      </c>
      <c r="J2" s="4" t="s">
        <v>13</v>
      </c>
    </row>
    <row r="3" spans="1:10" ht="15.75" thickBot="1" x14ac:dyDescent="0.3">
      <c r="A3" s="3"/>
      <c r="B3" s="4" t="s">
        <v>16</v>
      </c>
      <c r="C3" s="4" t="s">
        <v>17</v>
      </c>
      <c r="D3" s="4">
        <v>25</v>
      </c>
      <c r="E3" s="4"/>
      <c r="F3" s="4" t="s">
        <v>18</v>
      </c>
      <c r="G3" s="4" t="s">
        <v>13</v>
      </c>
      <c r="H3" s="4" t="s">
        <v>14</v>
      </c>
      <c r="I3" s="4" t="s">
        <v>13</v>
      </c>
      <c r="J3" s="4" t="s">
        <v>13</v>
      </c>
    </row>
    <row r="4" spans="1:10" ht="15.75" thickBot="1" x14ac:dyDescent="0.3">
      <c r="A4" s="3"/>
      <c r="B4" s="4" t="s">
        <v>19</v>
      </c>
      <c r="C4" s="4" t="s">
        <v>17</v>
      </c>
      <c r="D4" s="4">
        <v>50</v>
      </c>
      <c r="E4" s="4"/>
      <c r="F4" s="4"/>
      <c r="G4" s="4" t="s">
        <v>13</v>
      </c>
      <c r="H4" s="4" t="s">
        <v>14</v>
      </c>
      <c r="I4" s="4" t="s">
        <v>13</v>
      </c>
      <c r="J4" s="4" t="s">
        <v>13</v>
      </c>
    </row>
    <row r="5" spans="1:10" ht="15.75" thickBot="1" x14ac:dyDescent="0.3">
      <c r="A5" s="3"/>
      <c r="B5" s="4" t="s">
        <v>20</v>
      </c>
      <c r="C5" s="4" t="s">
        <v>21</v>
      </c>
      <c r="D5" s="4">
        <v>8</v>
      </c>
      <c r="E5" s="4"/>
      <c r="F5" s="4" t="s">
        <v>22</v>
      </c>
      <c r="G5" s="4" t="s">
        <v>13</v>
      </c>
      <c r="H5" s="4" t="s">
        <v>14</v>
      </c>
      <c r="I5" s="4" t="s">
        <v>13</v>
      </c>
      <c r="J5" s="4" t="s">
        <v>13</v>
      </c>
    </row>
    <row r="6" spans="1:10" ht="15.75" thickBot="1" x14ac:dyDescent="0.3">
      <c r="A6" s="3"/>
      <c r="B6" s="4" t="s">
        <v>23</v>
      </c>
      <c r="C6" s="4" t="s">
        <v>17</v>
      </c>
      <c r="D6" s="4">
        <v>50</v>
      </c>
      <c r="E6" s="4" t="s">
        <v>24</v>
      </c>
      <c r="F6" s="4"/>
      <c r="G6" s="4" t="s">
        <v>13</v>
      </c>
      <c r="H6" s="4" t="s">
        <v>14</v>
      </c>
      <c r="I6" s="4" t="s">
        <v>13</v>
      </c>
      <c r="J6" s="4" t="s">
        <v>13</v>
      </c>
    </row>
    <row r="7" spans="1:10" ht="15.75" thickBot="1" x14ac:dyDescent="0.3">
      <c r="A7" s="3"/>
      <c r="B7" s="4" t="s">
        <v>25</v>
      </c>
      <c r="C7" s="4" t="s">
        <v>26</v>
      </c>
      <c r="D7" s="4">
        <v>25</v>
      </c>
      <c r="E7" s="4"/>
      <c r="F7" s="4"/>
      <c r="G7" s="4" t="s">
        <v>13</v>
      </c>
      <c r="H7" s="4" t="s">
        <v>27</v>
      </c>
      <c r="I7" s="4" t="s">
        <v>13</v>
      </c>
      <c r="J7" s="4" t="s">
        <v>13</v>
      </c>
    </row>
    <row r="8" spans="1:10" ht="15.75" thickBot="1" x14ac:dyDescent="0.3">
      <c r="A8" s="3"/>
      <c r="B8" s="4" t="s">
        <v>28</v>
      </c>
      <c r="C8" s="4" t="s">
        <v>17</v>
      </c>
      <c r="D8" s="4">
        <v>25</v>
      </c>
      <c r="E8" s="4"/>
      <c r="F8" s="4"/>
      <c r="G8" s="4" t="s">
        <v>13</v>
      </c>
      <c r="H8" s="4" t="s">
        <v>14</v>
      </c>
      <c r="I8" s="4" t="s">
        <v>13</v>
      </c>
      <c r="J8" s="4" t="s">
        <v>13</v>
      </c>
    </row>
    <row r="9" spans="1:10" ht="15.75" thickBot="1" x14ac:dyDescent="0.3">
      <c r="A9" s="3"/>
      <c r="B9" s="4" t="s">
        <v>29</v>
      </c>
      <c r="C9" s="4" t="s">
        <v>17</v>
      </c>
      <c r="D9" s="4">
        <v>25</v>
      </c>
      <c r="E9" s="4"/>
      <c r="F9" s="4"/>
      <c r="G9" s="4" t="s">
        <v>13</v>
      </c>
      <c r="H9" s="4" t="s">
        <v>14</v>
      </c>
      <c r="I9" s="4" t="s">
        <v>13</v>
      </c>
      <c r="J9" s="4" t="s">
        <v>13</v>
      </c>
    </row>
    <row r="10" spans="1:10" ht="15.75" thickBot="1" x14ac:dyDescent="0.3">
      <c r="A10" s="3"/>
      <c r="B10" s="4" t="s">
        <v>30</v>
      </c>
      <c r="C10" s="4" t="s">
        <v>17</v>
      </c>
      <c r="D10" s="4">
        <v>4</v>
      </c>
      <c r="E10" s="4"/>
      <c r="F10" s="4"/>
      <c r="G10" s="4" t="s">
        <v>13</v>
      </c>
      <c r="H10" s="4" t="s">
        <v>14</v>
      </c>
      <c r="I10" s="4" t="s">
        <v>31</v>
      </c>
      <c r="J10" s="4" t="s">
        <v>13</v>
      </c>
    </row>
    <row r="11" spans="1:10" ht="15.75" thickBot="1" x14ac:dyDescent="0.3">
      <c r="A11" s="3"/>
      <c r="B11" s="4" t="s">
        <v>32</v>
      </c>
      <c r="C11" s="4" t="s">
        <v>17</v>
      </c>
      <c r="D11" s="4">
        <v>1</v>
      </c>
      <c r="E11" s="4" t="s">
        <v>33</v>
      </c>
      <c r="F11" s="4"/>
      <c r="G11" s="4" t="s">
        <v>34</v>
      </c>
      <c r="H11" s="4" t="s">
        <v>14</v>
      </c>
      <c r="I11" s="4" t="s">
        <v>13</v>
      </c>
      <c r="J11" s="4" t="s">
        <v>13</v>
      </c>
    </row>
    <row r="12" spans="1:10" ht="15.75" thickBot="1" x14ac:dyDescent="0.3">
      <c r="A12" s="3"/>
      <c r="B12" s="4" t="s">
        <v>35</v>
      </c>
      <c r="C12" s="4" t="s">
        <v>17</v>
      </c>
      <c r="D12" s="4">
        <v>20</v>
      </c>
      <c r="E12" s="4"/>
      <c r="F12" s="4"/>
      <c r="G12" s="4" t="s">
        <v>13</v>
      </c>
      <c r="H12" s="4" t="s">
        <v>14</v>
      </c>
      <c r="I12" s="4" t="s">
        <v>13</v>
      </c>
      <c r="J12" s="4" t="s">
        <v>13</v>
      </c>
    </row>
    <row r="13" spans="1:10" ht="15.75" thickBot="1" x14ac:dyDescent="0.3">
      <c r="A13" s="3"/>
      <c r="B13" s="4" t="s">
        <v>36</v>
      </c>
      <c r="C13" s="4" t="s">
        <v>37</v>
      </c>
      <c r="D13" s="4">
        <v>20</v>
      </c>
      <c r="E13" s="4"/>
      <c r="F13" s="4"/>
      <c r="G13" s="4" t="s">
        <v>13</v>
      </c>
      <c r="H13" s="4" t="s">
        <v>27</v>
      </c>
      <c r="I13" s="4" t="s">
        <v>13</v>
      </c>
      <c r="J13" s="4" t="s">
        <v>13</v>
      </c>
    </row>
    <row r="14" spans="1:10" ht="15.75" thickBot="1" x14ac:dyDescent="0.3">
      <c r="A14" s="3"/>
      <c r="B14" s="4" t="s">
        <v>38</v>
      </c>
      <c r="C14" s="4" t="s">
        <v>39</v>
      </c>
      <c r="D14" s="4">
        <v>4</v>
      </c>
      <c r="E14" s="4"/>
      <c r="F14" s="4"/>
      <c r="G14" s="4" t="s">
        <v>13</v>
      </c>
      <c r="H14" s="4" t="s">
        <v>14</v>
      </c>
      <c r="I14" s="4" t="s">
        <v>40</v>
      </c>
      <c r="J14" s="4" t="s">
        <v>41</v>
      </c>
    </row>
    <row r="15" spans="1:10" ht="15.75" x14ac:dyDescent="0.25">
      <c r="A15" s="5"/>
    </row>
    <row r="16" spans="1:10" ht="21.75" customHeight="1" x14ac:dyDescent="0.25">
      <c r="A16" s="5"/>
    </row>
    <row r="17" spans="1:10" ht="15.75" thickBot="1" x14ac:dyDescent="0.3">
      <c r="A17" s="7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8" t="s">
        <v>7</v>
      </c>
      <c r="I17" s="8" t="s">
        <v>8</v>
      </c>
      <c r="J17" s="8" t="s">
        <v>9</v>
      </c>
    </row>
    <row r="18" spans="1:10" ht="15.75" x14ac:dyDescent="0.25">
      <c r="A18" t="s">
        <v>10</v>
      </c>
      <c r="B18" s="6" t="s">
        <v>11</v>
      </c>
      <c r="C18" t="s">
        <v>44</v>
      </c>
      <c r="D18">
        <v>4</v>
      </c>
      <c r="H18" t="s">
        <v>14</v>
      </c>
      <c r="I18" t="s">
        <v>15</v>
      </c>
    </row>
    <row r="19" spans="1:10" ht="15.75" x14ac:dyDescent="0.25">
      <c r="B19" s="6" t="s">
        <v>16</v>
      </c>
      <c r="C19" t="s">
        <v>17</v>
      </c>
      <c r="D19">
        <v>25</v>
      </c>
      <c r="F19" t="s">
        <v>47</v>
      </c>
      <c r="H19" t="s">
        <v>14</v>
      </c>
    </row>
    <row r="20" spans="1:10" ht="15.75" x14ac:dyDescent="0.25">
      <c r="B20" s="6" t="s">
        <v>19</v>
      </c>
      <c r="C20" t="s">
        <v>17</v>
      </c>
      <c r="D20">
        <v>25</v>
      </c>
      <c r="F20" t="s">
        <v>47</v>
      </c>
      <c r="H20" t="s">
        <v>14</v>
      </c>
    </row>
    <row r="21" spans="1:10" ht="15.75" x14ac:dyDescent="0.25">
      <c r="B21" s="6" t="s">
        <v>20</v>
      </c>
      <c r="C21" t="s">
        <v>21</v>
      </c>
      <c r="D21">
        <v>8</v>
      </c>
      <c r="F21" t="s">
        <v>22</v>
      </c>
      <c r="H21" t="s">
        <v>14</v>
      </c>
    </row>
    <row r="22" spans="1:10" ht="15.75" x14ac:dyDescent="0.25">
      <c r="B22" s="6" t="s">
        <v>23</v>
      </c>
      <c r="C22" t="s">
        <v>17</v>
      </c>
      <c r="D22">
        <v>50</v>
      </c>
      <c r="H22" t="s">
        <v>14</v>
      </c>
    </row>
    <row r="23" spans="1:10" ht="15.75" x14ac:dyDescent="0.25">
      <c r="B23" s="6" t="s">
        <v>25</v>
      </c>
      <c r="C23" t="s">
        <v>17</v>
      </c>
      <c r="D23">
        <v>50</v>
      </c>
      <c r="H23" t="s">
        <v>27</v>
      </c>
    </row>
    <row r="24" spans="1:10" ht="15.75" x14ac:dyDescent="0.25">
      <c r="B24" s="6" t="s">
        <v>28</v>
      </c>
      <c r="C24" t="s">
        <v>17</v>
      </c>
      <c r="D24">
        <v>20</v>
      </c>
      <c r="H24" t="s">
        <v>14</v>
      </c>
    </row>
    <row r="25" spans="1:10" ht="15.75" x14ac:dyDescent="0.25">
      <c r="B25" s="6" t="s">
        <v>29</v>
      </c>
      <c r="C25" t="s">
        <v>17</v>
      </c>
      <c r="D25">
        <v>20</v>
      </c>
      <c r="H25" t="s">
        <v>14</v>
      </c>
    </row>
    <row r="26" spans="1:10" ht="15.75" x14ac:dyDescent="0.25">
      <c r="B26" s="6" t="s">
        <v>43</v>
      </c>
      <c r="C26" t="s">
        <v>44</v>
      </c>
      <c r="D26">
        <v>8</v>
      </c>
      <c r="F26" t="s">
        <v>48</v>
      </c>
      <c r="H26" t="s">
        <v>14</v>
      </c>
    </row>
    <row r="27" spans="1:10" ht="15.75" x14ac:dyDescent="0.25">
      <c r="B27" s="6" t="s">
        <v>42</v>
      </c>
      <c r="C27" t="s">
        <v>45</v>
      </c>
      <c r="D27">
        <v>1</v>
      </c>
      <c r="E27" t="s">
        <v>46</v>
      </c>
      <c r="H27" t="s">
        <v>14</v>
      </c>
    </row>
    <row r="28" spans="1:10" ht="15.75" x14ac:dyDescent="0.25">
      <c r="B28" s="6" t="s">
        <v>35</v>
      </c>
      <c r="C28" t="s">
        <v>17</v>
      </c>
      <c r="D28">
        <v>20</v>
      </c>
      <c r="F28" t="s">
        <v>48</v>
      </c>
      <c r="H28" t="s">
        <v>14</v>
      </c>
    </row>
    <row r="29" spans="1:10" ht="15.75" x14ac:dyDescent="0.25">
      <c r="B29" s="6" t="s">
        <v>36</v>
      </c>
      <c r="C29" t="s">
        <v>17</v>
      </c>
      <c r="D29">
        <v>20</v>
      </c>
      <c r="F29" t="s">
        <v>48</v>
      </c>
      <c r="H29" t="s">
        <v>14</v>
      </c>
    </row>
    <row r="30" spans="1:10" ht="15.75" x14ac:dyDescent="0.25">
      <c r="B30" s="6" t="s">
        <v>38</v>
      </c>
      <c r="C30" t="s">
        <v>44</v>
      </c>
      <c r="D30">
        <v>4</v>
      </c>
      <c r="H30" t="s">
        <v>14</v>
      </c>
      <c r="I30" t="s">
        <v>40</v>
      </c>
      <c r="J30" t="s">
        <v>41</v>
      </c>
    </row>
    <row r="31" spans="1:10" ht="15.75" x14ac:dyDescent="0.25">
      <c r="A31" t="s">
        <v>64</v>
      </c>
      <c r="B31" s="6"/>
      <c r="D31">
        <v>255</v>
      </c>
    </row>
    <row r="32" spans="1:10" ht="15.75" x14ac:dyDescent="0.25">
      <c r="A32" t="s">
        <v>68</v>
      </c>
      <c r="B32" s="6" t="s">
        <v>64</v>
      </c>
    </row>
    <row r="33" spans="1:10" ht="15.75" x14ac:dyDescent="0.25">
      <c r="A33">
        <v>40</v>
      </c>
      <c r="B33" s="6">
        <f>(Table1[[#This Row],[Table Name]]*D31)</f>
        <v>10200</v>
      </c>
    </row>
    <row r="37" spans="1:10" ht="15.75" thickBot="1" x14ac:dyDescent="0.3">
      <c r="A37" s="7" t="s">
        <v>0</v>
      </c>
      <c r="B37" s="8" t="s">
        <v>1</v>
      </c>
      <c r="C37" s="8" t="s">
        <v>2</v>
      </c>
      <c r="D37" s="8" t="s">
        <v>3</v>
      </c>
      <c r="E37" s="8" t="s">
        <v>4</v>
      </c>
      <c r="F37" s="8" t="s">
        <v>5</v>
      </c>
      <c r="G37" s="8" t="s">
        <v>6</v>
      </c>
      <c r="H37" s="8" t="s">
        <v>7</v>
      </c>
      <c r="I37" s="8" t="s">
        <v>8</v>
      </c>
      <c r="J37" s="8" t="s">
        <v>9</v>
      </c>
    </row>
    <row r="38" spans="1:10" x14ac:dyDescent="0.25">
      <c r="A38" t="s">
        <v>41</v>
      </c>
      <c r="B38" t="s">
        <v>38</v>
      </c>
      <c r="C38" t="s">
        <v>44</v>
      </c>
      <c r="D38">
        <v>4</v>
      </c>
      <c r="H38" t="s">
        <v>14</v>
      </c>
      <c r="I38" t="s">
        <v>15</v>
      </c>
    </row>
    <row r="39" spans="1:10" x14ac:dyDescent="0.25">
      <c r="B39" t="s">
        <v>49</v>
      </c>
      <c r="C39" t="s">
        <v>17</v>
      </c>
      <c r="D39">
        <v>25</v>
      </c>
      <c r="H39" t="s">
        <v>14</v>
      </c>
    </row>
    <row r="40" spans="1:10" x14ac:dyDescent="0.25">
      <c r="A40" t="s">
        <v>67</v>
      </c>
      <c r="D40">
        <f>SUM(D38:D39)</f>
        <v>29</v>
      </c>
    </row>
    <row r="42" spans="1:10" ht="15.75" x14ac:dyDescent="0.25">
      <c r="A42" s="9" t="s">
        <v>41</v>
      </c>
      <c r="B42" s="10" t="s">
        <v>64</v>
      </c>
    </row>
    <row r="43" spans="1:10" x14ac:dyDescent="0.25">
      <c r="A43">
        <v>20</v>
      </c>
      <c r="B43">
        <f>(A43*D40)</f>
        <v>580</v>
      </c>
    </row>
    <row r="46" spans="1:10" ht="15.75" thickBot="1" x14ac:dyDescent="0.3">
      <c r="A46" s="11" t="s">
        <v>0</v>
      </c>
      <c r="B46" s="12" t="s">
        <v>1</v>
      </c>
      <c r="C46" s="12" t="s">
        <v>2</v>
      </c>
      <c r="D46" s="12" t="s">
        <v>3</v>
      </c>
      <c r="E46" s="12" t="s">
        <v>4</v>
      </c>
      <c r="F46" s="12" t="s">
        <v>5</v>
      </c>
      <c r="G46" s="12" t="s">
        <v>6</v>
      </c>
      <c r="H46" s="12" t="s">
        <v>7</v>
      </c>
      <c r="I46" s="12" t="s">
        <v>8</v>
      </c>
      <c r="J46" s="12" t="s">
        <v>9</v>
      </c>
    </row>
    <row r="47" spans="1:10" x14ac:dyDescent="0.25">
      <c r="A47" t="s">
        <v>50</v>
      </c>
      <c r="B47" t="s">
        <v>51</v>
      </c>
      <c r="C47" t="s">
        <v>44</v>
      </c>
      <c r="D47">
        <v>4</v>
      </c>
      <c r="H47" t="s">
        <v>14</v>
      </c>
      <c r="I47" t="s">
        <v>15</v>
      </c>
    </row>
    <row r="48" spans="1:10" x14ac:dyDescent="0.25">
      <c r="B48" t="s">
        <v>52</v>
      </c>
      <c r="C48" t="s">
        <v>45</v>
      </c>
      <c r="D48">
        <v>1</v>
      </c>
      <c r="E48" t="s">
        <v>53</v>
      </c>
      <c r="H48" t="s">
        <v>14</v>
      </c>
    </row>
    <row r="49" spans="1:10" x14ac:dyDescent="0.25">
      <c r="B49" t="s">
        <v>54</v>
      </c>
      <c r="C49" t="s">
        <v>44</v>
      </c>
      <c r="D49">
        <v>4</v>
      </c>
    </row>
    <row r="50" spans="1:10" x14ac:dyDescent="0.25">
      <c r="B50" t="s">
        <v>55</v>
      </c>
      <c r="C50" t="s">
        <v>17</v>
      </c>
      <c r="D50">
        <v>25</v>
      </c>
      <c r="H50" t="s">
        <v>14</v>
      </c>
    </row>
    <row r="51" spans="1:10" x14ac:dyDescent="0.25">
      <c r="B51" t="s">
        <v>11</v>
      </c>
      <c r="C51" t="s">
        <v>44</v>
      </c>
      <c r="D51">
        <v>4</v>
      </c>
      <c r="H51" t="s">
        <v>14</v>
      </c>
    </row>
    <row r="52" spans="1:10" x14ac:dyDescent="0.25">
      <c r="A52" t="s">
        <v>64</v>
      </c>
      <c r="D52">
        <f>+SUM(D47:D51)</f>
        <v>38</v>
      </c>
    </row>
    <row r="54" spans="1:10" ht="15.75" x14ac:dyDescent="0.25">
      <c r="A54" s="9" t="s">
        <v>50</v>
      </c>
      <c r="B54" s="10" t="s">
        <v>64</v>
      </c>
    </row>
    <row r="55" spans="1:10" x14ac:dyDescent="0.25">
      <c r="A55">
        <v>20</v>
      </c>
      <c r="B55">
        <f>(A55*D52)</f>
        <v>760</v>
      </c>
    </row>
    <row r="61" spans="1:10" ht="15.75" thickBot="1" x14ac:dyDescent="0.3">
      <c r="A61" s="11" t="s">
        <v>0</v>
      </c>
      <c r="B61" s="12" t="s">
        <v>1</v>
      </c>
      <c r="C61" s="12" t="s">
        <v>2</v>
      </c>
      <c r="D61" s="12" t="s">
        <v>3</v>
      </c>
      <c r="E61" s="12" t="s">
        <v>4</v>
      </c>
      <c r="F61" s="12" t="s">
        <v>5</v>
      </c>
      <c r="G61" s="12" t="s">
        <v>6</v>
      </c>
      <c r="H61" s="12" t="s">
        <v>7</v>
      </c>
      <c r="I61" s="12" t="s">
        <v>8</v>
      </c>
      <c r="J61" s="12" t="s">
        <v>9</v>
      </c>
    </row>
    <row r="62" spans="1:10" x14ac:dyDescent="0.25">
      <c r="A62" t="s">
        <v>60</v>
      </c>
      <c r="B62" t="s">
        <v>61</v>
      </c>
      <c r="C62" t="s">
        <v>44</v>
      </c>
      <c r="D62">
        <v>4</v>
      </c>
      <c r="H62" t="s">
        <v>14</v>
      </c>
      <c r="I62" t="s">
        <v>15</v>
      </c>
    </row>
    <row r="63" spans="1:10" x14ac:dyDescent="0.25">
      <c r="B63" t="s">
        <v>56</v>
      </c>
      <c r="D63">
        <v>25</v>
      </c>
    </row>
    <row r="64" spans="1:10" x14ac:dyDescent="0.25">
      <c r="B64" t="s">
        <v>59</v>
      </c>
      <c r="C64" t="s">
        <v>17</v>
      </c>
      <c r="D64">
        <v>15</v>
      </c>
      <c r="H64" t="s">
        <v>14</v>
      </c>
    </row>
    <row r="65" spans="1:8" x14ac:dyDescent="0.25">
      <c r="B65" t="s">
        <v>56</v>
      </c>
      <c r="C65" t="s">
        <v>17</v>
      </c>
      <c r="D65">
        <v>25</v>
      </c>
      <c r="H65" t="s">
        <v>14</v>
      </c>
    </row>
    <row r="66" spans="1:8" x14ac:dyDescent="0.25">
      <c r="B66" t="s">
        <v>57</v>
      </c>
      <c r="C66" t="s">
        <v>17</v>
      </c>
      <c r="D66">
        <v>25</v>
      </c>
      <c r="H66" t="s">
        <v>14</v>
      </c>
    </row>
    <row r="67" spans="1:8" x14ac:dyDescent="0.25">
      <c r="B67" t="s">
        <v>58</v>
      </c>
      <c r="C67" t="s">
        <v>45</v>
      </c>
      <c r="D67">
        <v>1</v>
      </c>
      <c r="E67" t="s">
        <v>53</v>
      </c>
      <c r="H67" t="s">
        <v>14</v>
      </c>
    </row>
    <row r="68" spans="1:8" x14ac:dyDescent="0.25">
      <c r="B68" t="s">
        <v>11</v>
      </c>
      <c r="C68" t="s">
        <v>44</v>
      </c>
      <c r="D68">
        <v>4</v>
      </c>
      <c r="H68" t="s">
        <v>14</v>
      </c>
    </row>
    <row r="69" spans="1:8" x14ac:dyDescent="0.25">
      <c r="A69" t="s">
        <v>64</v>
      </c>
      <c r="D69">
        <f>SUM(D62:D68)</f>
        <v>99</v>
      </c>
    </row>
    <row r="71" spans="1:8" ht="15.75" x14ac:dyDescent="0.25">
      <c r="A71" s="9" t="s">
        <v>60</v>
      </c>
      <c r="B71" s="10" t="s">
        <v>64</v>
      </c>
    </row>
    <row r="72" spans="1:8" x14ac:dyDescent="0.25">
      <c r="A72">
        <v>20</v>
      </c>
      <c r="B72">
        <f>(A72*D69)</f>
        <v>1980</v>
      </c>
    </row>
    <row r="81" spans="1:4" x14ac:dyDescent="0.25">
      <c r="A81" t="s">
        <v>62</v>
      </c>
      <c r="B81" t="s">
        <v>65</v>
      </c>
      <c r="C81" t="s">
        <v>63</v>
      </c>
      <c r="D81" t="s">
        <v>64</v>
      </c>
    </row>
    <row r="82" spans="1:4" x14ac:dyDescent="0.25">
      <c r="A82" t="s">
        <v>10</v>
      </c>
      <c r="B82">
        <v>255</v>
      </c>
      <c r="C82">
        <v>40</v>
      </c>
      <c r="D82">
        <v>10200</v>
      </c>
    </row>
    <row r="83" spans="1:4" x14ac:dyDescent="0.25">
      <c r="A83" t="s">
        <v>41</v>
      </c>
      <c r="B83">
        <v>29</v>
      </c>
      <c r="C83">
        <v>20</v>
      </c>
      <c r="D83">
        <v>580</v>
      </c>
    </row>
    <row r="84" spans="1:4" x14ac:dyDescent="0.25">
      <c r="A84" t="s">
        <v>50</v>
      </c>
      <c r="B84">
        <v>38</v>
      </c>
      <c r="C84">
        <v>20</v>
      </c>
      <c r="D84">
        <v>760</v>
      </c>
    </row>
    <row r="85" spans="1:4" x14ac:dyDescent="0.25">
      <c r="A85" t="s">
        <v>60</v>
      </c>
      <c r="B85">
        <v>99</v>
      </c>
      <c r="C85">
        <v>20</v>
      </c>
      <c r="D85">
        <v>1980</v>
      </c>
    </row>
    <row r="87" spans="1:4" x14ac:dyDescent="0.25">
      <c r="A87" t="s">
        <v>66</v>
      </c>
      <c r="B87">
        <f>SUM(Table6[Average Record Bytes])</f>
        <v>421</v>
      </c>
      <c r="C87">
        <f>SUM(Table6[Estimated Number])</f>
        <v>100</v>
      </c>
      <c r="D87">
        <f>SUM(Table6[Total Bytes])</f>
        <v>13520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Ashkar Yousuf Milton</dc:creator>
  <cp:lastModifiedBy>M Ashkar Yousuf Milton</cp:lastModifiedBy>
  <dcterms:created xsi:type="dcterms:W3CDTF">2017-08-28T03:29:01Z</dcterms:created>
  <dcterms:modified xsi:type="dcterms:W3CDTF">2017-08-28T04:22:47Z</dcterms:modified>
</cp:coreProperties>
</file>