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Documents/WBB Project/"/>
    </mc:Choice>
  </mc:AlternateContent>
  <xr:revisionPtr revIDLastSave="0" documentId="13_ncr:1_{AB8430FA-51A6-2F47-B81C-71476DB8F8F0}" xr6:coauthVersionLast="47" xr6:coauthVersionMax="47" xr10:uidLastSave="{00000000-0000-0000-0000-000000000000}"/>
  <bookViews>
    <workbookView xWindow="0" yWindow="0" windowWidth="28800" windowHeight="18000" firstSheet="5" activeTab="14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Week 5 Games" sheetId="12" r:id="rId9"/>
    <sheet name="Week 5 Total" sheetId="13" r:id="rId10"/>
    <sheet name="Week 6 Games" sheetId="14" r:id="rId11"/>
    <sheet name="Week 6 Total" sheetId="15" r:id="rId12"/>
    <sheet name="Week 7 Games" sheetId="16" r:id="rId13"/>
    <sheet name="Week 7 Total" sheetId="17" r:id="rId14"/>
    <sheet name="Cumulative Season Results" sheetId="11" r:id="rId1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1" l="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2" i="11"/>
  <c r="AF2" i="11"/>
  <c r="AG2" i="11"/>
  <c r="AF3" i="11"/>
  <c r="AG3" i="11"/>
  <c r="AF4" i="11"/>
  <c r="AG4" i="11"/>
  <c r="AF5" i="11"/>
  <c r="AG5" i="11"/>
  <c r="AF6" i="11"/>
  <c r="AG6" i="11"/>
  <c r="AF7" i="11"/>
  <c r="AG7" i="11"/>
  <c r="AF8" i="11"/>
  <c r="AG8" i="11"/>
  <c r="AF9" i="11"/>
  <c r="AG9" i="11"/>
  <c r="AF10" i="11"/>
  <c r="AG10" i="11"/>
  <c r="AF11" i="11"/>
  <c r="AG11" i="11"/>
  <c r="AF12" i="11"/>
  <c r="AG12" i="11"/>
  <c r="AF13" i="11"/>
  <c r="AG13" i="11"/>
  <c r="AF14" i="11"/>
  <c r="AG14" i="11"/>
  <c r="AF15" i="11"/>
  <c r="AG15" i="11"/>
  <c r="AF16" i="11"/>
  <c r="AG16" i="11"/>
  <c r="AF17" i="11"/>
  <c r="AG17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2" i="11"/>
  <c r="AB2" i="11"/>
  <c r="AC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B16" i="11"/>
  <c r="AC16" i="11"/>
  <c r="AB17" i="11"/>
  <c r="AC17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2" i="11"/>
  <c r="X2" i="11"/>
  <c r="Y2" i="1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X16" i="11"/>
  <c r="Y16" i="11"/>
  <c r="X17" i="11"/>
  <c r="Y17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2" i="11"/>
  <c r="P2" i="11"/>
  <c r="Q2" i="11"/>
  <c r="R2" i="11"/>
  <c r="S2" i="11"/>
  <c r="T2" i="11"/>
  <c r="P3" i="11"/>
  <c r="Q3" i="11"/>
  <c r="R3" i="11"/>
  <c r="S3" i="11"/>
  <c r="T3" i="11"/>
  <c r="P4" i="11"/>
  <c r="Q4" i="11"/>
  <c r="R4" i="11"/>
  <c r="S4" i="11"/>
  <c r="T4" i="11"/>
  <c r="P5" i="11"/>
  <c r="Q5" i="11"/>
  <c r="R5" i="11"/>
  <c r="S5" i="11"/>
  <c r="T5" i="11"/>
  <c r="P6" i="11"/>
  <c r="Q6" i="11"/>
  <c r="R6" i="11"/>
  <c r="S6" i="11"/>
  <c r="T6" i="11"/>
  <c r="P7" i="11"/>
  <c r="Q7" i="11"/>
  <c r="R7" i="11"/>
  <c r="S7" i="11"/>
  <c r="T7" i="11"/>
  <c r="P8" i="11"/>
  <c r="Q8" i="11"/>
  <c r="R8" i="11"/>
  <c r="S8" i="11"/>
  <c r="T8" i="11"/>
  <c r="P9" i="11"/>
  <c r="Q9" i="11"/>
  <c r="R9" i="11"/>
  <c r="S9" i="11"/>
  <c r="T9" i="11"/>
  <c r="P10" i="11"/>
  <c r="Q10" i="11"/>
  <c r="R10" i="11"/>
  <c r="S10" i="11"/>
  <c r="T10" i="11"/>
  <c r="P11" i="11"/>
  <c r="Q11" i="11"/>
  <c r="R11" i="11"/>
  <c r="S11" i="11"/>
  <c r="T11" i="11"/>
  <c r="P12" i="11"/>
  <c r="Q12" i="11"/>
  <c r="R12" i="11"/>
  <c r="S12" i="11"/>
  <c r="T12" i="11"/>
  <c r="P13" i="11"/>
  <c r="Q13" i="11"/>
  <c r="R13" i="11"/>
  <c r="S13" i="11"/>
  <c r="T13" i="11"/>
  <c r="P14" i="11"/>
  <c r="Q14" i="11"/>
  <c r="R14" i="11"/>
  <c r="S14" i="11"/>
  <c r="T14" i="11"/>
  <c r="P15" i="11"/>
  <c r="Q15" i="11"/>
  <c r="R15" i="11"/>
  <c r="S15" i="11"/>
  <c r="T15" i="11"/>
  <c r="P16" i="11"/>
  <c r="Q16" i="11"/>
  <c r="R16" i="11"/>
  <c r="S16" i="11"/>
  <c r="T16" i="11"/>
  <c r="P17" i="11"/>
  <c r="Q17" i="11"/>
  <c r="R17" i="11"/>
  <c r="S17" i="11"/>
  <c r="T17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D2" i="11"/>
  <c r="E2" i="11"/>
  <c r="F2" i="11"/>
  <c r="G2" i="11"/>
  <c r="H2" i="11"/>
  <c r="I2" i="11"/>
  <c r="J2" i="11"/>
  <c r="K2" i="11"/>
  <c r="L2" i="11"/>
  <c r="M2" i="11"/>
  <c r="N2" i="11"/>
  <c r="O2" i="11"/>
  <c r="D3" i="11"/>
  <c r="E3" i="11"/>
  <c r="F3" i="11"/>
  <c r="G3" i="11"/>
  <c r="H3" i="11"/>
  <c r="I3" i="11"/>
  <c r="J3" i="11"/>
  <c r="K3" i="11"/>
  <c r="L3" i="11"/>
  <c r="M3" i="11"/>
  <c r="N3" i="11"/>
  <c r="D4" i="11"/>
  <c r="E4" i="11"/>
  <c r="F4" i="11"/>
  <c r="G4" i="11"/>
  <c r="H4" i="11"/>
  <c r="I4" i="11"/>
  <c r="J4" i="11"/>
  <c r="K4" i="11"/>
  <c r="L4" i="11"/>
  <c r="M4" i="11"/>
  <c r="N4" i="11"/>
  <c r="D5" i="11"/>
  <c r="E5" i="11"/>
  <c r="F5" i="11"/>
  <c r="G5" i="11"/>
  <c r="H5" i="11"/>
  <c r="I5" i="11"/>
  <c r="J5" i="11"/>
  <c r="K5" i="11"/>
  <c r="L5" i="11"/>
  <c r="M5" i="11"/>
  <c r="N5" i="11"/>
  <c r="D6" i="11"/>
  <c r="E6" i="11"/>
  <c r="F6" i="11"/>
  <c r="G6" i="11"/>
  <c r="H6" i="11"/>
  <c r="I6" i="11"/>
  <c r="J6" i="11"/>
  <c r="K6" i="11"/>
  <c r="L6" i="11"/>
  <c r="M6" i="11"/>
  <c r="N6" i="11"/>
  <c r="D7" i="11"/>
  <c r="E7" i="11"/>
  <c r="F7" i="11"/>
  <c r="G7" i="11"/>
  <c r="H7" i="11"/>
  <c r="I7" i="11"/>
  <c r="J7" i="11"/>
  <c r="K7" i="11"/>
  <c r="L7" i="11"/>
  <c r="M7" i="11"/>
  <c r="N7" i="11"/>
  <c r="D8" i="11"/>
  <c r="E8" i="11"/>
  <c r="F8" i="11"/>
  <c r="G8" i="11"/>
  <c r="H8" i="11"/>
  <c r="I8" i="11"/>
  <c r="J8" i="11"/>
  <c r="K8" i="11"/>
  <c r="L8" i="11"/>
  <c r="M8" i="11"/>
  <c r="N8" i="11"/>
  <c r="D9" i="11"/>
  <c r="E9" i="11"/>
  <c r="F9" i="11"/>
  <c r="G9" i="11"/>
  <c r="H9" i="11"/>
  <c r="I9" i="11"/>
  <c r="J9" i="11"/>
  <c r="K9" i="11"/>
  <c r="L9" i="11"/>
  <c r="M9" i="11"/>
  <c r="N9" i="11"/>
  <c r="D10" i="11"/>
  <c r="E10" i="11"/>
  <c r="F10" i="11"/>
  <c r="G10" i="11"/>
  <c r="H10" i="11"/>
  <c r="I10" i="11"/>
  <c r="J10" i="11"/>
  <c r="K10" i="11"/>
  <c r="L10" i="11"/>
  <c r="M10" i="11"/>
  <c r="N10" i="11"/>
  <c r="D11" i="11"/>
  <c r="E11" i="11"/>
  <c r="F11" i="11"/>
  <c r="G11" i="11"/>
  <c r="H11" i="11"/>
  <c r="I11" i="11"/>
  <c r="J11" i="11"/>
  <c r="K11" i="11"/>
  <c r="L11" i="11"/>
  <c r="M11" i="11"/>
  <c r="N11" i="11"/>
  <c r="D12" i="11"/>
  <c r="E12" i="11"/>
  <c r="F12" i="11"/>
  <c r="G12" i="11"/>
  <c r="H12" i="11"/>
  <c r="I12" i="11"/>
  <c r="J12" i="11"/>
  <c r="K12" i="11"/>
  <c r="L12" i="11"/>
  <c r="M12" i="11"/>
  <c r="N12" i="11"/>
  <c r="D13" i="11"/>
  <c r="E13" i="11"/>
  <c r="F13" i="11"/>
  <c r="G13" i="11"/>
  <c r="H13" i="11"/>
  <c r="I13" i="11"/>
  <c r="J13" i="11"/>
  <c r="K13" i="11"/>
  <c r="L13" i="11"/>
  <c r="M13" i="11"/>
  <c r="N13" i="11"/>
  <c r="D14" i="11"/>
  <c r="E14" i="11"/>
  <c r="F14" i="11"/>
  <c r="G14" i="11"/>
  <c r="H14" i="11"/>
  <c r="I14" i="11"/>
  <c r="J14" i="11"/>
  <c r="K14" i="11"/>
  <c r="L14" i="11"/>
  <c r="M14" i="11"/>
  <c r="N14" i="11"/>
  <c r="D15" i="11"/>
  <c r="E15" i="11"/>
  <c r="F15" i="11"/>
  <c r="G15" i="11"/>
  <c r="H15" i="11"/>
  <c r="I15" i="11"/>
  <c r="J15" i="11"/>
  <c r="K15" i="11"/>
  <c r="L15" i="11"/>
  <c r="M15" i="11"/>
  <c r="N15" i="11"/>
  <c r="D16" i="11"/>
  <c r="E16" i="11"/>
  <c r="F16" i="11"/>
  <c r="G16" i="11"/>
  <c r="H16" i="11"/>
  <c r="I16" i="11"/>
  <c r="J16" i="11"/>
  <c r="K16" i="11"/>
  <c r="L16" i="11"/>
  <c r="M16" i="11"/>
  <c r="N16" i="11"/>
  <c r="D17" i="11"/>
  <c r="E17" i="11"/>
  <c r="F17" i="11"/>
  <c r="G17" i="11"/>
  <c r="H17" i="11"/>
  <c r="I17" i="11"/>
  <c r="J17" i="11"/>
  <c r="K17" i="11"/>
  <c r="L17" i="11"/>
  <c r="M17" i="11"/>
  <c r="N17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2" i="11"/>
  <c r="AJ2" i="17"/>
  <c r="AJ3" i="17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2" i="17"/>
  <c r="AF2" i="17"/>
  <c r="AG2" i="17"/>
  <c r="AF3" i="17"/>
  <c r="AG3" i="17"/>
  <c r="AF4" i="17"/>
  <c r="AG4" i="17"/>
  <c r="AF5" i="17"/>
  <c r="AG5" i="17"/>
  <c r="AF6" i="17"/>
  <c r="AG6" i="17"/>
  <c r="AF7" i="17"/>
  <c r="AG7" i="17"/>
  <c r="AF8" i="17"/>
  <c r="AG8" i="17"/>
  <c r="AF9" i="17"/>
  <c r="AG9" i="17"/>
  <c r="AF10" i="17"/>
  <c r="AG10" i="17"/>
  <c r="AF11" i="17"/>
  <c r="AG11" i="17"/>
  <c r="AF12" i="17"/>
  <c r="AG12" i="17"/>
  <c r="AF13" i="17"/>
  <c r="AG13" i="17"/>
  <c r="AF14" i="17"/>
  <c r="AG14" i="17"/>
  <c r="AF15" i="17"/>
  <c r="AG15" i="17"/>
  <c r="AF16" i="17"/>
  <c r="AG16" i="17"/>
  <c r="AF17" i="17"/>
  <c r="AG17" i="17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2" i="17"/>
  <c r="AB2" i="17"/>
  <c r="AC2" i="17"/>
  <c r="AB3" i="17"/>
  <c r="AC3" i="17"/>
  <c r="AB4" i="17"/>
  <c r="AC4" i="17"/>
  <c r="AB5" i="17"/>
  <c r="AC5" i="17"/>
  <c r="AB6" i="17"/>
  <c r="AC6" i="17"/>
  <c r="AB7" i="17"/>
  <c r="AC7" i="17"/>
  <c r="AB8" i="17"/>
  <c r="AC8" i="17"/>
  <c r="AB9" i="17"/>
  <c r="AC9" i="17"/>
  <c r="AB10" i="17"/>
  <c r="AC10" i="17"/>
  <c r="AB11" i="17"/>
  <c r="AC11" i="17"/>
  <c r="AB12" i="17"/>
  <c r="AC12" i="17"/>
  <c r="AB13" i="17"/>
  <c r="AC13" i="17"/>
  <c r="AB14" i="17"/>
  <c r="AC14" i="17"/>
  <c r="AB15" i="17"/>
  <c r="AC15" i="17"/>
  <c r="AB16" i="17"/>
  <c r="AC16" i="17"/>
  <c r="AB17" i="17"/>
  <c r="AC17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2" i="17"/>
  <c r="X2" i="17"/>
  <c r="Y2" i="17"/>
  <c r="X3" i="17"/>
  <c r="Y3" i="17"/>
  <c r="X4" i="17"/>
  <c r="Y4" i="17"/>
  <c r="X5" i="17"/>
  <c r="Y5" i="17"/>
  <c r="X6" i="17"/>
  <c r="Y6" i="17"/>
  <c r="X7" i="17"/>
  <c r="Y7" i="17"/>
  <c r="X8" i="17"/>
  <c r="Y8" i="17"/>
  <c r="X9" i="17"/>
  <c r="Y9" i="17"/>
  <c r="X10" i="17"/>
  <c r="Y10" i="17"/>
  <c r="X11" i="17"/>
  <c r="Y11" i="17"/>
  <c r="X12" i="17"/>
  <c r="Y12" i="17"/>
  <c r="X13" i="17"/>
  <c r="Y13" i="17"/>
  <c r="X14" i="17"/>
  <c r="Y14" i="17"/>
  <c r="X15" i="17"/>
  <c r="Y15" i="17"/>
  <c r="X16" i="17"/>
  <c r="Y16" i="17"/>
  <c r="X17" i="17"/>
  <c r="Y17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2" i="17"/>
  <c r="S2" i="17"/>
  <c r="T2" i="17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2" i="17"/>
  <c r="I2" i="17"/>
  <c r="J2" i="17"/>
  <c r="K2" i="17"/>
  <c r="L2" i="17"/>
  <c r="M2" i="17"/>
  <c r="N2" i="17"/>
  <c r="O2" i="17"/>
  <c r="P2" i="17"/>
  <c r="I3" i="17"/>
  <c r="J3" i="17"/>
  <c r="K3" i="17"/>
  <c r="L3" i="17"/>
  <c r="M3" i="17"/>
  <c r="N3" i="17"/>
  <c r="O3" i="17"/>
  <c r="P3" i="17"/>
  <c r="I4" i="17"/>
  <c r="J4" i="17"/>
  <c r="K4" i="17"/>
  <c r="L4" i="17"/>
  <c r="M4" i="17"/>
  <c r="N4" i="17"/>
  <c r="O4" i="17"/>
  <c r="P4" i="17"/>
  <c r="I5" i="17"/>
  <c r="J5" i="17"/>
  <c r="K5" i="17"/>
  <c r="L5" i="17"/>
  <c r="M5" i="17"/>
  <c r="N5" i="17"/>
  <c r="O5" i="17"/>
  <c r="P5" i="17"/>
  <c r="I6" i="17"/>
  <c r="J6" i="17"/>
  <c r="K6" i="17"/>
  <c r="L6" i="17"/>
  <c r="M6" i="17"/>
  <c r="N6" i="17"/>
  <c r="O6" i="17"/>
  <c r="P6" i="17"/>
  <c r="I7" i="17"/>
  <c r="J7" i="17"/>
  <c r="K7" i="17"/>
  <c r="L7" i="17"/>
  <c r="M7" i="17"/>
  <c r="N7" i="17"/>
  <c r="O7" i="17"/>
  <c r="P7" i="17"/>
  <c r="I8" i="17"/>
  <c r="J8" i="17"/>
  <c r="K8" i="17"/>
  <c r="L8" i="17"/>
  <c r="M8" i="17"/>
  <c r="N8" i="17"/>
  <c r="O8" i="17"/>
  <c r="P8" i="17"/>
  <c r="I9" i="17"/>
  <c r="J9" i="17"/>
  <c r="K9" i="17"/>
  <c r="L9" i="17"/>
  <c r="M9" i="17"/>
  <c r="N9" i="17"/>
  <c r="O9" i="17"/>
  <c r="P9" i="17"/>
  <c r="I10" i="17"/>
  <c r="J10" i="17"/>
  <c r="K10" i="17"/>
  <c r="L10" i="17"/>
  <c r="M10" i="17"/>
  <c r="N10" i="17"/>
  <c r="O10" i="17"/>
  <c r="P10" i="17"/>
  <c r="I11" i="17"/>
  <c r="J11" i="17"/>
  <c r="K11" i="17"/>
  <c r="L11" i="17"/>
  <c r="M11" i="17"/>
  <c r="N11" i="17"/>
  <c r="O11" i="17"/>
  <c r="P11" i="17"/>
  <c r="I12" i="17"/>
  <c r="J12" i="17"/>
  <c r="K12" i="17"/>
  <c r="L12" i="17"/>
  <c r="M12" i="17"/>
  <c r="N12" i="17"/>
  <c r="O12" i="17"/>
  <c r="P12" i="17"/>
  <c r="I13" i="17"/>
  <c r="J13" i="17"/>
  <c r="K13" i="17"/>
  <c r="L13" i="17"/>
  <c r="M13" i="17"/>
  <c r="N13" i="17"/>
  <c r="O13" i="17"/>
  <c r="P13" i="17"/>
  <c r="I14" i="17"/>
  <c r="J14" i="17"/>
  <c r="K14" i="17"/>
  <c r="L14" i="17"/>
  <c r="M14" i="17"/>
  <c r="N14" i="17"/>
  <c r="O14" i="17"/>
  <c r="P14" i="17"/>
  <c r="I15" i="17"/>
  <c r="J15" i="17"/>
  <c r="K15" i="17"/>
  <c r="L15" i="17"/>
  <c r="M15" i="17"/>
  <c r="N15" i="17"/>
  <c r="O15" i="17"/>
  <c r="P15" i="17"/>
  <c r="I16" i="17"/>
  <c r="J16" i="17"/>
  <c r="K16" i="17"/>
  <c r="L16" i="17"/>
  <c r="M16" i="17"/>
  <c r="N16" i="17"/>
  <c r="O16" i="17"/>
  <c r="P16" i="17"/>
  <c r="I17" i="17"/>
  <c r="J17" i="17"/>
  <c r="K17" i="17"/>
  <c r="L17" i="17"/>
  <c r="M17" i="17"/>
  <c r="N17" i="17"/>
  <c r="O17" i="17"/>
  <c r="P17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2" i="17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AH17" i="17"/>
  <c r="AD17" i="17"/>
  <c r="Z17" i="17"/>
  <c r="U17" i="17"/>
  <c r="AH16" i="17"/>
  <c r="AD16" i="17"/>
  <c r="Z16" i="17"/>
  <c r="U16" i="17"/>
  <c r="AH15" i="17"/>
  <c r="AD15" i="17"/>
  <c r="Z15" i="17"/>
  <c r="U15" i="17"/>
  <c r="AH14" i="17"/>
  <c r="AD14" i="17"/>
  <c r="Z14" i="17"/>
  <c r="U14" i="17"/>
  <c r="AH13" i="17"/>
  <c r="AD13" i="17"/>
  <c r="Z13" i="17"/>
  <c r="U13" i="17"/>
  <c r="AH12" i="17"/>
  <c r="AD12" i="17"/>
  <c r="Z12" i="17"/>
  <c r="U12" i="17"/>
  <c r="AH11" i="17"/>
  <c r="AD11" i="17"/>
  <c r="Z11" i="17"/>
  <c r="U11" i="17"/>
  <c r="AH10" i="17"/>
  <c r="AD10" i="17"/>
  <c r="Z10" i="17"/>
  <c r="U10" i="17"/>
  <c r="AH9" i="17"/>
  <c r="AD9" i="17"/>
  <c r="Z9" i="17"/>
  <c r="U9" i="17"/>
  <c r="AH8" i="17"/>
  <c r="AD8" i="17"/>
  <c r="Z8" i="17"/>
  <c r="U8" i="17"/>
  <c r="AH7" i="17"/>
  <c r="AD7" i="17"/>
  <c r="Z7" i="17"/>
  <c r="U7" i="17"/>
  <c r="AH6" i="17"/>
  <c r="AD6" i="17"/>
  <c r="Z6" i="17"/>
  <c r="U6" i="17"/>
  <c r="AH5" i="17"/>
  <c r="AD5" i="17"/>
  <c r="Z5" i="17"/>
  <c r="U5" i="17"/>
  <c r="AH4" i="17"/>
  <c r="AD4" i="17"/>
  <c r="Z4" i="17"/>
  <c r="U4" i="17"/>
  <c r="AH3" i="17"/>
  <c r="AD3" i="17"/>
  <c r="Z3" i="17"/>
  <c r="U3" i="17"/>
  <c r="AH2" i="17"/>
  <c r="AD2" i="17"/>
  <c r="Z2" i="17"/>
  <c r="U2" i="17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2" i="4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2" i="6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2" i="8"/>
  <c r="AJ3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2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2" i="10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2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2" i="13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2" i="15"/>
  <c r="AF2" i="15"/>
  <c r="AG2" i="15"/>
  <c r="AF3" i="15"/>
  <c r="AG3" i="15"/>
  <c r="AF4" i="15"/>
  <c r="AG4" i="15"/>
  <c r="AF5" i="15"/>
  <c r="AG5" i="15"/>
  <c r="AF6" i="15"/>
  <c r="AG6" i="15"/>
  <c r="AF7" i="15"/>
  <c r="AG7" i="15"/>
  <c r="AF8" i="15"/>
  <c r="AG8" i="15"/>
  <c r="AF9" i="15"/>
  <c r="AG9" i="15"/>
  <c r="AF10" i="15"/>
  <c r="AG10" i="15"/>
  <c r="AF11" i="15"/>
  <c r="AG11" i="15"/>
  <c r="AF12" i="15"/>
  <c r="AG12" i="15"/>
  <c r="AF13" i="15"/>
  <c r="AG13" i="15"/>
  <c r="AF14" i="15"/>
  <c r="AG14" i="15"/>
  <c r="AF15" i="15"/>
  <c r="AG15" i="15"/>
  <c r="AF16" i="15"/>
  <c r="AG16" i="15"/>
  <c r="AF17" i="15"/>
  <c r="AG17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2" i="15"/>
  <c r="AB2" i="15"/>
  <c r="AC2" i="15"/>
  <c r="AB3" i="15"/>
  <c r="AC3" i="15"/>
  <c r="AB4" i="15"/>
  <c r="AC4" i="15"/>
  <c r="AB5" i="15"/>
  <c r="AC5" i="15"/>
  <c r="AB6" i="15"/>
  <c r="AC6" i="15"/>
  <c r="AB7" i="15"/>
  <c r="AC7" i="15"/>
  <c r="AB8" i="15"/>
  <c r="AC8" i="15"/>
  <c r="AB9" i="15"/>
  <c r="AC9" i="15"/>
  <c r="AB10" i="15"/>
  <c r="AC10" i="15"/>
  <c r="AB11" i="15"/>
  <c r="AC11" i="15"/>
  <c r="AB12" i="15"/>
  <c r="AC12" i="15"/>
  <c r="AB13" i="15"/>
  <c r="AC13" i="15"/>
  <c r="AB14" i="15"/>
  <c r="AC14" i="15"/>
  <c r="AB15" i="15"/>
  <c r="AC15" i="15"/>
  <c r="AB16" i="15"/>
  <c r="AC16" i="15"/>
  <c r="AB17" i="15"/>
  <c r="AC17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2" i="15"/>
  <c r="X2" i="15"/>
  <c r="Y2" i="15"/>
  <c r="X3" i="15"/>
  <c r="Y3" i="15"/>
  <c r="X4" i="15"/>
  <c r="Y4" i="15"/>
  <c r="X5" i="15"/>
  <c r="Y5" i="15"/>
  <c r="X6" i="15"/>
  <c r="Y6" i="15"/>
  <c r="X7" i="15"/>
  <c r="Y7" i="15"/>
  <c r="X8" i="15"/>
  <c r="Y8" i="15"/>
  <c r="X9" i="15"/>
  <c r="Y9" i="15"/>
  <c r="X10" i="15"/>
  <c r="Y10" i="15"/>
  <c r="X11" i="15"/>
  <c r="Y11" i="15"/>
  <c r="X12" i="15"/>
  <c r="Y12" i="15"/>
  <c r="X13" i="15"/>
  <c r="Y13" i="15"/>
  <c r="X14" i="15"/>
  <c r="Y14" i="15"/>
  <c r="X15" i="15"/>
  <c r="Y15" i="15"/>
  <c r="X16" i="15"/>
  <c r="Y16" i="15"/>
  <c r="X17" i="15"/>
  <c r="Y17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2" i="15"/>
  <c r="S2" i="15"/>
  <c r="T2" i="15"/>
  <c r="S3" i="15"/>
  <c r="T3" i="15"/>
  <c r="S4" i="15"/>
  <c r="T4" i="15"/>
  <c r="S5" i="15"/>
  <c r="T5" i="15"/>
  <c r="S6" i="15"/>
  <c r="T6" i="15"/>
  <c r="S7" i="15"/>
  <c r="T7" i="15"/>
  <c r="S8" i="15"/>
  <c r="T8" i="15"/>
  <c r="S9" i="15"/>
  <c r="T9" i="15"/>
  <c r="S10" i="15"/>
  <c r="T10" i="15"/>
  <c r="S11" i="15"/>
  <c r="T11" i="15"/>
  <c r="S12" i="15"/>
  <c r="T12" i="15"/>
  <c r="S13" i="15"/>
  <c r="T13" i="15"/>
  <c r="S14" i="15"/>
  <c r="T14" i="15"/>
  <c r="S15" i="15"/>
  <c r="T15" i="15"/>
  <c r="S16" i="15"/>
  <c r="T16" i="15"/>
  <c r="S17" i="15"/>
  <c r="T17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2" i="15"/>
  <c r="H2" i="15"/>
  <c r="I2" i="15"/>
  <c r="J2" i="15"/>
  <c r="K2" i="15"/>
  <c r="L2" i="15"/>
  <c r="M2" i="15"/>
  <c r="N2" i="15"/>
  <c r="O2" i="15"/>
  <c r="P2" i="15"/>
  <c r="H3" i="15"/>
  <c r="I3" i="15"/>
  <c r="J3" i="15"/>
  <c r="K3" i="15"/>
  <c r="L3" i="15"/>
  <c r="M3" i="15"/>
  <c r="N3" i="15"/>
  <c r="O3" i="15"/>
  <c r="P3" i="15"/>
  <c r="H4" i="15"/>
  <c r="I4" i="15"/>
  <c r="J4" i="15"/>
  <c r="K4" i="15"/>
  <c r="L4" i="15"/>
  <c r="M4" i="15"/>
  <c r="N4" i="15"/>
  <c r="O4" i="15"/>
  <c r="P4" i="15"/>
  <c r="H5" i="15"/>
  <c r="I5" i="15"/>
  <c r="J5" i="15"/>
  <c r="K5" i="15"/>
  <c r="L5" i="15"/>
  <c r="M5" i="15"/>
  <c r="N5" i="15"/>
  <c r="O5" i="15"/>
  <c r="P5" i="15"/>
  <c r="H6" i="15"/>
  <c r="I6" i="15"/>
  <c r="J6" i="15"/>
  <c r="K6" i="15"/>
  <c r="L6" i="15"/>
  <c r="M6" i="15"/>
  <c r="N6" i="15"/>
  <c r="O6" i="15"/>
  <c r="P6" i="15"/>
  <c r="H7" i="15"/>
  <c r="I7" i="15"/>
  <c r="J7" i="15"/>
  <c r="K7" i="15"/>
  <c r="L7" i="15"/>
  <c r="M7" i="15"/>
  <c r="N7" i="15"/>
  <c r="O7" i="15"/>
  <c r="P7" i="15"/>
  <c r="H8" i="15"/>
  <c r="I8" i="15"/>
  <c r="J8" i="15"/>
  <c r="K8" i="15"/>
  <c r="L8" i="15"/>
  <c r="M8" i="15"/>
  <c r="N8" i="15"/>
  <c r="O8" i="15"/>
  <c r="P8" i="15"/>
  <c r="H9" i="15"/>
  <c r="I9" i="15"/>
  <c r="J9" i="15"/>
  <c r="K9" i="15"/>
  <c r="L9" i="15"/>
  <c r="M9" i="15"/>
  <c r="N9" i="15"/>
  <c r="O9" i="15"/>
  <c r="P9" i="15"/>
  <c r="H10" i="15"/>
  <c r="I10" i="15"/>
  <c r="J10" i="15"/>
  <c r="K10" i="15"/>
  <c r="L10" i="15"/>
  <c r="M10" i="15"/>
  <c r="N10" i="15"/>
  <c r="O10" i="15"/>
  <c r="P10" i="15"/>
  <c r="H11" i="15"/>
  <c r="I11" i="15"/>
  <c r="J11" i="15"/>
  <c r="K11" i="15"/>
  <c r="L11" i="15"/>
  <c r="M11" i="15"/>
  <c r="N11" i="15"/>
  <c r="O11" i="15"/>
  <c r="P11" i="15"/>
  <c r="H12" i="15"/>
  <c r="I12" i="15"/>
  <c r="J12" i="15"/>
  <c r="K12" i="15"/>
  <c r="L12" i="15"/>
  <c r="M12" i="15"/>
  <c r="N12" i="15"/>
  <c r="O12" i="15"/>
  <c r="P12" i="15"/>
  <c r="H13" i="15"/>
  <c r="I13" i="15"/>
  <c r="J13" i="15"/>
  <c r="K13" i="15"/>
  <c r="L13" i="15"/>
  <c r="M13" i="15"/>
  <c r="N13" i="15"/>
  <c r="O13" i="15"/>
  <c r="P13" i="15"/>
  <c r="H14" i="15"/>
  <c r="I14" i="15"/>
  <c r="J14" i="15"/>
  <c r="K14" i="15"/>
  <c r="L14" i="15"/>
  <c r="M14" i="15"/>
  <c r="N14" i="15"/>
  <c r="O14" i="15"/>
  <c r="P14" i="15"/>
  <c r="H15" i="15"/>
  <c r="I15" i="15"/>
  <c r="J15" i="15"/>
  <c r="K15" i="15"/>
  <c r="L15" i="15"/>
  <c r="M15" i="15"/>
  <c r="N15" i="15"/>
  <c r="O15" i="15"/>
  <c r="P15" i="15"/>
  <c r="H16" i="15"/>
  <c r="I16" i="15"/>
  <c r="J16" i="15"/>
  <c r="K16" i="15"/>
  <c r="L16" i="15"/>
  <c r="M16" i="15"/>
  <c r="N16" i="15"/>
  <c r="O16" i="15"/>
  <c r="P16" i="15"/>
  <c r="H17" i="15"/>
  <c r="I17" i="15"/>
  <c r="J17" i="15"/>
  <c r="K17" i="15"/>
  <c r="L17" i="15"/>
  <c r="M17" i="15"/>
  <c r="N17" i="15"/>
  <c r="O17" i="15"/>
  <c r="P17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2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AH17" i="15"/>
  <c r="AD17" i="15"/>
  <c r="Z17" i="15"/>
  <c r="U17" i="15"/>
  <c r="AH16" i="15"/>
  <c r="AD16" i="15"/>
  <c r="Z16" i="15"/>
  <c r="U16" i="15"/>
  <c r="AH15" i="15"/>
  <c r="AD15" i="15"/>
  <c r="Z15" i="15"/>
  <c r="U15" i="15"/>
  <c r="AH14" i="15"/>
  <c r="AD14" i="15"/>
  <c r="Z14" i="15"/>
  <c r="U14" i="15"/>
  <c r="AH13" i="15"/>
  <c r="AD13" i="15"/>
  <c r="Z13" i="15"/>
  <c r="U13" i="15"/>
  <c r="AH12" i="15"/>
  <c r="AD12" i="15"/>
  <c r="Z12" i="15"/>
  <c r="U12" i="15"/>
  <c r="AH11" i="15"/>
  <c r="AD11" i="15"/>
  <c r="Z11" i="15"/>
  <c r="U11" i="15"/>
  <c r="AH10" i="15"/>
  <c r="AD10" i="15"/>
  <c r="Z10" i="15"/>
  <c r="U10" i="15"/>
  <c r="AH9" i="15"/>
  <c r="AD9" i="15"/>
  <c r="Z9" i="15"/>
  <c r="U9" i="15"/>
  <c r="AH8" i="15"/>
  <c r="AD8" i="15"/>
  <c r="Z8" i="15"/>
  <c r="U8" i="15"/>
  <c r="AH7" i="15"/>
  <c r="AD7" i="15"/>
  <c r="Z7" i="15"/>
  <c r="U7" i="15"/>
  <c r="AH6" i="15"/>
  <c r="AD6" i="15"/>
  <c r="Z6" i="15"/>
  <c r="U6" i="15"/>
  <c r="AH5" i="15"/>
  <c r="AD5" i="15"/>
  <c r="Z5" i="15"/>
  <c r="U5" i="15"/>
  <c r="AH4" i="15"/>
  <c r="AD4" i="15"/>
  <c r="Z4" i="15"/>
  <c r="U4" i="15"/>
  <c r="AH3" i="15"/>
  <c r="AD3" i="15"/>
  <c r="Z3" i="15"/>
  <c r="U3" i="15"/>
  <c r="AH2" i="15"/>
  <c r="AD2" i="15"/>
  <c r="Z2" i="15"/>
  <c r="U2" i="15"/>
  <c r="C3" i="14"/>
  <c r="C4" i="14"/>
  <c r="C5" i="14"/>
  <c r="C6" i="14"/>
  <c r="C7" i="14"/>
  <c r="C8" i="14"/>
  <c r="C9" i="14"/>
  <c r="C10" i="14"/>
  <c r="C11" i="14"/>
  <c r="C12" i="14"/>
  <c r="C2" i="14"/>
  <c r="AG2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F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2" i="13"/>
  <c r="AB2" i="13"/>
  <c r="AC2" i="13"/>
  <c r="AB3" i="13"/>
  <c r="AC3" i="13"/>
  <c r="AB4" i="13"/>
  <c r="AC4" i="13"/>
  <c r="AB5" i="13"/>
  <c r="AC5" i="13"/>
  <c r="AB6" i="13"/>
  <c r="AC6" i="13"/>
  <c r="AB7" i="13"/>
  <c r="AC7" i="13"/>
  <c r="AB8" i="13"/>
  <c r="AC8" i="13"/>
  <c r="AB9" i="13"/>
  <c r="AC9" i="13"/>
  <c r="AB10" i="13"/>
  <c r="AC10" i="13"/>
  <c r="AB11" i="13"/>
  <c r="AC11" i="13"/>
  <c r="AB12" i="13"/>
  <c r="AC12" i="13"/>
  <c r="AB13" i="13"/>
  <c r="AC13" i="13"/>
  <c r="AB14" i="13"/>
  <c r="AC14" i="13"/>
  <c r="AB15" i="13"/>
  <c r="AC15" i="13"/>
  <c r="AB16" i="13"/>
  <c r="AC16" i="13"/>
  <c r="AB17" i="13"/>
  <c r="AC17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2" i="13"/>
  <c r="X2" i="13"/>
  <c r="Y2" i="13"/>
  <c r="X3" i="13"/>
  <c r="Y3" i="13"/>
  <c r="X4" i="13"/>
  <c r="Y4" i="13"/>
  <c r="X5" i="13"/>
  <c r="Y5" i="13"/>
  <c r="X6" i="13"/>
  <c r="Y6" i="13"/>
  <c r="X7" i="13"/>
  <c r="Y7" i="13"/>
  <c r="X8" i="13"/>
  <c r="Y8" i="13"/>
  <c r="X9" i="13"/>
  <c r="Y9" i="13"/>
  <c r="X10" i="13"/>
  <c r="Y10" i="13"/>
  <c r="X11" i="13"/>
  <c r="Y11" i="13"/>
  <c r="X12" i="13"/>
  <c r="Y12" i="13"/>
  <c r="X13" i="13"/>
  <c r="Y13" i="13"/>
  <c r="X14" i="13"/>
  <c r="Y14" i="13"/>
  <c r="X15" i="13"/>
  <c r="Y15" i="13"/>
  <c r="X16" i="13"/>
  <c r="Y16" i="13"/>
  <c r="X17" i="13"/>
  <c r="Y17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2" i="13"/>
  <c r="S2" i="13"/>
  <c r="T2" i="13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2" i="13"/>
  <c r="L2" i="13"/>
  <c r="M2" i="13"/>
  <c r="N2" i="13"/>
  <c r="O2" i="13"/>
  <c r="P2" i="13"/>
  <c r="L3" i="13"/>
  <c r="M3" i="13"/>
  <c r="N3" i="13"/>
  <c r="O3" i="13"/>
  <c r="P3" i="13"/>
  <c r="L4" i="13"/>
  <c r="M4" i="13"/>
  <c r="N4" i="13"/>
  <c r="O4" i="13"/>
  <c r="P4" i="13"/>
  <c r="L5" i="13"/>
  <c r="M5" i="13"/>
  <c r="N5" i="13"/>
  <c r="O5" i="13"/>
  <c r="P5" i="13"/>
  <c r="L6" i="13"/>
  <c r="M6" i="13"/>
  <c r="N6" i="13"/>
  <c r="O6" i="13"/>
  <c r="P6" i="13"/>
  <c r="L7" i="13"/>
  <c r="M7" i="13"/>
  <c r="N7" i="13"/>
  <c r="O7" i="13"/>
  <c r="P7" i="13"/>
  <c r="L8" i="13"/>
  <c r="M8" i="13"/>
  <c r="N8" i="13"/>
  <c r="O8" i="13"/>
  <c r="P8" i="13"/>
  <c r="L9" i="13"/>
  <c r="M9" i="13"/>
  <c r="N9" i="13"/>
  <c r="O9" i="13"/>
  <c r="P9" i="13"/>
  <c r="L10" i="13"/>
  <c r="M10" i="13"/>
  <c r="N10" i="13"/>
  <c r="O10" i="13"/>
  <c r="P10" i="13"/>
  <c r="L11" i="13"/>
  <c r="M11" i="13"/>
  <c r="N11" i="13"/>
  <c r="O11" i="13"/>
  <c r="P11" i="13"/>
  <c r="L12" i="13"/>
  <c r="M12" i="13"/>
  <c r="N12" i="13"/>
  <c r="O12" i="13"/>
  <c r="P12" i="13"/>
  <c r="L13" i="13"/>
  <c r="M13" i="13"/>
  <c r="N13" i="13"/>
  <c r="O13" i="13"/>
  <c r="P13" i="13"/>
  <c r="L14" i="13"/>
  <c r="M14" i="13"/>
  <c r="N14" i="13"/>
  <c r="O14" i="13"/>
  <c r="P14" i="13"/>
  <c r="L15" i="13"/>
  <c r="M15" i="13"/>
  <c r="N15" i="13"/>
  <c r="O15" i="13"/>
  <c r="P15" i="13"/>
  <c r="L16" i="13"/>
  <c r="M16" i="13"/>
  <c r="N16" i="13"/>
  <c r="O16" i="13"/>
  <c r="P16" i="13"/>
  <c r="L17" i="13"/>
  <c r="M17" i="13"/>
  <c r="N17" i="13"/>
  <c r="O17" i="13"/>
  <c r="P1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2" i="13"/>
  <c r="H2" i="13"/>
  <c r="I2" i="13"/>
  <c r="H3" i="13"/>
  <c r="I3" i="13"/>
  <c r="H4" i="13"/>
  <c r="I4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H17" i="13"/>
  <c r="AD17" i="13"/>
  <c r="Z17" i="13"/>
  <c r="U17" i="13"/>
  <c r="J17" i="13"/>
  <c r="AH16" i="13"/>
  <c r="AD16" i="13"/>
  <c r="Z16" i="13"/>
  <c r="U16" i="13"/>
  <c r="J16" i="13"/>
  <c r="AH15" i="13"/>
  <c r="AD15" i="13"/>
  <c r="Z15" i="13"/>
  <c r="U15" i="13"/>
  <c r="J15" i="13"/>
  <c r="AH14" i="13"/>
  <c r="AD14" i="13"/>
  <c r="Z14" i="13"/>
  <c r="U14" i="13"/>
  <c r="J14" i="13"/>
  <c r="AH13" i="13"/>
  <c r="AD13" i="13"/>
  <c r="Z13" i="13"/>
  <c r="U13" i="13"/>
  <c r="J13" i="13"/>
  <c r="AH12" i="13"/>
  <c r="AD12" i="13"/>
  <c r="Z12" i="13"/>
  <c r="U12" i="13"/>
  <c r="J12" i="13"/>
  <c r="AH11" i="13"/>
  <c r="AD11" i="13"/>
  <c r="Z11" i="13"/>
  <c r="U11" i="13"/>
  <c r="J11" i="13"/>
  <c r="AH10" i="13"/>
  <c r="AD10" i="13"/>
  <c r="Z10" i="13"/>
  <c r="U10" i="13"/>
  <c r="J10" i="13"/>
  <c r="AH9" i="13"/>
  <c r="AD9" i="13"/>
  <c r="Z9" i="13"/>
  <c r="U9" i="13"/>
  <c r="J9" i="13"/>
  <c r="AH8" i="13"/>
  <c r="AD8" i="13"/>
  <c r="Z8" i="13"/>
  <c r="U8" i="13"/>
  <c r="J8" i="13"/>
  <c r="AH7" i="13"/>
  <c r="AD7" i="13"/>
  <c r="Z7" i="13"/>
  <c r="U7" i="13"/>
  <c r="J7" i="13"/>
  <c r="AH6" i="13"/>
  <c r="AD6" i="13"/>
  <c r="Z6" i="13"/>
  <c r="U6" i="13"/>
  <c r="J6" i="13"/>
  <c r="AH5" i="13"/>
  <c r="AD5" i="13"/>
  <c r="Z5" i="13"/>
  <c r="U5" i="13"/>
  <c r="J5" i="13"/>
  <c r="AH4" i="13"/>
  <c r="AD4" i="13"/>
  <c r="Z4" i="13"/>
  <c r="U4" i="13"/>
  <c r="J4" i="13"/>
  <c r="AH3" i="13"/>
  <c r="AD3" i="13"/>
  <c r="Z3" i="13"/>
  <c r="U3" i="13"/>
  <c r="J3" i="13"/>
  <c r="AH2" i="13"/>
  <c r="AD2" i="13"/>
  <c r="Z2" i="13"/>
  <c r="U2" i="13"/>
  <c r="J2" i="13"/>
  <c r="C3" i="12"/>
  <c r="C4" i="12"/>
  <c r="C5" i="12"/>
  <c r="C6" i="12"/>
  <c r="C7" i="12"/>
  <c r="C8" i="12"/>
  <c r="C9" i="12"/>
  <c r="C10" i="12"/>
  <c r="C2" i="12"/>
  <c r="AH17" i="11"/>
  <c r="AD17" i="11"/>
  <c r="Z17" i="11"/>
  <c r="U17" i="11"/>
  <c r="AH16" i="11"/>
  <c r="AD16" i="11"/>
  <c r="Z16" i="11"/>
  <c r="U16" i="11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F2" i="10"/>
  <c r="AG2" i="10"/>
  <c r="AF3" i="10"/>
  <c r="AG3" i="10"/>
  <c r="AF4" i="10"/>
  <c r="AG4" i="10"/>
  <c r="AF5" i="10"/>
  <c r="AG5" i="10"/>
  <c r="AF6" i="10"/>
  <c r="AG6" i="10"/>
  <c r="AF7" i="10"/>
  <c r="AG7" i="10"/>
  <c r="AF8" i="10"/>
  <c r="AG8" i="10"/>
  <c r="AF9" i="10"/>
  <c r="AG9" i="10"/>
  <c r="AF10" i="10"/>
  <c r="AG10" i="10"/>
  <c r="AF11" i="10"/>
  <c r="AG11" i="10"/>
  <c r="AF12" i="10"/>
  <c r="AG12" i="10"/>
  <c r="AF13" i="10"/>
  <c r="AG13" i="10"/>
  <c r="AF14" i="10"/>
  <c r="AG14" i="10"/>
  <c r="AF15" i="10"/>
  <c r="AG15" i="10"/>
  <c r="AF16" i="10"/>
  <c r="AG16" i="10"/>
  <c r="AF17" i="10"/>
  <c r="AG17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2" i="10"/>
  <c r="AB2" i="10"/>
  <c r="AC2" i="10"/>
  <c r="AB3" i="10"/>
  <c r="AC3" i="10"/>
  <c r="AB4" i="10"/>
  <c r="AC4" i="10"/>
  <c r="AB5" i="10"/>
  <c r="AC5" i="10"/>
  <c r="AB6" i="10"/>
  <c r="AC6" i="10"/>
  <c r="AB7" i="10"/>
  <c r="AC7" i="10"/>
  <c r="AB8" i="10"/>
  <c r="AC8" i="10"/>
  <c r="AB9" i="10"/>
  <c r="AC9" i="10"/>
  <c r="AB10" i="10"/>
  <c r="AC10" i="10"/>
  <c r="AB11" i="10"/>
  <c r="AC11" i="10"/>
  <c r="AB12" i="10"/>
  <c r="AC12" i="10"/>
  <c r="AB13" i="10"/>
  <c r="AC13" i="10"/>
  <c r="AB14" i="10"/>
  <c r="AC14" i="10"/>
  <c r="AB15" i="10"/>
  <c r="AC15" i="10"/>
  <c r="AB16" i="10"/>
  <c r="AC16" i="10"/>
  <c r="AB17" i="10"/>
  <c r="AC17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2" i="10"/>
  <c r="X2" i="10"/>
  <c r="Y2" i="10"/>
  <c r="X3" i="10"/>
  <c r="Y3" i="10"/>
  <c r="X4" i="10"/>
  <c r="Y4" i="10"/>
  <c r="X5" i="10"/>
  <c r="Y5" i="10"/>
  <c r="X6" i="10"/>
  <c r="Y6" i="10"/>
  <c r="X7" i="10"/>
  <c r="Y7" i="10"/>
  <c r="X8" i="10"/>
  <c r="Y8" i="10"/>
  <c r="X9" i="10"/>
  <c r="Y9" i="10"/>
  <c r="X10" i="10"/>
  <c r="Y10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2" i="10"/>
  <c r="S2" i="10"/>
  <c r="T2" i="10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2" i="10"/>
  <c r="N2" i="10"/>
  <c r="O2" i="10"/>
  <c r="P2" i="10"/>
  <c r="N3" i="10"/>
  <c r="O3" i="10"/>
  <c r="P3" i="10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2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AH17" i="10"/>
  <c r="AD17" i="10"/>
  <c r="Z17" i="10"/>
  <c r="U17" i="10"/>
  <c r="J17" i="10"/>
  <c r="AH16" i="10"/>
  <c r="AD16" i="10"/>
  <c r="Z16" i="10"/>
  <c r="U16" i="10"/>
  <c r="J16" i="10"/>
  <c r="AH15" i="10"/>
  <c r="AD15" i="10"/>
  <c r="Z15" i="10"/>
  <c r="U15" i="10"/>
  <c r="J15" i="10"/>
  <c r="AH14" i="10"/>
  <c r="AD14" i="10"/>
  <c r="Z14" i="10"/>
  <c r="U14" i="10"/>
  <c r="J14" i="10"/>
  <c r="AH13" i="10"/>
  <c r="AD13" i="10"/>
  <c r="Z13" i="10"/>
  <c r="U13" i="10"/>
  <c r="J13" i="10"/>
  <c r="AH12" i="10"/>
  <c r="AD12" i="10"/>
  <c r="Z12" i="10"/>
  <c r="U12" i="10"/>
  <c r="J12" i="10"/>
  <c r="AH11" i="10"/>
  <c r="AD11" i="10"/>
  <c r="Z11" i="10"/>
  <c r="U11" i="10"/>
  <c r="J11" i="10"/>
  <c r="AH10" i="10"/>
  <c r="AD10" i="10"/>
  <c r="Z10" i="10"/>
  <c r="U10" i="10"/>
  <c r="J10" i="10"/>
  <c r="AH9" i="10"/>
  <c r="AD9" i="10"/>
  <c r="Z9" i="10"/>
  <c r="U9" i="10"/>
  <c r="J9" i="10"/>
  <c r="AH8" i="10"/>
  <c r="AD8" i="10"/>
  <c r="Z8" i="10"/>
  <c r="U8" i="10"/>
  <c r="J8" i="10"/>
  <c r="AH7" i="10"/>
  <c r="AD7" i="10"/>
  <c r="Z7" i="10"/>
  <c r="U7" i="10"/>
  <c r="J7" i="10"/>
  <c r="AH6" i="10"/>
  <c r="AD6" i="10"/>
  <c r="Z6" i="10"/>
  <c r="U6" i="10"/>
  <c r="J6" i="10"/>
  <c r="AH5" i="10"/>
  <c r="AD5" i="10"/>
  <c r="Z5" i="10"/>
  <c r="U5" i="10"/>
  <c r="J5" i="10"/>
  <c r="AH4" i="10"/>
  <c r="AD4" i="10"/>
  <c r="Z4" i="10"/>
  <c r="U4" i="10"/>
  <c r="J4" i="10"/>
  <c r="AH3" i="10"/>
  <c r="AD3" i="10"/>
  <c r="Z3" i="10"/>
  <c r="U3" i="10"/>
  <c r="J3" i="10"/>
  <c r="AH2" i="10"/>
  <c r="AD2" i="10"/>
  <c r="Z2" i="10"/>
  <c r="U2" i="10"/>
  <c r="J2" i="10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2" i="4"/>
  <c r="U3" i="6"/>
  <c r="U4" i="6"/>
  <c r="U5" i="6"/>
  <c r="U6" i="6"/>
  <c r="U7" i="6"/>
  <c r="U8" i="6"/>
  <c r="U9" i="6"/>
  <c r="S10" i="6"/>
  <c r="R10" i="6"/>
  <c r="U10" i="6"/>
  <c r="U11" i="6"/>
  <c r="U12" i="6"/>
  <c r="U13" i="6"/>
  <c r="U14" i="6"/>
  <c r="U15" i="6"/>
  <c r="U16" i="6"/>
  <c r="U17" i="6"/>
  <c r="U2" i="6"/>
  <c r="Z3" i="6"/>
  <c r="Z4" i="6"/>
  <c r="Z5" i="6"/>
  <c r="Z6" i="6"/>
  <c r="Z7" i="6"/>
  <c r="Z8" i="6"/>
  <c r="Z9" i="6"/>
  <c r="X10" i="6"/>
  <c r="W10" i="6"/>
  <c r="Z10" i="6"/>
  <c r="Z11" i="6"/>
  <c r="Z12" i="6"/>
  <c r="Z13" i="6"/>
  <c r="Z14" i="6"/>
  <c r="Z15" i="6"/>
  <c r="Z16" i="6"/>
  <c r="Z17" i="6"/>
  <c r="Z2" i="6"/>
  <c r="AD3" i="6"/>
  <c r="AD4" i="6"/>
  <c r="AD5" i="6"/>
  <c r="AD6" i="6"/>
  <c r="AD7" i="6"/>
  <c r="AD8" i="6"/>
  <c r="AD9" i="6"/>
  <c r="AB10" i="6"/>
  <c r="AA10" i="6"/>
  <c r="AD10" i="6"/>
  <c r="AD11" i="6"/>
  <c r="AD12" i="6"/>
  <c r="AD13" i="6"/>
  <c r="AD14" i="6"/>
  <c r="AD15" i="6"/>
  <c r="AD16" i="6"/>
  <c r="AD17" i="6"/>
  <c r="AD2" i="6"/>
  <c r="AH3" i="6"/>
  <c r="AH4" i="6"/>
  <c r="AH5" i="6"/>
  <c r="AH6" i="6"/>
  <c r="AH7" i="6"/>
  <c r="AH8" i="6"/>
  <c r="AH9" i="6"/>
  <c r="AF10" i="6"/>
  <c r="AE10" i="6"/>
  <c r="AH10" i="6"/>
  <c r="AH11" i="6"/>
  <c r="AH12" i="6"/>
  <c r="AH13" i="6"/>
  <c r="AH14" i="6"/>
  <c r="AH15" i="6"/>
  <c r="AH16" i="6"/>
  <c r="AH17" i="6"/>
  <c r="AH2" i="6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2" i="8"/>
  <c r="AD2" i="8"/>
  <c r="AD3" i="8"/>
  <c r="AD4" i="8"/>
  <c r="AD5" i="8"/>
  <c r="AD6" i="8"/>
  <c r="AD7" i="8"/>
  <c r="AD8" i="8"/>
  <c r="AD9" i="8"/>
  <c r="AD10" i="8"/>
  <c r="AD11" i="8"/>
  <c r="AD13" i="8"/>
  <c r="AD14" i="8"/>
  <c r="AD15" i="8"/>
  <c r="AD16" i="8"/>
  <c r="AD17" i="8"/>
  <c r="AD12" i="8"/>
  <c r="C2" i="7"/>
  <c r="C16" i="7"/>
  <c r="C26" i="7"/>
  <c r="C3" i="8"/>
  <c r="C3" i="7"/>
  <c r="C17" i="7"/>
  <c r="C27" i="7"/>
  <c r="C4" i="8"/>
  <c r="C4" i="7"/>
  <c r="C5" i="8"/>
  <c r="C5" i="7"/>
  <c r="C18" i="7"/>
  <c r="C28" i="7"/>
  <c r="C6" i="8"/>
  <c r="C6" i="7"/>
  <c r="C19" i="7"/>
  <c r="C29" i="7"/>
  <c r="C7" i="8"/>
  <c r="C8" i="8"/>
  <c r="C7" i="7"/>
  <c r="C20" i="7"/>
  <c r="C30" i="7"/>
  <c r="C9" i="8"/>
  <c r="C8" i="7"/>
  <c r="C21" i="7"/>
  <c r="C31" i="7"/>
  <c r="C10" i="8"/>
  <c r="C9" i="7"/>
  <c r="C11" i="8"/>
  <c r="C12" i="8"/>
  <c r="C10" i="7"/>
  <c r="C22" i="7"/>
  <c r="C32" i="7"/>
  <c r="C13" i="8"/>
  <c r="C14" i="8"/>
  <c r="C12" i="7"/>
  <c r="C23" i="7"/>
  <c r="C33" i="7"/>
  <c r="C15" i="8"/>
  <c r="C13" i="7"/>
  <c r="C16" i="8"/>
  <c r="C17" i="8"/>
  <c r="C2" i="8"/>
  <c r="C11" i="7"/>
  <c r="C2" i="5"/>
  <c r="C14" i="5"/>
  <c r="C3" i="6"/>
  <c r="C3" i="5"/>
  <c r="C15" i="5"/>
  <c r="C4" i="6"/>
  <c r="C4" i="5"/>
  <c r="C16" i="5"/>
  <c r="C5" i="6"/>
  <c r="C5" i="5"/>
  <c r="C17" i="5"/>
  <c r="C6" i="6"/>
  <c r="C6" i="5"/>
  <c r="C18" i="5"/>
  <c r="C7" i="6"/>
  <c r="C7" i="5"/>
  <c r="C8" i="6"/>
  <c r="C8" i="5"/>
  <c r="C19" i="5"/>
  <c r="C9" i="6"/>
  <c r="C9" i="5"/>
  <c r="C20" i="5"/>
  <c r="C10" i="6"/>
  <c r="C21" i="5"/>
  <c r="C11" i="6"/>
  <c r="C12" i="6"/>
  <c r="C10" i="5"/>
  <c r="C22" i="5"/>
  <c r="C13" i="6"/>
  <c r="C14" i="6"/>
  <c r="C24" i="5"/>
  <c r="C15" i="6"/>
  <c r="C11" i="5"/>
  <c r="C25" i="5"/>
  <c r="C16" i="6"/>
  <c r="C17" i="6"/>
  <c r="C2" i="6"/>
  <c r="C23" i="5"/>
  <c r="C2" i="3"/>
  <c r="C17" i="3"/>
  <c r="C3" i="4"/>
  <c r="C3" i="3"/>
  <c r="C18" i="3"/>
  <c r="C4" i="4"/>
  <c r="C4" i="3"/>
  <c r="C19" i="3"/>
  <c r="C5" i="4"/>
  <c r="C5" i="3"/>
  <c r="C20" i="3"/>
  <c r="C6" i="4"/>
  <c r="C6" i="3"/>
  <c r="C21" i="3"/>
  <c r="C7" i="4"/>
  <c r="C7" i="3"/>
  <c r="C22" i="3"/>
  <c r="C8" i="4"/>
  <c r="C8" i="3"/>
  <c r="C23" i="3"/>
  <c r="C9" i="4"/>
  <c r="C9" i="3"/>
  <c r="C24" i="3"/>
  <c r="C10" i="4"/>
  <c r="C10" i="3"/>
  <c r="C11" i="4"/>
  <c r="C12" i="4"/>
  <c r="C11" i="3"/>
  <c r="C25" i="3"/>
  <c r="C13" i="4"/>
  <c r="C12" i="3"/>
  <c r="C14" i="4"/>
  <c r="C13" i="3"/>
  <c r="C27" i="3"/>
  <c r="C15" i="4"/>
  <c r="C14" i="3"/>
  <c r="C16" i="4"/>
  <c r="C17" i="4"/>
  <c r="C2" i="4"/>
  <c r="C26" i="3"/>
  <c r="AF2" i="8"/>
  <c r="AG2" i="8"/>
  <c r="AF3" i="8"/>
  <c r="AG3" i="8"/>
  <c r="AF4" i="8"/>
  <c r="AG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F12" i="8"/>
  <c r="AG12" i="8"/>
  <c r="AF13" i="8"/>
  <c r="AG13" i="8"/>
  <c r="AF14" i="8"/>
  <c r="AG14" i="8"/>
  <c r="AF15" i="8"/>
  <c r="AG15" i="8"/>
  <c r="AF16" i="8"/>
  <c r="AG16" i="8"/>
  <c r="AF17" i="8"/>
  <c r="AG17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2" i="8"/>
  <c r="AB2" i="8"/>
  <c r="AC2" i="8"/>
  <c r="AB3" i="8"/>
  <c r="AC3" i="8"/>
  <c r="AB4" i="8"/>
  <c r="AC4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2" i="8"/>
  <c r="X2" i="8"/>
  <c r="Y2" i="8"/>
  <c r="X3" i="8"/>
  <c r="Y3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2" i="8"/>
  <c r="M2" i="8"/>
  <c r="N2" i="8"/>
  <c r="O2" i="8"/>
  <c r="P2" i="8"/>
  <c r="R2" i="8"/>
  <c r="S2" i="8"/>
  <c r="T2" i="8"/>
  <c r="M3" i="8"/>
  <c r="N3" i="8"/>
  <c r="O3" i="8"/>
  <c r="P3" i="8"/>
  <c r="R3" i="8"/>
  <c r="S3" i="8"/>
  <c r="T3" i="8"/>
  <c r="M4" i="8"/>
  <c r="N4" i="8"/>
  <c r="O4" i="8"/>
  <c r="P4" i="8"/>
  <c r="R4" i="8"/>
  <c r="S4" i="8"/>
  <c r="T4" i="8"/>
  <c r="M5" i="8"/>
  <c r="N5" i="8"/>
  <c r="O5" i="8"/>
  <c r="P5" i="8"/>
  <c r="R5" i="8"/>
  <c r="S5" i="8"/>
  <c r="T5" i="8"/>
  <c r="M6" i="8"/>
  <c r="N6" i="8"/>
  <c r="O6" i="8"/>
  <c r="P6" i="8"/>
  <c r="R6" i="8"/>
  <c r="S6" i="8"/>
  <c r="T6" i="8"/>
  <c r="M7" i="8"/>
  <c r="N7" i="8"/>
  <c r="O7" i="8"/>
  <c r="P7" i="8"/>
  <c r="R7" i="8"/>
  <c r="S7" i="8"/>
  <c r="T7" i="8"/>
  <c r="M8" i="8"/>
  <c r="N8" i="8"/>
  <c r="O8" i="8"/>
  <c r="P8" i="8"/>
  <c r="R8" i="8"/>
  <c r="S8" i="8"/>
  <c r="T8" i="8"/>
  <c r="M9" i="8"/>
  <c r="N9" i="8"/>
  <c r="O9" i="8"/>
  <c r="P9" i="8"/>
  <c r="R9" i="8"/>
  <c r="S9" i="8"/>
  <c r="T9" i="8"/>
  <c r="M10" i="8"/>
  <c r="N10" i="8"/>
  <c r="O10" i="8"/>
  <c r="P10" i="8"/>
  <c r="R10" i="8"/>
  <c r="S10" i="8"/>
  <c r="T10" i="8"/>
  <c r="M11" i="8"/>
  <c r="N11" i="8"/>
  <c r="O11" i="8"/>
  <c r="P11" i="8"/>
  <c r="R11" i="8"/>
  <c r="S11" i="8"/>
  <c r="T11" i="8"/>
  <c r="M12" i="8"/>
  <c r="N12" i="8"/>
  <c r="O12" i="8"/>
  <c r="P12" i="8"/>
  <c r="R12" i="8"/>
  <c r="S12" i="8"/>
  <c r="T12" i="8"/>
  <c r="M13" i="8"/>
  <c r="N13" i="8"/>
  <c r="O13" i="8"/>
  <c r="P13" i="8"/>
  <c r="R13" i="8"/>
  <c r="S13" i="8"/>
  <c r="T13" i="8"/>
  <c r="M14" i="8"/>
  <c r="N14" i="8"/>
  <c r="O14" i="8"/>
  <c r="P14" i="8"/>
  <c r="R14" i="8"/>
  <c r="S14" i="8"/>
  <c r="T14" i="8"/>
  <c r="M15" i="8"/>
  <c r="N15" i="8"/>
  <c r="O15" i="8"/>
  <c r="P15" i="8"/>
  <c r="R15" i="8"/>
  <c r="S15" i="8"/>
  <c r="T15" i="8"/>
  <c r="M16" i="8"/>
  <c r="N16" i="8"/>
  <c r="O16" i="8"/>
  <c r="P16" i="8"/>
  <c r="R16" i="8"/>
  <c r="S16" i="8"/>
  <c r="T16" i="8"/>
  <c r="M17" i="8"/>
  <c r="N17" i="8"/>
  <c r="O17" i="8"/>
  <c r="P17" i="8"/>
  <c r="R17" i="8"/>
  <c r="S17" i="8"/>
  <c r="T17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2" i="8"/>
  <c r="F2" i="8"/>
  <c r="H2" i="8"/>
  <c r="I2" i="8"/>
  <c r="F3" i="8"/>
  <c r="H3" i="8"/>
  <c r="I3" i="8"/>
  <c r="F4" i="8"/>
  <c r="H4" i="8"/>
  <c r="I4" i="8"/>
  <c r="F5" i="8"/>
  <c r="H5" i="8"/>
  <c r="I5" i="8"/>
  <c r="F6" i="8"/>
  <c r="H6" i="8"/>
  <c r="I6" i="8"/>
  <c r="F7" i="8"/>
  <c r="H7" i="8"/>
  <c r="I7" i="8"/>
  <c r="F8" i="8"/>
  <c r="H8" i="8"/>
  <c r="I8" i="8"/>
  <c r="F9" i="8"/>
  <c r="H9" i="8"/>
  <c r="I9" i="8"/>
  <c r="F10" i="8"/>
  <c r="H10" i="8"/>
  <c r="I10" i="8"/>
  <c r="F11" i="8"/>
  <c r="H11" i="8"/>
  <c r="I11" i="8"/>
  <c r="F12" i="8"/>
  <c r="H12" i="8"/>
  <c r="I12" i="8"/>
  <c r="F13" i="8"/>
  <c r="H13" i="8"/>
  <c r="I13" i="8"/>
  <c r="F14" i="8"/>
  <c r="H14" i="8"/>
  <c r="I14" i="8"/>
  <c r="F15" i="8"/>
  <c r="H15" i="8"/>
  <c r="I15" i="8"/>
  <c r="F16" i="8"/>
  <c r="H16" i="8"/>
  <c r="I16" i="8"/>
  <c r="F17" i="8"/>
  <c r="H17" i="8"/>
  <c r="I17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AF2" i="6"/>
  <c r="AG2" i="6"/>
  <c r="AF3" i="6"/>
  <c r="AG3" i="6"/>
  <c r="AF4" i="6"/>
  <c r="AG4" i="6"/>
  <c r="AF5" i="6"/>
  <c r="AG5" i="6"/>
  <c r="AF6" i="6"/>
  <c r="AG6" i="6"/>
  <c r="AF7" i="6"/>
  <c r="AG7" i="6"/>
  <c r="AF8" i="6"/>
  <c r="AG8" i="6"/>
  <c r="AF9" i="6"/>
  <c r="AG9" i="6"/>
  <c r="AG10" i="6"/>
  <c r="AF11" i="6"/>
  <c r="AG11" i="6"/>
  <c r="AF12" i="6"/>
  <c r="AG12" i="6"/>
  <c r="AF13" i="6"/>
  <c r="AG13" i="6"/>
  <c r="AF14" i="6"/>
  <c r="AG14" i="6"/>
  <c r="AF15" i="6"/>
  <c r="AG15" i="6"/>
  <c r="AF16" i="6"/>
  <c r="AG16" i="6"/>
  <c r="AF17" i="6"/>
  <c r="AG17" i="6"/>
  <c r="AE3" i="6"/>
  <c r="AE4" i="6"/>
  <c r="AE5" i="6"/>
  <c r="AE6" i="6"/>
  <c r="AE7" i="6"/>
  <c r="AE8" i="6"/>
  <c r="AE9" i="6"/>
  <c r="AE11" i="6"/>
  <c r="AE12" i="6"/>
  <c r="AE13" i="6"/>
  <c r="AE14" i="6"/>
  <c r="AE15" i="6"/>
  <c r="AE16" i="6"/>
  <c r="AE17" i="6"/>
  <c r="AE2" i="6"/>
  <c r="AB2" i="6"/>
  <c r="AC2" i="6"/>
  <c r="AB3" i="6"/>
  <c r="AC3" i="6"/>
  <c r="AB4" i="6"/>
  <c r="AC4" i="6"/>
  <c r="AB5" i="6"/>
  <c r="AC5" i="6"/>
  <c r="AB6" i="6"/>
  <c r="AC6" i="6"/>
  <c r="AB7" i="6"/>
  <c r="AC7" i="6"/>
  <c r="AB8" i="6"/>
  <c r="AC8" i="6"/>
  <c r="AB9" i="6"/>
  <c r="AC9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A3" i="6"/>
  <c r="AA4" i="6"/>
  <c r="AA5" i="6"/>
  <c r="AA6" i="6"/>
  <c r="AA7" i="6"/>
  <c r="AA8" i="6"/>
  <c r="AA9" i="6"/>
  <c r="AA11" i="6"/>
  <c r="AA12" i="6"/>
  <c r="AA13" i="6"/>
  <c r="AA14" i="6"/>
  <c r="AA15" i="6"/>
  <c r="AA16" i="6"/>
  <c r="AA17" i="6"/>
  <c r="AA2" i="6"/>
  <c r="X2" i="6"/>
  <c r="Y2" i="6"/>
  <c r="X3" i="6"/>
  <c r="Y3" i="6"/>
  <c r="X4" i="6"/>
  <c r="Y4" i="6"/>
  <c r="X5" i="6"/>
  <c r="Y5" i="6"/>
  <c r="X6" i="6"/>
  <c r="Y6" i="6"/>
  <c r="X7" i="6"/>
  <c r="Y7" i="6"/>
  <c r="X8" i="6"/>
  <c r="Y8" i="6"/>
  <c r="X9" i="6"/>
  <c r="Y9" i="6"/>
  <c r="Y10" i="6"/>
  <c r="X11" i="6"/>
  <c r="Y11" i="6"/>
  <c r="X12" i="6"/>
  <c r="Y12" i="6"/>
  <c r="X13" i="6"/>
  <c r="Y13" i="6"/>
  <c r="X14" i="6"/>
  <c r="Y14" i="6"/>
  <c r="X15" i="6"/>
  <c r="Y15" i="6"/>
  <c r="X16" i="6"/>
  <c r="Y16" i="6"/>
  <c r="X17" i="6"/>
  <c r="Y17" i="6"/>
  <c r="W3" i="6"/>
  <c r="W4" i="6"/>
  <c r="W5" i="6"/>
  <c r="W6" i="6"/>
  <c r="W7" i="6"/>
  <c r="W8" i="6"/>
  <c r="W9" i="6"/>
  <c r="W11" i="6"/>
  <c r="W12" i="6"/>
  <c r="W13" i="6"/>
  <c r="W14" i="6"/>
  <c r="W15" i="6"/>
  <c r="W16" i="6"/>
  <c r="W17" i="6"/>
  <c r="W2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2" i="6"/>
  <c r="I2" i="6"/>
  <c r="J2" i="6"/>
  <c r="F2" i="6"/>
  <c r="K2" i="6"/>
  <c r="M2" i="6"/>
  <c r="N2" i="6"/>
  <c r="O2" i="6"/>
  <c r="P2" i="6"/>
  <c r="R2" i="6"/>
  <c r="S2" i="6"/>
  <c r="T2" i="6"/>
  <c r="F3" i="6"/>
  <c r="K3" i="6"/>
  <c r="M3" i="6"/>
  <c r="N3" i="6"/>
  <c r="O3" i="6"/>
  <c r="P3" i="6"/>
  <c r="R3" i="6"/>
  <c r="S3" i="6"/>
  <c r="T3" i="6"/>
  <c r="F4" i="6"/>
  <c r="K4" i="6"/>
  <c r="M4" i="6"/>
  <c r="N4" i="6"/>
  <c r="O4" i="6"/>
  <c r="P4" i="6"/>
  <c r="R4" i="6"/>
  <c r="S4" i="6"/>
  <c r="T4" i="6"/>
  <c r="F5" i="6"/>
  <c r="K5" i="6"/>
  <c r="M5" i="6"/>
  <c r="N5" i="6"/>
  <c r="O5" i="6"/>
  <c r="P5" i="6"/>
  <c r="R5" i="6"/>
  <c r="S5" i="6"/>
  <c r="T5" i="6"/>
  <c r="F6" i="6"/>
  <c r="K6" i="6"/>
  <c r="M6" i="6"/>
  <c r="N6" i="6"/>
  <c r="O6" i="6"/>
  <c r="P6" i="6"/>
  <c r="R6" i="6"/>
  <c r="S6" i="6"/>
  <c r="T6" i="6"/>
  <c r="F7" i="6"/>
  <c r="K7" i="6"/>
  <c r="M7" i="6"/>
  <c r="N7" i="6"/>
  <c r="O7" i="6"/>
  <c r="P7" i="6"/>
  <c r="R7" i="6"/>
  <c r="S7" i="6"/>
  <c r="T7" i="6"/>
  <c r="F8" i="6"/>
  <c r="K8" i="6"/>
  <c r="M8" i="6"/>
  <c r="N8" i="6"/>
  <c r="O8" i="6"/>
  <c r="P8" i="6"/>
  <c r="R8" i="6"/>
  <c r="S8" i="6"/>
  <c r="T8" i="6"/>
  <c r="F9" i="6"/>
  <c r="K9" i="6"/>
  <c r="M9" i="6"/>
  <c r="N9" i="6"/>
  <c r="O9" i="6"/>
  <c r="P9" i="6"/>
  <c r="R9" i="6"/>
  <c r="S9" i="6"/>
  <c r="T9" i="6"/>
  <c r="F10" i="6"/>
  <c r="K10" i="6"/>
  <c r="M10" i="6"/>
  <c r="N10" i="6"/>
  <c r="O10" i="6"/>
  <c r="P10" i="6"/>
  <c r="T10" i="6"/>
  <c r="F11" i="6"/>
  <c r="K11" i="6"/>
  <c r="M11" i="6"/>
  <c r="N11" i="6"/>
  <c r="O11" i="6"/>
  <c r="P11" i="6"/>
  <c r="R11" i="6"/>
  <c r="S11" i="6"/>
  <c r="T11" i="6"/>
  <c r="F12" i="6"/>
  <c r="K12" i="6"/>
  <c r="M12" i="6"/>
  <c r="N12" i="6"/>
  <c r="O12" i="6"/>
  <c r="P12" i="6"/>
  <c r="R12" i="6"/>
  <c r="S12" i="6"/>
  <c r="T12" i="6"/>
  <c r="F13" i="6"/>
  <c r="K13" i="6"/>
  <c r="M13" i="6"/>
  <c r="N13" i="6"/>
  <c r="O13" i="6"/>
  <c r="P13" i="6"/>
  <c r="R13" i="6"/>
  <c r="S13" i="6"/>
  <c r="T13" i="6"/>
  <c r="F14" i="6"/>
  <c r="K14" i="6"/>
  <c r="M14" i="6"/>
  <c r="N14" i="6"/>
  <c r="O14" i="6"/>
  <c r="P14" i="6"/>
  <c r="R14" i="6"/>
  <c r="S14" i="6"/>
  <c r="T14" i="6"/>
  <c r="F15" i="6"/>
  <c r="K15" i="6"/>
  <c r="M15" i="6"/>
  <c r="N15" i="6"/>
  <c r="O15" i="6"/>
  <c r="P15" i="6"/>
  <c r="R15" i="6"/>
  <c r="S15" i="6"/>
  <c r="T15" i="6"/>
  <c r="F16" i="6"/>
  <c r="K16" i="6"/>
  <c r="M16" i="6"/>
  <c r="N16" i="6"/>
  <c r="O16" i="6"/>
  <c r="P16" i="6"/>
  <c r="R16" i="6"/>
  <c r="S16" i="6"/>
  <c r="T16" i="6"/>
  <c r="F17" i="6"/>
  <c r="K17" i="6"/>
  <c r="M17" i="6"/>
  <c r="N17" i="6"/>
  <c r="O17" i="6"/>
  <c r="P17" i="6"/>
  <c r="R17" i="6"/>
  <c r="S17" i="6"/>
  <c r="T17" i="6"/>
  <c r="AF3" i="4"/>
  <c r="AE3" i="4"/>
  <c r="AF4" i="4"/>
  <c r="AE4" i="4"/>
  <c r="AF5" i="4"/>
  <c r="AE5" i="4"/>
  <c r="AF6" i="4"/>
  <c r="AE6" i="4"/>
  <c r="AF7" i="4"/>
  <c r="AE7" i="4"/>
  <c r="AF8" i="4"/>
  <c r="AE8" i="4"/>
  <c r="AF9" i="4"/>
  <c r="AE9" i="4"/>
  <c r="AF10" i="4"/>
  <c r="AE10" i="4"/>
  <c r="AF11" i="4"/>
  <c r="AE11" i="4"/>
  <c r="AF12" i="4"/>
  <c r="AE12" i="4"/>
  <c r="AF13" i="4"/>
  <c r="AE13" i="4"/>
  <c r="AF14" i="4"/>
  <c r="AE14" i="4"/>
  <c r="AF15" i="4"/>
  <c r="AE15" i="4"/>
  <c r="AF16" i="4"/>
  <c r="AE16" i="4"/>
  <c r="AF17" i="4"/>
  <c r="AE17" i="4"/>
  <c r="AF2" i="4"/>
  <c r="AE2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B3" i="4"/>
  <c r="AA3" i="4"/>
  <c r="AB4" i="4"/>
  <c r="AA4" i="4"/>
  <c r="AB5" i="4"/>
  <c r="AA5" i="4"/>
  <c r="AB6" i="4"/>
  <c r="AA6" i="4"/>
  <c r="AB7" i="4"/>
  <c r="AA7" i="4"/>
  <c r="AB8" i="4"/>
  <c r="AA8" i="4"/>
  <c r="AB9" i="4"/>
  <c r="AA9" i="4"/>
  <c r="AB10" i="4"/>
  <c r="AA10" i="4"/>
  <c r="AB11" i="4"/>
  <c r="AA11" i="4"/>
  <c r="AB12" i="4"/>
  <c r="AA12" i="4"/>
  <c r="AB13" i="4"/>
  <c r="AA13" i="4"/>
  <c r="AB14" i="4"/>
  <c r="AA14" i="4"/>
  <c r="AB15" i="4"/>
  <c r="AA15" i="4"/>
  <c r="AB16" i="4"/>
  <c r="AA16" i="4"/>
  <c r="AB17" i="4"/>
  <c r="AA17" i="4"/>
  <c r="AB2" i="4"/>
  <c r="AA2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X2" i="4"/>
  <c r="Y2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2" i="4"/>
  <c r="S2" i="4"/>
  <c r="R2" i="4"/>
  <c r="S4" i="4"/>
  <c r="R4" i="4"/>
  <c r="S5" i="4"/>
  <c r="R5" i="4"/>
  <c r="S6" i="4"/>
  <c r="R6" i="4"/>
  <c r="S7" i="4"/>
  <c r="R7" i="4"/>
  <c r="S8" i="4"/>
  <c r="R8" i="4"/>
  <c r="S9" i="4"/>
  <c r="R9" i="4"/>
  <c r="S10" i="4"/>
  <c r="R10" i="4"/>
  <c r="S11" i="4"/>
  <c r="R11" i="4"/>
  <c r="S12" i="4"/>
  <c r="R12" i="4"/>
  <c r="S13" i="4"/>
  <c r="R13" i="4"/>
  <c r="S14" i="4"/>
  <c r="R14" i="4"/>
  <c r="S15" i="4"/>
  <c r="R15" i="4"/>
  <c r="S16" i="4"/>
  <c r="R16" i="4"/>
  <c r="S17" i="4"/>
  <c r="R17" i="4"/>
  <c r="S3" i="4"/>
  <c r="R3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N2" i="4"/>
  <c r="O2" i="4"/>
  <c r="P2" i="4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2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J2" i="4"/>
</calcChain>
</file>

<file path=xl/sharedStrings.xml><?xml version="1.0" encoding="utf-8"?>
<sst xmlns="http://schemas.openxmlformats.org/spreadsheetml/2006/main" count="1080" uniqueCount="71">
  <si>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</si>
  <si>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</si>
  <si>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</si>
  <si>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</si>
  <si>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</si>
  <si>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</si>
  <si>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</si>
  <si>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</si>
  <si>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</si>
  <si>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</si>
  <si>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</si>
  <si>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</si>
  <si>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</si>
  <si>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</si>
  <si>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</si>
  <si>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</si>
  <si>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</si>
  <si>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</si>
  <si>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</si>
  <si>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</si>
  <si>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</si>
  <si>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</si>
  <si>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</si>
  <si>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</si>
  <si>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</si>
  <si>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</si>
  <si>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</si>
  <si>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</si>
  <si>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</si>
  <si>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</si>
  <si>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</si>
  <si>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</si>
  <si>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</si>
  <si>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</si>
  <si>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</si>
  <si>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</si>
  <si>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</si>
  <si>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</si>
  <si>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</si>
  <si>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</si>
  <si>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</si>
  <si>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</si>
  <si>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</si>
  <si>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</si>
  <si>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</si>
  <si>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</si>
  <si>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</si>
  <si>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</si>
  <si>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</si>
  <si>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</si>
  <si>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</si>
  <si>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</si>
  <si>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</si>
  <si>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</si>
  <si>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</si>
  <si>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</si>
  <si>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</si>
  <si>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</si>
  <si>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#1 Amanda Barcello</t>
  </si>
  <si>
    <t>#21 Heather Hamson</t>
  </si>
  <si>
    <t>#32 Signe Glantz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</si>
  <si>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</si>
  <si>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</si>
  <si>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</si>
  <si>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</si>
  <si>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</si>
  <si>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</si>
  <si>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</si>
  <si>
    <t>Oklahoma</t>
  </si>
  <si>
    <t>Washington State</t>
  </si>
  <si>
    <t>Montana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</si>
</sst>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D1" sqref="D1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64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t="s">
        <v>40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66A-514D-A243-B96B-8BB3DEA420AF}">
  <sheetPr codeName="Sheet11"/>
  <dimension ref="A1:AJ17"/>
  <sheetViews>
    <sheetView topLeftCell="T1" workbookViewId="0">
      <selection activeCell="AJ2" sqref="AJ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5 Games'!$B:$B,'Week 5 Total'!$B2,'Week 5 Games'!C:C)</f>
        <v>0</v>
      </c>
      <c r="D2" s="4"/>
      <c r="E2" s="4"/>
      <c r="F2" s="4">
        <f>SUMIF('Week 5 Games'!$B:$B,'Week 5 Total'!$B2,'Week 5 Games'!G:G)</f>
        <v>0</v>
      </c>
      <c r="G2" s="4"/>
      <c r="H2" s="4">
        <f>SUMIF('Week 5 Games'!$B:$B,'Week 5 Total'!$B2,'Week 5 Games'!I:I)</f>
        <v>0</v>
      </c>
      <c r="I2" s="4">
        <f>SUMIF('Week 5 Games'!$B:$B,'Week 5 Total'!$B2,'Week 5 Games'!J:J)</f>
        <v>0</v>
      </c>
      <c r="J2" s="4" t="str">
        <f>IF(ISERROR(H2/I2),"N/A",H2/I2)</f>
        <v>N/A</v>
      </c>
      <c r="K2" s="4">
        <f>SUMIF('Week 5 Games'!$B:$B,'Week 5 Total'!$B2,'Week 5 Games'!L:L)</f>
        <v>0</v>
      </c>
      <c r="L2" s="4">
        <f>SUMIF('Week 5 Games'!$B:$B,'Week 5 Total'!$B2,'Week 5 Games'!M:M)</f>
        <v>0</v>
      </c>
      <c r="M2" s="4">
        <f>SUMIF('Week 5 Games'!$B:$B,'Week 5 Total'!$B2,'Week 5 Games'!N:N)</f>
        <v>0</v>
      </c>
      <c r="N2" s="4">
        <f>SUMIF('Week 5 Games'!$B:$B,'Week 5 Total'!$B2,'Week 5 Games'!O:O)</f>
        <v>0</v>
      </c>
      <c r="O2" s="4">
        <f>SUMIF('Week 5 Games'!$B:$B,'Week 5 Total'!$B2,'Week 5 Games'!P:P)</f>
        <v>0</v>
      </c>
      <c r="P2" s="4">
        <f>SUMIF('Week 5 Games'!$B:$B,'Week 5 Total'!$B2,'Week 5 Games'!Q:Q)</f>
        <v>0</v>
      </c>
      <c r="Q2" s="4"/>
      <c r="R2" s="4">
        <f>SUMIF('Week 5 Games'!$B:$B,'Week 5 Total'!$B2,'Week 5 Games'!S:S)</f>
        <v>0</v>
      </c>
      <c r="S2" s="4">
        <f>SUMIF('Week 5 Games'!$B:$B,'Week 5 Total'!$B2,'Week 5 Games'!T:T)</f>
        <v>0</v>
      </c>
      <c r="T2" s="4">
        <f>SUMIF('Week 5 Games'!$B:$B,'Week 5 Total'!$B2,'Week 5 Games'!U:U)</f>
        <v>0</v>
      </c>
      <c r="U2" s="2">
        <f>IF(ISERROR(S2/R2),0,S2/R2)</f>
        <v>0</v>
      </c>
      <c r="V2" s="4"/>
      <c r="W2" s="4">
        <f>SUMIF('Week 5 Games'!$B:$B,'Week 5 Total'!$B2,'Week 5 Games'!X:X)</f>
        <v>0</v>
      </c>
      <c r="X2" s="4">
        <f>SUMIF('Week 5 Games'!$B:$B,'Week 5 Total'!$B2,'Week 5 Games'!Y:Y)</f>
        <v>0</v>
      </c>
      <c r="Y2" s="4">
        <f>SUMIF('Week 5 Games'!$B:$B,'Week 5 Total'!$B2,'Week 5 Games'!Z:Z)</f>
        <v>0</v>
      </c>
      <c r="Z2" s="2">
        <f>IF(ISERROR(X2/W2),0,X2/W2)</f>
        <v>0</v>
      </c>
      <c r="AA2" s="4">
        <f>SUMIF('Week 5 Games'!$B:$B,'Week 5 Total'!$B2,'Week 5 Games'!AB:AB)</f>
        <v>0</v>
      </c>
      <c r="AB2" s="4">
        <f>SUMIF('Week 5 Games'!$B:$B,'Week 5 Total'!$B2,'Week 5 Games'!AC:AC)</f>
        <v>0</v>
      </c>
      <c r="AC2" s="4">
        <f>SUMIF('Week 5 Games'!$B:$B,'Week 5 Total'!$B2,'Week 5 Games'!AD:AD)</f>
        <v>0</v>
      </c>
      <c r="AD2" s="2">
        <f t="shared" ref="AD2:AD11" si="0">IF(ISERROR(AB2/AA2),0,AB2/AA2)</f>
        <v>0</v>
      </c>
      <c r="AE2" s="4">
        <f>SUMIF('Week 5 Games'!$B:$B,'Week 5 Total'!$B2,'Week 5 Games'!AF:AF)</f>
        <v>0</v>
      </c>
      <c r="AF2" s="4">
        <f>SUMIF('Week 5 Games'!$B:$B,'Week 5 Total'!$B2,'Week 5 Games'!AG:AG)</f>
        <v>0</v>
      </c>
      <c r="AG2" s="4">
        <f>SUMIF('Week 5 Games'!$B:$B,'Week 5 Total'!$B2,'Week 5 Games'!AH:AH)</f>
        <v>0</v>
      </c>
      <c r="AH2" s="2">
        <f>IF(ISERROR(AF2/AE2),0,AF2/AE2)</f>
        <v>0</v>
      </c>
      <c r="AI2" s="4">
        <f>SUMIF('Week 5 Games'!$B:$B,'Week 5 Total'!$B2,'Week 5 Games'!AK:AK)</f>
        <v>0</v>
      </c>
      <c r="AJ2" s="4">
        <f>SUMIF('Week 5 Games'!$B:$B,'Week 5 Total'!$B2,'Week 5 Games'!AL:AL)</f>
        <v>0</v>
      </c>
    </row>
    <row r="3" spans="1:36" x14ac:dyDescent="0.2">
      <c r="B3" t="s">
        <v>29</v>
      </c>
      <c r="C3" s="4">
        <f>SUMIF('Week 5 Games'!$B:$B,'Week 5 Total'!$B3,'Week 5 Games'!C:C)</f>
        <v>44</v>
      </c>
      <c r="D3" s="4"/>
      <c r="E3" s="4"/>
      <c r="F3" s="4">
        <f>SUMIF('Week 5 Games'!$B:$B,'Week 5 Total'!$B3,'Week 5 Games'!G:G)</f>
        <v>24</v>
      </c>
      <c r="G3" s="4"/>
      <c r="H3" s="4">
        <f>SUMIF('Week 5 Games'!$B:$B,'Week 5 Total'!$B3,'Week 5 Games'!I:I)</f>
        <v>5</v>
      </c>
      <c r="I3" s="4">
        <f>SUMIF('Week 5 Games'!$B:$B,'Week 5 Total'!$B3,'Week 5 Games'!J:J)</f>
        <v>6</v>
      </c>
      <c r="J3" s="4">
        <f t="shared" ref="J3:J17" si="1">IF(ISERROR(H3/I3),"N/A",H3/I3)</f>
        <v>0.83333333333333337</v>
      </c>
      <c r="K3" s="4">
        <f>SUMIF('Week 5 Games'!$B:$B,'Week 5 Total'!$B3,'Week 5 Games'!L:L)</f>
        <v>0</v>
      </c>
      <c r="L3" s="4">
        <f>SUMIF('Week 5 Games'!$B:$B,'Week 5 Total'!$B3,'Week 5 Games'!M:M)</f>
        <v>4</v>
      </c>
      <c r="M3" s="4">
        <f>SUMIF('Week 5 Games'!$B:$B,'Week 5 Total'!$B3,'Week 5 Games'!N:N)</f>
        <v>0</v>
      </c>
      <c r="N3" s="4">
        <f>SUMIF('Week 5 Games'!$B:$B,'Week 5 Total'!$B3,'Week 5 Games'!O:O)</f>
        <v>6</v>
      </c>
      <c r="O3" s="4">
        <f>SUMIF('Week 5 Games'!$B:$B,'Week 5 Total'!$B3,'Week 5 Games'!P:P)</f>
        <v>3</v>
      </c>
      <c r="P3" s="4">
        <f>SUMIF('Week 5 Games'!$B:$B,'Week 5 Total'!$B3,'Week 5 Games'!Q:Q)</f>
        <v>3</v>
      </c>
      <c r="Q3" s="4"/>
      <c r="R3" s="4">
        <f>SUMIF('Week 5 Games'!$B:$B,'Week 5 Total'!$B3,'Week 5 Games'!S:S)</f>
        <v>21</v>
      </c>
      <c r="S3" s="4">
        <f>SUMIF('Week 5 Games'!$B:$B,'Week 5 Total'!$B3,'Week 5 Games'!T:T)</f>
        <v>10</v>
      </c>
      <c r="T3" s="4">
        <f>SUMIF('Week 5 Games'!$B:$B,'Week 5 Total'!$B3,'Week 5 Games'!U:U)</f>
        <v>11</v>
      </c>
      <c r="U3" s="2">
        <f t="shared" ref="U3:U17" si="2">IF(ISERROR(S3/R3),0,S3/R3)</f>
        <v>0.47619047619047616</v>
      </c>
      <c r="V3" s="4"/>
      <c r="W3" s="4">
        <f>SUMIF('Week 5 Games'!$B:$B,'Week 5 Total'!$B3,'Week 5 Games'!X:X)</f>
        <v>16</v>
      </c>
      <c r="X3" s="4">
        <f>SUMIF('Week 5 Games'!$B:$B,'Week 5 Total'!$B3,'Week 5 Games'!Y:Y)</f>
        <v>10</v>
      </c>
      <c r="Y3" s="4">
        <f>SUMIF('Week 5 Games'!$B:$B,'Week 5 Total'!$B3,'Week 5 Games'!Z:Z)</f>
        <v>6</v>
      </c>
      <c r="Z3" s="2">
        <f t="shared" ref="Z3:Z17" si="3">IF(ISERROR(X3/W3),0,X3/W3)</f>
        <v>0.625</v>
      </c>
      <c r="AA3" s="4">
        <f>SUMIF('Week 5 Games'!$B:$B,'Week 5 Total'!$B3,'Week 5 Games'!AB:AB)</f>
        <v>5</v>
      </c>
      <c r="AB3" s="4">
        <f>SUMIF('Week 5 Games'!$B:$B,'Week 5 Total'!$B3,'Week 5 Games'!AC:AC)</f>
        <v>0</v>
      </c>
      <c r="AC3" s="4">
        <f>SUMIF('Week 5 Games'!$B:$B,'Week 5 Total'!$B3,'Week 5 Games'!AD:AD)</f>
        <v>5</v>
      </c>
      <c r="AD3" s="2">
        <f t="shared" si="0"/>
        <v>0</v>
      </c>
      <c r="AE3" s="4">
        <f>SUMIF('Week 5 Games'!$B:$B,'Week 5 Total'!$B3,'Week 5 Games'!AF:AF)</f>
        <v>7</v>
      </c>
      <c r="AF3" s="4">
        <f>SUMIF('Week 5 Games'!$B:$B,'Week 5 Total'!$B3,'Week 5 Games'!AG:AG)</f>
        <v>4</v>
      </c>
      <c r="AG3" s="4">
        <f>SUMIF('Week 5 Games'!$B:$B,'Week 5 Total'!$B3,'Week 5 Games'!AH:AH)</f>
        <v>3</v>
      </c>
      <c r="AH3" s="2">
        <f t="shared" ref="AH3:AH17" si="4">IF(ISERROR(AF3/AE3),0,AF3/AE3)</f>
        <v>0.5714285714285714</v>
      </c>
      <c r="AI3" s="4">
        <f>SUMIF('Week 5 Games'!$B:$B,'Week 5 Total'!$B3,'Week 5 Games'!AK:AK)</f>
        <v>5</v>
      </c>
      <c r="AJ3" s="4">
        <f>SUMIF('Week 5 Games'!$B:$B,'Week 5 Total'!$B3,'Week 5 Games'!AL:AL)</f>
        <v>4</v>
      </c>
    </row>
    <row r="4" spans="1:36" x14ac:dyDescent="0.2">
      <c r="B4" t="s">
        <v>30</v>
      </c>
      <c r="C4" s="4">
        <f>SUMIF('Week 5 Games'!$B:$B,'Week 5 Total'!$B4,'Week 5 Games'!C:C)</f>
        <v>4</v>
      </c>
      <c r="D4" s="4"/>
      <c r="E4" s="4"/>
      <c r="F4" s="4">
        <f>SUMIF('Week 5 Games'!$B:$B,'Week 5 Total'!$B4,'Week 5 Games'!G:G)</f>
        <v>0</v>
      </c>
      <c r="G4" s="4"/>
      <c r="H4" s="4">
        <f>SUMIF('Week 5 Games'!$B:$B,'Week 5 Total'!$B4,'Week 5 Games'!I:I)</f>
        <v>0</v>
      </c>
      <c r="I4" s="4">
        <f>SUMIF('Week 5 Games'!$B:$B,'Week 5 Total'!$B4,'Week 5 Games'!J:J)</f>
        <v>1</v>
      </c>
      <c r="J4" s="4">
        <f t="shared" si="1"/>
        <v>0</v>
      </c>
      <c r="K4" s="4">
        <f>SUMIF('Week 5 Games'!$B:$B,'Week 5 Total'!$B4,'Week 5 Games'!L:L)</f>
        <v>0</v>
      </c>
      <c r="L4" s="4">
        <f>SUMIF('Week 5 Games'!$B:$B,'Week 5 Total'!$B4,'Week 5 Games'!M:M)</f>
        <v>0</v>
      </c>
      <c r="M4" s="4">
        <f>SUMIF('Week 5 Games'!$B:$B,'Week 5 Total'!$B4,'Week 5 Games'!N:N)</f>
        <v>0</v>
      </c>
      <c r="N4" s="4">
        <f>SUMIF('Week 5 Games'!$B:$B,'Week 5 Total'!$B4,'Week 5 Games'!O:O)</f>
        <v>0</v>
      </c>
      <c r="O4" s="4">
        <f>SUMIF('Week 5 Games'!$B:$B,'Week 5 Total'!$B4,'Week 5 Games'!P:P)</f>
        <v>0</v>
      </c>
      <c r="P4" s="4">
        <f>SUMIF('Week 5 Games'!$B:$B,'Week 5 Total'!$B4,'Week 5 Games'!Q:Q)</f>
        <v>0</v>
      </c>
      <c r="Q4" s="4"/>
      <c r="R4" s="4">
        <f>SUMIF('Week 5 Games'!$B:$B,'Week 5 Total'!$B4,'Week 5 Games'!S:S)</f>
        <v>1</v>
      </c>
      <c r="S4" s="4">
        <f>SUMIF('Week 5 Games'!$B:$B,'Week 5 Total'!$B4,'Week 5 Games'!T:T)</f>
        <v>0</v>
      </c>
      <c r="T4" s="4">
        <f>SUMIF('Week 5 Games'!$B:$B,'Week 5 Total'!$B4,'Week 5 Games'!U:U)</f>
        <v>1</v>
      </c>
      <c r="U4" s="2">
        <f t="shared" si="2"/>
        <v>0</v>
      </c>
      <c r="V4" s="4"/>
      <c r="W4" s="4">
        <f>SUMIF('Week 5 Games'!$B:$B,'Week 5 Total'!$B4,'Week 5 Games'!X:X)</f>
        <v>0</v>
      </c>
      <c r="X4" s="4">
        <f>SUMIF('Week 5 Games'!$B:$B,'Week 5 Total'!$B4,'Week 5 Games'!Y:Y)</f>
        <v>0</v>
      </c>
      <c r="Y4" s="4">
        <f>SUMIF('Week 5 Games'!$B:$B,'Week 5 Total'!$B4,'Week 5 Games'!Z:Z)</f>
        <v>0</v>
      </c>
      <c r="Z4" s="2">
        <f t="shared" si="3"/>
        <v>0</v>
      </c>
      <c r="AA4" s="4">
        <f>SUMIF('Week 5 Games'!$B:$B,'Week 5 Total'!$B4,'Week 5 Games'!AB:AB)</f>
        <v>1</v>
      </c>
      <c r="AB4" s="4">
        <f>SUMIF('Week 5 Games'!$B:$B,'Week 5 Total'!$B4,'Week 5 Games'!AC:AC)</f>
        <v>0</v>
      </c>
      <c r="AC4" s="4">
        <f>SUMIF('Week 5 Games'!$B:$B,'Week 5 Total'!$B4,'Week 5 Games'!AD:AD)</f>
        <v>1</v>
      </c>
      <c r="AD4" s="2">
        <f t="shared" si="0"/>
        <v>0</v>
      </c>
      <c r="AE4" s="4">
        <f>SUMIF('Week 5 Games'!$B:$B,'Week 5 Total'!$B4,'Week 5 Games'!AF:AF)</f>
        <v>0</v>
      </c>
      <c r="AF4" s="4">
        <f>SUMIF('Week 5 Games'!$B:$B,'Week 5 Total'!$B4,'Week 5 Games'!AG:AG)</f>
        <v>0</v>
      </c>
      <c r="AG4" s="4">
        <f>SUMIF('Week 5 Games'!$B:$B,'Week 5 Total'!$B4,'Week 5 Games'!AH:AH)</f>
        <v>0</v>
      </c>
      <c r="AH4" s="2">
        <f t="shared" si="4"/>
        <v>0</v>
      </c>
      <c r="AI4" s="4">
        <f>SUMIF('Week 5 Games'!$B:$B,'Week 5 Total'!$B4,'Week 5 Games'!AK:AK)</f>
        <v>0</v>
      </c>
      <c r="AJ4" s="4">
        <f>SUMIF('Week 5 Games'!$B:$B,'Week 5 Total'!$B4,'Week 5 Games'!AL:AL)</f>
        <v>2</v>
      </c>
    </row>
    <row r="5" spans="1:36" x14ac:dyDescent="0.2">
      <c r="B5" t="s">
        <v>31</v>
      </c>
      <c r="C5" s="4">
        <f>SUMIF('Week 5 Games'!$B:$B,'Week 5 Total'!$B5,'Week 5 Games'!C:C)</f>
        <v>3</v>
      </c>
      <c r="D5" s="4"/>
      <c r="E5" s="4"/>
      <c r="F5" s="4">
        <f>SUMIF('Week 5 Games'!$B:$B,'Week 5 Total'!$B5,'Week 5 Games'!G:G)</f>
        <v>0</v>
      </c>
      <c r="G5" s="4"/>
      <c r="H5" s="4">
        <f>SUMIF('Week 5 Games'!$B:$B,'Week 5 Total'!$B5,'Week 5 Games'!I:I)</f>
        <v>0</v>
      </c>
      <c r="I5" s="4">
        <f>SUMIF('Week 5 Games'!$B:$B,'Week 5 Total'!$B5,'Week 5 Games'!J:J)</f>
        <v>0</v>
      </c>
      <c r="J5" s="4" t="str">
        <f t="shared" si="1"/>
        <v>N/A</v>
      </c>
      <c r="K5" s="4">
        <f>SUMIF('Week 5 Games'!$B:$B,'Week 5 Total'!$B5,'Week 5 Games'!L:L)</f>
        <v>0</v>
      </c>
      <c r="L5" s="4">
        <f>SUMIF('Week 5 Games'!$B:$B,'Week 5 Total'!$B5,'Week 5 Games'!M:M)</f>
        <v>0</v>
      </c>
      <c r="M5" s="4">
        <f>SUMIF('Week 5 Games'!$B:$B,'Week 5 Total'!$B5,'Week 5 Games'!N:N)</f>
        <v>0</v>
      </c>
      <c r="N5" s="4">
        <f>SUMIF('Week 5 Games'!$B:$B,'Week 5 Total'!$B5,'Week 5 Games'!O:O)</f>
        <v>0</v>
      </c>
      <c r="O5" s="4">
        <f>SUMIF('Week 5 Games'!$B:$B,'Week 5 Total'!$B5,'Week 5 Games'!P:P)</f>
        <v>0</v>
      </c>
      <c r="P5" s="4">
        <f>SUMIF('Week 5 Games'!$B:$B,'Week 5 Total'!$B5,'Week 5 Games'!Q:Q)</f>
        <v>0</v>
      </c>
      <c r="Q5" s="4"/>
      <c r="R5" s="4">
        <f>SUMIF('Week 5 Games'!$B:$B,'Week 5 Total'!$B5,'Week 5 Games'!S:S)</f>
        <v>2</v>
      </c>
      <c r="S5" s="4">
        <f>SUMIF('Week 5 Games'!$B:$B,'Week 5 Total'!$B5,'Week 5 Games'!T:T)</f>
        <v>0</v>
      </c>
      <c r="T5" s="4">
        <f>SUMIF('Week 5 Games'!$B:$B,'Week 5 Total'!$B5,'Week 5 Games'!U:U)</f>
        <v>2</v>
      </c>
      <c r="U5" s="2">
        <f t="shared" si="2"/>
        <v>0</v>
      </c>
      <c r="V5" s="4"/>
      <c r="W5" s="4">
        <f>SUMIF('Week 5 Games'!$B:$B,'Week 5 Total'!$B5,'Week 5 Games'!X:X)</f>
        <v>1</v>
      </c>
      <c r="X5" s="4">
        <f>SUMIF('Week 5 Games'!$B:$B,'Week 5 Total'!$B5,'Week 5 Games'!Y:Y)</f>
        <v>0</v>
      </c>
      <c r="Y5" s="4">
        <f>SUMIF('Week 5 Games'!$B:$B,'Week 5 Total'!$B5,'Week 5 Games'!Z:Z)</f>
        <v>1</v>
      </c>
      <c r="Z5" s="2">
        <f t="shared" si="3"/>
        <v>0</v>
      </c>
      <c r="AA5" s="4">
        <f>SUMIF('Week 5 Games'!$B:$B,'Week 5 Total'!$B5,'Week 5 Games'!AB:AB)</f>
        <v>1</v>
      </c>
      <c r="AB5" s="4">
        <f>SUMIF('Week 5 Games'!$B:$B,'Week 5 Total'!$B5,'Week 5 Games'!AC:AC)</f>
        <v>0</v>
      </c>
      <c r="AC5" s="4">
        <f>SUMIF('Week 5 Games'!$B:$B,'Week 5 Total'!$B5,'Week 5 Games'!AD:AD)</f>
        <v>1</v>
      </c>
      <c r="AD5" s="2">
        <f t="shared" si="0"/>
        <v>0</v>
      </c>
      <c r="AE5" s="4">
        <f>SUMIF('Week 5 Games'!$B:$B,'Week 5 Total'!$B5,'Week 5 Games'!AF:AF)</f>
        <v>0</v>
      </c>
      <c r="AF5" s="4">
        <f>SUMIF('Week 5 Games'!$B:$B,'Week 5 Total'!$B5,'Week 5 Games'!AG:AG)</f>
        <v>0</v>
      </c>
      <c r="AG5" s="4">
        <f>SUMIF('Week 5 Games'!$B:$B,'Week 5 Total'!$B5,'Week 5 Games'!AH:AH)</f>
        <v>0</v>
      </c>
      <c r="AH5" s="2">
        <f t="shared" si="4"/>
        <v>0</v>
      </c>
      <c r="AI5" s="4">
        <f>SUMIF('Week 5 Games'!$B:$B,'Week 5 Total'!$B5,'Week 5 Games'!AK:AK)</f>
        <v>0</v>
      </c>
      <c r="AJ5" s="4">
        <f>SUMIF('Week 5 Games'!$B:$B,'Week 5 Total'!$B5,'Week 5 Games'!AL:AL)</f>
        <v>0</v>
      </c>
    </row>
    <row r="6" spans="1:36" x14ac:dyDescent="0.2">
      <c r="B6" t="s">
        <v>32</v>
      </c>
      <c r="C6" s="4">
        <f>SUMIF('Week 5 Games'!$B:$B,'Week 5 Total'!$B6,'Week 5 Games'!C:C)</f>
        <v>45</v>
      </c>
      <c r="D6" s="4"/>
      <c r="E6" s="4"/>
      <c r="F6" s="4">
        <f>SUMIF('Week 5 Games'!$B:$B,'Week 5 Total'!$B6,'Week 5 Games'!G:G)</f>
        <v>9</v>
      </c>
      <c r="G6" s="4"/>
      <c r="H6" s="4">
        <f>SUMIF('Week 5 Games'!$B:$B,'Week 5 Total'!$B6,'Week 5 Games'!I:I)</f>
        <v>6</v>
      </c>
      <c r="I6" s="4">
        <f>SUMIF('Week 5 Games'!$B:$B,'Week 5 Total'!$B6,'Week 5 Games'!J:J)</f>
        <v>1</v>
      </c>
      <c r="J6" s="4">
        <f t="shared" si="1"/>
        <v>6</v>
      </c>
      <c r="K6" s="4">
        <f>SUMIF('Week 5 Games'!$B:$B,'Week 5 Total'!$B6,'Week 5 Games'!L:L)</f>
        <v>5</v>
      </c>
      <c r="L6" s="4">
        <f>SUMIF('Week 5 Games'!$B:$B,'Week 5 Total'!$B6,'Week 5 Games'!M:M)</f>
        <v>1</v>
      </c>
      <c r="M6" s="4">
        <f>SUMIF('Week 5 Games'!$B:$B,'Week 5 Total'!$B6,'Week 5 Games'!N:N)</f>
        <v>0</v>
      </c>
      <c r="N6" s="4">
        <f>SUMIF('Week 5 Games'!$B:$B,'Week 5 Total'!$B6,'Week 5 Games'!O:O)</f>
        <v>5</v>
      </c>
      <c r="O6" s="4">
        <f>SUMIF('Week 5 Games'!$B:$B,'Week 5 Total'!$B6,'Week 5 Games'!P:P)</f>
        <v>1</v>
      </c>
      <c r="P6" s="4">
        <f>SUMIF('Week 5 Games'!$B:$B,'Week 5 Total'!$B6,'Week 5 Games'!Q:Q)</f>
        <v>4</v>
      </c>
      <c r="Q6" s="4"/>
      <c r="R6" s="4">
        <f>SUMIF('Week 5 Games'!$B:$B,'Week 5 Total'!$B6,'Week 5 Games'!S:S)</f>
        <v>9</v>
      </c>
      <c r="S6" s="4">
        <f>SUMIF('Week 5 Games'!$B:$B,'Week 5 Total'!$B6,'Week 5 Games'!T:T)</f>
        <v>4</v>
      </c>
      <c r="T6" s="4">
        <f>SUMIF('Week 5 Games'!$B:$B,'Week 5 Total'!$B6,'Week 5 Games'!U:U)</f>
        <v>5</v>
      </c>
      <c r="U6" s="2">
        <f t="shared" si="2"/>
        <v>0.44444444444444442</v>
      </c>
      <c r="V6" s="4"/>
      <c r="W6" s="4">
        <f>SUMIF('Week 5 Games'!$B:$B,'Week 5 Total'!$B6,'Week 5 Games'!X:X)</f>
        <v>6</v>
      </c>
      <c r="X6" s="4">
        <f>SUMIF('Week 5 Games'!$B:$B,'Week 5 Total'!$B6,'Week 5 Games'!Y:Y)</f>
        <v>3</v>
      </c>
      <c r="Y6" s="4">
        <f>SUMIF('Week 5 Games'!$B:$B,'Week 5 Total'!$B6,'Week 5 Games'!Z:Z)</f>
        <v>3</v>
      </c>
      <c r="Z6" s="2">
        <f t="shared" si="3"/>
        <v>0.5</v>
      </c>
      <c r="AA6" s="4">
        <f>SUMIF('Week 5 Games'!$B:$B,'Week 5 Total'!$B6,'Week 5 Games'!AB:AB)</f>
        <v>3</v>
      </c>
      <c r="AB6" s="4">
        <f>SUMIF('Week 5 Games'!$B:$B,'Week 5 Total'!$B6,'Week 5 Games'!AC:AC)</f>
        <v>1</v>
      </c>
      <c r="AC6" s="4">
        <f>SUMIF('Week 5 Games'!$B:$B,'Week 5 Total'!$B6,'Week 5 Games'!AD:AD)</f>
        <v>2</v>
      </c>
      <c r="AD6" s="2">
        <f t="shared" si="0"/>
        <v>0.33333333333333331</v>
      </c>
      <c r="AE6" s="4">
        <f>SUMIF('Week 5 Games'!$B:$B,'Week 5 Total'!$B6,'Week 5 Games'!AF:AF)</f>
        <v>0</v>
      </c>
      <c r="AF6" s="4">
        <f>SUMIF('Week 5 Games'!$B:$B,'Week 5 Total'!$B6,'Week 5 Games'!AG:AG)</f>
        <v>0</v>
      </c>
      <c r="AG6" s="4">
        <f>SUMIF('Week 5 Games'!$B:$B,'Week 5 Total'!$B6,'Week 5 Games'!AH:AH)</f>
        <v>0</v>
      </c>
      <c r="AH6" s="2">
        <f t="shared" si="4"/>
        <v>0</v>
      </c>
      <c r="AI6" s="4">
        <f>SUMIF('Week 5 Games'!$B:$B,'Week 5 Total'!$B6,'Week 5 Games'!AK:AK)</f>
        <v>0</v>
      </c>
      <c r="AJ6" s="4">
        <f>SUMIF('Week 5 Games'!$B:$B,'Week 5 Total'!$B6,'Week 5 Games'!AL:AL)</f>
        <v>4</v>
      </c>
    </row>
    <row r="7" spans="1:36" x14ac:dyDescent="0.2">
      <c r="B7" t="s">
        <v>33</v>
      </c>
      <c r="C7" s="4">
        <f>SUMIF('Week 5 Games'!$B:$B,'Week 5 Total'!$B7,'Week 5 Games'!C:C)</f>
        <v>29</v>
      </c>
      <c r="D7" s="4"/>
      <c r="E7" s="4"/>
      <c r="F7" s="4">
        <f>SUMIF('Week 5 Games'!$B:$B,'Week 5 Total'!$B7,'Week 5 Games'!G:G)</f>
        <v>30</v>
      </c>
      <c r="G7" s="4"/>
      <c r="H7" s="4">
        <f>SUMIF('Week 5 Games'!$B:$B,'Week 5 Total'!$B7,'Week 5 Games'!I:I)</f>
        <v>3</v>
      </c>
      <c r="I7" s="4">
        <f>SUMIF('Week 5 Games'!$B:$B,'Week 5 Total'!$B7,'Week 5 Games'!J:J)</f>
        <v>0</v>
      </c>
      <c r="J7" s="4" t="str">
        <f t="shared" si="1"/>
        <v>N/A</v>
      </c>
      <c r="K7" s="4">
        <f>SUMIF('Week 5 Games'!$B:$B,'Week 5 Total'!$B7,'Week 5 Games'!L:L)</f>
        <v>0</v>
      </c>
      <c r="L7" s="4">
        <f>SUMIF('Week 5 Games'!$B:$B,'Week 5 Total'!$B7,'Week 5 Games'!M:M)</f>
        <v>1</v>
      </c>
      <c r="M7" s="4">
        <f>SUMIF('Week 5 Games'!$B:$B,'Week 5 Total'!$B7,'Week 5 Games'!N:N)</f>
        <v>0</v>
      </c>
      <c r="N7" s="4">
        <f>SUMIF('Week 5 Games'!$B:$B,'Week 5 Total'!$B7,'Week 5 Games'!O:O)</f>
        <v>4</v>
      </c>
      <c r="O7" s="4">
        <f>SUMIF('Week 5 Games'!$B:$B,'Week 5 Total'!$B7,'Week 5 Games'!P:P)</f>
        <v>1</v>
      </c>
      <c r="P7" s="4">
        <f>SUMIF('Week 5 Games'!$B:$B,'Week 5 Total'!$B7,'Week 5 Games'!Q:Q)</f>
        <v>3</v>
      </c>
      <c r="Q7" s="4"/>
      <c r="R7" s="4">
        <f>SUMIF('Week 5 Games'!$B:$B,'Week 5 Total'!$B7,'Week 5 Games'!S:S)</f>
        <v>20</v>
      </c>
      <c r="S7" s="4">
        <f>SUMIF('Week 5 Games'!$B:$B,'Week 5 Total'!$B7,'Week 5 Games'!T:T)</f>
        <v>10</v>
      </c>
      <c r="T7" s="4">
        <f>SUMIF('Week 5 Games'!$B:$B,'Week 5 Total'!$B7,'Week 5 Games'!U:U)</f>
        <v>10</v>
      </c>
      <c r="U7" s="2">
        <f t="shared" si="2"/>
        <v>0.5</v>
      </c>
      <c r="V7" s="4"/>
      <c r="W7" s="4">
        <f>SUMIF('Week 5 Games'!$B:$B,'Week 5 Total'!$B7,'Week 5 Games'!X:X)</f>
        <v>3</v>
      </c>
      <c r="X7" s="4">
        <f>SUMIF('Week 5 Games'!$B:$B,'Week 5 Total'!$B7,'Week 5 Games'!Y:Y)</f>
        <v>0</v>
      </c>
      <c r="Y7" s="4">
        <f>SUMIF('Week 5 Games'!$B:$B,'Week 5 Total'!$B7,'Week 5 Games'!Z:Z)</f>
        <v>3</v>
      </c>
      <c r="Z7" s="2">
        <f t="shared" si="3"/>
        <v>0</v>
      </c>
      <c r="AA7" s="4">
        <f>SUMIF('Week 5 Games'!$B:$B,'Week 5 Total'!$B7,'Week 5 Games'!AB:AB)</f>
        <v>17</v>
      </c>
      <c r="AB7" s="4">
        <f>SUMIF('Week 5 Games'!$B:$B,'Week 5 Total'!$B7,'Week 5 Games'!AC:AC)</f>
        <v>10</v>
      </c>
      <c r="AC7" s="4">
        <f>SUMIF('Week 5 Games'!$B:$B,'Week 5 Total'!$B7,'Week 5 Games'!AD:AD)</f>
        <v>7</v>
      </c>
      <c r="AD7" s="2">
        <f t="shared" si="0"/>
        <v>0.58823529411764708</v>
      </c>
      <c r="AE7" s="4">
        <f>SUMIF('Week 5 Games'!$B:$B,'Week 5 Total'!$B7,'Week 5 Games'!AF:AF)</f>
        <v>0</v>
      </c>
      <c r="AF7" s="4">
        <f>SUMIF('Week 5 Games'!$B:$B,'Week 5 Total'!$B7,'Week 5 Games'!AG:AG)</f>
        <v>0</v>
      </c>
      <c r="AG7" s="4">
        <f>SUMIF('Week 5 Games'!$B:$B,'Week 5 Total'!$B7,'Week 5 Games'!AH:AH)</f>
        <v>0</v>
      </c>
      <c r="AH7" s="2">
        <f t="shared" si="4"/>
        <v>0</v>
      </c>
      <c r="AI7" s="4">
        <f>SUMIF('Week 5 Games'!$B:$B,'Week 5 Total'!$B7,'Week 5 Games'!AK:AK)</f>
        <v>0</v>
      </c>
      <c r="AJ7" s="4">
        <f>SUMIF('Week 5 Games'!$B:$B,'Week 5 Total'!$B7,'Week 5 Games'!AL:AL)</f>
        <v>4</v>
      </c>
    </row>
    <row r="8" spans="1:36" x14ac:dyDescent="0.2">
      <c r="B8" t="s">
        <v>34</v>
      </c>
      <c r="C8" s="4">
        <f>SUMIF('Week 5 Games'!$B:$B,'Week 5 Total'!$B8,'Week 5 Games'!C:C)</f>
        <v>0</v>
      </c>
      <c r="D8" s="4"/>
      <c r="E8" s="4"/>
      <c r="F8" s="4">
        <f>SUMIF('Week 5 Games'!$B:$B,'Week 5 Total'!$B8,'Week 5 Games'!G:G)</f>
        <v>0</v>
      </c>
      <c r="G8" s="4"/>
      <c r="H8" s="4">
        <f>SUMIF('Week 5 Games'!$B:$B,'Week 5 Total'!$B8,'Week 5 Games'!I:I)</f>
        <v>0</v>
      </c>
      <c r="I8" s="4">
        <f>SUMIF('Week 5 Games'!$B:$B,'Week 5 Total'!$B8,'Week 5 Games'!J:J)</f>
        <v>0</v>
      </c>
      <c r="J8" s="4" t="str">
        <f t="shared" si="1"/>
        <v>N/A</v>
      </c>
      <c r="K8" s="4">
        <f>SUMIF('Week 5 Games'!$B:$B,'Week 5 Total'!$B8,'Week 5 Games'!L:L)</f>
        <v>0</v>
      </c>
      <c r="L8" s="4">
        <f>SUMIF('Week 5 Games'!$B:$B,'Week 5 Total'!$B8,'Week 5 Games'!M:M)</f>
        <v>0</v>
      </c>
      <c r="M8" s="4">
        <f>SUMIF('Week 5 Games'!$B:$B,'Week 5 Total'!$B8,'Week 5 Games'!N:N)</f>
        <v>0</v>
      </c>
      <c r="N8" s="4">
        <f>SUMIF('Week 5 Games'!$B:$B,'Week 5 Total'!$B8,'Week 5 Games'!O:O)</f>
        <v>0</v>
      </c>
      <c r="O8" s="4">
        <f>SUMIF('Week 5 Games'!$B:$B,'Week 5 Total'!$B8,'Week 5 Games'!P:P)</f>
        <v>0</v>
      </c>
      <c r="P8" s="4">
        <f>SUMIF('Week 5 Games'!$B:$B,'Week 5 Total'!$B8,'Week 5 Games'!Q:Q)</f>
        <v>0</v>
      </c>
      <c r="Q8" s="4"/>
      <c r="R8" s="4">
        <f>SUMIF('Week 5 Games'!$B:$B,'Week 5 Total'!$B8,'Week 5 Games'!S:S)</f>
        <v>0</v>
      </c>
      <c r="S8" s="4">
        <f>SUMIF('Week 5 Games'!$B:$B,'Week 5 Total'!$B8,'Week 5 Games'!T:T)</f>
        <v>0</v>
      </c>
      <c r="T8" s="4">
        <f>SUMIF('Week 5 Games'!$B:$B,'Week 5 Total'!$B8,'Week 5 Games'!U:U)</f>
        <v>0</v>
      </c>
      <c r="U8" s="2">
        <f t="shared" si="2"/>
        <v>0</v>
      </c>
      <c r="V8" s="4"/>
      <c r="W8" s="4">
        <f>SUMIF('Week 5 Games'!$B:$B,'Week 5 Total'!$B8,'Week 5 Games'!X:X)</f>
        <v>0</v>
      </c>
      <c r="X8" s="4">
        <f>SUMIF('Week 5 Games'!$B:$B,'Week 5 Total'!$B8,'Week 5 Games'!Y:Y)</f>
        <v>0</v>
      </c>
      <c r="Y8" s="4">
        <f>SUMIF('Week 5 Games'!$B:$B,'Week 5 Total'!$B8,'Week 5 Games'!Z:Z)</f>
        <v>0</v>
      </c>
      <c r="Z8" s="2">
        <f t="shared" si="3"/>
        <v>0</v>
      </c>
      <c r="AA8" s="4">
        <f>SUMIF('Week 5 Games'!$B:$B,'Week 5 Total'!$B8,'Week 5 Games'!AB:AB)</f>
        <v>0</v>
      </c>
      <c r="AB8" s="4">
        <f>SUMIF('Week 5 Games'!$B:$B,'Week 5 Total'!$B8,'Week 5 Games'!AC:AC)</f>
        <v>0</v>
      </c>
      <c r="AC8" s="4">
        <f>SUMIF('Week 5 Games'!$B:$B,'Week 5 Total'!$B8,'Week 5 Games'!AD:AD)</f>
        <v>0</v>
      </c>
      <c r="AD8" s="2">
        <f t="shared" si="0"/>
        <v>0</v>
      </c>
      <c r="AE8" s="4">
        <f>SUMIF('Week 5 Games'!$B:$B,'Week 5 Total'!$B8,'Week 5 Games'!AF:AF)</f>
        <v>0</v>
      </c>
      <c r="AF8" s="4">
        <f>SUMIF('Week 5 Games'!$B:$B,'Week 5 Total'!$B8,'Week 5 Games'!AG:AG)</f>
        <v>0</v>
      </c>
      <c r="AG8" s="4">
        <f>SUMIF('Week 5 Games'!$B:$B,'Week 5 Total'!$B8,'Week 5 Games'!AH:AH)</f>
        <v>0</v>
      </c>
      <c r="AH8" s="2">
        <f t="shared" si="4"/>
        <v>0</v>
      </c>
      <c r="AI8" s="4">
        <f>SUMIF('Week 5 Games'!$B:$B,'Week 5 Total'!$B8,'Week 5 Games'!AK:AK)</f>
        <v>0</v>
      </c>
      <c r="AJ8" s="4">
        <f>SUMIF('Week 5 Games'!$B:$B,'Week 5 Total'!$B8,'Week 5 Games'!AL:AL)</f>
        <v>0</v>
      </c>
    </row>
    <row r="9" spans="1:36" x14ac:dyDescent="0.2">
      <c r="B9" t="s">
        <v>35</v>
      </c>
      <c r="C9" s="4">
        <f>SUMIF('Week 5 Games'!$B:$B,'Week 5 Total'!$B9,'Week 5 Games'!C:C)</f>
        <v>43</v>
      </c>
      <c r="D9" s="4"/>
      <c r="E9" s="4"/>
      <c r="F9" s="4">
        <f>SUMIF('Week 5 Games'!$B:$B,'Week 5 Total'!$B9,'Week 5 Games'!G:G)</f>
        <v>13</v>
      </c>
      <c r="G9" s="4"/>
      <c r="H9" s="4">
        <f>SUMIF('Week 5 Games'!$B:$B,'Week 5 Total'!$B9,'Week 5 Games'!I:I)</f>
        <v>4</v>
      </c>
      <c r="I9" s="4">
        <f>SUMIF('Week 5 Games'!$B:$B,'Week 5 Total'!$B9,'Week 5 Games'!J:J)</f>
        <v>2</v>
      </c>
      <c r="J9" s="4">
        <f t="shared" si="1"/>
        <v>2</v>
      </c>
      <c r="K9" s="4">
        <f>SUMIF('Week 5 Games'!$B:$B,'Week 5 Total'!$B9,'Week 5 Games'!L:L)</f>
        <v>4</v>
      </c>
      <c r="L9" s="4">
        <f>SUMIF('Week 5 Games'!$B:$B,'Week 5 Total'!$B9,'Week 5 Games'!M:M)</f>
        <v>0</v>
      </c>
      <c r="M9" s="4">
        <f>SUMIF('Week 5 Games'!$B:$B,'Week 5 Total'!$B9,'Week 5 Games'!N:N)</f>
        <v>0</v>
      </c>
      <c r="N9" s="4">
        <f>SUMIF('Week 5 Games'!$B:$B,'Week 5 Total'!$B9,'Week 5 Games'!O:O)</f>
        <v>21</v>
      </c>
      <c r="O9" s="4">
        <f>SUMIF('Week 5 Games'!$B:$B,'Week 5 Total'!$B9,'Week 5 Games'!P:P)</f>
        <v>8</v>
      </c>
      <c r="P9" s="4">
        <f>SUMIF('Week 5 Games'!$B:$B,'Week 5 Total'!$B9,'Week 5 Games'!Q:Q)</f>
        <v>13</v>
      </c>
      <c r="Q9" s="4"/>
      <c r="R9" s="4">
        <f>SUMIF('Week 5 Games'!$B:$B,'Week 5 Total'!$B9,'Week 5 Games'!S:S)</f>
        <v>13</v>
      </c>
      <c r="S9" s="4">
        <f>SUMIF('Week 5 Games'!$B:$B,'Week 5 Total'!$B9,'Week 5 Games'!T:T)</f>
        <v>5</v>
      </c>
      <c r="T9" s="4">
        <f>SUMIF('Week 5 Games'!$B:$B,'Week 5 Total'!$B9,'Week 5 Games'!U:U)</f>
        <v>8</v>
      </c>
      <c r="U9" s="2">
        <f t="shared" si="2"/>
        <v>0.38461538461538464</v>
      </c>
      <c r="V9" s="4"/>
      <c r="W9" s="4">
        <f>SUMIF('Week 5 Games'!$B:$B,'Week 5 Total'!$B9,'Week 5 Games'!X:X)</f>
        <v>13</v>
      </c>
      <c r="X9" s="4">
        <f>SUMIF('Week 5 Games'!$B:$B,'Week 5 Total'!$B9,'Week 5 Games'!Y:Y)</f>
        <v>5</v>
      </c>
      <c r="Y9" s="4">
        <f>SUMIF('Week 5 Games'!$B:$B,'Week 5 Total'!$B9,'Week 5 Games'!Z:Z)</f>
        <v>8</v>
      </c>
      <c r="Z9" s="2">
        <f t="shared" si="3"/>
        <v>0.38461538461538464</v>
      </c>
      <c r="AA9" s="4">
        <f>SUMIF('Week 5 Games'!$B:$B,'Week 5 Total'!$B9,'Week 5 Games'!AB:AB)</f>
        <v>0</v>
      </c>
      <c r="AB9" s="4">
        <f>SUMIF('Week 5 Games'!$B:$B,'Week 5 Total'!$B9,'Week 5 Games'!AC:AC)</f>
        <v>0</v>
      </c>
      <c r="AC9" s="4">
        <f>SUMIF('Week 5 Games'!$B:$B,'Week 5 Total'!$B9,'Week 5 Games'!AD:AD)</f>
        <v>0</v>
      </c>
      <c r="AD9" s="2">
        <f t="shared" si="0"/>
        <v>0</v>
      </c>
      <c r="AE9" s="4">
        <f>SUMIF('Week 5 Games'!$B:$B,'Week 5 Total'!$B9,'Week 5 Games'!AF:AF)</f>
        <v>5</v>
      </c>
      <c r="AF9" s="4">
        <f>SUMIF('Week 5 Games'!$B:$B,'Week 5 Total'!$B9,'Week 5 Games'!AG:AG)</f>
        <v>3</v>
      </c>
      <c r="AG9" s="4">
        <f>SUMIF('Week 5 Games'!$B:$B,'Week 5 Total'!$B9,'Week 5 Games'!AH:AH)</f>
        <v>2</v>
      </c>
      <c r="AH9" s="2">
        <f t="shared" si="4"/>
        <v>0.6</v>
      </c>
      <c r="AI9" s="4">
        <f>SUMIF('Week 5 Games'!$B:$B,'Week 5 Total'!$B9,'Week 5 Games'!AK:AK)</f>
        <v>3</v>
      </c>
      <c r="AJ9" s="4">
        <f>SUMIF('Week 5 Games'!$B:$B,'Week 5 Total'!$B9,'Week 5 Games'!AL:AL)</f>
        <v>1</v>
      </c>
    </row>
    <row r="10" spans="1:36" x14ac:dyDescent="0.2">
      <c r="B10" t="s">
        <v>67</v>
      </c>
      <c r="C10" s="4">
        <f>SUMIF('Week 5 Games'!$B:$B,'Week 5 Total'!$B10,'Week 5 Games'!C:C)</f>
        <v>39</v>
      </c>
      <c r="D10" s="4"/>
      <c r="E10" s="4"/>
      <c r="F10" s="4">
        <f>SUMIF('Week 5 Games'!$B:$B,'Week 5 Total'!$B10,'Week 5 Games'!G:G)</f>
        <v>7</v>
      </c>
      <c r="G10" s="4"/>
      <c r="H10" s="4">
        <f>SUMIF('Week 5 Games'!$B:$B,'Week 5 Total'!$B10,'Week 5 Games'!I:I)</f>
        <v>5</v>
      </c>
      <c r="I10" s="4">
        <f>SUMIF('Week 5 Games'!$B:$B,'Week 5 Total'!$B10,'Week 5 Games'!J:J)</f>
        <v>6</v>
      </c>
      <c r="J10" s="4">
        <f t="shared" si="1"/>
        <v>0.83333333333333337</v>
      </c>
      <c r="K10" s="4">
        <f>SUMIF('Week 5 Games'!$B:$B,'Week 5 Total'!$B10,'Week 5 Games'!L:L)</f>
        <v>1</v>
      </c>
      <c r="L10" s="4">
        <f>SUMIF('Week 5 Games'!$B:$B,'Week 5 Total'!$B10,'Week 5 Games'!M:M)</f>
        <v>4</v>
      </c>
      <c r="M10" s="4">
        <f>SUMIF('Week 5 Games'!$B:$B,'Week 5 Total'!$B10,'Week 5 Games'!N:N)</f>
        <v>0</v>
      </c>
      <c r="N10" s="4">
        <f>SUMIF('Week 5 Games'!$B:$B,'Week 5 Total'!$B10,'Week 5 Games'!O:O)</f>
        <v>0</v>
      </c>
      <c r="O10" s="4">
        <f>SUMIF('Week 5 Games'!$B:$B,'Week 5 Total'!$B10,'Week 5 Games'!P:P)</f>
        <v>0</v>
      </c>
      <c r="P10" s="4">
        <f>SUMIF('Week 5 Games'!$B:$B,'Week 5 Total'!$B10,'Week 5 Games'!Q:Q)</f>
        <v>0</v>
      </c>
      <c r="Q10" s="4"/>
      <c r="R10" s="4">
        <f>SUMIF('Week 5 Games'!$B:$B,'Week 5 Total'!$B10,'Week 5 Games'!S:S)</f>
        <v>17</v>
      </c>
      <c r="S10" s="4">
        <f>SUMIF('Week 5 Games'!$B:$B,'Week 5 Total'!$B10,'Week 5 Games'!T:T)</f>
        <v>3</v>
      </c>
      <c r="T10" s="4">
        <f>SUMIF('Week 5 Games'!$B:$B,'Week 5 Total'!$B10,'Week 5 Games'!U:U)</f>
        <v>14</v>
      </c>
      <c r="U10" s="2">
        <f t="shared" si="2"/>
        <v>0.17647058823529413</v>
      </c>
      <c r="V10" s="4"/>
      <c r="W10" s="4">
        <f>SUMIF('Week 5 Games'!$B:$B,'Week 5 Total'!$B10,'Week 5 Games'!X:X)</f>
        <v>11</v>
      </c>
      <c r="X10" s="4">
        <f>SUMIF('Week 5 Games'!$B:$B,'Week 5 Total'!$B10,'Week 5 Games'!Y:Y)</f>
        <v>2</v>
      </c>
      <c r="Y10" s="4">
        <f>SUMIF('Week 5 Games'!$B:$B,'Week 5 Total'!$B10,'Week 5 Games'!Z:Z)</f>
        <v>9</v>
      </c>
      <c r="Z10" s="2">
        <f t="shared" si="3"/>
        <v>0.18181818181818182</v>
      </c>
      <c r="AA10" s="4">
        <f>SUMIF('Week 5 Games'!$B:$B,'Week 5 Total'!$B10,'Week 5 Games'!AB:AB)</f>
        <v>6</v>
      </c>
      <c r="AB10" s="4">
        <f>SUMIF('Week 5 Games'!$B:$B,'Week 5 Total'!$B10,'Week 5 Games'!AC:AC)</f>
        <v>1</v>
      </c>
      <c r="AC10" s="4">
        <f>SUMIF('Week 5 Games'!$B:$B,'Week 5 Total'!$B10,'Week 5 Games'!AD:AD)</f>
        <v>5</v>
      </c>
      <c r="AD10" s="2">
        <f t="shared" si="0"/>
        <v>0.16666666666666666</v>
      </c>
      <c r="AE10" s="4">
        <f>SUMIF('Week 5 Games'!$B:$B,'Week 5 Total'!$B10,'Week 5 Games'!AF:AF)</f>
        <v>0</v>
      </c>
      <c r="AF10" s="4">
        <f>SUMIF('Week 5 Games'!$B:$B,'Week 5 Total'!$B10,'Week 5 Games'!AG:AG)</f>
        <v>0</v>
      </c>
      <c r="AG10" s="4">
        <f>SUMIF('Week 5 Games'!$B:$B,'Week 5 Total'!$B10,'Week 5 Games'!AH:AH)</f>
        <v>0</v>
      </c>
      <c r="AH10" s="2">
        <f t="shared" si="4"/>
        <v>0</v>
      </c>
      <c r="AI10" s="4">
        <f>SUMIF('Week 5 Games'!$B:$B,'Week 5 Total'!$B10,'Week 5 Games'!AK:AK)</f>
        <v>1</v>
      </c>
      <c r="AJ10" s="4">
        <f>SUMIF('Week 5 Games'!$B:$B,'Week 5 Total'!$B10,'Week 5 Games'!AL:AL)</f>
        <v>3</v>
      </c>
    </row>
    <row r="11" spans="1:36" x14ac:dyDescent="0.2">
      <c r="B11" t="s">
        <v>37</v>
      </c>
      <c r="C11" s="4">
        <f>SUMIF('Week 5 Games'!$B:$B,'Week 5 Total'!$B11,'Week 5 Games'!C:C)</f>
        <v>0</v>
      </c>
      <c r="D11" s="4"/>
      <c r="E11" s="4"/>
      <c r="F11" s="4">
        <f>SUMIF('Week 5 Games'!$B:$B,'Week 5 Total'!$B11,'Week 5 Games'!G:G)</f>
        <v>0</v>
      </c>
      <c r="G11" s="4"/>
      <c r="H11" s="4">
        <f>SUMIF('Week 5 Games'!$B:$B,'Week 5 Total'!$B11,'Week 5 Games'!I:I)</f>
        <v>0</v>
      </c>
      <c r="I11" s="4">
        <f>SUMIF('Week 5 Games'!$B:$B,'Week 5 Total'!$B11,'Week 5 Games'!J:J)</f>
        <v>0</v>
      </c>
      <c r="J11" s="4" t="str">
        <f t="shared" si="1"/>
        <v>N/A</v>
      </c>
      <c r="K11" s="4">
        <f>SUMIF('Week 5 Games'!$B:$B,'Week 5 Total'!$B11,'Week 5 Games'!L:L)</f>
        <v>0</v>
      </c>
      <c r="L11" s="4">
        <f>SUMIF('Week 5 Games'!$B:$B,'Week 5 Total'!$B11,'Week 5 Games'!M:M)</f>
        <v>0</v>
      </c>
      <c r="M11" s="4">
        <f>SUMIF('Week 5 Games'!$B:$B,'Week 5 Total'!$B11,'Week 5 Games'!N:N)</f>
        <v>0</v>
      </c>
      <c r="N11" s="4">
        <f>SUMIF('Week 5 Games'!$B:$B,'Week 5 Total'!$B11,'Week 5 Games'!O:O)</f>
        <v>0</v>
      </c>
      <c r="O11" s="4">
        <f>SUMIF('Week 5 Games'!$B:$B,'Week 5 Total'!$B11,'Week 5 Games'!P:P)</f>
        <v>0</v>
      </c>
      <c r="P11" s="4">
        <f>SUMIF('Week 5 Games'!$B:$B,'Week 5 Total'!$B11,'Week 5 Games'!Q:Q)</f>
        <v>0</v>
      </c>
      <c r="Q11" s="4"/>
      <c r="R11" s="4">
        <f>SUMIF('Week 5 Games'!$B:$B,'Week 5 Total'!$B11,'Week 5 Games'!S:S)</f>
        <v>0</v>
      </c>
      <c r="S11" s="4">
        <f>SUMIF('Week 5 Games'!$B:$B,'Week 5 Total'!$B11,'Week 5 Games'!T:T)</f>
        <v>0</v>
      </c>
      <c r="T11" s="4">
        <f>SUMIF('Week 5 Games'!$B:$B,'Week 5 Total'!$B11,'Week 5 Games'!U:U)</f>
        <v>0</v>
      </c>
      <c r="U11" s="2">
        <f t="shared" si="2"/>
        <v>0</v>
      </c>
      <c r="V11" s="4"/>
      <c r="W11" s="4">
        <f>SUMIF('Week 5 Games'!$B:$B,'Week 5 Total'!$B11,'Week 5 Games'!X:X)</f>
        <v>0</v>
      </c>
      <c r="X11" s="4">
        <f>SUMIF('Week 5 Games'!$B:$B,'Week 5 Total'!$B11,'Week 5 Games'!Y:Y)</f>
        <v>0</v>
      </c>
      <c r="Y11" s="4">
        <f>SUMIF('Week 5 Games'!$B:$B,'Week 5 Total'!$B11,'Week 5 Games'!Z:Z)</f>
        <v>0</v>
      </c>
      <c r="Z11" s="2">
        <f t="shared" si="3"/>
        <v>0</v>
      </c>
      <c r="AA11" s="4">
        <f>SUMIF('Week 5 Games'!$B:$B,'Week 5 Total'!$B11,'Week 5 Games'!AB:AB)</f>
        <v>0</v>
      </c>
      <c r="AB11" s="4">
        <f>SUMIF('Week 5 Games'!$B:$B,'Week 5 Total'!$B11,'Week 5 Games'!AC:AC)</f>
        <v>0</v>
      </c>
      <c r="AC11" s="4">
        <f>SUMIF('Week 5 Games'!$B:$B,'Week 5 Total'!$B11,'Week 5 Games'!AD:AD)</f>
        <v>0</v>
      </c>
      <c r="AD11" s="2">
        <f t="shared" si="0"/>
        <v>0</v>
      </c>
      <c r="AE11" s="4">
        <f>SUMIF('Week 5 Games'!$B:$B,'Week 5 Total'!$B11,'Week 5 Games'!AF:AF)</f>
        <v>0</v>
      </c>
      <c r="AF11" s="4">
        <f>SUMIF('Week 5 Games'!$B:$B,'Week 5 Total'!$B11,'Week 5 Games'!AG:AG)</f>
        <v>0</v>
      </c>
      <c r="AG11" s="4">
        <f>SUMIF('Week 5 Games'!$B:$B,'Week 5 Total'!$B11,'Week 5 Games'!AH:AH)</f>
        <v>0</v>
      </c>
      <c r="AH11" s="2">
        <f t="shared" si="4"/>
        <v>0</v>
      </c>
      <c r="AI11" s="4">
        <f>SUMIF('Week 5 Games'!$B:$B,'Week 5 Total'!$B11,'Week 5 Games'!AK:AK)</f>
        <v>0</v>
      </c>
      <c r="AJ11" s="4">
        <f>SUMIF('Week 5 Games'!$B:$B,'Week 5 Total'!$B11,'Week 5 Games'!AL:AL)</f>
        <v>0</v>
      </c>
    </row>
    <row r="12" spans="1:36" x14ac:dyDescent="0.2">
      <c r="B12" t="s">
        <v>59</v>
      </c>
      <c r="C12" s="4">
        <f>SUMIF('Week 5 Games'!$B:$B,'Week 5 Total'!$B12,'Week 5 Games'!C:C)</f>
        <v>0</v>
      </c>
      <c r="D12" s="4"/>
      <c r="E12" s="4"/>
      <c r="F12" s="4">
        <f>SUMIF('Week 5 Games'!$B:$B,'Week 5 Total'!$B12,'Week 5 Games'!G:G)</f>
        <v>0</v>
      </c>
      <c r="G12" s="4"/>
      <c r="H12" s="4">
        <f>SUMIF('Week 5 Games'!$B:$B,'Week 5 Total'!$B12,'Week 5 Games'!I:I)</f>
        <v>0</v>
      </c>
      <c r="I12" s="4">
        <f>SUMIF('Week 5 Games'!$B:$B,'Week 5 Total'!$B12,'Week 5 Games'!J:J)</f>
        <v>0</v>
      </c>
      <c r="J12" s="4" t="str">
        <f t="shared" si="1"/>
        <v>N/A</v>
      </c>
      <c r="K12" s="4">
        <f>SUMIF('Week 5 Games'!$B:$B,'Week 5 Total'!$B12,'Week 5 Games'!L:L)</f>
        <v>0</v>
      </c>
      <c r="L12" s="4">
        <f>SUMIF('Week 5 Games'!$B:$B,'Week 5 Total'!$B12,'Week 5 Games'!M:M)</f>
        <v>0</v>
      </c>
      <c r="M12" s="4">
        <f>SUMIF('Week 5 Games'!$B:$B,'Week 5 Total'!$B12,'Week 5 Games'!N:N)</f>
        <v>0</v>
      </c>
      <c r="N12" s="4">
        <f>SUMIF('Week 5 Games'!$B:$B,'Week 5 Total'!$B12,'Week 5 Games'!O:O)</f>
        <v>0</v>
      </c>
      <c r="O12" s="4">
        <f>SUMIF('Week 5 Games'!$B:$B,'Week 5 Total'!$B12,'Week 5 Games'!P:P)</f>
        <v>0</v>
      </c>
      <c r="P12" s="4">
        <f>SUMIF('Week 5 Games'!$B:$B,'Week 5 Total'!$B12,'Week 5 Games'!Q:Q)</f>
        <v>0</v>
      </c>
      <c r="Q12" s="4"/>
      <c r="R12" s="4">
        <f>SUMIF('Week 5 Games'!$B:$B,'Week 5 Total'!$B12,'Week 5 Games'!S:S)</f>
        <v>0</v>
      </c>
      <c r="S12" s="4">
        <f>SUMIF('Week 5 Games'!$B:$B,'Week 5 Total'!$B12,'Week 5 Games'!T:T)</f>
        <v>0</v>
      </c>
      <c r="T12" s="4">
        <f>SUMIF('Week 5 Games'!$B:$B,'Week 5 Total'!$B12,'Week 5 Games'!U:U)</f>
        <v>0</v>
      </c>
      <c r="U12" s="2">
        <f t="shared" si="2"/>
        <v>0</v>
      </c>
      <c r="V12" s="4"/>
      <c r="W12" s="4">
        <f>SUMIF('Week 5 Games'!$B:$B,'Week 5 Total'!$B12,'Week 5 Games'!X:X)</f>
        <v>0</v>
      </c>
      <c r="X12" s="4">
        <f>SUMIF('Week 5 Games'!$B:$B,'Week 5 Total'!$B12,'Week 5 Games'!Y:Y)</f>
        <v>0</v>
      </c>
      <c r="Y12" s="4">
        <f>SUMIF('Week 5 Games'!$B:$B,'Week 5 Total'!$B12,'Week 5 Games'!Z:Z)</f>
        <v>0</v>
      </c>
      <c r="Z12" s="2">
        <f t="shared" si="3"/>
        <v>0</v>
      </c>
      <c r="AA12" s="4">
        <f>SUMIF('Week 5 Games'!$B:$B,'Week 5 Total'!$B12,'Week 5 Games'!AB:AB)</f>
        <v>0</v>
      </c>
      <c r="AB12" s="4">
        <f>SUMIF('Week 5 Games'!$B:$B,'Week 5 Total'!$B12,'Week 5 Games'!AC:AC)</f>
        <v>0</v>
      </c>
      <c r="AC12" s="4">
        <f>SUMIF('Week 5 Games'!$B:$B,'Week 5 Total'!$B12,'Week 5 Games'!AD:AD)</f>
        <v>0</v>
      </c>
      <c r="AD12" s="2">
        <f>IF(ISERROR(AB12/AA12),0,AB12/AA12)</f>
        <v>0</v>
      </c>
      <c r="AE12" s="4">
        <f>SUMIF('Week 5 Games'!$B:$B,'Week 5 Total'!$B12,'Week 5 Games'!AF:AF)</f>
        <v>0</v>
      </c>
      <c r="AF12" s="4">
        <f>SUMIF('Week 5 Games'!$B:$B,'Week 5 Total'!$B12,'Week 5 Games'!AG:AG)</f>
        <v>0</v>
      </c>
      <c r="AG12" s="4">
        <f>SUMIF('Week 5 Games'!$B:$B,'Week 5 Total'!$B12,'Week 5 Games'!AH:AH)</f>
        <v>0</v>
      </c>
      <c r="AH12" s="2">
        <f t="shared" si="4"/>
        <v>0</v>
      </c>
      <c r="AI12" s="4">
        <f>SUMIF('Week 5 Games'!$B:$B,'Week 5 Total'!$B12,'Week 5 Games'!AK:AK)</f>
        <v>0</v>
      </c>
      <c r="AJ12" s="4">
        <f>SUMIF('Week 5 Games'!$B:$B,'Week 5 Total'!$B12,'Week 5 Games'!AL:AL)</f>
        <v>0</v>
      </c>
    </row>
    <row r="13" spans="1:36" x14ac:dyDescent="0.2">
      <c r="B13" t="s">
        <v>39</v>
      </c>
      <c r="C13" s="4">
        <f>SUMIF('Week 5 Games'!$B:$B,'Week 5 Total'!$B13,'Week 5 Games'!C:C)</f>
        <v>16</v>
      </c>
      <c r="D13" s="4"/>
      <c r="E13" s="4"/>
      <c r="F13" s="4">
        <f>SUMIF('Week 5 Games'!$B:$B,'Week 5 Total'!$B13,'Week 5 Games'!G:G)</f>
        <v>8</v>
      </c>
      <c r="G13" s="4"/>
      <c r="H13" s="4">
        <f>SUMIF('Week 5 Games'!$B:$B,'Week 5 Total'!$B13,'Week 5 Games'!I:I)</f>
        <v>0</v>
      </c>
      <c r="I13" s="4">
        <f>SUMIF('Week 5 Games'!$B:$B,'Week 5 Total'!$B13,'Week 5 Games'!J:J)</f>
        <v>3</v>
      </c>
      <c r="J13" s="4">
        <f t="shared" si="1"/>
        <v>0</v>
      </c>
      <c r="K13" s="4">
        <f>SUMIF('Week 5 Games'!$B:$B,'Week 5 Total'!$B13,'Week 5 Games'!L:L)</f>
        <v>2</v>
      </c>
      <c r="L13" s="4">
        <f>SUMIF('Week 5 Games'!$B:$B,'Week 5 Total'!$B13,'Week 5 Games'!M:M)</f>
        <v>1</v>
      </c>
      <c r="M13" s="4">
        <f>SUMIF('Week 5 Games'!$B:$B,'Week 5 Total'!$B13,'Week 5 Games'!N:N)</f>
        <v>4</v>
      </c>
      <c r="N13" s="4">
        <f>SUMIF('Week 5 Games'!$B:$B,'Week 5 Total'!$B13,'Week 5 Games'!O:O)</f>
        <v>4</v>
      </c>
      <c r="O13" s="4">
        <f>SUMIF('Week 5 Games'!$B:$B,'Week 5 Total'!$B13,'Week 5 Games'!P:P)</f>
        <v>1</v>
      </c>
      <c r="P13" s="4">
        <f>SUMIF('Week 5 Games'!$B:$B,'Week 5 Total'!$B13,'Week 5 Games'!Q:Q)</f>
        <v>3</v>
      </c>
      <c r="Q13" s="4"/>
      <c r="R13" s="4">
        <f>SUMIF('Week 5 Games'!$B:$B,'Week 5 Total'!$B13,'Week 5 Games'!S:S)</f>
        <v>5</v>
      </c>
      <c r="S13" s="4">
        <f>SUMIF('Week 5 Games'!$B:$B,'Week 5 Total'!$B13,'Week 5 Games'!T:T)</f>
        <v>4</v>
      </c>
      <c r="T13" s="4">
        <f>SUMIF('Week 5 Games'!$B:$B,'Week 5 Total'!$B13,'Week 5 Games'!U:U)</f>
        <v>1</v>
      </c>
      <c r="U13" s="2">
        <f t="shared" si="2"/>
        <v>0.8</v>
      </c>
      <c r="V13" s="4"/>
      <c r="W13" s="4">
        <f>SUMIF('Week 5 Games'!$B:$B,'Week 5 Total'!$B13,'Week 5 Games'!X:X)</f>
        <v>5</v>
      </c>
      <c r="X13" s="4">
        <f>SUMIF('Week 5 Games'!$B:$B,'Week 5 Total'!$B13,'Week 5 Games'!Y:Y)</f>
        <v>4</v>
      </c>
      <c r="Y13" s="4">
        <f>SUMIF('Week 5 Games'!$B:$B,'Week 5 Total'!$B13,'Week 5 Games'!Z:Z)</f>
        <v>1</v>
      </c>
      <c r="Z13" s="2">
        <f t="shared" si="3"/>
        <v>0.8</v>
      </c>
      <c r="AA13" s="4">
        <f>SUMIF('Week 5 Games'!$B:$B,'Week 5 Total'!$B13,'Week 5 Games'!AB:AB)</f>
        <v>0</v>
      </c>
      <c r="AB13" s="4">
        <f>SUMIF('Week 5 Games'!$B:$B,'Week 5 Total'!$B13,'Week 5 Games'!AC:AC)</f>
        <v>0</v>
      </c>
      <c r="AC13" s="4">
        <f>SUMIF('Week 5 Games'!$B:$B,'Week 5 Total'!$B13,'Week 5 Games'!AD:AD)</f>
        <v>0</v>
      </c>
      <c r="AD13" s="2">
        <f t="shared" ref="AD13:AD17" si="5">IF(ISERROR(AB13/AA13),0,AB13/AA13)</f>
        <v>0</v>
      </c>
      <c r="AE13" s="4">
        <f>SUMIF('Week 5 Games'!$B:$B,'Week 5 Total'!$B13,'Week 5 Games'!AF:AF)</f>
        <v>0</v>
      </c>
      <c r="AF13" s="4">
        <f>SUMIF('Week 5 Games'!$B:$B,'Week 5 Total'!$B13,'Week 5 Games'!AG:AG)</f>
        <v>0</v>
      </c>
      <c r="AG13" s="4">
        <f>SUMIF('Week 5 Games'!$B:$B,'Week 5 Total'!$B13,'Week 5 Games'!AH:AH)</f>
        <v>0</v>
      </c>
      <c r="AH13" s="2">
        <f t="shared" si="4"/>
        <v>0</v>
      </c>
      <c r="AI13" s="4">
        <f>SUMIF('Week 5 Games'!$B:$B,'Week 5 Total'!$B13,'Week 5 Games'!AK:AK)</f>
        <v>3</v>
      </c>
      <c r="AJ13" s="4">
        <f>SUMIF('Week 5 Games'!$B:$B,'Week 5 Total'!$B13,'Week 5 Games'!AL:AL)</f>
        <v>3</v>
      </c>
    </row>
    <row r="14" spans="1:36" x14ac:dyDescent="0.2">
      <c r="B14" t="s">
        <v>40</v>
      </c>
      <c r="C14" s="4">
        <f>SUMIF('Week 5 Games'!$B:$B,'Week 5 Total'!$B14,'Week 5 Games'!C:C)</f>
        <v>0</v>
      </c>
      <c r="D14" s="4"/>
      <c r="E14" s="4"/>
      <c r="F14" s="4">
        <f>SUMIF('Week 5 Games'!$B:$B,'Week 5 Total'!$B14,'Week 5 Games'!G:G)</f>
        <v>0</v>
      </c>
      <c r="G14" s="4"/>
      <c r="H14" s="4">
        <f>SUMIF('Week 5 Games'!$B:$B,'Week 5 Total'!$B14,'Week 5 Games'!I:I)</f>
        <v>0</v>
      </c>
      <c r="I14" s="4">
        <f>SUMIF('Week 5 Games'!$B:$B,'Week 5 Total'!$B14,'Week 5 Games'!J:J)</f>
        <v>0</v>
      </c>
      <c r="J14" s="4" t="str">
        <f t="shared" si="1"/>
        <v>N/A</v>
      </c>
      <c r="K14" s="4">
        <f>SUMIF('Week 5 Games'!$B:$B,'Week 5 Total'!$B14,'Week 5 Games'!L:L)</f>
        <v>0</v>
      </c>
      <c r="L14" s="4">
        <f>SUMIF('Week 5 Games'!$B:$B,'Week 5 Total'!$B14,'Week 5 Games'!M:M)</f>
        <v>0</v>
      </c>
      <c r="M14" s="4">
        <f>SUMIF('Week 5 Games'!$B:$B,'Week 5 Total'!$B14,'Week 5 Games'!N:N)</f>
        <v>0</v>
      </c>
      <c r="N14" s="4">
        <f>SUMIF('Week 5 Games'!$B:$B,'Week 5 Total'!$B14,'Week 5 Games'!O:O)</f>
        <v>0</v>
      </c>
      <c r="O14" s="4">
        <f>SUMIF('Week 5 Games'!$B:$B,'Week 5 Total'!$B14,'Week 5 Games'!P:P)</f>
        <v>0</v>
      </c>
      <c r="P14" s="4">
        <f>SUMIF('Week 5 Games'!$B:$B,'Week 5 Total'!$B14,'Week 5 Games'!Q:Q)</f>
        <v>0</v>
      </c>
      <c r="Q14" s="4"/>
      <c r="R14" s="4">
        <f>SUMIF('Week 5 Games'!$B:$B,'Week 5 Total'!$B14,'Week 5 Games'!S:S)</f>
        <v>0</v>
      </c>
      <c r="S14" s="4">
        <f>SUMIF('Week 5 Games'!$B:$B,'Week 5 Total'!$B14,'Week 5 Games'!T:T)</f>
        <v>0</v>
      </c>
      <c r="T14" s="4">
        <f>SUMIF('Week 5 Games'!$B:$B,'Week 5 Total'!$B14,'Week 5 Games'!U:U)</f>
        <v>0</v>
      </c>
      <c r="U14" s="2">
        <f t="shared" si="2"/>
        <v>0</v>
      </c>
      <c r="V14" s="4"/>
      <c r="W14" s="4">
        <f>SUMIF('Week 5 Games'!$B:$B,'Week 5 Total'!$B14,'Week 5 Games'!X:X)</f>
        <v>0</v>
      </c>
      <c r="X14" s="4">
        <f>SUMIF('Week 5 Games'!$B:$B,'Week 5 Total'!$B14,'Week 5 Games'!Y:Y)</f>
        <v>0</v>
      </c>
      <c r="Y14" s="4">
        <f>SUMIF('Week 5 Games'!$B:$B,'Week 5 Total'!$B14,'Week 5 Games'!Z:Z)</f>
        <v>0</v>
      </c>
      <c r="Z14" s="2">
        <f t="shared" si="3"/>
        <v>0</v>
      </c>
      <c r="AA14" s="4">
        <f>SUMIF('Week 5 Games'!$B:$B,'Week 5 Total'!$B14,'Week 5 Games'!AB:AB)</f>
        <v>0</v>
      </c>
      <c r="AB14" s="4">
        <f>SUMIF('Week 5 Games'!$B:$B,'Week 5 Total'!$B14,'Week 5 Games'!AC:AC)</f>
        <v>0</v>
      </c>
      <c r="AC14" s="4">
        <f>SUMIF('Week 5 Games'!$B:$B,'Week 5 Total'!$B14,'Week 5 Games'!AD:AD)</f>
        <v>0</v>
      </c>
      <c r="AD14" s="2">
        <f t="shared" si="5"/>
        <v>0</v>
      </c>
      <c r="AE14" s="4">
        <f>SUMIF('Week 5 Games'!$B:$B,'Week 5 Total'!$B14,'Week 5 Games'!AF:AF)</f>
        <v>0</v>
      </c>
      <c r="AF14" s="4">
        <f>SUMIF('Week 5 Games'!$B:$B,'Week 5 Total'!$B14,'Week 5 Games'!AG:AG)</f>
        <v>0</v>
      </c>
      <c r="AG14" s="4">
        <f>SUMIF('Week 5 Games'!$B:$B,'Week 5 Total'!$B14,'Week 5 Games'!AH:AH)</f>
        <v>0</v>
      </c>
      <c r="AH14" s="2">
        <f t="shared" si="4"/>
        <v>0</v>
      </c>
      <c r="AI14" s="4">
        <f>SUMIF('Week 5 Games'!$B:$B,'Week 5 Total'!$B14,'Week 5 Games'!AK:AK)</f>
        <v>0</v>
      </c>
      <c r="AJ14" s="4">
        <f>SUMIF('Week 5 Games'!$B:$B,'Week 5 Total'!$B14,'Week 5 Games'!AL:AL)</f>
        <v>0</v>
      </c>
    </row>
    <row r="15" spans="1:36" x14ac:dyDescent="0.2">
      <c r="B15" t="s">
        <v>41</v>
      </c>
      <c r="C15" s="4">
        <f>SUMIF('Week 5 Games'!$B:$B,'Week 5 Total'!$B15,'Week 5 Games'!C:C)</f>
        <v>2</v>
      </c>
      <c r="D15" s="4"/>
      <c r="E15" s="4"/>
      <c r="F15" s="4">
        <f>SUMIF('Week 5 Games'!$B:$B,'Week 5 Total'!$B15,'Week 5 Games'!G:G)</f>
        <v>0</v>
      </c>
      <c r="G15" s="4"/>
      <c r="H15" s="4">
        <f>SUMIF('Week 5 Games'!$B:$B,'Week 5 Total'!$B15,'Week 5 Games'!I:I)</f>
        <v>0</v>
      </c>
      <c r="I15" s="4">
        <f>SUMIF('Week 5 Games'!$B:$B,'Week 5 Total'!$B15,'Week 5 Games'!J:J)</f>
        <v>0</v>
      </c>
      <c r="J15" s="4" t="str">
        <f t="shared" si="1"/>
        <v>N/A</v>
      </c>
      <c r="K15" s="4">
        <f>SUMIF('Week 5 Games'!$B:$B,'Week 5 Total'!$B15,'Week 5 Games'!L:L)</f>
        <v>0</v>
      </c>
      <c r="L15" s="4">
        <f>SUMIF('Week 5 Games'!$B:$B,'Week 5 Total'!$B15,'Week 5 Games'!M:M)</f>
        <v>0</v>
      </c>
      <c r="M15" s="4">
        <f>SUMIF('Week 5 Games'!$B:$B,'Week 5 Total'!$B15,'Week 5 Games'!N:N)</f>
        <v>0</v>
      </c>
      <c r="N15" s="4">
        <f>SUMIF('Week 5 Games'!$B:$B,'Week 5 Total'!$B15,'Week 5 Games'!O:O)</f>
        <v>0</v>
      </c>
      <c r="O15" s="4">
        <f>SUMIF('Week 5 Games'!$B:$B,'Week 5 Total'!$B15,'Week 5 Games'!P:P)</f>
        <v>0</v>
      </c>
      <c r="P15" s="4">
        <f>SUMIF('Week 5 Games'!$B:$B,'Week 5 Total'!$B15,'Week 5 Games'!Q:Q)</f>
        <v>0</v>
      </c>
      <c r="Q15" s="4"/>
      <c r="R15" s="4">
        <f>SUMIF('Week 5 Games'!$B:$B,'Week 5 Total'!$B15,'Week 5 Games'!S:S)</f>
        <v>0</v>
      </c>
      <c r="S15" s="4">
        <f>SUMIF('Week 5 Games'!$B:$B,'Week 5 Total'!$B15,'Week 5 Games'!T:T)</f>
        <v>0</v>
      </c>
      <c r="T15" s="4">
        <f>SUMIF('Week 5 Games'!$B:$B,'Week 5 Total'!$B15,'Week 5 Games'!U:U)</f>
        <v>0</v>
      </c>
      <c r="U15" s="2">
        <f t="shared" si="2"/>
        <v>0</v>
      </c>
      <c r="V15" s="4"/>
      <c r="W15" s="4">
        <f>SUMIF('Week 5 Games'!$B:$B,'Week 5 Total'!$B15,'Week 5 Games'!X:X)</f>
        <v>0</v>
      </c>
      <c r="X15" s="4">
        <f>SUMIF('Week 5 Games'!$B:$B,'Week 5 Total'!$B15,'Week 5 Games'!Y:Y)</f>
        <v>0</v>
      </c>
      <c r="Y15" s="4">
        <f>SUMIF('Week 5 Games'!$B:$B,'Week 5 Total'!$B15,'Week 5 Games'!Z:Z)</f>
        <v>0</v>
      </c>
      <c r="Z15" s="2">
        <f t="shared" si="3"/>
        <v>0</v>
      </c>
      <c r="AA15" s="4">
        <f>SUMIF('Week 5 Games'!$B:$B,'Week 5 Total'!$B15,'Week 5 Games'!AB:AB)</f>
        <v>0</v>
      </c>
      <c r="AB15" s="4">
        <f>SUMIF('Week 5 Games'!$B:$B,'Week 5 Total'!$B15,'Week 5 Games'!AC:AC)</f>
        <v>0</v>
      </c>
      <c r="AC15" s="4">
        <f>SUMIF('Week 5 Games'!$B:$B,'Week 5 Total'!$B15,'Week 5 Games'!AD:AD)</f>
        <v>0</v>
      </c>
      <c r="AD15" s="2">
        <f t="shared" si="5"/>
        <v>0</v>
      </c>
      <c r="AE15" s="4">
        <f>SUMIF('Week 5 Games'!$B:$B,'Week 5 Total'!$B15,'Week 5 Games'!AF:AF)</f>
        <v>0</v>
      </c>
      <c r="AF15" s="4">
        <f>SUMIF('Week 5 Games'!$B:$B,'Week 5 Total'!$B15,'Week 5 Games'!AG:AG)</f>
        <v>0</v>
      </c>
      <c r="AG15" s="4">
        <f>SUMIF('Week 5 Games'!$B:$B,'Week 5 Total'!$B15,'Week 5 Games'!AH:AH)</f>
        <v>0</v>
      </c>
      <c r="AH15" s="2">
        <f t="shared" si="4"/>
        <v>0</v>
      </c>
      <c r="AI15" s="4">
        <f>SUMIF('Week 5 Games'!$B:$B,'Week 5 Total'!$B15,'Week 5 Games'!AK:AK)</f>
        <v>0</v>
      </c>
      <c r="AJ15" s="4">
        <f>SUMIF('Week 5 Games'!$B:$B,'Week 5 Total'!$B15,'Week 5 Games'!AL:AL)</f>
        <v>1</v>
      </c>
    </row>
    <row r="16" spans="1:36" x14ac:dyDescent="0.2">
      <c r="B16" t="s">
        <v>42</v>
      </c>
      <c r="C16" s="4">
        <f>SUMIF('Week 5 Games'!$B:$B,'Week 5 Total'!$B16,'Week 5 Games'!C:C)</f>
        <v>0</v>
      </c>
      <c r="D16" s="4"/>
      <c r="E16" s="4"/>
      <c r="F16" s="4">
        <f>SUMIF('Week 5 Games'!$B:$B,'Week 5 Total'!$B16,'Week 5 Games'!G:G)</f>
        <v>0</v>
      </c>
      <c r="G16" s="4"/>
      <c r="H16" s="4">
        <f>SUMIF('Week 5 Games'!$B:$B,'Week 5 Total'!$B16,'Week 5 Games'!I:I)</f>
        <v>0</v>
      </c>
      <c r="I16" s="4">
        <f>SUMIF('Week 5 Games'!$B:$B,'Week 5 Total'!$B16,'Week 5 Games'!J:J)</f>
        <v>0</v>
      </c>
      <c r="J16" s="4" t="str">
        <f t="shared" si="1"/>
        <v>N/A</v>
      </c>
      <c r="K16" s="4">
        <f>SUMIF('Week 5 Games'!$B:$B,'Week 5 Total'!$B16,'Week 5 Games'!L:L)</f>
        <v>0</v>
      </c>
      <c r="L16" s="4">
        <f>SUMIF('Week 5 Games'!$B:$B,'Week 5 Total'!$B16,'Week 5 Games'!M:M)</f>
        <v>0</v>
      </c>
      <c r="M16" s="4">
        <f>SUMIF('Week 5 Games'!$B:$B,'Week 5 Total'!$B16,'Week 5 Games'!N:N)</f>
        <v>0</v>
      </c>
      <c r="N16" s="4">
        <f>SUMIF('Week 5 Games'!$B:$B,'Week 5 Total'!$B16,'Week 5 Games'!O:O)</f>
        <v>0</v>
      </c>
      <c r="O16" s="4">
        <f>SUMIF('Week 5 Games'!$B:$B,'Week 5 Total'!$B16,'Week 5 Games'!P:P)</f>
        <v>0</v>
      </c>
      <c r="P16" s="4">
        <f>SUMIF('Week 5 Games'!$B:$B,'Week 5 Total'!$B16,'Week 5 Games'!Q:Q)</f>
        <v>0</v>
      </c>
      <c r="Q16" s="4"/>
      <c r="R16" s="4">
        <f>SUMIF('Week 5 Games'!$B:$B,'Week 5 Total'!$B16,'Week 5 Games'!S:S)</f>
        <v>0</v>
      </c>
      <c r="S16" s="4">
        <f>SUMIF('Week 5 Games'!$B:$B,'Week 5 Total'!$B16,'Week 5 Games'!T:T)</f>
        <v>0</v>
      </c>
      <c r="T16" s="4">
        <f>SUMIF('Week 5 Games'!$B:$B,'Week 5 Total'!$B16,'Week 5 Games'!U:U)</f>
        <v>0</v>
      </c>
      <c r="U16" s="2">
        <f t="shared" si="2"/>
        <v>0</v>
      </c>
      <c r="V16" s="4"/>
      <c r="W16" s="4">
        <f>SUMIF('Week 5 Games'!$B:$B,'Week 5 Total'!$B16,'Week 5 Games'!X:X)</f>
        <v>0</v>
      </c>
      <c r="X16" s="4">
        <f>SUMIF('Week 5 Games'!$B:$B,'Week 5 Total'!$B16,'Week 5 Games'!Y:Y)</f>
        <v>0</v>
      </c>
      <c r="Y16" s="4">
        <f>SUMIF('Week 5 Games'!$B:$B,'Week 5 Total'!$B16,'Week 5 Games'!Z:Z)</f>
        <v>0</v>
      </c>
      <c r="Z16" s="2">
        <f t="shared" si="3"/>
        <v>0</v>
      </c>
      <c r="AA16" s="4">
        <f>SUMIF('Week 5 Games'!$B:$B,'Week 5 Total'!$B16,'Week 5 Games'!AB:AB)</f>
        <v>0</v>
      </c>
      <c r="AB16" s="4">
        <f>SUMIF('Week 5 Games'!$B:$B,'Week 5 Total'!$B16,'Week 5 Games'!AC:AC)</f>
        <v>0</v>
      </c>
      <c r="AC16" s="4">
        <f>SUMIF('Week 5 Games'!$B:$B,'Week 5 Total'!$B16,'Week 5 Games'!AD:AD)</f>
        <v>0</v>
      </c>
      <c r="AD16" s="2">
        <f t="shared" si="5"/>
        <v>0</v>
      </c>
      <c r="AE16" s="4">
        <f>SUMIF('Week 5 Games'!$B:$B,'Week 5 Total'!$B16,'Week 5 Games'!AF:AF)</f>
        <v>0</v>
      </c>
      <c r="AF16" s="4">
        <f>SUMIF('Week 5 Games'!$B:$B,'Week 5 Total'!$B16,'Week 5 Games'!AG:AG)</f>
        <v>0</v>
      </c>
      <c r="AG16" s="4">
        <f>SUMIF('Week 5 Games'!$B:$B,'Week 5 Total'!$B16,'Week 5 Games'!AH:AH)</f>
        <v>0</v>
      </c>
      <c r="AH16" s="2">
        <f t="shared" si="4"/>
        <v>0</v>
      </c>
      <c r="AI16" s="4">
        <f>SUMIF('Week 5 Games'!$B:$B,'Week 5 Total'!$B16,'Week 5 Games'!AK:AK)</f>
        <v>0</v>
      </c>
      <c r="AJ16" s="4">
        <f>SUMIF('Week 5 Games'!$B:$B,'Week 5 Total'!$B16,'Week 5 Games'!AL:AL)</f>
        <v>0</v>
      </c>
    </row>
    <row r="17" spans="2:36" x14ac:dyDescent="0.2">
      <c r="B17" t="s">
        <v>60</v>
      </c>
      <c r="C17" s="4">
        <f>SUMIF('Week 5 Games'!$B:$B,'Week 5 Total'!$B17,'Week 5 Games'!C:C)</f>
        <v>0</v>
      </c>
      <c r="D17" s="4"/>
      <c r="E17" s="4"/>
      <c r="F17" s="4">
        <f>SUMIF('Week 5 Games'!$B:$B,'Week 5 Total'!$B17,'Week 5 Games'!G:G)</f>
        <v>0</v>
      </c>
      <c r="G17" s="4"/>
      <c r="H17" s="4">
        <f>SUMIF('Week 5 Games'!$B:$B,'Week 5 Total'!$B17,'Week 5 Games'!I:I)</f>
        <v>0</v>
      </c>
      <c r="I17" s="4">
        <f>SUMIF('Week 5 Games'!$B:$B,'Week 5 Total'!$B17,'Week 5 Games'!J:J)</f>
        <v>0</v>
      </c>
      <c r="J17" s="4" t="str">
        <f t="shared" si="1"/>
        <v>N/A</v>
      </c>
      <c r="K17" s="4">
        <f>SUMIF('Week 5 Games'!$B:$B,'Week 5 Total'!$B17,'Week 5 Games'!L:L)</f>
        <v>0</v>
      </c>
      <c r="L17" s="4">
        <f>SUMIF('Week 5 Games'!$B:$B,'Week 5 Total'!$B17,'Week 5 Games'!M:M)</f>
        <v>0</v>
      </c>
      <c r="M17" s="4">
        <f>SUMIF('Week 5 Games'!$B:$B,'Week 5 Total'!$B17,'Week 5 Games'!N:N)</f>
        <v>0</v>
      </c>
      <c r="N17" s="4">
        <f>SUMIF('Week 5 Games'!$B:$B,'Week 5 Total'!$B17,'Week 5 Games'!O:O)</f>
        <v>0</v>
      </c>
      <c r="O17" s="4">
        <f>SUMIF('Week 5 Games'!$B:$B,'Week 5 Total'!$B17,'Week 5 Games'!P:P)</f>
        <v>0</v>
      </c>
      <c r="P17" s="4">
        <f>SUMIF('Week 5 Games'!$B:$B,'Week 5 Total'!$B17,'Week 5 Games'!Q:Q)</f>
        <v>0</v>
      </c>
      <c r="Q17" s="4"/>
      <c r="R17" s="4">
        <f>SUMIF('Week 5 Games'!$B:$B,'Week 5 Total'!$B17,'Week 5 Games'!S:S)</f>
        <v>0</v>
      </c>
      <c r="S17" s="4">
        <f>SUMIF('Week 5 Games'!$B:$B,'Week 5 Total'!$B17,'Week 5 Games'!T:T)</f>
        <v>0</v>
      </c>
      <c r="T17" s="4">
        <f>SUMIF('Week 5 Games'!$B:$B,'Week 5 Total'!$B17,'Week 5 Games'!U:U)</f>
        <v>0</v>
      </c>
      <c r="U17" s="2">
        <f t="shared" si="2"/>
        <v>0</v>
      </c>
      <c r="V17" s="4"/>
      <c r="W17" s="4">
        <f>SUMIF('Week 5 Games'!$B:$B,'Week 5 Total'!$B17,'Week 5 Games'!X:X)</f>
        <v>0</v>
      </c>
      <c r="X17" s="4">
        <f>SUMIF('Week 5 Games'!$B:$B,'Week 5 Total'!$B17,'Week 5 Games'!Y:Y)</f>
        <v>0</v>
      </c>
      <c r="Y17" s="4">
        <f>SUMIF('Week 5 Games'!$B:$B,'Week 5 Total'!$B17,'Week 5 Games'!Z:Z)</f>
        <v>0</v>
      </c>
      <c r="Z17" s="2">
        <f t="shared" si="3"/>
        <v>0</v>
      </c>
      <c r="AA17" s="4">
        <f>SUMIF('Week 5 Games'!$B:$B,'Week 5 Total'!$B17,'Week 5 Games'!AB:AB)</f>
        <v>0</v>
      </c>
      <c r="AB17" s="4">
        <f>SUMIF('Week 5 Games'!$B:$B,'Week 5 Total'!$B17,'Week 5 Games'!AC:AC)</f>
        <v>0</v>
      </c>
      <c r="AC17" s="4">
        <f>SUMIF('Week 5 Games'!$B:$B,'Week 5 Total'!$B17,'Week 5 Games'!AD:AD)</f>
        <v>0</v>
      </c>
      <c r="AD17" s="2">
        <f t="shared" si="5"/>
        <v>0</v>
      </c>
      <c r="AE17" s="4">
        <f>SUMIF('Week 5 Games'!$B:$B,'Week 5 Total'!$B17,'Week 5 Games'!AF:AF)</f>
        <v>0</v>
      </c>
      <c r="AF17" s="4">
        <f>SUMIF('Week 5 Games'!$B:$B,'Week 5 Total'!$B17,'Week 5 Games'!AG:AG)</f>
        <v>0</v>
      </c>
      <c r="AG17" s="4">
        <f>SUMIF('Week 5 Games'!$B:$B,'Week 5 Total'!$B17,'Week 5 Games'!AH:AH)</f>
        <v>0</v>
      </c>
      <c r="AH17" s="2">
        <f t="shared" si="4"/>
        <v>0</v>
      </c>
      <c r="AI17" s="4">
        <f>SUMIF('Week 5 Games'!$B:$B,'Week 5 Total'!$B17,'Week 5 Games'!AK:AK)</f>
        <v>0</v>
      </c>
      <c r="AJ17" s="4">
        <f>SUMIF('Week 5 Games'!$B:$B,'Week 5 Total'!$B17,'Week 5 Games'!AL:AL)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3E10-A2A8-B846-A451-8FF19A53AE71}">
  <dimension ref="A1:AL12"/>
  <sheetViews>
    <sheetView topLeftCell="O1" workbookViewId="0">
      <selection activeCell="Y22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69</v>
      </c>
      <c r="B2" s="4" t="s">
        <v>29</v>
      </c>
      <c r="C2" s="4">
        <f>D2*24</f>
        <v>31</v>
      </c>
      <c r="D2" s="8">
        <v>1.2916666666666667</v>
      </c>
      <c r="E2">
        <v>1.21</v>
      </c>
      <c r="F2">
        <v>0.48</v>
      </c>
      <c r="G2">
        <v>13</v>
      </c>
      <c r="H2">
        <v>0.81</v>
      </c>
      <c r="I2">
        <v>3</v>
      </c>
      <c r="J2">
        <v>2</v>
      </c>
      <c r="K2">
        <v>1.5</v>
      </c>
      <c r="L2">
        <v>1</v>
      </c>
      <c r="M2">
        <v>1</v>
      </c>
      <c r="N2">
        <v>2</v>
      </c>
      <c r="O2">
        <v>6</v>
      </c>
      <c r="P2">
        <v>1</v>
      </c>
      <c r="Q2">
        <v>5</v>
      </c>
      <c r="R2" t="s">
        <v>29</v>
      </c>
      <c r="S2">
        <v>13</v>
      </c>
      <c r="T2">
        <v>5</v>
      </c>
      <c r="U2">
        <v>8</v>
      </c>
      <c r="V2" s="3">
        <v>0.38500000000000001</v>
      </c>
      <c r="W2" s="2">
        <v>0.38500000000000001</v>
      </c>
      <c r="X2">
        <v>11</v>
      </c>
      <c r="Y2">
        <v>5</v>
      </c>
      <c r="Z2">
        <v>6</v>
      </c>
      <c r="AA2" s="3">
        <v>0.45400000000000001</v>
      </c>
      <c r="AB2">
        <v>2</v>
      </c>
      <c r="AC2">
        <v>0</v>
      </c>
      <c r="AD2">
        <v>2</v>
      </c>
      <c r="AE2" s="3">
        <v>0</v>
      </c>
      <c r="AF2">
        <v>3</v>
      </c>
      <c r="AG2">
        <v>3</v>
      </c>
      <c r="AH2">
        <v>0</v>
      </c>
      <c r="AI2" s="3">
        <v>1</v>
      </c>
      <c r="AJ2">
        <v>1</v>
      </c>
      <c r="AK2">
        <v>2</v>
      </c>
      <c r="AL2">
        <v>2</v>
      </c>
    </row>
    <row r="3" spans="1:38" x14ac:dyDescent="0.2">
      <c r="B3" s="4" t="s">
        <v>30</v>
      </c>
      <c r="C3" s="4">
        <f t="shared" ref="C3:C12" si="0">D3*24</f>
        <v>6</v>
      </c>
      <c r="D3" s="9">
        <v>0.25</v>
      </c>
      <c r="E3">
        <v>1.88</v>
      </c>
      <c r="F3">
        <v>0.33</v>
      </c>
      <c r="G3">
        <v>2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0</v>
      </c>
      <c r="T3">
        <v>0</v>
      </c>
      <c r="U3">
        <v>0</v>
      </c>
      <c r="V3" s="3" t="s">
        <v>38</v>
      </c>
      <c r="W3" s="3" t="s">
        <v>38</v>
      </c>
      <c r="X3">
        <v>0</v>
      </c>
      <c r="Y3">
        <v>0</v>
      </c>
      <c r="Z3">
        <v>0</v>
      </c>
      <c r="AA3" s="3" t="s">
        <v>38</v>
      </c>
      <c r="AB3">
        <v>0</v>
      </c>
      <c r="AC3">
        <v>0</v>
      </c>
      <c r="AD3">
        <v>0</v>
      </c>
      <c r="AE3" s="3" t="s">
        <v>38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s="4" t="s">
        <v>31</v>
      </c>
      <c r="C4" s="4">
        <f t="shared" si="0"/>
        <v>1</v>
      </c>
      <c r="D4" s="8">
        <v>4.1666666666666664E-2</v>
      </c>
      <c r="E4">
        <v>0</v>
      </c>
      <c r="F4">
        <v>0</v>
      </c>
      <c r="G4">
        <v>0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s="3" t="s">
        <v>38</v>
      </c>
      <c r="W4" s="3" t="s">
        <v>38</v>
      </c>
      <c r="X4">
        <v>0</v>
      </c>
      <c r="Y4">
        <v>0</v>
      </c>
      <c r="Z4">
        <v>0</v>
      </c>
      <c r="AA4" s="2" t="s">
        <v>38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38</v>
      </c>
      <c r="D5" s="8">
        <v>1.5833333333333333</v>
      </c>
      <c r="E5">
        <v>0.51</v>
      </c>
      <c r="F5">
        <v>0.53</v>
      </c>
      <c r="G5">
        <v>2</v>
      </c>
      <c r="H5">
        <v>0.4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5</v>
      </c>
      <c r="P5">
        <v>1</v>
      </c>
      <c r="Q5">
        <v>4</v>
      </c>
      <c r="R5" t="s">
        <v>32</v>
      </c>
      <c r="S5">
        <v>5</v>
      </c>
      <c r="T5">
        <v>1</v>
      </c>
      <c r="U5">
        <v>4</v>
      </c>
      <c r="V5" s="3">
        <v>0.2</v>
      </c>
      <c r="W5" s="3">
        <v>0.2</v>
      </c>
      <c r="X5">
        <v>5</v>
      </c>
      <c r="Y5">
        <v>1</v>
      </c>
      <c r="Z5">
        <v>4</v>
      </c>
      <c r="AA5" s="3">
        <v>0.2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3</v>
      </c>
    </row>
    <row r="6" spans="1:38" x14ac:dyDescent="0.2">
      <c r="B6" s="4" t="s">
        <v>33</v>
      </c>
      <c r="C6" s="4">
        <f t="shared" si="0"/>
        <v>38</v>
      </c>
      <c r="D6" s="8">
        <v>1.5833333333333333</v>
      </c>
      <c r="E6">
        <v>0.91</v>
      </c>
      <c r="F6">
        <v>0.45</v>
      </c>
      <c r="G6">
        <v>15</v>
      </c>
      <c r="H6">
        <v>0.94</v>
      </c>
      <c r="I6">
        <v>5</v>
      </c>
      <c r="J6">
        <v>2</v>
      </c>
      <c r="K6">
        <v>2.5</v>
      </c>
      <c r="L6">
        <v>1</v>
      </c>
      <c r="M6">
        <v>0</v>
      </c>
      <c r="N6">
        <v>2</v>
      </c>
      <c r="O6">
        <v>4</v>
      </c>
      <c r="P6">
        <v>1</v>
      </c>
      <c r="Q6">
        <v>3</v>
      </c>
      <c r="R6" t="s">
        <v>33</v>
      </c>
      <c r="S6">
        <v>13</v>
      </c>
      <c r="T6">
        <v>6</v>
      </c>
      <c r="U6">
        <v>7</v>
      </c>
      <c r="V6" s="3">
        <v>0.46200000000000002</v>
      </c>
      <c r="W6" s="3">
        <v>0.57699999999999996</v>
      </c>
      <c r="X6">
        <v>4</v>
      </c>
      <c r="Y6">
        <v>3</v>
      </c>
      <c r="Z6">
        <v>1</v>
      </c>
      <c r="AA6" s="2">
        <v>0.75</v>
      </c>
      <c r="AB6">
        <v>9</v>
      </c>
      <c r="AC6">
        <v>3</v>
      </c>
      <c r="AD6">
        <v>6</v>
      </c>
      <c r="AE6" s="2">
        <v>0.33300000000000002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2</v>
      </c>
      <c r="AL6">
        <v>1</v>
      </c>
    </row>
    <row r="7" spans="1:38" x14ac:dyDescent="0.2">
      <c r="B7" s="4" t="s">
        <v>34</v>
      </c>
      <c r="C7" s="4">
        <f t="shared" si="0"/>
        <v>13</v>
      </c>
      <c r="D7" s="8">
        <v>0.54166666666666663</v>
      </c>
      <c r="E7">
        <v>0.48</v>
      </c>
      <c r="F7">
        <v>0.31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>
        <v>0</v>
      </c>
      <c r="Q7">
        <v>2</v>
      </c>
      <c r="R7" t="s">
        <v>34</v>
      </c>
      <c r="S7">
        <v>2</v>
      </c>
      <c r="T7">
        <v>1</v>
      </c>
      <c r="U7">
        <v>1</v>
      </c>
      <c r="V7" s="3">
        <v>0.5</v>
      </c>
      <c r="W7" s="3">
        <v>0.5</v>
      </c>
      <c r="X7">
        <v>1</v>
      </c>
      <c r="Y7">
        <v>1</v>
      </c>
      <c r="Z7">
        <v>0</v>
      </c>
      <c r="AA7" s="3">
        <v>1</v>
      </c>
      <c r="AB7">
        <v>1</v>
      </c>
      <c r="AC7">
        <v>0</v>
      </c>
      <c r="AD7">
        <v>1</v>
      </c>
      <c r="AE7" s="3">
        <v>0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29</v>
      </c>
      <c r="D8" s="9">
        <v>1.2083333333333333</v>
      </c>
      <c r="E8">
        <v>0.66</v>
      </c>
      <c r="F8">
        <v>0.45</v>
      </c>
      <c r="G8">
        <v>7</v>
      </c>
      <c r="H8">
        <v>0.47</v>
      </c>
      <c r="I8">
        <v>0</v>
      </c>
      <c r="J8">
        <v>4</v>
      </c>
      <c r="K8">
        <v>0</v>
      </c>
      <c r="L8">
        <v>1</v>
      </c>
      <c r="M8">
        <v>1</v>
      </c>
      <c r="N8">
        <v>1</v>
      </c>
      <c r="O8">
        <v>13</v>
      </c>
      <c r="P8">
        <v>4</v>
      </c>
      <c r="Q8">
        <v>9</v>
      </c>
      <c r="R8" t="s">
        <v>35</v>
      </c>
      <c r="S8">
        <v>9</v>
      </c>
      <c r="T8">
        <v>3</v>
      </c>
      <c r="U8">
        <v>6</v>
      </c>
      <c r="V8" s="3">
        <v>0.33300000000000002</v>
      </c>
      <c r="W8" s="3">
        <v>0.33300000000000002</v>
      </c>
      <c r="X8">
        <v>9</v>
      </c>
      <c r="Y8">
        <v>3</v>
      </c>
      <c r="Z8">
        <v>6</v>
      </c>
      <c r="AA8" s="3">
        <v>0.33300000000000002</v>
      </c>
      <c r="AB8">
        <v>0</v>
      </c>
      <c r="AC8">
        <v>0</v>
      </c>
      <c r="AD8">
        <v>0</v>
      </c>
      <c r="AE8" s="2" t="s">
        <v>38</v>
      </c>
      <c r="AF8">
        <v>4</v>
      </c>
      <c r="AG8">
        <v>1</v>
      </c>
      <c r="AH8">
        <v>3</v>
      </c>
      <c r="AI8" s="3">
        <v>0.25</v>
      </c>
      <c r="AJ8">
        <v>0</v>
      </c>
      <c r="AK8">
        <v>5</v>
      </c>
      <c r="AL8">
        <v>5</v>
      </c>
    </row>
    <row r="9" spans="1:38" x14ac:dyDescent="0.2">
      <c r="B9" s="4" t="s">
        <v>67</v>
      </c>
      <c r="C9" s="4">
        <f t="shared" si="0"/>
        <v>29</v>
      </c>
      <c r="D9" s="9">
        <v>1.2083333333333333</v>
      </c>
      <c r="E9">
        <v>1.53</v>
      </c>
      <c r="F9">
        <v>0.24</v>
      </c>
      <c r="G9">
        <v>20</v>
      </c>
      <c r="H9">
        <v>1.18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5</v>
      </c>
      <c r="P9">
        <v>2</v>
      </c>
      <c r="Q9">
        <v>3</v>
      </c>
      <c r="R9" t="s">
        <v>67</v>
      </c>
      <c r="S9">
        <v>14</v>
      </c>
      <c r="T9">
        <v>7</v>
      </c>
      <c r="U9">
        <v>7</v>
      </c>
      <c r="V9" s="3">
        <v>0.5</v>
      </c>
      <c r="W9" s="3">
        <v>0.57099999999999995</v>
      </c>
      <c r="X9">
        <v>9</v>
      </c>
      <c r="Y9">
        <v>5</v>
      </c>
      <c r="Z9">
        <v>4</v>
      </c>
      <c r="AA9" s="3">
        <v>0.55600000000000005</v>
      </c>
      <c r="AB9">
        <v>5</v>
      </c>
      <c r="AC9">
        <v>2</v>
      </c>
      <c r="AD9">
        <v>3</v>
      </c>
      <c r="AE9" s="3">
        <v>0.4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4</v>
      </c>
    </row>
    <row r="10" spans="1:38" x14ac:dyDescent="0.2">
      <c r="B10" s="4" t="s">
        <v>39</v>
      </c>
      <c r="C10" s="4">
        <f t="shared" si="0"/>
        <v>13</v>
      </c>
      <c r="D10" s="9">
        <v>0.54166666666666663</v>
      </c>
      <c r="E10">
        <v>1.58</v>
      </c>
      <c r="F10">
        <v>0.46</v>
      </c>
      <c r="G10">
        <v>10</v>
      </c>
      <c r="H10">
        <v>1.1100000000000001</v>
      </c>
      <c r="I10">
        <v>0</v>
      </c>
      <c r="J10">
        <v>3</v>
      </c>
      <c r="K10">
        <v>0</v>
      </c>
      <c r="L10">
        <v>2</v>
      </c>
      <c r="M10">
        <v>1</v>
      </c>
      <c r="N10">
        <v>2</v>
      </c>
      <c r="O10">
        <v>3</v>
      </c>
      <c r="P10">
        <v>1</v>
      </c>
      <c r="Q10">
        <v>2</v>
      </c>
      <c r="R10" t="s">
        <v>39</v>
      </c>
      <c r="S10">
        <v>6</v>
      </c>
      <c r="T10">
        <v>5</v>
      </c>
      <c r="U10">
        <v>1</v>
      </c>
      <c r="V10" s="2">
        <v>0.83299999999999996</v>
      </c>
      <c r="W10" s="2">
        <v>0.83299999999999996</v>
      </c>
      <c r="X10">
        <v>6</v>
      </c>
      <c r="Y10">
        <v>5</v>
      </c>
      <c r="Z10">
        <v>1</v>
      </c>
      <c r="AA10" s="2">
        <v>0.83299999999999996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49</v>
      </c>
      <c r="C11" s="4">
        <f t="shared" si="0"/>
        <v>1</v>
      </c>
      <c r="D11" s="9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49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B12" t="s">
        <v>41</v>
      </c>
      <c r="C12" s="4">
        <f t="shared" si="0"/>
        <v>1</v>
      </c>
      <c r="D12" s="9">
        <v>4.1666666666666664E-2</v>
      </c>
      <c r="E12">
        <v>3</v>
      </c>
      <c r="F12">
        <v>3</v>
      </c>
      <c r="G12">
        <v>0</v>
      </c>
      <c r="H12" t="s">
        <v>38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41</v>
      </c>
      <c r="S12">
        <v>0</v>
      </c>
      <c r="T12">
        <v>0</v>
      </c>
      <c r="U12">
        <v>0</v>
      </c>
      <c r="V12" t="s">
        <v>38</v>
      </c>
      <c r="W12" t="s">
        <v>38</v>
      </c>
      <c r="X12">
        <v>0</v>
      </c>
      <c r="Y12">
        <v>0</v>
      </c>
      <c r="Z12">
        <v>0</v>
      </c>
      <c r="AA12" t="s">
        <v>38</v>
      </c>
      <c r="AB12">
        <v>0</v>
      </c>
      <c r="AC12">
        <v>0</v>
      </c>
      <c r="AD12">
        <v>0</v>
      </c>
      <c r="AE12" t="s">
        <v>38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B210-1423-7A4D-BC82-ED2279A01F12}">
  <dimension ref="A1:AJ17"/>
  <sheetViews>
    <sheetView workbookViewId="0">
      <selection activeCell="L26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6 Games'!$B:$B,'Week 6 Total'!$B2,'Week 6 Games'!C:C)</f>
        <v>0</v>
      </c>
      <c r="D2" s="4"/>
      <c r="E2" s="4"/>
      <c r="F2" s="4">
        <f>SUMIF('Week 6 Games'!$B:$B,'Week 6 Total'!$B2,'Week 6 Games'!G:G)</f>
        <v>0</v>
      </c>
      <c r="G2" s="4"/>
      <c r="H2" s="4">
        <f>SUMIF('Week 6 Games'!$B:$B,'Week 6 Total'!$B2,'Week 6 Games'!I:I)</f>
        <v>0</v>
      </c>
      <c r="I2" s="4">
        <f>SUMIF('Week 6 Games'!$B:$B,'Week 6 Total'!$B2,'Week 6 Games'!J:J)</f>
        <v>0</v>
      </c>
      <c r="J2" s="4">
        <f>SUMIF('Week 6 Games'!$B:$B,'Week 6 Total'!$B2,'Week 6 Games'!K:K)</f>
        <v>0</v>
      </c>
      <c r="K2" s="4">
        <f>SUMIF('Week 6 Games'!$B:$B,'Week 6 Total'!$B2,'Week 6 Games'!L:L)</f>
        <v>0</v>
      </c>
      <c r="L2" s="4">
        <f>SUMIF('Week 6 Games'!$B:$B,'Week 6 Total'!$B2,'Week 6 Games'!M:M)</f>
        <v>0</v>
      </c>
      <c r="M2" s="4">
        <f>SUMIF('Week 6 Games'!$B:$B,'Week 6 Total'!$B2,'Week 6 Games'!N:N)</f>
        <v>0</v>
      </c>
      <c r="N2" s="4">
        <f>SUMIF('Week 6 Games'!$B:$B,'Week 6 Total'!$B2,'Week 6 Games'!O:O)</f>
        <v>0</v>
      </c>
      <c r="O2" s="4">
        <f>SUMIF('Week 6 Games'!$B:$B,'Week 6 Total'!$B2,'Week 6 Games'!P:P)</f>
        <v>0</v>
      </c>
      <c r="P2" s="4">
        <f>SUMIF('Week 6 Games'!$B:$B,'Week 6 Total'!$B2,'Week 6 Games'!Q:Q)</f>
        <v>0</v>
      </c>
      <c r="Q2" s="4"/>
      <c r="R2" s="4">
        <f>SUMIF('Week 6 Games'!$B:$B,'Week 6 Total'!$B2,'Week 6 Games'!S:S)</f>
        <v>0</v>
      </c>
      <c r="S2" s="4">
        <f>SUMIF('Week 6 Games'!$B:$B,'Week 6 Total'!$B2,'Week 6 Games'!T:T)</f>
        <v>0</v>
      </c>
      <c r="T2" s="4">
        <f>SUMIF('Week 6 Games'!$B:$B,'Week 6 Total'!$B2,'Week 6 Games'!U:U)</f>
        <v>0</v>
      </c>
      <c r="U2" s="2">
        <f>IF(ISERROR(S2/R2),0,S2/R2)</f>
        <v>0</v>
      </c>
      <c r="V2" s="4"/>
      <c r="W2" s="4">
        <f>SUMIF('Week 6 Games'!$B:$B,'Week 6 Total'!$B2,'Week 6 Games'!X:X)</f>
        <v>0</v>
      </c>
      <c r="X2" s="4">
        <f>SUMIF('Week 6 Games'!$B:$B,'Week 6 Total'!$B2,'Week 6 Games'!Y:Y)</f>
        <v>0</v>
      </c>
      <c r="Y2" s="4">
        <f>SUMIF('Week 6 Games'!$B:$B,'Week 6 Total'!$B2,'Week 6 Games'!Z:Z)</f>
        <v>0</v>
      </c>
      <c r="Z2" s="2">
        <f>IF(ISERROR(X2/W2),0,X2/W2)</f>
        <v>0</v>
      </c>
      <c r="AA2" s="4">
        <f>SUMIF('Week 6 Games'!$B:$B,'Week 6 Total'!$B2,'Week 6 Games'!AB:AB)</f>
        <v>0</v>
      </c>
      <c r="AB2" s="4">
        <f>SUMIF('Week 6 Games'!$B:$B,'Week 6 Total'!$B2,'Week 6 Games'!AC:AC)</f>
        <v>0</v>
      </c>
      <c r="AC2" s="4">
        <f>SUMIF('Week 6 Games'!$B:$B,'Week 6 Total'!$B2,'Week 6 Games'!AD:AD)</f>
        <v>0</v>
      </c>
      <c r="AD2" s="2">
        <f t="shared" ref="AD2:AD11" si="0">IF(ISERROR(AB2/AA2),0,AB2/AA2)</f>
        <v>0</v>
      </c>
      <c r="AE2" s="4">
        <f>SUMIF('Week 6 Games'!$B:$B,'Week 6 Total'!$B2,'Week 6 Games'!AF:AF)</f>
        <v>0</v>
      </c>
      <c r="AF2" s="4">
        <f>SUMIF('Week 6 Games'!$B:$B,'Week 6 Total'!$B2,'Week 6 Games'!AG:AG)</f>
        <v>0</v>
      </c>
      <c r="AG2" s="4">
        <f>SUMIF('Week 6 Games'!$B:$B,'Week 6 Total'!$B2,'Week 6 Games'!AH:AH)</f>
        <v>0</v>
      </c>
      <c r="AH2" s="2">
        <f>IF(ISERROR(AF2/AE2),0,AF2/AE2)</f>
        <v>0</v>
      </c>
      <c r="AI2" s="4">
        <f>SUMIF('Week 6 Games'!$B:$B,'Week 6 Total'!$B2,'Week 6 Games'!AK:AK)</f>
        <v>0</v>
      </c>
      <c r="AJ2" s="4">
        <f>SUMIF('Week 6 Games'!$B:$B,'Week 6 Total'!$B2,'Week 6 Games'!AL:AL)</f>
        <v>0</v>
      </c>
    </row>
    <row r="3" spans="1:36" x14ac:dyDescent="0.2">
      <c r="B3" t="s">
        <v>29</v>
      </c>
      <c r="C3" s="4">
        <f>SUMIF('Week 6 Games'!$B:$B,'Week 6 Total'!$B3,'Week 6 Games'!C:C)</f>
        <v>31</v>
      </c>
      <c r="D3" s="4"/>
      <c r="E3" s="4"/>
      <c r="F3" s="4">
        <f>SUMIF('Week 6 Games'!$B:$B,'Week 6 Total'!$B3,'Week 6 Games'!G:G)</f>
        <v>13</v>
      </c>
      <c r="G3" s="4"/>
      <c r="H3" s="4">
        <f>SUMIF('Week 6 Games'!$B:$B,'Week 6 Total'!$B3,'Week 6 Games'!I:I)</f>
        <v>3</v>
      </c>
      <c r="I3" s="4">
        <f>SUMIF('Week 6 Games'!$B:$B,'Week 6 Total'!$B3,'Week 6 Games'!J:J)</f>
        <v>2</v>
      </c>
      <c r="J3" s="4">
        <f>SUMIF('Week 6 Games'!$B:$B,'Week 6 Total'!$B3,'Week 6 Games'!K:K)</f>
        <v>1.5</v>
      </c>
      <c r="K3" s="4">
        <f>SUMIF('Week 6 Games'!$B:$B,'Week 6 Total'!$B3,'Week 6 Games'!L:L)</f>
        <v>1</v>
      </c>
      <c r="L3" s="4">
        <f>SUMIF('Week 6 Games'!$B:$B,'Week 6 Total'!$B3,'Week 6 Games'!M:M)</f>
        <v>1</v>
      </c>
      <c r="M3" s="4">
        <f>SUMIF('Week 6 Games'!$B:$B,'Week 6 Total'!$B3,'Week 6 Games'!N:N)</f>
        <v>2</v>
      </c>
      <c r="N3" s="4">
        <f>SUMIF('Week 6 Games'!$B:$B,'Week 6 Total'!$B3,'Week 6 Games'!O:O)</f>
        <v>6</v>
      </c>
      <c r="O3" s="4">
        <f>SUMIF('Week 6 Games'!$B:$B,'Week 6 Total'!$B3,'Week 6 Games'!P:P)</f>
        <v>1</v>
      </c>
      <c r="P3" s="4">
        <f>SUMIF('Week 6 Games'!$B:$B,'Week 6 Total'!$B3,'Week 6 Games'!Q:Q)</f>
        <v>5</v>
      </c>
      <c r="Q3" s="4"/>
      <c r="R3" s="4">
        <f>SUMIF('Week 6 Games'!$B:$B,'Week 6 Total'!$B3,'Week 6 Games'!S:S)</f>
        <v>13</v>
      </c>
      <c r="S3" s="4">
        <f>SUMIF('Week 6 Games'!$B:$B,'Week 6 Total'!$B3,'Week 6 Games'!T:T)</f>
        <v>5</v>
      </c>
      <c r="T3" s="4">
        <f>SUMIF('Week 6 Games'!$B:$B,'Week 6 Total'!$B3,'Week 6 Games'!U:U)</f>
        <v>8</v>
      </c>
      <c r="U3" s="2">
        <f t="shared" ref="U3:U17" si="1">IF(ISERROR(S3/R3),0,S3/R3)</f>
        <v>0.38461538461538464</v>
      </c>
      <c r="V3" s="4"/>
      <c r="W3" s="4">
        <f>SUMIF('Week 6 Games'!$B:$B,'Week 6 Total'!$B3,'Week 6 Games'!X:X)</f>
        <v>11</v>
      </c>
      <c r="X3" s="4">
        <f>SUMIF('Week 6 Games'!$B:$B,'Week 6 Total'!$B3,'Week 6 Games'!Y:Y)</f>
        <v>5</v>
      </c>
      <c r="Y3" s="4">
        <f>SUMIF('Week 6 Games'!$B:$B,'Week 6 Total'!$B3,'Week 6 Games'!Z:Z)</f>
        <v>6</v>
      </c>
      <c r="Z3" s="2">
        <f t="shared" ref="Z3:Z17" si="2">IF(ISERROR(X3/W3),0,X3/W3)</f>
        <v>0.45454545454545453</v>
      </c>
      <c r="AA3" s="4">
        <f>SUMIF('Week 6 Games'!$B:$B,'Week 6 Total'!$B3,'Week 6 Games'!AB:AB)</f>
        <v>2</v>
      </c>
      <c r="AB3" s="4">
        <f>SUMIF('Week 6 Games'!$B:$B,'Week 6 Total'!$B3,'Week 6 Games'!AC:AC)</f>
        <v>0</v>
      </c>
      <c r="AC3" s="4">
        <f>SUMIF('Week 6 Games'!$B:$B,'Week 6 Total'!$B3,'Week 6 Games'!AD:AD)</f>
        <v>2</v>
      </c>
      <c r="AD3" s="2">
        <f t="shared" si="0"/>
        <v>0</v>
      </c>
      <c r="AE3" s="4">
        <f>SUMIF('Week 6 Games'!$B:$B,'Week 6 Total'!$B3,'Week 6 Games'!AF:AF)</f>
        <v>3</v>
      </c>
      <c r="AF3" s="4">
        <f>SUMIF('Week 6 Games'!$B:$B,'Week 6 Total'!$B3,'Week 6 Games'!AG:AG)</f>
        <v>3</v>
      </c>
      <c r="AG3" s="4">
        <f>SUMIF('Week 6 Games'!$B:$B,'Week 6 Total'!$B3,'Week 6 Games'!AH:AH)</f>
        <v>0</v>
      </c>
      <c r="AH3" s="2">
        <f t="shared" ref="AH3:AH17" si="3">IF(ISERROR(AF3/AE3),0,AF3/AE3)</f>
        <v>1</v>
      </c>
      <c r="AI3" s="4">
        <f>SUMIF('Week 6 Games'!$B:$B,'Week 6 Total'!$B3,'Week 6 Games'!AK:AK)</f>
        <v>2</v>
      </c>
      <c r="AJ3" s="4">
        <f>SUMIF('Week 6 Games'!$B:$B,'Week 6 Total'!$B3,'Week 6 Games'!AL:AL)</f>
        <v>2</v>
      </c>
    </row>
    <row r="4" spans="1:36" x14ac:dyDescent="0.2">
      <c r="B4" t="s">
        <v>30</v>
      </c>
      <c r="C4" s="4">
        <f>SUMIF('Week 6 Games'!$B:$B,'Week 6 Total'!$B4,'Week 6 Games'!C:C)</f>
        <v>6</v>
      </c>
      <c r="D4" s="4"/>
      <c r="E4" s="4"/>
      <c r="F4" s="4">
        <f>SUMIF('Week 6 Games'!$B:$B,'Week 6 Total'!$B4,'Week 6 Games'!G:G)</f>
        <v>2</v>
      </c>
      <c r="G4" s="4"/>
      <c r="H4" s="4">
        <f>SUMIF('Week 6 Games'!$B:$B,'Week 6 Total'!$B4,'Week 6 Games'!I:I)</f>
        <v>1</v>
      </c>
      <c r="I4" s="4">
        <f>SUMIF('Week 6 Games'!$B:$B,'Week 6 Total'!$B4,'Week 6 Games'!J:J)</f>
        <v>0</v>
      </c>
      <c r="J4" s="4">
        <f>SUMIF('Week 6 Games'!$B:$B,'Week 6 Total'!$B4,'Week 6 Games'!K:K)</f>
        <v>0</v>
      </c>
      <c r="K4" s="4">
        <f>SUMIF('Week 6 Games'!$B:$B,'Week 6 Total'!$B4,'Week 6 Games'!L:L)</f>
        <v>0</v>
      </c>
      <c r="L4" s="4">
        <f>SUMIF('Week 6 Games'!$B:$B,'Week 6 Total'!$B4,'Week 6 Games'!M:M)</f>
        <v>0</v>
      </c>
      <c r="M4" s="4">
        <f>SUMIF('Week 6 Games'!$B:$B,'Week 6 Total'!$B4,'Week 6 Games'!N:N)</f>
        <v>0</v>
      </c>
      <c r="N4" s="4">
        <f>SUMIF('Week 6 Games'!$B:$B,'Week 6 Total'!$B4,'Week 6 Games'!O:O)</f>
        <v>0</v>
      </c>
      <c r="O4" s="4">
        <f>SUMIF('Week 6 Games'!$B:$B,'Week 6 Total'!$B4,'Week 6 Games'!P:P)</f>
        <v>0</v>
      </c>
      <c r="P4" s="4">
        <f>SUMIF('Week 6 Games'!$B:$B,'Week 6 Total'!$B4,'Week 6 Games'!Q:Q)</f>
        <v>0</v>
      </c>
      <c r="Q4" s="4"/>
      <c r="R4" s="4">
        <f>SUMIF('Week 6 Games'!$B:$B,'Week 6 Total'!$B4,'Week 6 Games'!S:S)</f>
        <v>0</v>
      </c>
      <c r="S4" s="4">
        <f>SUMIF('Week 6 Games'!$B:$B,'Week 6 Total'!$B4,'Week 6 Games'!T:T)</f>
        <v>0</v>
      </c>
      <c r="T4" s="4">
        <f>SUMIF('Week 6 Games'!$B:$B,'Week 6 Total'!$B4,'Week 6 Games'!U:U)</f>
        <v>0</v>
      </c>
      <c r="U4" s="2">
        <f t="shared" si="1"/>
        <v>0</v>
      </c>
      <c r="V4" s="4"/>
      <c r="W4" s="4">
        <f>SUMIF('Week 6 Games'!$B:$B,'Week 6 Total'!$B4,'Week 6 Games'!X:X)</f>
        <v>0</v>
      </c>
      <c r="X4" s="4">
        <f>SUMIF('Week 6 Games'!$B:$B,'Week 6 Total'!$B4,'Week 6 Games'!Y:Y)</f>
        <v>0</v>
      </c>
      <c r="Y4" s="4">
        <f>SUMIF('Week 6 Games'!$B:$B,'Week 6 Total'!$B4,'Week 6 Games'!Z:Z)</f>
        <v>0</v>
      </c>
      <c r="Z4" s="2">
        <f t="shared" si="2"/>
        <v>0</v>
      </c>
      <c r="AA4" s="4">
        <f>SUMIF('Week 6 Games'!$B:$B,'Week 6 Total'!$B4,'Week 6 Games'!AB:AB)</f>
        <v>0</v>
      </c>
      <c r="AB4" s="4">
        <f>SUMIF('Week 6 Games'!$B:$B,'Week 6 Total'!$B4,'Week 6 Games'!AC:AC)</f>
        <v>0</v>
      </c>
      <c r="AC4" s="4">
        <f>SUMIF('Week 6 Games'!$B:$B,'Week 6 Total'!$B4,'Week 6 Games'!AD:AD)</f>
        <v>0</v>
      </c>
      <c r="AD4" s="2">
        <f t="shared" si="0"/>
        <v>0</v>
      </c>
      <c r="AE4" s="4">
        <f>SUMIF('Week 6 Games'!$B:$B,'Week 6 Total'!$B4,'Week 6 Games'!AF:AF)</f>
        <v>2</v>
      </c>
      <c r="AF4" s="4">
        <f>SUMIF('Week 6 Games'!$B:$B,'Week 6 Total'!$B4,'Week 6 Games'!AG:AG)</f>
        <v>2</v>
      </c>
      <c r="AG4" s="4">
        <f>SUMIF('Week 6 Games'!$B:$B,'Week 6 Total'!$B4,'Week 6 Games'!AH:AH)</f>
        <v>0</v>
      </c>
      <c r="AH4" s="2">
        <f t="shared" si="3"/>
        <v>1</v>
      </c>
      <c r="AI4" s="4">
        <f>SUMIF('Week 6 Games'!$B:$B,'Week 6 Total'!$B4,'Week 6 Games'!AK:AK)</f>
        <v>1</v>
      </c>
      <c r="AJ4" s="4">
        <f>SUMIF('Week 6 Games'!$B:$B,'Week 6 Total'!$B4,'Week 6 Games'!AL:AL)</f>
        <v>1</v>
      </c>
    </row>
    <row r="5" spans="1:36" x14ac:dyDescent="0.2">
      <c r="B5" t="s">
        <v>31</v>
      </c>
      <c r="C5" s="4">
        <f>SUMIF('Week 6 Games'!$B:$B,'Week 6 Total'!$B5,'Week 6 Games'!C:C)</f>
        <v>1</v>
      </c>
      <c r="D5" s="4"/>
      <c r="E5" s="4"/>
      <c r="F5" s="4">
        <f>SUMIF('Week 6 Games'!$B:$B,'Week 6 Total'!$B5,'Week 6 Games'!G:G)</f>
        <v>0</v>
      </c>
      <c r="G5" s="4"/>
      <c r="H5" s="4">
        <f>SUMIF('Week 6 Games'!$B:$B,'Week 6 Total'!$B5,'Week 6 Games'!I:I)</f>
        <v>0</v>
      </c>
      <c r="I5" s="4">
        <f>SUMIF('Week 6 Games'!$B:$B,'Week 6 Total'!$B5,'Week 6 Games'!J:J)</f>
        <v>0</v>
      </c>
      <c r="J5" s="4">
        <f>SUMIF('Week 6 Games'!$B:$B,'Week 6 Total'!$B5,'Week 6 Games'!K:K)</f>
        <v>0</v>
      </c>
      <c r="K5" s="4">
        <f>SUMIF('Week 6 Games'!$B:$B,'Week 6 Total'!$B5,'Week 6 Games'!L:L)</f>
        <v>0</v>
      </c>
      <c r="L5" s="4">
        <f>SUMIF('Week 6 Games'!$B:$B,'Week 6 Total'!$B5,'Week 6 Games'!M:M)</f>
        <v>0</v>
      </c>
      <c r="M5" s="4">
        <f>SUMIF('Week 6 Games'!$B:$B,'Week 6 Total'!$B5,'Week 6 Games'!N:N)</f>
        <v>0</v>
      </c>
      <c r="N5" s="4">
        <f>SUMIF('Week 6 Games'!$B:$B,'Week 6 Total'!$B5,'Week 6 Games'!O:O)</f>
        <v>0</v>
      </c>
      <c r="O5" s="4">
        <f>SUMIF('Week 6 Games'!$B:$B,'Week 6 Total'!$B5,'Week 6 Games'!P:P)</f>
        <v>0</v>
      </c>
      <c r="P5" s="4">
        <f>SUMIF('Week 6 Games'!$B:$B,'Week 6 Total'!$B5,'Week 6 Games'!Q:Q)</f>
        <v>0</v>
      </c>
      <c r="Q5" s="4"/>
      <c r="R5" s="4">
        <f>SUMIF('Week 6 Games'!$B:$B,'Week 6 Total'!$B5,'Week 6 Games'!S:S)</f>
        <v>0</v>
      </c>
      <c r="S5" s="4">
        <f>SUMIF('Week 6 Games'!$B:$B,'Week 6 Total'!$B5,'Week 6 Games'!T:T)</f>
        <v>0</v>
      </c>
      <c r="T5" s="4">
        <f>SUMIF('Week 6 Games'!$B:$B,'Week 6 Total'!$B5,'Week 6 Games'!U:U)</f>
        <v>0</v>
      </c>
      <c r="U5" s="2">
        <f t="shared" si="1"/>
        <v>0</v>
      </c>
      <c r="V5" s="4"/>
      <c r="W5" s="4">
        <f>SUMIF('Week 6 Games'!$B:$B,'Week 6 Total'!$B5,'Week 6 Games'!X:X)</f>
        <v>0</v>
      </c>
      <c r="X5" s="4">
        <f>SUMIF('Week 6 Games'!$B:$B,'Week 6 Total'!$B5,'Week 6 Games'!Y:Y)</f>
        <v>0</v>
      </c>
      <c r="Y5" s="4">
        <f>SUMIF('Week 6 Games'!$B:$B,'Week 6 Total'!$B5,'Week 6 Games'!Z:Z)</f>
        <v>0</v>
      </c>
      <c r="Z5" s="2">
        <f t="shared" si="2"/>
        <v>0</v>
      </c>
      <c r="AA5" s="4">
        <f>SUMIF('Week 6 Games'!$B:$B,'Week 6 Total'!$B5,'Week 6 Games'!AB:AB)</f>
        <v>0</v>
      </c>
      <c r="AB5" s="4">
        <f>SUMIF('Week 6 Games'!$B:$B,'Week 6 Total'!$B5,'Week 6 Games'!AC:AC)</f>
        <v>0</v>
      </c>
      <c r="AC5" s="4">
        <f>SUMIF('Week 6 Games'!$B:$B,'Week 6 Total'!$B5,'Week 6 Games'!AD:AD)</f>
        <v>0</v>
      </c>
      <c r="AD5" s="2">
        <f t="shared" si="0"/>
        <v>0</v>
      </c>
      <c r="AE5" s="4">
        <f>SUMIF('Week 6 Games'!$B:$B,'Week 6 Total'!$B5,'Week 6 Games'!AF:AF)</f>
        <v>0</v>
      </c>
      <c r="AF5" s="4">
        <f>SUMIF('Week 6 Games'!$B:$B,'Week 6 Total'!$B5,'Week 6 Games'!AG:AG)</f>
        <v>0</v>
      </c>
      <c r="AG5" s="4">
        <f>SUMIF('Week 6 Games'!$B:$B,'Week 6 Total'!$B5,'Week 6 Games'!AH:AH)</f>
        <v>0</v>
      </c>
      <c r="AH5" s="2">
        <f t="shared" si="3"/>
        <v>0</v>
      </c>
      <c r="AI5" s="4">
        <f>SUMIF('Week 6 Games'!$B:$B,'Week 6 Total'!$B5,'Week 6 Games'!AK:AK)</f>
        <v>0</v>
      </c>
      <c r="AJ5" s="4">
        <f>SUMIF('Week 6 Games'!$B:$B,'Week 6 Total'!$B5,'Week 6 Games'!AL:AL)</f>
        <v>0</v>
      </c>
    </row>
    <row r="6" spans="1:36" x14ac:dyDescent="0.2">
      <c r="B6" t="s">
        <v>32</v>
      </c>
      <c r="C6" s="4">
        <f>SUMIF('Week 6 Games'!$B:$B,'Week 6 Total'!$B6,'Week 6 Games'!C:C)</f>
        <v>38</v>
      </c>
      <c r="D6" s="4"/>
      <c r="E6" s="4"/>
      <c r="F6" s="4">
        <f>SUMIF('Week 6 Games'!$B:$B,'Week 6 Total'!$B6,'Week 6 Games'!G:G)</f>
        <v>2</v>
      </c>
      <c r="G6" s="4"/>
      <c r="H6" s="4">
        <f>SUMIF('Week 6 Games'!$B:$B,'Week 6 Total'!$B6,'Week 6 Games'!I:I)</f>
        <v>6</v>
      </c>
      <c r="I6" s="4">
        <f>SUMIF('Week 6 Games'!$B:$B,'Week 6 Total'!$B6,'Week 6 Games'!J:J)</f>
        <v>0</v>
      </c>
      <c r="J6" s="4">
        <f>SUMIF('Week 6 Games'!$B:$B,'Week 6 Total'!$B6,'Week 6 Games'!K:K)</f>
        <v>0</v>
      </c>
      <c r="K6" s="4">
        <f>SUMIF('Week 6 Games'!$B:$B,'Week 6 Total'!$B6,'Week 6 Games'!L:L)</f>
        <v>1</v>
      </c>
      <c r="L6" s="4">
        <f>SUMIF('Week 6 Games'!$B:$B,'Week 6 Total'!$B6,'Week 6 Games'!M:M)</f>
        <v>0</v>
      </c>
      <c r="M6" s="4">
        <f>SUMIF('Week 6 Games'!$B:$B,'Week 6 Total'!$B6,'Week 6 Games'!N:N)</f>
        <v>0</v>
      </c>
      <c r="N6" s="4">
        <f>SUMIF('Week 6 Games'!$B:$B,'Week 6 Total'!$B6,'Week 6 Games'!O:O)</f>
        <v>5</v>
      </c>
      <c r="O6" s="4">
        <f>SUMIF('Week 6 Games'!$B:$B,'Week 6 Total'!$B6,'Week 6 Games'!P:P)</f>
        <v>1</v>
      </c>
      <c r="P6" s="4">
        <f>SUMIF('Week 6 Games'!$B:$B,'Week 6 Total'!$B6,'Week 6 Games'!Q:Q)</f>
        <v>4</v>
      </c>
      <c r="Q6" s="4"/>
      <c r="R6" s="4">
        <f>SUMIF('Week 6 Games'!$B:$B,'Week 6 Total'!$B6,'Week 6 Games'!S:S)</f>
        <v>5</v>
      </c>
      <c r="S6" s="4">
        <f>SUMIF('Week 6 Games'!$B:$B,'Week 6 Total'!$B6,'Week 6 Games'!T:T)</f>
        <v>1</v>
      </c>
      <c r="T6" s="4">
        <f>SUMIF('Week 6 Games'!$B:$B,'Week 6 Total'!$B6,'Week 6 Games'!U:U)</f>
        <v>4</v>
      </c>
      <c r="U6" s="2">
        <f t="shared" si="1"/>
        <v>0.2</v>
      </c>
      <c r="V6" s="4"/>
      <c r="W6" s="4">
        <f>SUMIF('Week 6 Games'!$B:$B,'Week 6 Total'!$B6,'Week 6 Games'!X:X)</f>
        <v>5</v>
      </c>
      <c r="X6" s="4">
        <f>SUMIF('Week 6 Games'!$B:$B,'Week 6 Total'!$B6,'Week 6 Games'!Y:Y)</f>
        <v>1</v>
      </c>
      <c r="Y6" s="4">
        <f>SUMIF('Week 6 Games'!$B:$B,'Week 6 Total'!$B6,'Week 6 Games'!Z:Z)</f>
        <v>4</v>
      </c>
      <c r="Z6" s="2">
        <f t="shared" si="2"/>
        <v>0.2</v>
      </c>
      <c r="AA6" s="4">
        <f>SUMIF('Week 6 Games'!$B:$B,'Week 6 Total'!$B6,'Week 6 Games'!AB:AB)</f>
        <v>0</v>
      </c>
      <c r="AB6" s="4">
        <f>SUMIF('Week 6 Games'!$B:$B,'Week 6 Total'!$B6,'Week 6 Games'!AC:AC)</f>
        <v>0</v>
      </c>
      <c r="AC6" s="4">
        <f>SUMIF('Week 6 Games'!$B:$B,'Week 6 Total'!$B6,'Week 6 Games'!AD:AD)</f>
        <v>0</v>
      </c>
      <c r="AD6" s="2">
        <f t="shared" si="0"/>
        <v>0</v>
      </c>
      <c r="AE6" s="4">
        <f>SUMIF('Week 6 Games'!$B:$B,'Week 6 Total'!$B6,'Week 6 Games'!AF:AF)</f>
        <v>0</v>
      </c>
      <c r="AF6" s="4">
        <f>SUMIF('Week 6 Games'!$B:$B,'Week 6 Total'!$B6,'Week 6 Games'!AG:AG)</f>
        <v>0</v>
      </c>
      <c r="AG6" s="4">
        <f>SUMIF('Week 6 Games'!$B:$B,'Week 6 Total'!$B6,'Week 6 Games'!AH:AH)</f>
        <v>0</v>
      </c>
      <c r="AH6" s="2">
        <f t="shared" si="3"/>
        <v>0</v>
      </c>
      <c r="AI6" s="4">
        <f>SUMIF('Week 6 Games'!$B:$B,'Week 6 Total'!$B6,'Week 6 Games'!AK:AK)</f>
        <v>0</v>
      </c>
      <c r="AJ6" s="4">
        <f>SUMIF('Week 6 Games'!$B:$B,'Week 6 Total'!$B6,'Week 6 Games'!AL:AL)</f>
        <v>3</v>
      </c>
    </row>
    <row r="7" spans="1:36" x14ac:dyDescent="0.2">
      <c r="B7" t="s">
        <v>33</v>
      </c>
      <c r="C7" s="4">
        <f>SUMIF('Week 6 Games'!$B:$B,'Week 6 Total'!$B7,'Week 6 Games'!C:C)</f>
        <v>38</v>
      </c>
      <c r="D7" s="4"/>
      <c r="E7" s="4"/>
      <c r="F7" s="4">
        <f>SUMIF('Week 6 Games'!$B:$B,'Week 6 Total'!$B7,'Week 6 Games'!G:G)</f>
        <v>15</v>
      </c>
      <c r="G7" s="4"/>
      <c r="H7" s="4">
        <f>SUMIF('Week 6 Games'!$B:$B,'Week 6 Total'!$B7,'Week 6 Games'!I:I)</f>
        <v>5</v>
      </c>
      <c r="I7" s="4">
        <f>SUMIF('Week 6 Games'!$B:$B,'Week 6 Total'!$B7,'Week 6 Games'!J:J)</f>
        <v>2</v>
      </c>
      <c r="J7" s="4">
        <f>SUMIF('Week 6 Games'!$B:$B,'Week 6 Total'!$B7,'Week 6 Games'!K:K)</f>
        <v>2.5</v>
      </c>
      <c r="K7" s="4">
        <f>SUMIF('Week 6 Games'!$B:$B,'Week 6 Total'!$B7,'Week 6 Games'!L:L)</f>
        <v>1</v>
      </c>
      <c r="L7" s="4">
        <f>SUMIF('Week 6 Games'!$B:$B,'Week 6 Total'!$B7,'Week 6 Games'!M:M)</f>
        <v>0</v>
      </c>
      <c r="M7" s="4">
        <f>SUMIF('Week 6 Games'!$B:$B,'Week 6 Total'!$B7,'Week 6 Games'!N:N)</f>
        <v>2</v>
      </c>
      <c r="N7" s="4">
        <f>SUMIF('Week 6 Games'!$B:$B,'Week 6 Total'!$B7,'Week 6 Games'!O:O)</f>
        <v>4</v>
      </c>
      <c r="O7" s="4">
        <f>SUMIF('Week 6 Games'!$B:$B,'Week 6 Total'!$B7,'Week 6 Games'!P:P)</f>
        <v>1</v>
      </c>
      <c r="P7" s="4">
        <f>SUMIF('Week 6 Games'!$B:$B,'Week 6 Total'!$B7,'Week 6 Games'!Q:Q)</f>
        <v>3</v>
      </c>
      <c r="Q7" s="4"/>
      <c r="R7" s="4">
        <f>SUMIF('Week 6 Games'!$B:$B,'Week 6 Total'!$B7,'Week 6 Games'!S:S)</f>
        <v>13</v>
      </c>
      <c r="S7" s="4">
        <f>SUMIF('Week 6 Games'!$B:$B,'Week 6 Total'!$B7,'Week 6 Games'!T:T)</f>
        <v>6</v>
      </c>
      <c r="T7" s="4">
        <f>SUMIF('Week 6 Games'!$B:$B,'Week 6 Total'!$B7,'Week 6 Games'!U:U)</f>
        <v>7</v>
      </c>
      <c r="U7" s="2">
        <f t="shared" si="1"/>
        <v>0.46153846153846156</v>
      </c>
      <c r="V7" s="4"/>
      <c r="W7" s="4">
        <f>SUMIF('Week 6 Games'!$B:$B,'Week 6 Total'!$B7,'Week 6 Games'!X:X)</f>
        <v>4</v>
      </c>
      <c r="X7" s="4">
        <f>SUMIF('Week 6 Games'!$B:$B,'Week 6 Total'!$B7,'Week 6 Games'!Y:Y)</f>
        <v>3</v>
      </c>
      <c r="Y7" s="4">
        <f>SUMIF('Week 6 Games'!$B:$B,'Week 6 Total'!$B7,'Week 6 Games'!Z:Z)</f>
        <v>1</v>
      </c>
      <c r="Z7" s="2">
        <f t="shared" si="2"/>
        <v>0.75</v>
      </c>
      <c r="AA7" s="4">
        <f>SUMIF('Week 6 Games'!$B:$B,'Week 6 Total'!$B7,'Week 6 Games'!AB:AB)</f>
        <v>9</v>
      </c>
      <c r="AB7" s="4">
        <f>SUMIF('Week 6 Games'!$B:$B,'Week 6 Total'!$B7,'Week 6 Games'!AC:AC)</f>
        <v>3</v>
      </c>
      <c r="AC7" s="4">
        <f>SUMIF('Week 6 Games'!$B:$B,'Week 6 Total'!$B7,'Week 6 Games'!AD:AD)</f>
        <v>6</v>
      </c>
      <c r="AD7" s="2">
        <f t="shared" si="0"/>
        <v>0.33333333333333331</v>
      </c>
      <c r="AE7" s="4">
        <f>SUMIF('Week 6 Games'!$B:$B,'Week 6 Total'!$B7,'Week 6 Games'!AF:AF)</f>
        <v>0</v>
      </c>
      <c r="AF7" s="4">
        <f>SUMIF('Week 6 Games'!$B:$B,'Week 6 Total'!$B7,'Week 6 Games'!AG:AG)</f>
        <v>0</v>
      </c>
      <c r="AG7" s="4">
        <f>SUMIF('Week 6 Games'!$B:$B,'Week 6 Total'!$B7,'Week 6 Games'!AH:AH)</f>
        <v>0</v>
      </c>
      <c r="AH7" s="2">
        <f t="shared" si="3"/>
        <v>0</v>
      </c>
      <c r="AI7" s="4">
        <f>SUMIF('Week 6 Games'!$B:$B,'Week 6 Total'!$B7,'Week 6 Games'!AK:AK)</f>
        <v>2</v>
      </c>
      <c r="AJ7" s="4">
        <f>SUMIF('Week 6 Games'!$B:$B,'Week 6 Total'!$B7,'Week 6 Games'!AL:AL)</f>
        <v>1</v>
      </c>
    </row>
    <row r="8" spans="1:36" x14ac:dyDescent="0.2">
      <c r="B8" t="s">
        <v>34</v>
      </c>
      <c r="C8" s="4">
        <f>SUMIF('Week 6 Games'!$B:$B,'Week 6 Total'!$B8,'Week 6 Games'!C:C)</f>
        <v>13</v>
      </c>
      <c r="D8" s="4"/>
      <c r="E8" s="4"/>
      <c r="F8" s="4">
        <f>SUMIF('Week 6 Games'!$B:$B,'Week 6 Total'!$B8,'Week 6 Games'!G:G)</f>
        <v>2</v>
      </c>
      <c r="G8" s="4"/>
      <c r="H8" s="4">
        <f>SUMIF('Week 6 Games'!$B:$B,'Week 6 Total'!$B8,'Week 6 Games'!I:I)</f>
        <v>0</v>
      </c>
      <c r="I8" s="4">
        <f>SUMIF('Week 6 Games'!$B:$B,'Week 6 Total'!$B8,'Week 6 Games'!J:J)</f>
        <v>0</v>
      </c>
      <c r="J8" s="4">
        <f>SUMIF('Week 6 Games'!$B:$B,'Week 6 Total'!$B8,'Week 6 Games'!K:K)</f>
        <v>0</v>
      </c>
      <c r="K8" s="4">
        <f>SUMIF('Week 6 Games'!$B:$B,'Week 6 Total'!$B8,'Week 6 Games'!L:L)</f>
        <v>1</v>
      </c>
      <c r="L8" s="4">
        <f>SUMIF('Week 6 Games'!$B:$B,'Week 6 Total'!$B8,'Week 6 Games'!M:M)</f>
        <v>0</v>
      </c>
      <c r="M8" s="4">
        <f>SUMIF('Week 6 Games'!$B:$B,'Week 6 Total'!$B8,'Week 6 Games'!N:N)</f>
        <v>0</v>
      </c>
      <c r="N8" s="4">
        <f>SUMIF('Week 6 Games'!$B:$B,'Week 6 Total'!$B8,'Week 6 Games'!O:O)</f>
        <v>2</v>
      </c>
      <c r="O8" s="4">
        <f>SUMIF('Week 6 Games'!$B:$B,'Week 6 Total'!$B8,'Week 6 Games'!P:P)</f>
        <v>0</v>
      </c>
      <c r="P8" s="4">
        <f>SUMIF('Week 6 Games'!$B:$B,'Week 6 Total'!$B8,'Week 6 Games'!Q:Q)</f>
        <v>2</v>
      </c>
      <c r="Q8" s="4"/>
      <c r="R8" s="4">
        <f>SUMIF('Week 6 Games'!$B:$B,'Week 6 Total'!$B8,'Week 6 Games'!S:S)</f>
        <v>2</v>
      </c>
      <c r="S8" s="4">
        <f>SUMIF('Week 6 Games'!$B:$B,'Week 6 Total'!$B8,'Week 6 Games'!T:T)</f>
        <v>1</v>
      </c>
      <c r="T8" s="4">
        <f>SUMIF('Week 6 Games'!$B:$B,'Week 6 Total'!$B8,'Week 6 Games'!U:U)</f>
        <v>1</v>
      </c>
      <c r="U8" s="2">
        <f t="shared" si="1"/>
        <v>0.5</v>
      </c>
      <c r="V8" s="4"/>
      <c r="W8" s="4">
        <f>SUMIF('Week 6 Games'!$B:$B,'Week 6 Total'!$B8,'Week 6 Games'!X:X)</f>
        <v>1</v>
      </c>
      <c r="X8" s="4">
        <f>SUMIF('Week 6 Games'!$B:$B,'Week 6 Total'!$B8,'Week 6 Games'!Y:Y)</f>
        <v>1</v>
      </c>
      <c r="Y8" s="4">
        <f>SUMIF('Week 6 Games'!$B:$B,'Week 6 Total'!$B8,'Week 6 Games'!Z:Z)</f>
        <v>0</v>
      </c>
      <c r="Z8" s="2">
        <f t="shared" si="2"/>
        <v>1</v>
      </c>
      <c r="AA8" s="4">
        <f>SUMIF('Week 6 Games'!$B:$B,'Week 6 Total'!$B8,'Week 6 Games'!AB:AB)</f>
        <v>1</v>
      </c>
      <c r="AB8" s="4">
        <f>SUMIF('Week 6 Games'!$B:$B,'Week 6 Total'!$B8,'Week 6 Games'!AC:AC)</f>
        <v>0</v>
      </c>
      <c r="AC8" s="4">
        <f>SUMIF('Week 6 Games'!$B:$B,'Week 6 Total'!$B8,'Week 6 Games'!AD:AD)</f>
        <v>1</v>
      </c>
      <c r="AD8" s="2">
        <f t="shared" si="0"/>
        <v>0</v>
      </c>
      <c r="AE8" s="4">
        <f>SUMIF('Week 6 Games'!$B:$B,'Week 6 Total'!$B8,'Week 6 Games'!AF:AF)</f>
        <v>0</v>
      </c>
      <c r="AF8" s="4">
        <f>SUMIF('Week 6 Games'!$B:$B,'Week 6 Total'!$B8,'Week 6 Games'!AG:AG)</f>
        <v>0</v>
      </c>
      <c r="AG8" s="4">
        <f>SUMIF('Week 6 Games'!$B:$B,'Week 6 Total'!$B8,'Week 6 Games'!AH:AH)</f>
        <v>0</v>
      </c>
      <c r="AH8" s="2">
        <f t="shared" si="3"/>
        <v>0</v>
      </c>
      <c r="AI8" s="4">
        <f>SUMIF('Week 6 Games'!$B:$B,'Week 6 Total'!$B8,'Week 6 Games'!AK:AK)</f>
        <v>0</v>
      </c>
      <c r="AJ8" s="4">
        <f>SUMIF('Week 6 Games'!$B:$B,'Week 6 Total'!$B8,'Week 6 Games'!AL:AL)</f>
        <v>3</v>
      </c>
    </row>
    <row r="9" spans="1:36" x14ac:dyDescent="0.2">
      <c r="B9" t="s">
        <v>35</v>
      </c>
      <c r="C9" s="4">
        <f>SUMIF('Week 6 Games'!$B:$B,'Week 6 Total'!$B9,'Week 6 Games'!C:C)</f>
        <v>29</v>
      </c>
      <c r="D9" s="4"/>
      <c r="E9" s="4"/>
      <c r="F9" s="4">
        <f>SUMIF('Week 6 Games'!$B:$B,'Week 6 Total'!$B9,'Week 6 Games'!G:G)</f>
        <v>7</v>
      </c>
      <c r="G9" s="4"/>
      <c r="H9" s="4">
        <f>SUMIF('Week 6 Games'!$B:$B,'Week 6 Total'!$B9,'Week 6 Games'!I:I)</f>
        <v>0</v>
      </c>
      <c r="I9" s="4">
        <f>SUMIF('Week 6 Games'!$B:$B,'Week 6 Total'!$B9,'Week 6 Games'!J:J)</f>
        <v>4</v>
      </c>
      <c r="J9" s="4">
        <f>SUMIF('Week 6 Games'!$B:$B,'Week 6 Total'!$B9,'Week 6 Games'!K:K)</f>
        <v>0</v>
      </c>
      <c r="K9" s="4">
        <f>SUMIF('Week 6 Games'!$B:$B,'Week 6 Total'!$B9,'Week 6 Games'!L:L)</f>
        <v>1</v>
      </c>
      <c r="L9" s="4">
        <f>SUMIF('Week 6 Games'!$B:$B,'Week 6 Total'!$B9,'Week 6 Games'!M:M)</f>
        <v>1</v>
      </c>
      <c r="M9" s="4">
        <f>SUMIF('Week 6 Games'!$B:$B,'Week 6 Total'!$B9,'Week 6 Games'!N:N)</f>
        <v>1</v>
      </c>
      <c r="N9" s="4">
        <f>SUMIF('Week 6 Games'!$B:$B,'Week 6 Total'!$B9,'Week 6 Games'!O:O)</f>
        <v>13</v>
      </c>
      <c r="O9" s="4">
        <f>SUMIF('Week 6 Games'!$B:$B,'Week 6 Total'!$B9,'Week 6 Games'!P:P)</f>
        <v>4</v>
      </c>
      <c r="P9" s="4">
        <f>SUMIF('Week 6 Games'!$B:$B,'Week 6 Total'!$B9,'Week 6 Games'!Q:Q)</f>
        <v>9</v>
      </c>
      <c r="Q9" s="4"/>
      <c r="R9" s="4">
        <f>SUMIF('Week 6 Games'!$B:$B,'Week 6 Total'!$B9,'Week 6 Games'!S:S)</f>
        <v>9</v>
      </c>
      <c r="S9" s="4">
        <f>SUMIF('Week 6 Games'!$B:$B,'Week 6 Total'!$B9,'Week 6 Games'!T:T)</f>
        <v>3</v>
      </c>
      <c r="T9" s="4">
        <f>SUMIF('Week 6 Games'!$B:$B,'Week 6 Total'!$B9,'Week 6 Games'!U:U)</f>
        <v>6</v>
      </c>
      <c r="U9" s="2">
        <f t="shared" si="1"/>
        <v>0.33333333333333331</v>
      </c>
      <c r="V9" s="4"/>
      <c r="W9" s="4">
        <f>SUMIF('Week 6 Games'!$B:$B,'Week 6 Total'!$B9,'Week 6 Games'!X:X)</f>
        <v>9</v>
      </c>
      <c r="X9" s="4">
        <f>SUMIF('Week 6 Games'!$B:$B,'Week 6 Total'!$B9,'Week 6 Games'!Y:Y)</f>
        <v>3</v>
      </c>
      <c r="Y9" s="4">
        <f>SUMIF('Week 6 Games'!$B:$B,'Week 6 Total'!$B9,'Week 6 Games'!Z:Z)</f>
        <v>6</v>
      </c>
      <c r="Z9" s="2">
        <f t="shared" si="2"/>
        <v>0.33333333333333331</v>
      </c>
      <c r="AA9" s="4">
        <f>SUMIF('Week 6 Games'!$B:$B,'Week 6 Total'!$B9,'Week 6 Games'!AB:AB)</f>
        <v>0</v>
      </c>
      <c r="AB9" s="4">
        <f>SUMIF('Week 6 Games'!$B:$B,'Week 6 Total'!$B9,'Week 6 Games'!AC:AC)</f>
        <v>0</v>
      </c>
      <c r="AC9" s="4">
        <f>SUMIF('Week 6 Games'!$B:$B,'Week 6 Total'!$B9,'Week 6 Games'!AD:AD)</f>
        <v>0</v>
      </c>
      <c r="AD9" s="2">
        <f t="shared" si="0"/>
        <v>0</v>
      </c>
      <c r="AE9" s="4">
        <f>SUMIF('Week 6 Games'!$B:$B,'Week 6 Total'!$B9,'Week 6 Games'!AF:AF)</f>
        <v>4</v>
      </c>
      <c r="AF9" s="4">
        <f>SUMIF('Week 6 Games'!$B:$B,'Week 6 Total'!$B9,'Week 6 Games'!AG:AG)</f>
        <v>1</v>
      </c>
      <c r="AG9" s="4">
        <f>SUMIF('Week 6 Games'!$B:$B,'Week 6 Total'!$B9,'Week 6 Games'!AH:AH)</f>
        <v>3</v>
      </c>
      <c r="AH9" s="2">
        <f t="shared" si="3"/>
        <v>0.25</v>
      </c>
      <c r="AI9" s="4">
        <f>SUMIF('Week 6 Games'!$B:$B,'Week 6 Total'!$B9,'Week 6 Games'!AK:AK)</f>
        <v>5</v>
      </c>
      <c r="AJ9" s="4">
        <f>SUMIF('Week 6 Games'!$B:$B,'Week 6 Total'!$B9,'Week 6 Games'!AL:AL)</f>
        <v>5</v>
      </c>
    </row>
    <row r="10" spans="1:36" x14ac:dyDescent="0.2">
      <c r="B10" t="s">
        <v>67</v>
      </c>
      <c r="C10" s="4">
        <f>SUMIF('Week 6 Games'!$B:$B,'Week 6 Total'!$B10,'Week 6 Games'!C:C)</f>
        <v>29</v>
      </c>
      <c r="D10" s="4"/>
      <c r="E10" s="4"/>
      <c r="F10" s="4">
        <f>SUMIF('Week 6 Games'!$B:$B,'Week 6 Total'!$B10,'Week 6 Games'!G:G)</f>
        <v>20</v>
      </c>
      <c r="G10" s="4"/>
      <c r="H10" s="4">
        <f>SUMIF('Week 6 Games'!$B:$B,'Week 6 Total'!$B10,'Week 6 Games'!I:I)</f>
        <v>2</v>
      </c>
      <c r="I10" s="4">
        <f>SUMIF('Week 6 Games'!$B:$B,'Week 6 Total'!$B10,'Week 6 Games'!J:J)</f>
        <v>2</v>
      </c>
      <c r="J10" s="4">
        <f>SUMIF('Week 6 Games'!$B:$B,'Week 6 Total'!$B10,'Week 6 Games'!K:K)</f>
        <v>1</v>
      </c>
      <c r="K10" s="4">
        <f>SUMIF('Week 6 Games'!$B:$B,'Week 6 Total'!$B10,'Week 6 Games'!L:L)</f>
        <v>0</v>
      </c>
      <c r="L10" s="4">
        <f>SUMIF('Week 6 Games'!$B:$B,'Week 6 Total'!$B10,'Week 6 Games'!M:M)</f>
        <v>1</v>
      </c>
      <c r="M10" s="4">
        <f>SUMIF('Week 6 Games'!$B:$B,'Week 6 Total'!$B10,'Week 6 Games'!N:N)</f>
        <v>0</v>
      </c>
      <c r="N10" s="4">
        <f>SUMIF('Week 6 Games'!$B:$B,'Week 6 Total'!$B10,'Week 6 Games'!O:O)</f>
        <v>5</v>
      </c>
      <c r="O10" s="4">
        <f>SUMIF('Week 6 Games'!$B:$B,'Week 6 Total'!$B10,'Week 6 Games'!P:P)</f>
        <v>2</v>
      </c>
      <c r="P10" s="4">
        <f>SUMIF('Week 6 Games'!$B:$B,'Week 6 Total'!$B10,'Week 6 Games'!Q:Q)</f>
        <v>3</v>
      </c>
      <c r="Q10" s="4"/>
      <c r="R10" s="4">
        <f>SUMIF('Week 6 Games'!$B:$B,'Week 6 Total'!$B10,'Week 6 Games'!S:S)</f>
        <v>14</v>
      </c>
      <c r="S10" s="4">
        <f>SUMIF('Week 6 Games'!$B:$B,'Week 6 Total'!$B10,'Week 6 Games'!T:T)</f>
        <v>7</v>
      </c>
      <c r="T10" s="4">
        <f>SUMIF('Week 6 Games'!$B:$B,'Week 6 Total'!$B10,'Week 6 Games'!U:U)</f>
        <v>7</v>
      </c>
      <c r="U10" s="2">
        <f t="shared" si="1"/>
        <v>0.5</v>
      </c>
      <c r="V10" s="4"/>
      <c r="W10" s="4">
        <f>SUMIF('Week 6 Games'!$B:$B,'Week 6 Total'!$B10,'Week 6 Games'!X:X)</f>
        <v>9</v>
      </c>
      <c r="X10" s="4">
        <f>SUMIF('Week 6 Games'!$B:$B,'Week 6 Total'!$B10,'Week 6 Games'!Y:Y)</f>
        <v>5</v>
      </c>
      <c r="Y10" s="4">
        <f>SUMIF('Week 6 Games'!$B:$B,'Week 6 Total'!$B10,'Week 6 Games'!Z:Z)</f>
        <v>4</v>
      </c>
      <c r="Z10" s="2">
        <f t="shared" si="2"/>
        <v>0.55555555555555558</v>
      </c>
      <c r="AA10" s="4">
        <f>SUMIF('Week 6 Games'!$B:$B,'Week 6 Total'!$B10,'Week 6 Games'!AB:AB)</f>
        <v>5</v>
      </c>
      <c r="AB10" s="4">
        <f>SUMIF('Week 6 Games'!$B:$B,'Week 6 Total'!$B10,'Week 6 Games'!AC:AC)</f>
        <v>2</v>
      </c>
      <c r="AC10" s="4">
        <f>SUMIF('Week 6 Games'!$B:$B,'Week 6 Total'!$B10,'Week 6 Games'!AD:AD)</f>
        <v>3</v>
      </c>
      <c r="AD10" s="2">
        <f t="shared" si="0"/>
        <v>0.4</v>
      </c>
      <c r="AE10" s="4">
        <f>SUMIF('Week 6 Games'!$B:$B,'Week 6 Total'!$B10,'Week 6 Games'!AF:AF)</f>
        <v>4</v>
      </c>
      <c r="AF10" s="4">
        <f>SUMIF('Week 6 Games'!$B:$B,'Week 6 Total'!$B10,'Week 6 Games'!AG:AG)</f>
        <v>4</v>
      </c>
      <c r="AG10" s="4">
        <f>SUMIF('Week 6 Games'!$B:$B,'Week 6 Total'!$B10,'Week 6 Games'!AH:AH)</f>
        <v>0</v>
      </c>
      <c r="AH10" s="2">
        <f t="shared" si="3"/>
        <v>1</v>
      </c>
      <c r="AI10" s="4">
        <f>SUMIF('Week 6 Games'!$B:$B,'Week 6 Total'!$B10,'Week 6 Games'!AK:AK)</f>
        <v>2</v>
      </c>
      <c r="AJ10" s="4">
        <f>SUMIF('Week 6 Games'!$B:$B,'Week 6 Total'!$B10,'Week 6 Games'!AL:AL)</f>
        <v>4</v>
      </c>
    </row>
    <row r="11" spans="1:36" x14ac:dyDescent="0.2">
      <c r="B11" t="s">
        <v>37</v>
      </c>
      <c r="C11" s="4">
        <f>SUMIF('Week 6 Games'!$B:$B,'Week 6 Total'!$B11,'Week 6 Games'!C:C)</f>
        <v>0</v>
      </c>
      <c r="D11" s="4"/>
      <c r="E11" s="4"/>
      <c r="F11" s="4">
        <f>SUMIF('Week 6 Games'!$B:$B,'Week 6 Total'!$B11,'Week 6 Games'!G:G)</f>
        <v>0</v>
      </c>
      <c r="G11" s="4"/>
      <c r="H11" s="4">
        <f>SUMIF('Week 6 Games'!$B:$B,'Week 6 Total'!$B11,'Week 6 Games'!I:I)</f>
        <v>0</v>
      </c>
      <c r="I11" s="4">
        <f>SUMIF('Week 6 Games'!$B:$B,'Week 6 Total'!$B11,'Week 6 Games'!J:J)</f>
        <v>0</v>
      </c>
      <c r="J11" s="4">
        <f>SUMIF('Week 6 Games'!$B:$B,'Week 6 Total'!$B11,'Week 6 Games'!K:K)</f>
        <v>0</v>
      </c>
      <c r="K11" s="4">
        <f>SUMIF('Week 6 Games'!$B:$B,'Week 6 Total'!$B11,'Week 6 Games'!L:L)</f>
        <v>0</v>
      </c>
      <c r="L11" s="4">
        <f>SUMIF('Week 6 Games'!$B:$B,'Week 6 Total'!$B11,'Week 6 Games'!M:M)</f>
        <v>0</v>
      </c>
      <c r="M11" s="4">
        <f>SUMIF('Week 6 Games'!$B:$B,'Week 6 Total'!$B11,'Week 6 Games'!N:N)</f>
        <v>0</v>
      </c>
      <c r="N11" s="4">
        <f>SUMIF('Week 6 Games'!$B:$B,'Week 6 Total'!$B11,'Week 6 Games'!O:O)</f>
        <v>0</v>
      </c>
      <c r="O11" s="4">
        <f>SUMIF('Week 6 Games'!$B:$B,'Week 6 Total'!$B11,'Week 6 Games'!P:P)</f>
        <v>0</v>
      </c>
      <c r="P11" s="4">
        <f>SUMIF('Week 6 Games'!$B:$B,'Week 6 Total'!$B11,'Week 6 Games'!Q:Q)</f>
        <v>0</v>
      </c>
      <c r="Q11" s="4"/>
      <c r="R11" s="4">
        <f>SUMIF('Week 6 Games'!$B:$B,'Week 6 Total'!$B11,'Week 6 Games'!S:S)</f>
        <v>0</v>
      </c>
      <c r="S11" s="4">
        <f>SUMIF('Week 6 Games'!$B:$B,'Week 6 Total'!$B11,'Week 6 Games'!T:T)</f>
        <v>0</v>
      </c>
      <c r="T11" s="4">
        <f>SUMIF('Week 6 Games'!$B:$B,'Week 6 Total'!$B11,'Week 6 Games'!U:U)</f>
        <v>0</v>
      </c>
      <c r="U11" s="2">
        <f t="shared" si="1"/>
        <v>0</v>
      </c>
      <c r="V11" s="4"/>
      <c r="W11" s="4">
        <f>SUMIF('Week 6 Games'!$B:$B,'Week 6 Total'!$B11,'Week 6 Games'!X:X)</f>
        <v>0</v>
      </c>
      <c r="X11" s="4">
        <f>SUMIF('Week 6 Games'!$B:$B,'Week 6 Total'!$B11,'Week 6 Games'!Y:Y)</f>
        <v>0</v>
      </c>
      <c r="Y11" s="4">
        <f>SUMIF('Week 6 Games'!$B:$B,'Week 6 Total'!$B11,'Week 6 Games'!Z:Z)</f>
        <v>0</v>
      </c>
      <c r="Z11" s="2">
        <f t="shared" si="2"/>
        <v>0</v>
      </c>
      <c r="AA11" s="4">
        <f>SUMIF('Week 6 Games'!$B:$B,'Week 6 Total'!$B11,'Week 6 Games'!AB:AB)</f>
        <v>0</v>
      </c>
      <c r="AB11" s="4">
        <f>SUMIF('Week 6 Games'!$B:$B,'Week 6 Total'!$B11,'Week 6 Games'!AC:AC)</f>
        <v>0</v>
      </c>
      <c r="AC11" s="4">
        <f>SUMIF('Week 6 Games'!$B:$B,'Week 6 Total'!$B11,'Week 6 Games'!AD:AD)</f>
        <v>0</v>
      </c>
      <c r="AD11" s="2">
        <f t="shared" si="0"/>
        <v>0</v>
      </c>
      <c r="AE11" s="4">
        <f>SUMIF('Week 6 Games'!$B:$B,'Week 6 Total'!$B11,'Week 6 Games'!AF:AF)</f>
        <v>0</v>
      </c>
      <c r="AF11" s="4">
        <f>SUMIF('Week 6 Games'!$B:$B,'Week 6 Total'!$B11,'Week 6 Games'!AG:AG)</f>
        <v>0</v>
      </c>
      <c r="AG11" s="4">
        <f>SUMIF('Week 6 Games'!$B:$B,'Week 6 Total'!$B11,'Week 6 Games'!AH:AH)</f>
        <v>0</v>
      </c>
      <c r="AH11" s="2">
        <f t="shared" si="3"/>
        <v>0</v>
      </c>
      <c r="AI11" s="4">
        <f>SUMIF('Week 6 Games'!$B:$B,'Week 6 Total'!$B11,'Week 6 Games'!AK:AK)</f>
        <v>0</v>
      </c>
      <c r="AJ11" s="4">
        <f>SUMIF('Week 6 Games'!$B:$B,'Week 6 Total'!$B11,'Week 6 Games'!AL:AL)</f>
        <v>0</v>
      </c>
    </row>
    <row r="12" spans="1:36" x14ac:dyDescent="0.2">
      <c r="B12" t="s">
        <v>59</v>
      </c>
      <c r="C12" s="4">
        <f>SUMIF('Week 6 Games'!$B:$B,'Week 6 Total'!$B12,'Week 6 Games'!C:C)</f>
        <v>0</v>
      </c>
      <c r="D12" s="4"/>
      <c r="E12" s="4"/>
      <c r="F12" s="4">
        <f>SUMIF('Week 6 Games'!$B:$B,'Week 6 Total'!$B12,'Week 6 Games'!G:G)</f>
        <v>0</v>
      </c>
      <c r="G12" s="4"/>
      <c r="H12" s="4">
        <f>SUMIF('Week 6 Games'!$B:$B,'Week 6 Total'!$B12,'Week 6 Games'!I:I)</f>
        <v>0</v>
      </c>
      <c r="I12" s="4">
        <f>SUMIF('Week 6 Games'!$B:$B,'Week 6 Total'!$B12,'Week 6 Games'!J:J)</f>
        <v>0</v>
      </c>
      <c r="J12" s="4">
        <f>SUMIF('Week 6 Games'!$B:$B,'Week 6 Total'!$B12,'Week 6 Games'!K:K)</f>
        <v>0</v>
      </c>
      <c r="K12" s="4">
        <f>SUMIF('Week 6 Games'!$B:$B,'Week 6 Total'!$B12,'Week 6 Games'!L:L)</f>
        <v>0</v>
      </c>
      <c r="L12" s="4">
        <f>SUMIF('Week 6 Games'!$B:$B,'Week 6 Total'!$B12,'Week 6 Games'!M:M)</f>
        <v>0</v>
      </c>
      <c r="M12" s="4">
        <f>SUMIF('Week 6 Games'!$B:$B,'Week 6 Total'!$B12,'Week 6 Games'!N:N)</f>
        <v>0</v>
      </c>
      <c r="N12" s="4">
        <f>SUMIF('Week 6 Games'!$B:$B,'Week 6 Total'!$B12,'Week 6 Games'!O:O)</f>
        <v>0</v>
      </c>
      <c r="O12" s="4">
        <f>SUMIF('Week 6 Games'!$B:$B,'Week 6 Total'!$B12,'Week 6 Games'!P:P)</f>
        <v>0</v>
      </c>
      <c r="P12" s="4">
        <f>SUMIF('Week 6 Games'!$B:$B,'Week 6 Total'!$B12,'Week 6 Games'!Q:Q)</f>
        <v>0</v>
      </c>
      <c r="Q12" s="4"/>
      <c r="R12" s="4">
        <f>SUMIF('Week 6 Games'!$B:$B,'Week 6 Total'!$B12,'Week 6 Games'!S:S)</f>
        <v>0</v>
      </c>
      <c r="S12" s="4">
        <f>SUMIF('Week 6 Games'!$B:$B,'Week 6 Total'!$B12,'Week 6 Games'!T:T)</f>
        <v>0</v>
      </c>
      <c r="T12" s="4">
        <f>SUMIF('Week 6 Games'!$B:$B,'Week 6 Total'!$B12,'Week 6 Games'!U:U)</f>
        <v>0</v>
      </c>
      <c r="U12" s="2">
        <f t="shared" si="1"/>
        <v>0</v>
      </c>
      <c r="V12" s="4"/>
      <c r="W12" s="4">
        <f>SUMIF('Week 6 Games'!$B:$B,'Week 6 Total'!$B12,'Week 6 Games'!X:X)</f>
        <v>0</v>
      </c>
      <c r="X12" s="4">
        <f>SUMIF('Week 6 Games'!$B:$B,'Week 6 Total'!$B12,'Week 6 Games'!Y:Y)</f>
        <v>0</v>
      </c>
      <c r="Y12" s="4">
        <f>SUMIF('Week 6 Games'!$B:$B,'Week 6 Total'!$B12,'Week 6 Games'!Z:Z)</f>
        <v>0</v>
      </c>
      <c r="Z12" s="2">
        <f t="shared" si="2"/>
        <v>0</v>
      </c>
      <c r="AA12" s="4">
        <f>SUMIF('Week 6 Games'!$B:$B,'Week 6 Total'!$B12,'Week 6 Games'!AB:AB)</f>
        <v>0</v>
      </c>
      <c r="AB12" s="4">
        <f>SUMIF('Week 6 Games'!$B:$B,'Week 6 Total'!$B12,'Week 6 Games'!AC:AC)</f>
        <v>0</v>
      </c>
      <c r="AC12" s="4">
        <f>SUMIF('Week 6 Games'!$B:$B,'Week 6 Total'!$B12,'Week 6 Games'!AD:AD)</f>
        <v>0</v>
      </c>
      <c r="AD12" s="2">
        <f>IF(ISERROR(AB12/AA12),0,AB12/AA12)</f>
        <v>0</v>
      </c>
      <c r="AE12" s="4">
        <f>SUMIF('Week 6 Games'!$B:$B,'Week 6 Total'!$B12,'Week 6 Games'!AF:AF)</f>
        <v>0</v>
      </c>
      <c r="AF12" s="4">
        <f>SUMIF('Week 6 Games'!$B:$B,'Week 6 Total'!$B12,'Week 6 Games'!AG:AG)</f>
        <v>0</v>
      </c>
      <c r="AG12" s="4">
        <f>SUMIF('Week 6 Games'!$B:$B,'Week 6 Total'!$B12,'Week 6 Games'!AH:AH)</f>
        <v>0</v>
      </c>
      <c r="AH12" s="2">
        <f t="shared" si="3"/>
        <v>0</v>
      </c>
      <c r="AI12" s="4">
        <f>SUMIF('Week 6 Games'!$B:$B,'Week 6 Total'!$B12,'Week 6 Games'!AK:AK)</f>
        <v>0</v>
      </c>
      <c r="AJ12" s="4">
        <f>SUMIF('Week 6 Games'!$B:$B,'Week 6 Total'!$B12,'Week 6 Games'!AL:AL)</f>
        <v>0</v>
      </c>
    </row>
    <row r="13" spans="1:36" x14ac:dyDescent="0.2">
      <c r="B13" t="s">
        <v>39</v>
      </c>
      <c r="C13" s="4">
        <f>SUMIF('Week 6 Games'!$B:$B,'Week 6 Total'!$B13,'Week 6 Games'!C:C)</f>
        <v>13</v>
      </c>
      <c r="D13" s="4"/>
      <c r="E13" s="4"/>
      <c r="F13" s="4">
        <f>SUMIF('Week 6 Games'!$B:$B,'Week 6 Total'!$B13,'Week 6 Games'!G:G)</f>
        <v>10</v>
      </c>
      <c r="G13" s="4"/>
      <c r="H13" s="4">
        <f>SUMIF('Week 6 Games'!$B:$B,'Week 6 Total'!$B13,'Week 6 Games'!I:I)</f>
        <v>0</v>
      </c>
      <c r="I13" s="4">
        <f>SUMIF('Week 6 Games'!$B:$B,'Week 6 Total'!$B13,'Week 6 Games'!J:J)</f>
        <v>3</v>
      </c>
      <c r="J13" s="4">
        <f>SUMIF('Week 6 Games'!$B:$B,'Week 6 Total'!$B13,'Week 6 Games'!K:K)</f>
        <v>0</v>
      </c>
      <c r="K13" s="4">
        <f>SUMIF('Week 6 Games'!$B:$B,'Week 6 Total'!$B13,'Week 6 Games'!L:L)</f>
        <v>2</v>
      </c>
      <c r="L13" s="4">
        <f>SUMIF('Week 6 Games'!$B:$B,'Week 6 Total'!$B13,'Week 6 Games'!M:M)</f>
        <v>1</v>
      </c>
      <c r="M13" s="4">
        <f>SUMIF('Week 6 Games'!$B:$B,'Week 6 Total'!$B13,'Week 6 Games'!N:N)</f>
        <v>2</v>
      </c>
      <c r="N13" s="4">
        <f>SUMIF('Week 6 Games'!$B:$B,'Week 6 Total'!$B13,'Week 6 Games'!O:O)</f>
        <v>3</v>
      </c>
      <c r="O13" s="4">
        <f>SUMIF('Week 6 Games'!$B:$B,'Week 6 Total'!$B13,'Week 6 Games'!P:P)</f>
        <v>1</v>
      </c>
      <c r="P13" s="4">
        <f>SUMIF('Week 6 Games'!$B:$B,'Week 6 Total'!$B13,'Week 6 Games'!Q:Q)</f>
        <v>2</v>
      </c>
      <c r="Q13" s="4"/>
      <c r="R13" s="4">
        <f>SUMIF('Week 6 Games'!$B:$B,'Week 6 Total'!$B13,'Week 6 Games'!S:S)</f>
        <v>6</v>
      </c>
      <c r="S13" s="4">
        <f>SUMIF('Week 6 Games'!$B:$B,'Week 6 Total'!$B13,'Week 6 Games'!T:T)</f>
        <v>5</v>
      </c>
      <c r="T13" s="4">
        <f>SUMIF('Week 6 Games'!$B:$B,'Week 6 Total'!$B13,'Week 6 Games'!U:U)</f>
        <v>1</v>
      </c>
      <c r="U13" s="2">
        <f t="shared" si="1"/>
        <v>0.83333333333333337</v>
      </c>
      <c r="V13" s="4"/>
      <c r="W13" s="4">
        <f>SUMIF('Week 6 Games'!$B:$B,'Week 6 Total'!$B13,'Week 6 Games'!X:X)</f>
        <v>6</v>
      </c>
      <c r="X13" s="4">
        <f>SUMIF('Week 6 Games'!$B:$B,'Week 6 Total'!$B13,'Week 6 Games'!Y:Y)</f>
        <v>5</v>
      </c>
      <c r="Y13" s="4">
        <f>SUMIF('Week 6 Games'!$B:$B,'Week 6 Total'!$B13,'Week 6 Games'!Z:Z)</f>
        <v>1</v>
      </c>
      <c r="Z13" s="2">
        <f t="shared" si="2"/>
        <v>0.83333333333333337</v>
      </c>
      <c r="AA13" s="4">
        <f>SUMIF('Week 6 Games'!$B:$B,'Week 6 Total'!$B13,'Week 6 Games'!AB:AB)</f>
        <v>0</v>
      </c>
      <c r="AB13" s="4">
        <f>SUMIF('Week 6 Games'!$B:$B,'Week 6 Total'!$B13,'Week 6 Games'!AC:AC)</f>
        <v>0</v>
      </c>
      <c r="AC13" s="4">
        <f>SUMIF('Week 6 Games'!$B:$B,'Week 6 Total'!$B13,'Week 6 Games'!AD:AD)</f>
        <v>0</v>
      </c>
      <c r="AD13" s="2">
        <f t="shared" ref="AD13:AD17" si="4">IF(ISERROR(AB13/AA13),0,AB13/AA13)</f>
        <v>0</v>
      </c>
      <c r="AE13" s="4">
        <f>SUMIF('Week 6 Games'!$B:$B,'Week 6 Total'!$B13,'Week 6 Games'!AF:AF)</f>
        <v>0</v>
      </c>
      <c r="AF13" s="4">
        <f>SUMIF('Week 6 Games'!$B:$B,'Week 6 Total'!$B13,'Week 6 Games'!AG:AG)</f>
        <v>0</v>
      </c>
      <c r="AG13" s="4">
        <f>SUMIF('Week 6 Games'!$B:$B,'Week 6 Total'!$B13,'Week 6 Games'!AH:AH)</f>
        <v>0</v>
      </c>
      <c r="AH13" s="2">
        <f t="shared" si="3"/>
        <v>0</v>
      </c>
      <c r="AI13" s="4">
        <f>SUMIF('Week 6 Games'!$B:$B,'Week 6 Total'!$B13,'Week 6 Games'!AK:AK)</f>
        <v>1</v>
      </c>
      <c r="AJ13" s="4">
        <f>SUMIF('Week 6 Games'!$B:$B,'Week 6 Total'!$B13,'Week 6 Games'!AL:AL)</f>
        <v>2</v>
      </c>
    </row>
    <row r="14" spans="1:36" x14ac:dyDescent="0.2">
      <c r="B14" t="s">
        <v>40</v>
      </c>
      <c r="C14" s="4">
        <f>SUMIF('Week 6 Games'!$B:$B,'Week 6 Total'!$B14,'Week 6 Games'!C:C)</f>
        <v>0</v>
      </c>
      <c r="D14" s="4"/>
      <c r="E14" s="4"/>
      <c r="F14" s="4">
        <f>SUMIF('Week 6 Games'!$B:$B,'Week 6 Total'!$B14,'Week 6 Games'!G:G)</f>
        <v>0</v>
      </c>
      <c r="G14" s="4"/>
      <c r="H14" s="4">
        <f>SUMIF('Week 6 Games'!$B:$B,'Week 6 Total'!$B14,'Week 6 Games'!I:I)</f>
        <v>0</v>
      </c>
      <c r="I14" s="4">
        <f>SUMIF('Week 6 Games'!$B:$B,'Week 6 Total'!$B14,'Week 6 Games'!J:J)</f>
        <v>0</v>
      </c>
      <c r="J14" s="4">
        <f>SUMIF('Week 6 Games'!$B:$B,'Week 6 Total'!$B14,'Week 6 Games'!K:K)</f>
        <v>0</v>
      </c>
      <c r="K14" s="4">
        <f>SUMIF('Week 6 Games'!$B:$B,'Week 6 Total'!$B14,'Week 6 Games'!L:L)</f>
        <v>0</v>
      </c>
      <c r="L14" s="4">
        <f>SUMIF('Week 6 Games'!$B:$B,'Week 6 Total'!$B14,'Week 6 Games'!M:M)</f>
        <v>0</v>
      </c>
      <c r="M14" s="4">
        <f>SUMIF('Week 6 Games'!$B:$B,'Week 6 Total'!$B14,'Week 6 Games'!N:N)</f>
        <v>0</v>
      </c>
      <c r="N14" s="4">
        <f>SUMIF('Week 6 Games'!$B:$B,'Week 6 Total'!$B14,'Week 6 Games'!O:O)</f>
        <v>0</v>
      </c>
      <c r="O14" s="4">
        <f>SUMIF('Week 6 Games'!$B:$B,'Week 6 Total'!$B14,'Week 6 Games'!P:P)</f>
        <v>0</v>
      </c>
      <c r="P14" s="4">
        <f>SUMIF('Week 6 Games'!$B:$B,'Week 6 Total'!$B14,'Week 6 Games'!Q:Q)</f>
        <v>0</v>
      </c>
      <c r="Q14" s="4"/>
      <c r="R14" s="4">
        <f>SUMIF('Week 6 Games'!$B:$B,'Week 6 Total'!$B14,'Week 6 Games'!S:S)</f>
        <v>0</v>
      </c>
      <c r="S14" s="4">
        <f>SUMIF('Week 6 Games'!$B:$B,'Week 6 Total'!$B14,'Week 6 Games'!T:T)</f>
        <v>0</v>
      </c>
      <c r="T14" s="4">
        <f>SUMIF('Week 6 Games'!$B:$B,'Week 6 Total'!$B14,'Week 6 Games'!U:U)</f>
        <v>0</v>
      </c>
      <c r="U14" s="2">
        <f t="shared" si="1"/>
        <v>0</v>
      </c>
      <c r="V14" s="4"/>
      <c r="W14" s="4">
        <f>SUMIF('Week 6 Games'!$B:$B,'Week 6 Total'!$B14,'Week 6 Games'!X:X)</f>
        <v>0</v>
      </c>
      <c r="X14" s="4">
        <f>SUMIF('Week 6 Games'!$B:$B,'Week 6 Total'!$B14,'Week 6 Games'!Y:Y)</f>
        <v>0</v>
      </c>
      <c r="Y14" s="4">
        <f>SUMIF('Week 6 Games'!$B:$B,'Week 6 Total'!$B14,'Week 6 Games'!Z:Z)</f>
        <v>0</v>
      </c>
      <c r="Z14" s="2">
        <f t="shared" si="2"/>
        <v>0</v>
      </c>
      <c r="AA14" s="4">
        <f>SUMIF('Week 6 Games'!$B:$B,'Week 6 Total'!$B14,'Week 6 Games'!AB:AB)</f>
        <v>0</v>
      </c>
      <c r="AB14" s="4">
        <f>SUMIF('Week 6 Games'!$B:$B,'Week 6 Total'!$B14,'Week 6 Games'!AC:AC)</f>
        <v>0</v>
      </c>
      <c r="AC14" s="4">
        <f>SUMIF('Week 6 Games'!$B:$B,'Week 6 Total'!$B14,'Week 6 Games'!AD:AD)</f>
        <v>0</v>
      </c>
      <c r="AD14" s="2">
        <f t="shared" si="4"/>
        <v>0</v>
      </c>
      <c r="AE14" s="4">
        <f>SUMIF('Week 6 Games'!$B:$B,'Week 6 Total'!$B14,'Week 6 Games'!AF:AF)</f>
        <v>0</v>
      </c>
      <c r="AF14" s="4">
        <f>SUMIF('Week 6 Games'!$B:$B,'Week 6 Total'!$B14,'Week 6 Games'!AG:AG)</f>
        <v>0</v>
      </c>
      <c r="AG14" s="4">
        <f>SUMIF('Week 6 Games'!$B:$B,'Week 6 Total'!$B14,'Week 6 Games'!AH:AH)</f>
        <v>0</v>
      </c>
      <c r="AH14" s="2">
        <f t="shared" si="3"/>
        <v>0</v>
      </c>
      <c r="AI14" s="4">
        <f>SUMIF('Week 6 Games'!$B:$B,'Week 6 Total'!$B14,'Week 6 Games'!AK:AK)</f>
        <v>0</v>
      </c>
      <c r="AJ14" s="4">
        <f>SUMIF('Week 6 Games'!$B:$B,'Week 6 Total'!$B14,'Week 6 Games'!AL:AL)</f>
        <v>0</v>
      </c>
    </row>
    <row r="15" spans="1:36" x14ac:dyDescent="0.2">
      <c r="B15" t="s">
        <v>41</v>
      </c>
      <c r="C15" s="4">
        <f>SUMIF('Week 6 Games'!$B:$B,'Week 6 Total'!$B15,'Week 6 Games'!C:C)</f>
        <v>1</v>
      </c>
      <c r="D15" s="4"/>
      <c r="E15" s="4"/>
      <c r="F15" s="4">
        <f>SUMIF('Week 6 Games'!$B:$B,'Week 6 Total'!$B15,'Week 6 Games'!G:G)</f>
        <v>0</v>
      </c>
      <c r="G15" s="4"/>
      <c r="H15" s="4">
        <f>SUMIF('Week 6 Games'!$B:$B,'Week 6 Total'!$B15,'Week 6 Games'!I:I)</f>
        <v>1</v>
      </c>
      <c r="I15" s="4">
        <f>SUMIF('Week 6 Games'!$B:$B,'Week 6 Total'!$B15,'Week 6 Games'!J:J)</f>
        <v>0</v>
      </c>
      <c r="J15" s="4">
        <f>SUMIF('Week 6 Games'!$B:$B,'Week 6 Total'!$B15,'Week 6 Games'!K:K)</f>
        <v>0</v>
      </c>
      <c r="K15" s="4">
        <f>SUMIF('Week 6 Games'!$B:$B,'Week 6 Total'!$B15,'Week 6 Games'!L:L)</f>
        <v>0</v>
      </c>
      <c r="L15" s="4">
        <f>SUMIF('Week 6 Games'!$B:$B,'Week 6 Total'!$B15,'Week 6 Games'!M:M)</f>
        <v>0</v>
      </c>
      <c r="M15" s="4">
        <f>SUMIF('Week 6 Games'!$B:$B,'Week 6 Total'!$B15,'Week 6 Games'!N:N)</f>
        <v>0</v>
      </c>
      <c r="N15" s="4">
        <f>SUMIF('Week 6 Games'!$B:$B,'Week 6 Total'!$B15,'Week 6 Games'!O:O)</f>
        <v>1</v>
      </c>
      <c r="O15" s="4">
        <f>SUMIF('Week 6 Games'!$B:$B,'Week 6 Total'!$B15,'Week 6 Games'!P:P)</f>
        <v>0</v>
      </c>
      <c r="P15" s="4">
        <f>SUMIF('Week 6 Games'!$B:$B,'Week 6 Total'!$B15,'Week 6 Games'!Q:Q)</f>
        <v>1</v>
      </c>
      <c r="Q15" s="4"/>
      <c r="R15" s="4">
        <f>SUMIF('Week 6 Games'!$B:$B,'Week 6 Total'!$B15,'Week 6 Games'!S:S)</f>
        <v>0</v>
      </c>
      <c r="S15" s="4">
        <f>SUMIF('Week 6 Games'!$B:$B,'Week 6 Total'!$B15,'Week 6 Games'!T:T)</f>
        <v>0</v>
      </c>
      <c r="T15" s="4">
        <f>SUMIF('Week 6 Games'!$B:$B,'Week 6 Total'!$B15,'Week 6 Games'!U:U)</f>
        <v>0</v>
      </c>
      <c r="U15" s="2">
        <f t="shared" si="1"/>
        <v>0</v>
      </c>
      <c r="V15" s="4"/>
      <c r="W15" s="4">
        <f>SUMIF('Week 6 Games'!$B:$B,'Week 6 Total'!$B15,'Week 6 Games'!X:X)</f>
        <v>0</v>
      </c>
      <c r="X15" s="4">
        <f>SUMIF('Week 6 Games'!$B:$B,'Week 6 Total'!$B15,'Week 6 Games'!Y:Y)</f>
        <v>0</v>
      </c>
      <c r="Y15" s="4">
        <f>SUMIF('Week 6 Games'!$B:$B,'Week 6 Total'!$B15,'Week 6 Games'!Z:Z)</f>
        <v>0</v>
      </c>
      <c r="Z15" s="2">
        <f t="shared" si="2"/>
        <v>0</v>
      </c>
      <c r="AA15" s="4">
        <f>SUMIF('Week 6 Games'!$B:$B,'Week 6 Total'!$B15,'Week 6 Games'!AB:AB)</f>
        <v>0</v>
      </c>
      <c r="AB15" s="4">
        <f>SUMIF('Week 6 Games'!$B:$B,'Week 6 Total'!$B15,'Week 6 Games'!AC:AC)</f>
        <v>0</v>
      </c>
      <c r="AC15" s="4">
        <f>SUMIF('Week 6 Games'!$B:$B,'Week 6 Total'!$B15,'Week 6 Games'!AD:AD)</f>
        <v>0</v>
      </c>
      <c r="AD15" s="2">
        <f t="shared" si="4"/>
        <v>0</v>
      </c>
      <c r="AE15" s="4">
        <f>SUMIF('Week 6 Games'!$B:$B,'Week 6 Total'!$B15,'Week 6 Games'!AF:AF)</f>
        <v>0</v>
      </c>
      <c r="AF15" s="4">
        <f>SUMIF('Week 6 Games'!$B:$B,'Week 6 Total'!$B15,'Week 6 Games'!AG:AG)</f>
        <v>0</v>
      </c>
      <c r="AG15" s="4">
        <f>SUMIF('Week 6 Games'!$B:$B,'Week 6 Total'!$B15,'Week 6 Games'!AH:AH)</f>
        <v>0</v>
      </c>
      <c r="AH15" s="2">
        <f t="shared" si="3"/>
        <v>0</v>
      </c>
      <c r="AI15" s="4">
        <f>SUMIF('Week 6 Games'!$B:$B,'Week 6 Total'!$B15,'Week 6 Games'!AK:AK)</f>
        <v>0</v>
      </c>
      <c r="AJ15" s="4">
        <f>SUMIF('Week 6 Games'!$B:$B,'Week 6 Total'!$B15,'Week 6 Games'!AL:AL)</f>
        <v>0</v>
      </c>
    </row>
    <row r="16" spans="1:36" x14ac:dyDescent="0.2">
      <c r="B16" t="s">
        <v>42</v>
      </c>
      <c r="C16" s="4">
        <f>SUMIF('Week 6 Games'!$B:$B,'Week 6 Total'!$B16,'Week 6 Games'!C:C)</f>
        <v>0</v>
      </c>
      <c r="D16" s="4"/>
      <c r="E16" s="4"/>
      <c r="F16" s="4">
        <f>SUMIF('Week 6 Games'!$B:$B,'Week 6 Total'!$B16,'Week 6 Games'!G:G)</f>
        <v>0</v>
      </c>
      <c r="G16" s="4"/>
      <c r="H16" s="4">
        <f>SUMIF('Week 6 Games'!$B:$B,'Week 6 Total'!$B16,'Week 6 Games'!I:I)</f>
        <v>0</v>
      </c>
      <c r="I16" s="4">
        <f>SUMIF('Week 6 Games'!$B:$B,'Week 6 Total'!$B16,'Week 6 Games'!J:J)</f>
        <v>0</v>
      </c>
      <c r="J16" s="4">
        <f>SUMIF('Week 6 Games'!$B:$B,'Week 6 Total'!$B16,'Week 6 Games'!K:K)</f>
        <v>0</v>
      </c>
      <c r="K16" s="4">
        <f>SUMIF('Week 6 Games'!$B:$B,'Week 6 Total'!$B16,'Week 6 Games'!L:L)</f>
        <v>0</v>
      </c>
      <c r="L16" s="4">
        <f>SUMIF('Week 6 Games'!$B:$B,'Week 6 Total'!$B16,'Week 6 Games'!M:M)</f>
        <v>0</v>
      </c>
      <c r="M16" s="4">
        <f>SUMIF('Week 6 Games'!$B:$B,'Week 6 Total'!$B16,'Week 6 Games'!N:N)</f>
        <v>0</v>
      </c>
      <c r="N16" s="4">
        <f>SUMIF('Week 6 Games'!$B:$B,'Week 6 Total'!$B16,'Week 6 Games'!O:O)</f>
        <v>0</v>
      </c>
      <c r="O16" s="4">
        <f>SUMIF('Week 6 Games'!$B:$B,'Week 6 Total'!$B16,'Week 6 Games'!P:P)</f>
        <v>0</v>
      </c>
      <c r="P16" s="4">
        <f>SUMIF('Week 6 Games'!$B:$B,'Week 6 Total'!$B16,'Week 6 Games'!Q:Q)</f>
        <v>0</v>
      </c>
      <c r="Q16" s="4"/>
      <c r="R16" s="4">
        <f>SUMIF('Week 6 Games'!$B:$B,'Week 6 Total'!$B16,'Week 6 Games'!S:S)</f>
        <v>0</v>
      </c>
      <c r="S16" s="4">
        <f>SUMIF('Week 6 Games'!$B:$B,'Week 6 Total'!$B16,'Week 6 Games'!T:T)</f>
        <v>0</v>
      </c>
      <c r="T16" s="4">
        <f>SUMIF('Week 6 Games'!$B:$B,'Week 6 Total'!$B16,'Week 6 Games'!U:U)</f>
        <v>0</v>
      </c>
      <c r="U16" s="2">
        <f t="shared" si="1"/>
        <v>0</v>
      </c>
      <c r="V16" s="4"/>
      <c r="W16" s="4">
        <f>SUMIF('Week 6 Games'!$B:$B,'Week 6 Total'!$B16,'Week 6 Games'!X:X)</f>
        <v>0</v>
      </c>
      <c r="X16" s="4">
        <f>SUMIF('Week 6 Games'!$B:$B,'Week 6 Total'!$B16,'Week 6 Games'!Y:Y)</f>
        <v>0</v>
      </c>
      <c r="Y16" s="4">
        <f>SUMIF('Week 6 Games'!$B:$B,'Week 6 Total'!$B16,'Week 6 Games'!Z:Z)</f>
        <v>0</v>
      </c>
      <c r="Z16" s="2">
        <f t="shared" si="2"/>
        <v>0</v>
      </c>
      <c r="AA16" s="4">
        <f>SUMIF('Week 6 Games'!$B:$B,'Week 6 Total'!$B16,'Week 6 Games'!AB:AB)</f>
        <v>0</v>
      </c>
      <c r="AB16" s="4">
        <f>SUMIF('Week 6 Games'!$B:$B,'Week 6 Total'!$B16,'Week 6 Games'!AC:AC)</f>
        <v>0</v>
      </c>
      <c r="AC16" s="4">
        <f>SUMIF('Week 6 Games'!$B:$B,'Week 6 Total'!$B16,'Week 6 Games'!AD:AD)</f>
        <v>0</v>
      </c>
      <c r="AD16" s="2">
        <f t="shared" si="4"/>
        <v>0</v>
      </c>
      <c r="AE16" s="4">
        <f>SUMIF('Week 6 Games'!$B:$B,'Week 6 Total'!$B16,'Week 6 Games'!AF:AF)</f>
        <v>0</v>
      </c>
      <c r="AF16" s="4">
        <f>SUMIF('Week 6 Games'!$B:$B,'Week 6 Total'!$B16,'Week 6 Games'!AG:AG)</f>
        <v>0</v>
      </c>
      <c r="AG16" s="4">
        <f>SUMIF('Week 6 Games'!$B:$B,'Week 6 Total'!$B16,'Week 6 Games'!AH:AH)</f>
        <v>0</v>
      </c>
      <c r="AH16" s="2">
        <f t="shared" si="3"/>
        <v>0</v>
      </c>
      <c r="AI16" s="4">
        <f>SUMIF('Week 6 Games'!$B:$B,'Week 6 Total'!$B16,'Week 6 Games'!AK:AK)</f>
        <v>0</v>
      </c>
      <c r="AJ16" s="4">
        <f>SUMIF('Week 6 Games'!$B:$B,'Week 6 Total'!$B16,'Week 6 Games'!AL:AL)</f>
        <v>0</v>
      </c>
    </row>
    <row r="17" spans="2:36" x14ac:dyDescent="0.2">
      <c r="B17" t="s">
        <v>60</v>
      </c>
      <c r="C17" s="4">
        <f>SUMIF('Week 6 Games'!$B:$B,'Week 6 Total'!$B17,'Week 6 Games'!C:C)</f>
        <v>0</v>
      </c>
      <c r="D17" s="4"/>
      <c r="E17" s="4"/>
      <c r="F17" s="4">
        <f>SUMIF('Week 6 Games'!$B:$B,'Week 6 Total'!$B17,'Week 6 Games'!G:G)</f>
        <v>0</v>
      </c>
      <c r="G17" s="4"/>
      <c r="H17" s="4">
        <f>SUMIF('Week 6 Games'!$B:$B,'Week 6 Total'!$B17,'Week 6 Games'!I:I)</f>
        <v>0</v>
      </c>
      <c r="I17" s="4">
        <f>SUMIF('Week 6 Games'!$B:$B,'Week 6 Total'!$B17,'Week 6 Games'!J:J)</f>
        <v>0</v>
      </c>
      <c r="J17" s="4">
        <f>SUMIF('Week 6 Games'!$B:$B,'Week 6 Total'!$B17,'Week 6 Games'!K:K)</f>
        <v>0</v>
      </c>
      <c r="K17" s="4">
        <f>SUMIF('Week 6 Games'!$B:$B,'Week 6 Total'!$B17,'Week 6 Games'!L:L)</f>
        <v>0</v>
      </c>
      <c r="L17" s="4">
        <f>SUMIF('Week 6 Games'!$B:$B,'Week 6 Total'!$B17,'Week 6 Games'!M:M)</f>
        <v>0</v>
      </c>
      <c r="M17" s="4">
        <f>SUMIF('Week 6 Games'!$B:$B,'Week 6 Total'!$B17,'Week 6 Games'!N:N)</f>
        <v>0</v>
      </c>
      <c r="N17" s="4">
        <f>SUMIF('Week 6 Games'!$B:$B,'Week 6 Total'!$B17,'Week 6 Games'!O:O)</f>
        <v>0</v>
      </c>
      <c r="O17" s="4">
        <f>SUMIF('Week 6 Games'!$B:$B,'Week 6 Total'!$B17,'Week 6 Games'!P:P)</f>
        <v>0</v>
      </c>
      <c r="P17" s="4">
        <f>SUMIF('Week 6 Games'!$B:$B,'Week 6 Total'!$B17,'Week 6 Games'!Q:Q)</f>
        <v>0</v>
      </c>
      <c r="Q17" s="4"/>
      <c r="R17" s="4">
        <f>SUMIF('Week 6 Games'!$B:$B,'Week 6 Total'!$B17,'Week 6 Games'!S:S)</f>
        <v>0</v>
      </c>
      <c r="S17" s="4">
        <f>SUMIF('Week 6 Games'!$B:$B,'Week 6 Total'!$B17,'Week 6 Games'!T:T)</f>
        <v>0</v>
      </c>
      <c r="T17" s="4">
        <f>SUMIF('Week 6 Games'!$B:$B,'Week 6 Total'!$B17,'Week 6 Games'!U:U)</f>
        <v>0</v>
      </c>
      <c r="U17" s="2">
        <f t="shared" si="1"/>
        <v>0</v>
      </c>
      <c r="V17" s="4"/>
      <c r="W17" s="4">
        <f>SUMIF('Week 6 Games'!$B:$B,'Week 6 Total'!$B17,'Week 6 Games'!X:X)</f>
        <v>0</v>
      </c>
      <c r="X17" s="4">
        <f>SUMIF('Week 6 Games'!$B:$B,'Week 6 Total'!$B17,'Week 6 Games'!Y:Y)</f>
        <v>0</v>
      </c>
      <c r="Y17" s="4">
        <f>SUMIF('Week 6 Games'!$B:$B,'Week 6 Total'!$B17,'Week 6 Games'!Z:Z)</f>
        <v>0</v>
      </c>
      <c r="Z17" s="2">
        <f t="shared" si="2"/>
        <v>0</v>
      </c>
      <c r="AA17" s="4">
        <f>SUMIF('Week 6 Games'!$B:$B,'Week 6 Total'!$B17,'Week 6 Games'!AB:AB)</f>
        <v>0</v>
      </c>
      <c r="AB17" s="4">
        <f>SUMIF('Week 6 Games'!$B:$B,'Week 6 Total'!$B17,'Week 6 Games'!AC:AC)</f>
        <v>0</v>
      </c>
      <c r="AC17" s="4">
        <f>SUMIF('Week 6 Games'!$B:$B,'Week 6 Total'!$B17,'Week 6 Games'!AD:AD)</f>
        <v>0</v>
      </c>
      <c r="AD17" s="2">
        <f t="shared" si="4"/>
        <v>0</v>
      </c>
      <c r="AE17" s="4">
        <f>SUMIF('Week 6 Games'!$B:$B,'Week 6 Total'!$B17,'Week 6 Games'!AF:AF)</f>
        <v>0</v>
      </c>
      <c r="AF17" s="4">
        <f>SUMIF('Week 6 Games'!$B:$B,'Week 6 Total'!$B17,'Week 6 Games'!AG:AG)</f>
        <v>0</v>
      </c>
      <c r="AG17" s="4">
        <f>SUMIF('Week 6 Games'!$B:$B,'Week 6 Total'!$B17,'Week 6 Games'!AH:AH)</f>
        <v>0</v>
      </c>
      <c r="AH17" s="2">
        <f t="shared" si="3"/>
        <v>0</v>
      </c>
      <c r="AI17" s="4">
        <f>SUMIF('Week 6 Games'!$B:$B,'Week 6 Total'!$B17,'Week 6 Games'!AK:AK)</f>
        <v>0</v>
      </c>
      <c r="AJ17" s="4">
        <f>SUMIF('Week 6 Games'!$B:$B,'Week 6 Total'!$B17,'Week 6 Games'!AL:AL)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C7CF-B076-304E-8AA0-8FA322B80ED6}">
  <dimension ref="A1:AL14"/>
  <sheetViews>
    <sheetView workbookViewId="0">
      <selection activeCell="S24" sqref="S24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70</v>
      </c>
      <c r="B2" s="4" t="s">
        <v>29</v>
      </c>
      <c r="C2" s="4">
        <f>D2*24</f>
        <v>26</v>
      </c>
      <c r="D2" s="8">
        <v>1.0833333333333333</v>
      </c>
      <c r="E2">
        <v>2.15</v>
      </c>
      <c r="F2">
        <v>0.96</v>
      </c>
      <c r="G2">
        <v>21</v>
      </c>
      <c r="H2">
        <v>1.17</v>
      </c>
      <c r="I2">
        <v>5</v>
      </c>
      <c r="J2">
        <v>0</v>
      </c>
      <c r="K2">
        <v>0</v>
      </c>
      <c r="L2">
        <v>4</v>
      </c>
      <c r="M2">
        <v>0</v>
      </c>
      <c r="N2">
        <v>0</v>
      </c>
      <c r="O2">
        <v>5</v>
      </c>
      <c r="P2">
        <v>2</v>
      </c>
      <c r="Q2">
        <v>3</v>
      </c>
      <c r="R2" t="s">
        <v>29</v>
      </c>
      <c r="S2">
        <v>17</v>
      </c>
      <c r="T2">
        <v>9</v>
      </c>
      <c r="U2">
        <v>8</v>
      </c>
      <c r="V2" s="3">
        <v>0.52900000000000003</v>
      </c>
      <c r="W2" s="2">
        <v>0.55900000000000005</v>
      </c>
      <c r="X2">
        <v>15</v>
      </c>
      <c r="Y2">
        <v>8</v>
      </c>
      <c r="Z2">
        <v>7</v>
      </c>
      <c r="AA2" s="3">
        <v>0.53300000000000003</v>
      </c>
      <c r="AB2">
        <v>2</v>
      </c>
      <c r="AC2">
        <v>1</v>
      </c>
      <c r="AD2">
        <v>1</v>
      </c>
      <c r="AE2" s="3">
        <v>0.5</v>
      </c>
      <c r="AF2">
        <v>3</v>
      </c>
      <c r="AG2">
        <v>2</v>
      </c>
      <c r="AH2">
        <v>1</v>
      </c>
      <c r="AI2" s="3">
        <v>0.66700000000000004</v>
      </c>
      <c r="AJ2">
        <v>1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0.39</v>
      </c>
      <c r="F3">
        <v>0.33</v>
      </c>
      <c r="G3">
        <v>2</v>
      </c>
      <c r="H3">
        <v>0.33</v>
      </c>
      <c r="I3">
        <v>2</v>
      </c>
      <c r="J3">
        <v>2</v>
      </c>
      <c r="K3">
        <v>1</v>
      </c>
      <c r="L3">
        <v>0</v>
      </c>
      <c r="M3">
        <v>2</v>
      </c>
      <c r="N3">
        <v>0</v>
      </c>
      <c r="O3">
        <v>4</v>
      </c>
      <c r="P3">
        <v>0</v>
      </c>
      <c r="Q3">
        <v>4</v>
      </c>
      <c r="R3" t="s">
        <v>30</v>
      </c>
      <c r="S3">
        <v>4</v>
      </c>
      <c r="T3">
        <v>1</v>
      </c>
      <c r="U3">
        <v>3</v>
      </c>
      <c r="V3" s="3">
        <v>0.25</v>
      </c>
      <c r="W3" s="3">
        <v>0.25</v>
      </c>
      <c r="X3">
        <v>1</v>
      </c>
      <c r="Y3">
        <v>1</v>
      </c>
      <c r="Z3">
        <v>0</v>
      </c>
      <c r="AA3" s="3">
        <v>1</v>
      </c>
      <c r="AB3">
        <v>3</v>
      </c>
      <c r="AC3">
        <v>0</v>
      </c>
      <c r="AD3">
        <v>3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7</v>
      </c>
      <c r="D4" s="8">
        <v>0.29166666666666669</v>
      </c>
      <c r="E4">
        <v>2.15</v>
      </c>
      <c r="F4">
        <v>0.28999999999999998</v>
      </c>
      <c r="G4">
        <v>9</v>
      </c>
      <c r="H4">
        <v>1.29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 t="s">
        <v>31</v>
      </c>
      <c r="S4">
        <v>5</v>
      </c>
      <c r="T4">
        <v>4</v>
      </c>
      <c r="U4">
        <v>1</v>
      </c>
      <c r="V4" s="3">
        <v>0.8</v>
      </c>
      <c r="W4" s="3">
        <v>0.9</v>
      </c>
      <c r="X4">
        <v>4</v>
      </c>
      <c r="Y4">
        <v>3</v>
      </c>
      <c r="Z4">
        <v>1</v>
      </c>
      <c r="AA4" s="2">
        <v>0.75</v>
      </c>
      <c r="AB4">
        <v>1</v>
      </c>
      <c r="AC4">
        <v>1</v>
      </c>
      <c r="AD4">
        <v>0</v>
      </c>
      <c r="AE4" s="3">
        <v>1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22</v>
      </c>
      <c r="D5" s="8">
        <v>0.91666666666666663</v>
      </c>
      <c r="E5">
        <v>0.4</v>
      </c>
      <c r="F5">
        <v>-0.09</v>
      </c>
      <c r="G5">
        <v>7</v>
      </c>
      <c r="H5">
        <v>1.17</v>
      </c>
      <c r="I5">
        <v>2</v>
      </c>
      <c r="J5">
        <v>3</v>
      </c>
      <c r="K5">
        <v>0.67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3</v>
      </c>
      <c r="U5">
        <v>0</v>
      </c>
      <c r="V5" s="3">
        <v>1</v>
      </c>
      <c r="W5" s="3">
        <v>1.167</v>
      </c>
      <c r="X5">
        <v>2</v>
      </c>
      <c r="Y5">
        <v>2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23</v>
      </c>
      <c r="D6" s="8">
        <v>0.95833333333333337</v>
      </c>
      <c r="E6">
        <v>1.32</v>
      </c>
      <c r="F6">
        <v>0.48</v>
      </c>
      <c r="G6">
        <v>10</v>
      </c>
      <c r="H6">
        <v>1.43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6</v>
      </c>
      <c r="T6">
        <v>3</v>
      </c>
      <c r="U6">
        <v>3</v>
      </c>
      <c r="V6" s="3">
        <v>0.5</v>
      </c>
      <c r="W6" s="3">
        <v>0.66700000000000004</v>
      </c>
      <c r="X6">
        <v>1</v>
      </c>
      <c r="Y6">
        <v>1</v>
      </c>
      <c r="Z6">
        <v>0</v>
      </c>
      <c r="AA6" s="2">
        <v>1</v>
      </c>
      <c r="AB6">
        <v>5</v>
      </c>
      <c r="AC6">
        <v>2</v>
      </c>
      <c r="AD6">
        <v>3</v>
      </c>
      <c r="AE6" s="2">
        <v>0.4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2</v>
      </c>
    </row>
    <row r="7" spans="1:38" x14ac:dyDescent="0.2">
      <c r="B7" s="4" t="s">
        <v>34</v>
      </c>
      <c r="C7" s="4">
        <f t="shared" si="0"/>
        <v>17</v>
      </c>
      <c r="D7" s="8">
        <v>0.70833333333333337</v>
      </c>
      <c r="E7">
        <v>0.79</v>
      </c>
      <c r="F7">
        <v>0.12</v>
      </c>
      <c r="G7">
        <v>5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34</v>
      </c>
      <c r="S7">
        <v>4</v>
      </c>
      <c r="T7">
        <v>1</v>
      </c>
      <c r="U7">
        <v>3</v>
      </c>
      <c r="V7" s="3">
        <v>0.25</v>
      </c>
      <c r="W7" s="3">
        <v>0.375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1</v>
      </c>
      <c r="AD7">
        <v>2</v>
      </c>
      <c r="AE7" s="3">
        <v>0.33300000000000002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1</v>
      </c>
      <c r="AL7">
        <v>0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2.16</v>
      </c>
      <c r="F8">
        <v>1.25</v>
      </c>
      <c r="G8">
        <v>15</v>
      </c>
      <c r="H8">
        <v>1.25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18</v>
      </c>
      <c r="P8">
        <v>6</v>
      </c>
      <c r="Q8">
        <v>12</v>
      </c>
      <c r="R8" t="s">
        <v>35</v>
      </c>
      <c r="S8">
        <v>11</v>
      </c>
      <c r="T8">
        <v>7</v>
      </c>
      <c r="U8">
        <v>4</v>
      </c>
      <c r="V8" s="3">
        <v>0.63600000000000001</v>
      </c>
      <c r="W8" s="3">
        <v>0.63600000000000001</v>
      </c>
      <c r="X8">
        <v>11</v>
      </c>
      <c r="Y8">
        <v>7</v>
      </c>
      <c r="Z8">
        <v>4</v>
      </c>
      <c r="AA8" s="3">
        <v>0.63600000000000001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1</v>
      </c>
    </row>
    <row r="9" spans="1:38" x14ac:dyDescent="0.2">
      <c r="B9" s="4" t="s">
        <v>67</v>
      </c>
      <c r="C9" s="4">
        <f t="shared" si="0"/>
        <v>25</v>
      </c>
      <c r="D9" s="9">
        <v>1.0416666666666667</v>
      </c>
      <c r="E9">
        <v>0.9</v>
      </c>
      <c r="F9">
        <v>0.52</v>
      </c>
      <c r="G9">
        <v>7</v>
      </c>
      <c r="H9">
        <v>0.5</v>
      </c>
      <c r="I9">
        <v>3</v>
      </c>
      <c r="J9">
        <v>1</v>
      </c>
      <c r="K9">
        <v>3</v>
      </c>
      <c r="L9">
        <v>2</v>
      </c>
      <c r="M9">
        <v>1</v>
      </c>
      <c r="N9">
        <v>0</v>
      </c>
      <c r="O9">
        <v>3</v>
      </c>
      <c r="P9">
        <v>2</v>
      </c>
      <c r="Q9">
        <v>1</v>
      </c>
      <c r="R9" t="s">
        <v>67</v>
      </c>
      <c r="S9">
        <v>11</v>
      </c>
      <c r="T9">
        <v>2</v>
      </c>
      <c r="U9">
        <v>9</v>
      </c>
      <c r="V9" s="3">
        <v>0.182</v>
      </c>
      <c r="W9" s="3">
        <v>0.22700000000000001</v>
      </c>
      <c r="X9">
        <v>4</v>
      </c>
      <c r="Y9">
        <v>1</v>
      </c>
      <c r="Z9">
        <v>3</v>
      </c>
      <c r="AA9" s="3">
        <v>0.25</v>
      </c>
      <c r="AB9">
        <v>7</v>
      </c>
      <c r="AC9">
        <v>1</v>
      </c>
      <c r="AD9">
        <v>6</v>
      </c>
      <c r="AE9" s="3">
        <v>0.14299999999999999</v>
      </c>
      <c r="AF9">
        <v>2</v>
      </c>
      <c r="AG9">
        <v>2</v>
      </c>
      <c r="AH9">
        <v>0</v>
      </c>
      <c r="AI9" s="3">
        <v>1</v>
      </c>
      <c r="AJ9">
        <v>0</v>
      </c>
      <c r="AK9">
        <v>1</v>
      </c>
      <c r="AL9">
        <v>0</v>
      </c>
    </row>
    <row r="10" spans="1:38" x14ac:dyDescent="0.2">
      <c r="B10" s="4" t="s">
        <v>37</v>
      </c>
      <c r="C10" s="4">
        <f t="shared" si="0"/>
        <v>4</v>
      </c>
      <c r="D10" s="9">
        <v>0.16666666666666666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1.71</v>
      </c>
      <c r="F11">
        <v>1.23</v>
      </c>
      <c r="G11">
        <v>4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5</v>
      </c>
      <c r="P11">
        <v>3</v>
      </c>
      <c r="Q11">
        <v>2</v>
      </c>
      <c r="R11" t="s">
        <v>39</v>
      </c>
      <c r="S11">
        <v>2</v>
      </c>
      <c r="T11">
        <v>2</v>
      </c>
      <c r="U11">
        <v>0</v>
      </c>
      <c r="V11" s="3">
        <v>1</v>
      </c>
      <c r="W11" s="3">
        <v>1</v>
      </c>
      <c r="X11">
        <v>2</v>
      </c>
      <c r="Y11">
        <v>2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3</v>
      </c>
    </row>
    <row r="12" spans="1:38" x14ac:dyDescent="0.2">
      <c r="B12" s="4" t="s">
        <v>49</v>
      </c>
      <c r="C12" s="4">
        <f t="shared" si="0"/>
        <v>7</v>
      </c>
      <c r="D12" s="9">
        <v>0.29166666666666669</v>
      </c>
      <c r="E12">
        <v>0.34</v>
      </c>
      <c r="F12">
        <v>0.14000000000000001</v>
      </c>
      <c r="G12">
        <v>1</v>
      </c>
      <c r="H12">
        <v>0.33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49</v>
      </c>
      <c r="S12">
        <v>3</v>
      </c>
      <c r="T12">
        <v>0</v>
      </c>
      <c r="U12">
        <v>3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2</v>
      </c>
      <c r="AC12">
        <v>0</v>
      </c>
      <c r="AD12">
        <v>2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0</v>
      </c>
    </row>
    <row r="13" spans="1:38" x14ac:dyDescent="0.2">
      <c r="B13" t="s">
        <v>41</v>
      </c>
      <c r="C13" s="4">
        <f t="shared" si="0"/>
        <v>14</v>
      </c>
      <c r="D13" s="9">
        <v>0.58333333333333337</v>
      </c>
      <c r="E13">
        <v>1.43</v>
      </c>
      <c r="F13">
        <v>0.56999999999999995</v>
      </c>
      <c r="G13">
        <v>8</v>
      </c>
      <c r="H13">
        <v>0.89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3</v>
      </c>
      <c r="P13">
        <v>1</v>
      </c>
      <c r="Q13">
        <v>2</v>
      </c>
      <c r="R13" t="s">
        <v>41</v>
      </c>
      <c r="S13">
        <v>6</v>
      </c>
      <c r="T13">
        <v>3</v>
      </c>
      <c r="U13">
        <v>3</v>
      </c>
      <c r="V13" s="3">
        <v>0.5</v>
      </c>
      <c r="W13" s="2">
        <v>0.58299999999999996</v>
      </c>
      <c r="X13">
        <v>5</v>
      </c>
      <c r="Y13">
        <v>2</v>
      </c>
      <c r="Z13">
        <v>3</v>
      </c>
      <c r="AA13" s="3">
        <v>0.4</v>
      </c>
      <c r="AB13">
        <v>1</v>
      </c>
      <c r="AC13">
        <v>1</v>
      </c>
      <c r="AD13">
        <v>0</v>
      </c>
      <c r="AE13" s="3">
        <v>1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2</v>
      </c>
    </row>
    <row r="14" spans="1:38" x14ac:dyDescent="0.2">
      <c r="B14" t="s">
        <v>42</v>
      </c>
      <c r="C14" s="4">
        <f t="shared" si="0"/>
        <v>6</v>
      </c>
      <c r="D14" s="9">
        <v>0.25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 t="s">
        <v>42</v>
      </c>
      <c r="S14">
        <v>0</v>
      </c>
      <c r="T14">
        <v>0</v>
      </c>
      <c r="U14">
        <v>0</v>
      </c>
      <c r="V14" t="s">
        <v>38</v>
      </c>
      <c r="W14" t="s">
        <v>38</v>
      </c>
      <c r="X14">
        <v>0</v>
      </c>
      <c r="Y14">
        <v>0</v>
      </c>
      <c r="Z14">
        <v>0</v>
      </c>
      <c r="AA14" t="s">
        <v>38</v>
      </c>
      <c r="AB14">
        <v>0</v>
      </c>
      <c r="AC14">
        <v>0</v>
      </c>
      <c r="AD14">
        <v>0</v>
      </c>
      <c r="AE14" t="s">
        <v>38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CC5D-F562-AE46-9EDA-81D7AB4CE298}">
  <dimension ref="A1:AJ17"/>
  <sheetViews>
    <sheetView topLeftCell="Q1" workbookViewId="0">
      <selection activeCell="AJ27" sqref="AJ2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7 Games'!$B:$B,'Week 7 Total'!$B2,'Week 7 Games'!C:C)</f>
        <v>0</v>
      </c>
      <c r="D2" s="4"/>
      <c r="E2" s="4"/>
      <c r="F2" s="4">
        <f>SUMIF('Week 7 Games'!$B:$B,'Week 7 Total'!$B2,'Week 7 Games'!G:G)</f>
        <v>0</v>
      </c>
      <c r="G2" s="4"/>
      <c r="H2" s="4">
        <f>SUMIF('Week 7 Games'!$B:$B,'Week 7 Total'!$B2,'Week 7 Games'!I:I)</f>
        <v>0</v>
      </c>
      <c r="I2" s="4">
        <f>SUMIF('Week 7 Games'!$B:$B,'Week 7 Total'!$B2,'Week 7 Games'!J:J)</f>
        <v>0</v>
      </c>
      <c r="J2" s="4">
        <f>SUMIF('Week 7 Games'!$B:$B,'Week 7 Total'!$B2,'Week 7 Games'!K:K)</f>
        <v>0</v>
      </c>
      <c r="K2" s="4">
        <f>SUMIF('Week 7 Games'!$B:$B,'Week 7 Total'!$B2,'Week 7 Games'!L:L)</f>
        <v>0</v>
      </c>
      <c r="L2" s="4">
        <f>SUMIF('Week 7 Games'!$B:$B,'Week 7 Total'!$B2,'Week 7 Games'!M:M)</f>
        <v>0</v>
      </c>
      <c r="M2" s="4">
        <f>SUMIF('Week 7 Games'!$B:$B,'Week 7 Total'!$B2,'Week 7 Games'!N:N)</f>
        <v>0</v>
      </c>
      <c r="N2" s="4">
        <f>SUMIF('Week 7 Games'!$B:$B,'Week 7 Total'!$B2,'Week 7 Games'!O:O)</f>
        <v>0</v>
      </c>
      <c r="O2" s="4">
        <f>SUMIF('Week 7 Games'!$B:$B,'Week 7 Total'!$B2,'Week 7 Games'!P:P)</f>
        <v>0</v>
      </c>
      <c r="P2" s="4">
        <f>SUMIF('Week 7 Games'!$B:$B,'Week 7 Total'!$B2,'Week 7 Games'!Q:Q)</f>
        <v>0</v>
      </c>
      <c r="Q2" s="4"/>
      <c r="R2" s="4">
        <f>SUMIF('Week 7 Games'!$B:$B,'Week 7 Total'!$B2,'Week 7 Games'!S:S)</f>
        <v>0</v>
      </c>
      <c r="S2" s="4">
        <f>SUMIF('Week 7 Games'!$B:$B,'Week 7 Total'!$B2,'Week 7 Games'!T:T)</f>
        <v>0</v>
      </c>
      <c r="T2" s="4">
        <f>SUMIF('Week 7 Games'!$B:$B,'Week 7 Total'!$B2,'Week 7 Games'!U:U)</f>
        <v>0</v>
      </c>
      <c r="U2" s="2">
        <f>IF(ISERROR(S2/R2),0,S2/R2)</f>
        <v>0</v>
      </c>
      <c r="V2" s="4"/>
      <c r="W2" s="4">
        <f>SUMIF('Week 7 Games'!$B:$B,'Week 7 Total'!$B2,'Week 7 Games'!X:X)</f>
        <v>0</v>
      </c>
      <c r="X2" s="4">
        <f>SUMIF('Week 7 Games'!$B:$B,'Week 7 Total'!$B2,'Week 7 Games'!Y:Y)</f>
        <v>0</v>
      </c>
      <c r="Y2" s="4">
        <f>SUMIF('Week 7 Games'!$B:$B,'Week 7 Total'!$B2,'Week 7 Games'!Z:Z)</f>
        <v>0</v>
      </c>
      <c r="Z2" s="2">
        <f>IF(ISERROR(X2/W2),0,X2/W2)</f>
        <v>0</v>
      </c>
      <c r="AA2" s="4">
        <f>SUMIF('Week 7 Games'!$B:$B,'Week 7 Total'!$B2,'Week 7 Games'!AB:AB)</f>
        <v>0</v>
      </c>
      <c r="AB2" s="4">
        <f>SUMIF('Week 7 Games'!$B:$B,'Week 7 Total'!$B2,'Week 7 Games'!AC:AC)</f>
        <v>0</v>
      </c>
      <c r="AC2" s="4">
        <f>SUMIF('Week 7 Games'!$B:$B,'Week 7 Total'!$B2,'Week 7 Games'!AD:AD)</f>
        <v>0</v>
      </c>
      <c r="AD2" s="2">
        <f t="shared" ref="AD2:AD11" si="0">IF(ISERROR(AB2/AA2),0,AB2/AA2)</f>
        <v>0</v>
      </c>
      <c r="AE2" s="4">
        <f>SUMIF('Week 7 Games'!$B:$B,'Week 7 Total'!$B2,'Week 7 Games'!AF:AF)</f>
        <v>0</v>
      </c>
      <c r="AF2" s="4">
        <f>SUMIF('Week 7 Games'!$B:$B,'Week 7 Total'!$B2,'Week 7 Games'!AG:AG)</f>
        <v>0</v>
      </c>
      <c r="AG2" s="4">
        <f>SUMIF('Week 7 Games'!$B:$B,'Week 7 Total'!$B2,'Week 7 Games'!AH:AH)</f>
        <v>0</v>
      </c>
      <c r="AH2" s="2">
        <f>IF(ISERROR(AF2/AE2),0,AF2/AE2)</f>
        <v>0</v>
      </c>
      <c r="AI2" s="4">
        <f>SUMIF('Week 7 Games'!$B:$B,'Week 7 Total'!$B2,'Week 7 Games'!AK:AK)</f>
        <v>0</v>
      </c>
      <c r="AJ2" s="4">
        <f>SUMIF('Week 7 Games'!$B:$B,'Week 7 Total'!$B2,'Week 7 Games'!AL:AL)</f>
        <v>0</v>
      </c>
    </row>
    <row r="3" spans="1:36" x14ac:dyDescent="0.2">
      <c r="B3" t="s">
        <v>29</v>
      </c>
      <c r="C3" s="4">
        <f>SUMIF('Week 7 Games'!$B:$B,'Week 7 Total'!$B3,'Week 7 Games'!C:C)</f>
        <v>26</v>
      </c>
      <c r="D3" s="4"/>
      <c r="E3" s="4"/>
      <c r="F3" s="4">
        <f>SUMIF('Week 7 Games'!$B:$B,'Week 7 Total'!$B3,'Week 7 Games'!G:G)</f>
        <v>21</v>
      </c>
      <c r="G3" s="4"/>
      <c r="H3" s="4">
        <f>SUMIF('Week 7 Games'!$B:$B,'Week 7 Total'!$B3,'Week 7 Games'!I:I)</f>
        <v>5</v>
      </c>
      <c r="I3" s="4">
        <f>SUMIF('Week 7 Games'!$B:$B,'Week 7 Total'!$B3,'Week 7 Games'!J:J)</f>
        <v>0</v>
      </c>
      <c r="J3" s="4">
        <f>SUMIF('Week 7 Games'!$B:$B,'Week 7 Total'!$B3,'Week 7 Games'!K:K)</f>
        <v>0</v>
      </c>
      <c r="K3" s="4">
        <f>SUMIF('Week 7 Games'!$B:$B,'Week 7 Total'!$B3,'Week 7 Games'!L:L)</f>
        <v>4</v>
      </c>
      <c r="L3" s="4">
        <f>SUMIF('Week 7 Games'!$B:$B,'Week 7 Total'!$B3,'Week 7 Games'!M:M)</f>
        <v>0</v>
      </c>
      <c r="M3" s="4">
        <f>SUMIF('Week 7 Games'!$B:$B,'Week 7 Total'!$B3,'Week 7 Games'!N:N)</f>
        <v>0</v>
      </c>
      <c r="N3" s="4">
        <f>SUMIF('Week 7 Games'!$B:$B,'Week 7 Total'!$B3,'Week 7 Games'!O:O)</f>
        <v>5</v>
      </c>
      <c r="O3" s="4">
        <f>SUMIF('Week 7 Games'!$B:$B,'Week 7 Total'!$B3,'Week 7 Games'!P:P)</f>
        <v>2</v>
      </c>
      <c r="P3" s="4">
        <f>SUMIF('Week 7 Games'!$B:$B,'Week 7 Total'!$B3,'Week 7 Games'!Q:Q)</f>
        <v>3</v>
      </c>
      <c r="Q3" s="4"/>
      <c r="R3" s="4">
        <f>SUMIF('Week 7 Games'!$B:$B,'Week 7 Total'!$B3,'Week 7 Games'!S:S)</f>
        <v>17</v>
      </c>
      <c r="S3" s="4">
        <f>SUMIF('Week 7 Games'!$B:$B,'Week 7 Total'!$B3,'Week 7 Games'!T:T)</f>
        <v>9</v>
      </c>
      <c r="T3" s="4">
        <f>SUMIF('Week 7 Games'!$B:$B,'Week 7 Total'!$B3,'Week 7 Games'!U:U)</f>
        <v>8</v>
      </c>
      <c r="U3" s="2">
        <f t="shared" ref="U3:U17" si="1">IF(ISERROR(S3/R3),0,S3/R3)</f>
        <v>0.52941176470588236</v>
      </c>
      <c r="V3" s="4"/>
      <c r="W3" s="4">
        <f>SUMIF('Week 7 Games'!$B:$B,'Week 7 Total'!$B3,'Week 7 Games'!X:X)</f>
        <v>15</v>
      </c>
      <c r="X3" s="4">
        <f>SUMIF('Week 7 Games'!$B:$B,'Week 7 Total'!$B3,'Week 7 Games'!Y:Y)</f>
        <v>8</v>
      </c>
      <c r="Y3" s="4">
        <f>SUMIF('Week 7 Games'!$B:$B,'Week 7 Total'!$B3,'Week 7 Games'!Z:Z)</f>
        <v>7</v>
      </c>
      <c r="Z3" s="2">
        <f t="shared" ref="Z3:Z17" si="2">IF(ISERROR(X3/W3),0,X3/W3)</f>
        <v>0.53333333333333333</v>
      </c>
      <c r="AA3" s="4">
        <f>SUMIF('Week 7 Games'!$B:$B,'Week 7 Total'!$B3,'Week 7 Games'!AB:AB)</f>
        <v>2</v>
      </c>
      <c r="AB3" s="4">
        <f>SUMIF('Week 7 Games'!$B:$B,'Week 7 Total'!$B3,'Week 7 Games'!AC:AC)</f>
        <v>1</v>
      </c>
      <c r="AC3" s="4">
        <f>SUMIF('Week 7 Games'!$B:$B,'Week 7 Total'!$B3,'Week 7 Games'!AD:AD)</f>
        <v>1</v>
      </c>
      <c r="AD3" s="2">
        <f t="shared" si="0"/>
        <v>0.5</v>
      </c>
      <c r="AE3" s="4">
        <f>SUMIF('Week 7 Games'!$B:$B,'Week 7 Total'!$B3,'Week 7 Games'!AF:AF)</f>
        <v>3</v>
      </c>
      <c r="AF3" s="4">
        <f>SUMIF('Week 7 Games'!$B:$B,'Week 7 Total'!$B3,'Week 7 Games'!AG:AG)</f>
        <v>2</v>
      </c>
      <c r="AG3" s="4">
        <f>SUMIF('Week 7 Games'!$B:$B,'Week 7 Total'!$B3,'Week 7 Games'!AH:AH)</f>
        <v>1</v>
      </c>
      <c r="AH3" s="2">
        <f t="shared" ref="AH3:AH17" si="3">IF(ISERROR(AF3/AE3),0,AF3/AE3)</f>
        <v>0.66666666666666663</v>
      </c>
      <c r="AI3" s="4">
        <f>SUMIF('Week 7 Games'!$B:$B,'Week 7 Total'!$B3,'Week 7 Games'!AK:AK)</f>
        <v>2</v>
      </c>
      <c r="AJ3" s="4">
        <f>SUMIF('Week 7 Games'!$B:$B,'Week 7 Total'!$B3,'Week 7 Games'!AL:AL)</f>
        <v>1</v>
      </c>
    </row>
    <row r="4" spans="1:36" x14ac:dyDescent="0.2">
      <c r="B4" t="s">
        <v>30</v>
      </c>
      <c r="C4" s="4">
        <f>SUMIF('Week 7 Games'!$B:$B,'Week 7 Total'!$B4,'Week 7 Games'!C:C)</f>
        <v>12</v>
      </c>
      <c r="D4" s="4"/>
      <c r="E4" s="4"/>
      <c r="F4" s="4">
        <f>SUMIF('Week 7 Games'!$B:$B,'Week 7 Total'!$B4,'Week 7 Games'!G:G)</f>
        <v>2</v>
      </c>
      <c r="G4" s="4"/>
      <c r="H4" s="4">
        <f>SUMIF('Week 7 Games'!$B:$B,'Week 7 Total'!$B4,'Week 7 Games'!I:I)</f>
        <v>2</v>
      </c>
      <c r="I4" s="4">
        <f>SUMIF('Week 7 Games'!$B:$B,'Week 7 Total'!$B4,'Week 7 Games'!J:J)</f>
        <v>2</v>
      </c>
      <c r="J4" s="4">
        <f>SUMIF('Week 7 Games'!$B:$B,'Week 7 Total'!$B4,'Week 7 Games'!K:K)</f>
        <v>1</v>
      </c>
      <c r="K4" s="4">
        <f>SUMIF('Week 7 Games'!$B:$B,'Week 7 Total'!$B4,'Week 7 Games'!L:L)</f>
        <v>0</v>
      </c>
      <c r="L4" s="4">
        <f>SUMIF('Week 7 Games'!$B:$B,'Week 7 Total'!$B4,'Week 7 Games'!M:M)</f>
        <v>2</v>
      </c>
      <c r="M4" s="4">
        <f>SUMIF('Week 7 Games'!$B:$B,'Week 7 Total'!$B4,'Week 7 Games'!N:N)</f>
        <v>0</v>
      </c>
      <c r="N4" s="4">
        <f>SUMIF('Week 7 Games'!$B:$B,'Week 7 Total'!$B4,'Week 7 Games'!O:O)</f>
        <v>4</v>
      </c>
      <c r="O4" s="4">
        <f>SUMIF('Week 7 Games'!$B:$B,'Week 7 Total'!$B4,'Week 7 Games'!P:P)</f>
        <v>0</v>
      </c>
      <c r="P4" s="4">
        <f>SUMIF('Week 7 Games'!$B:$B,'Week 7 Total'!$B4,'Week 7 Games'!Q:Q)</f>
        <v>4</v>
      </c>
      <c r="Q4" s="4"/>
      <c r="R4" s="4">
        <f>SUMIF('Week 7 Games'!$B:$B,'Week 7 Total'!$B4,'Week 7 Games'!S:S)</f>
        <v>4</v>
      </c>
      <c r="S4" s="4">
        <f>SUMIF('Week 7 Games'!$B:$B,'Week 7 Total'!$B4,'Week 7 Games'!T:T)</f>
        <v>1</v>
      </c>
      <c r="T4" s="4">
        <f>SUMIF('Week 7 Games'!$B:$B,'Week 7 Total'!$B4,'Week 7 Games'!U:U)</f>
        <v>3</v>
      </c>
      <c r="U4" s="2">
        <f t="shared" si="1"/>
        <v>0.25</v>
      </c>
      <c r="V4" s="4"/>
      <c r="W4" s="4">
        <f>SUMIF('Week 7 Games'!$B:$B,'Week 7 Total'!$B4,'Week 7 Games'!X:X)</f>
        <v>1</v>
      </c>
      <c r="X4" s="4">
        <f>SUMIF('Week 7 Games'!$B:$B,'Week 7 Total'!$B4,'Week 7 Games'!Y:Y)</f>
        <v>1</v>
      </c>
      <c r="Y4" s="4">
        <f>SUMIF('Week 7 Games'!$B:$B,'Week 7 Total'!$B4,'Week 7 Games'!Z:Z)</f>
        <v>0</v>
      </c>
      <c r="Z4" s="2">
        <f t="shared" si="2"/>
        <v>1</v>
      </c>
      <c r="AA4" s="4">
        <f>SUMIF('Week 7 Games'!$B:$B,'Week 7 Total'!$B4,'Week 7 Games'!AB:AB)</f>
        <v>3</v>
      </c>
      <c r="AB4" s="4">
        <f>SUMIF('Week 7 Games'!$B:$B,'Week 7 Total'!$B4,'Week 7 Games'!AC:AC)</f>
        <v>0</v>
      </c>
      <c r="AC4" s="4">
        <f>SUMIF('Week 7 Games'!$B:$B,'Week 7 Total'!$B4,'Week 7 Games'!AD:AD)</f>
        <v>3</v>
      </c>
      <c r="AD4" s="2">
        <f t="shared" si="0"/>
        <v>0</v>
      </c>
      <c r="AE4" s="4">
        <f>SUMIF('Week 7 Games'!$B:$B,'Week 7 Total'!$B4,'Week 7 Games'!AF:AF)</f>
        <v>0</v>
      </c>
      <c r="AF4" s="4">
        <f>SUMIF('Week 7 Games'!$B:$B,'Week 7 Total'!$B4,'Week 7 Games'!AG:AG)</f>
        <v>0</v>
      </c>
      <c r="AG4" s="4">
        <f>SUMIF('Week 7 Games'!$B:$B,'Week 7 Total'!$B4,'Week 7 Games'!AH:AH)</f>
        <v>0</v>
      </c>
      <c r="AH4" s="2">
        <f t="shared" si="3"/>
        <v>0</v>
      </c>
      <c r="AI4" s="4">
        <f>SUMIF('Week 7 Games'!$B:$B,'Week 7 Total'!$B4,'Week 7 Games'!AK:AK)</f>
        <v>0</v>
      </c>
      <c r="AJ4" s="4">
        <f>SUMIF('Week 7 Games'!$B:$B,'Week 7 Total'!$B4,'Week 7 Games'!AL:AL)</f>
        <v>0</v>
      </c>
    </row>
    <row r="5" spans="1:36" x14ac:dyDescent="0.2">
      <c r="B5" t="s">
        <v>31</v>
      </c>
      <c r="C5" s="4">
        <f>SUMIF('Week 7 Games'!$B:$B,'Week 7 Total'!$B5,'Week 7 Games'!C:C)</f>
        <v>7</v>
      </c>
      <c r="D5" s="4"/>
      <c r="E5" s="4"/>
      <c r="F5" s="4">
        <f>SUMIF('Week 7 Games'!$B:$B,'Week 7 Total'!$B5,'Week 7 Games'!G:G)</f>
        <v>9</v>
      </c>
      <c r="G5" s="4"/>
      <c r="H5" s="4">
        <f>SUMIF('Week 7 Games'!$B:$B,'Week 7 Total'!$B5,'Week 7 Games'!I:I)</f>
        <v>1</v>
      </c>
      <c r="I5" s="4">
        <f>SUMIF('Week 7 Games'!$B:$B,'Week 7 Total'!$B5,'Week 7 Games'!J:J)</f>
        <v>1</v>
      </c>
      <c r="J5" s="4">
        <f>SUMIF('Week 7 Games'!$B:$B,'Week 7 Total'!$B5,'Week 7 Games'!K:K)</f>
        <v>1</v>
      </c>
      <c r="K5" s="4">
        <f>SUMIF('Week 7 Games'!$B:$B,'Week 7 Total'!$B5,'Week 7 Games'!L:L)</f>
        <v>1</v>
      </c>
      <c r="L5" s="4">
        <f>SUMIF('Week 7 Games'!$B:$B,'Week 7 Total'!$B5,'Week 7 Games'!M:M)</f>
        <v>1</v>
      </c>
      <c r="M5" s="4">
        <f>SUMIF('Week 7 Games'!$B:$B,'Week 7 Total'!$B5,'Week 7 Games'!N:N)</f>
        <v>0</v>
      </c>
      <c r="N5" s="4">
        <f>SUMIF('Week 7 Games'!$B:$B,'Week 7 Total'!$B5,'Week 7 Games'!O:O)</f>
        <v>0</v>
      </c>
      <c r="O5" s="4">
        <f>SUMIF('Week 7 Games'!$B:$B,'Week 7 Total'!$B5,'Week 7 Games'!P:P)</f>
        <v>0</v>
      </c>
      <c r="P5" s="4">
        <f>SUMIF('Week 7 Games'!$B:$B,'Week 7 Total'!$B5,'Week 7 Games'!Q:Q)</f>
        <v>0</v>
      </c>
      <c r="Q5" s="4"/>
      <c r="R5" s="4">
        <f>SUMIF('Week 7 Games'!$B:$B,'Week 7 Total'!$B5,'Week 7 Games'!S:S)</f>
        <v>5</v>
      </c>
      <c r="S5" s="4">
        <f>SUMIF('Week 7 Games'!$B:$B,'Week 7 Total'!$B5,'Week 7 Games'!T:T)</f>
        <v>4</v>
      </c>
      <c r="T5" s="4">
        <f>SUMIF('Week 7 Games'!$B:$B,'Week 7 Total'!$B5,'Week 7 Games'!U:U)</f>
        <v>1</v>
      </c>
      <c r="U5" s="2">
        <f t="shared" si="1"/>
        <v>0.8</v>
      </c>
      <c r="V5" s="4"/>
      <c r="W5" s="4">
        <f>SUMIF('Week 7 Games'!$B:$B,'Week 7 Total'!$B5,'Week 7 Games'!X:X)</f>
        <v>4</v>
      </c>
      <c r="X5" s="4">
        <f>SUMIF('Week 7 Games'!$B:$B,'Week 7 Total'!$B5,'Week 7 Games'!Y:Y)</f>
        <v>3</v>
      </c>
      <c r="Y5" s="4">
        <f>SUMIF('Week 7 Games'!$B:$B,'Week 7 Total'!$B5,'Week 7 Games'!Z:Z)</f>
        <v>1</v>
      </c>
      <c r="Z5" s="2">
        <f t="shared" si="2"/>
        <v>0.75</v>
      </c>
      <c r="AA5" s="4">
        <f>SUMIF('Week 7 Games'!$B:$B,'Week 7 Total'!$B5,'Week 7 Games'!AB:AB)</f>
        <v>1</v>
      </c>
      <c r="AB5" s="4">
        <f>SUMIF('Week 7 Games'!$B:$B,'Week 7 Total'!$B5,'Week 7 Games'!AC:AC)</f>
        <v>1</v>
      </c>
      <c r="AC5" s="4">
        <f>SUMIF('Week 7 Games'!$B:$B,'Week 7 Total'!$B5,'Week 7 Games'!AD:AD)</f>
        <v>0</v>
      </c>
      <c r="AD5" s="2">
        <f t="shared" si="0"/>
        <v>1</v>
      </c>
      <c r="AE5" s="4">
        <f>SUMIF('Week 7 Games'!$B:$B,'Week 7 Total'!$B5,'Week 7 Games'!AF:AF)</f>
        <v>0</v>
      </c>
      <c r="AF5" s="4">
        <f>SUMIF('Week 7 Games'!$B:$B,'Week 7 Total'!$B5,'Week 7 Games'!AG:AG)</f>
        <v>0</v>
      </c>
      <c r="AG5" s="4">
        <f>SUMIF('Week 7 Games'!$B:$B,'Week 7 Total'!$B5,'Week 7 Games'!AH:AH)</f>
        <v>0</v>
      </c>
      <c r="AH5" s="2">
        <f t="shared" si="3"/>
        <v>0</v>
      </c>
      <c r="AI5" s="4">
        <f>SUMIF('Week 7 Games'!$B:$B,'Week 7 Total'!$B5,'Week 7 Games'!AK:AK)</f>
        <v>0</v>
      </c>
      <c r="AJ5" s="4">
        <f>SUMIF('Week 7 Games'!$B:$B,'Week 7 Total'!$B5,'Week 7 Games'!AL:AL)</f>
        <v>1</v>
      </c>
    </row>
    <row r="6" spans="1:36" x14ac:dyDescent="0.2">
      <c r="B6" t="s">
        <v>32</v>
      </c>
      <c r="C6" s="4">
        <f>SUMIF('Week 7 Games'!$B:$B,'Week 7 Total'!$B6,'Week 7 Games'!C:C)</f>
        <v>22</v>
      </c>
      <c r="D6" s="4"/>
      <c r="E6" s="4"/>
      <c r="F6" s="4">
        <f>SUMIF('Week 7 Games'!$B:$B,'Week 7 Total'!$B6,'Week 7 Games'!G:G)</f>
        <v>7</v>
      </c>
      <c r="G6" s="4"/>
      <c r="H6" s="4">
        <f>SUMIF('Week 7 Games'!$B:$B,'Week 7 Total'!$B6,'Week 7 Games'!I:I)</f>
        <v>2</v>
      </c>
      <c r="I6" s="4">
        <f>SUMIF('Week 7 Games'!$B:$B,'Week 7 Total'!$B6,'Week 7 Games'!J:J)</f>
        <v>3</v>
      </c>
      <c r="J6" s="4">
        <f>SUMIF('Week 7 Games'!$B:$B,'Week 7 Total'!$B6,'Week 7 Games'!K:K)</f>
        <v>0.67</v>
      </c>
      <c r="K6" s="4">
        <f>SUMIF('Week 7 Games'!$B:$B,'Week 7 Total'!$B6,'Week 7 Games'!L:L)</f>
        <v>0</v>
      </c>
      <c r="L6" s="4">
        <f>SUMIF('Week 7 Games'!$B:$B,'Week 7 Total'!$B6,'Week 7 Games'!M:M)</f>
        <v>2</v>
      </c>
      <c r="M6" s="4">
        <f>SUMIF('Week 7 Games'!$B:$B,'Week 7 Total'!$B6,'Week 7 Games'!N:N)</f>
        <v>0</v>
      </c>
      <c r="N6" s="4">
        <f>SUMIF('Week 7 Games'!$B:$B,'Week 7 Total'!$B6,'Week 7 Games'!O:O)</f>
        <v>0</v>
      </c>
      <c r="O6" s="4">
        <f>SUMIF('Week 7 Games'!$B:$B,'Week 7 Total'!$B6,'Week 7 Games'!P:P)</f>
        <v>0</v>
      </c>
      <c r="P6" s="4">
        <f>SUMIF('Week 7 Games'!$B:$B,'Week 7 Total'!$B6,'Week 7 Games'!Q:Q)</f>
        <v>0</v>
      </c>
      <c r="Q6" s="4"/>
      <c r="R6" s="4">
        <f>SUMIF('Week 7 Games'!$B:$B,'Week 7 Total'!$B6,'Week 7 Games'!S:S)</f>
        <v>3</v>
      </c>
      <c r="S6" s="4">
        <f>SUMIF('Week 7 Games'!$B:$B,'Week 7 Total'!$B6,'Week 7 Games'!T:T)</f>
        <v>3</v>
      </c>
      <c r="T6" s="4">
        <f>SUMIF('Week 7 Games'!$B:$B,'Week 7 Total'!$B6,'Week 7 Games'!U:U)</f>
        <v>0</v>
      </c>
      <c r="U6" s="2">
        <f t="shared" si="1"/>
        <v>1</v>
      </c>
      <c r="V6" s="4"/>
      <c r="W6" s="4">
        <f>SUMIF('Week 7 Games'!$B:$B,'Week 7 Total'!$B6,'Week 7 Games'!X:X)</f>
        <v>2</v>
      </c>
      <c r="X6" s="4">
        <f>SUMIF('Week 7 Games'!$B:$B,'Week 7 Total'!$B6,'Week 7 Games'!Y:Y)</f>
        <v>2</v>
      </c>
      <c r="Y6" s="4">
        <f>SUMIF('Week 7 Games'!$B:$B,'Week 7 Total'!$B6,'Week 7 Games'!Z:Z)</f>
        <v>0</v>
      </c>
      <c r="Z6" s="2">
        <f t="shared" si="2"/>
        <v>1</v>
      </c>
      <c r="AA6" s="4">
        <f>SUMIF('Week 7 Games'!$B:$B,'Week 7 Total'!$B6,'Week 7 Games'!AB:AB)</f>
        <v>1</v>
      </c>
      <c r="AB6" s="4">
        <f>SUMIF('Week 7 Games'!$B:$B,'Week 7 Total'!$B6,'Week 7 Games'!AC:AC)</f>
        <v>1</v>
      </c>
      <c r="AC6" s="4">
        <f>SUMIF('Week 7 Games'!$B:$B,'Week 7 Total'!$B6,'Week 7 Games'!AD:AD)</f>
        <v>0</v>
      </c>
      <c r="AD6" s="2">
        <f t="shared" si="0"/>
        <v>1</v>
      </c>
      <c r="AE6" s="4">
        <f>SUMIF('Week 7 Games'!$B:$B,'Week 7 Total'!$B6,'Week 7 Games'!AF:AF)</f>
        <v>0</v>
      </c>
      <c r="AF6" s="4">
        <f>SUMIF('Week 7 Games'!$B:$B,'Week 7 Total'!$B6,'Week 7 Games'!AG:AG)</f>
        <v>0</v>
      </c>
      <c r="AG6" s="4">
        <f>SUMIF('Week 7 Games'!$B:$B,'Week 7 Total'!$B6,'Week 7 Games'!AH:AH)</f>
        <v>0</v>
      </c>
      <c r="AH6" s="2">
        <f t="shared" si="3"/>
        <v>0</v>
      </c>
      <c r="AI6" s="4">
        <f>SUMIF('Week 7 Games'!$B:$B,'Week 7 Total'!$B6,'Week 7 Games'!AK:AK)</f>
        <v>0</v>
      </c>
      <c r="AJ6" s="4">
        <f>SUMIF('Week 7 Games'!$B:$B,'Week 7 Total'!$B6,'Week 7 Games'!AL:AL)</f>
        <v>1</v>
      </c>
    </row>
    <row r="7" spans="1:36" x14ac:dyDescent="0.2">
      <c r="B7" t="s">
        <v>33</v>
      </c>
      <c r="C7" s="4">
        <f>SUMIF('Week 7 Games'!$B:$B,'Week 7 Total'!$B7,'Week 7 Games'!C:C)</f>
        <v>23</v>
      </c>
      <c r="D7" s="4"/>
      <c r="E7" s="4"/>
      <c r="F7" s="4">
        <f>SUMIF('Week 7 Games'!$B:$B,'Week 7 Total'!$B7,'Week 7 Games'!G:G)</f>
        <v>10</v>
      </c>
      <c r="G7" s="4"/>
      <c r="H7" s="4">
        <f>SUMIF('Week 7 Games'!$B:$B,'Week 7 Total'!$B7,'Week 7 Games'!I:I)</f>
        <v>4</v>
      </c>
      <c r="I7" s="4">
        <f>SUMIF('Week 7 Games'!$B:$B,'Week 7 Total'!$B7,'Week 7 Games'!J:J)</f>
        <v>0</v>
      </c>
      <c r="J7" s="4">
        <f>SUMIF('Week 7 Games'!$B:$B,'Week 7 Total'!$B7,'Week 7 Games'!K:K)</f>
        <v>0</v>
      </c>
      <c r="K7" s="4">
        <f>SUMIF('Week 7 Games'!$B:$B,'Week 7 Total'!$B7,'Week 7 Games'!L:L)</f>
        <v>1</v>
      </c>
      <c r="L7" s="4">
        <f>SUMIF('Week 7 Games'!$B:$B,'Week 7 Total'!$B7,'Week 7 Games'!M:M)</f>
        <v>0</v>
      </c>
      <c r="M7" s="4">
        <f>SUMIF('Week 7 Games'!$B:$B,'Week 7 Total'!$B7,'Week 7 Games'!N:N)</f>
        <v>0</v>
      </c>
      <c r="N7" s="4">
        <f>SUMIF('Week 7 Games'!$B:$B,'Week 7 Total'!$B7,'Week 7 Games'!O:O)</f>
        <v>1</v>
      </c>
      <c r="O7" s="4">
        <f>SUMIF('Week 7 Games'!$B:$B,'Week 7 Total'!$B7,'Week 7 Games'!P:P)</f>
        <v>0</v>
      </c>
      <c r="P7" s="4">
        <f>SUMIF('Week 7 Games'!$B:$B,'Week 7 Total'!$B7,'Week 7 Games'!Q:Q)</f>
        <v>1</v>
      </c>
      <c r="Q7" s="4"/>
      <c r="R7" s="4">
        <f>SUMIF('Week 7 Games'!$B:$B,'Week 7 Total'!$B7,'Week 7 Games'!S:S)</f>
        <v>6</v>
      </c>
      <c r="S7" s="4">
        <f>SUMIF('Week 7 Games'!$B:$B,'Week 7 Total'!$B7,'Week 7 Games'!T:T)</f>
        <v>3</v>
      </c>
      <c r="T7" s="4">
        <f>SUMIF('Week 7 Games'!$B:$B,'Week 7 Total'!$B7,'Week 7 Games'!U:U)</f>
        <v>3</v>
      </c>
      <c r="U7" s="2">
        <f t="shared" si="1"/>
        <v>0.5</v>
      </c>
      <c r="V7" s="4"/>
      <c r="W7" s="4">
        <f>SUMIF('Week 7 Games'!$B:$B,'Week 7 Total'!$B7,'Week 7 Games'!X:X)</f>
        <v>1</v>
      </c>
      <c r="X7" s="4">
        <f>SUMIF('Week 7 Games'!$B:$B,'Week 7 Total'!$B7,'Week 7 Games'!Y:Y)</f>
        <v>1</v>
      </c>
      <c r="Y7" s="4">
        <f>SUMIF('Week 7 Games'!$B:$B,'Week 7 Total'!$B7,'Week 7 Games'!Z:Z)</f>
        <v>0</v>
      </c>
      <c r="Z7" s="2">
        <f t="shared" si="2"/>
        <v>1</v>
      </c>
      <c r="AA7" s="4">
        <f>SUMIF('Week 7 Games'!$B:$B,'Week 7 Total'!$B7,'Week 7 Games'!AB:AB)</f>
        <v>5</v>
      </c>
      <c r="AB7" s="4">
        <f>SUMIF('Week 7 Games'!$B:$B,'Week 7 Total'!$B7,'Week 7 Games'!AC:AC)</f>
        <v>2</v>
      </c>
      <c r="AC7" s="4">
        <f>SUMIF('Week 7 Games'!$B:$B,'Week 7 Total'!$B7,'Week 7 Games'!AD:AD)</f>
        <v>3</v>
      </c>
      <c r="AD7" s="2">
        <f t="shared" si="0"/>
        <v>0.4</v>
      </c>
      <c r="AE7" s="4">
        <f>SUMIF('Week 7 Games'!$B:$B,'Week 7 Total'!$B7,'Week 7 Games'!AF:AF)</f>
        <v>2</v>
      </c>
      <c r="AF7" s="4">
        <f>SUMIF('Week 7 Games'!$B:$B,'Week 7 Total'!$B7,'Week 7 Games'!AG:AG)</f>
        <v>2</v>
      </c>
      <c r="AG7" s="4">
        <f>SUMIF('Week 7 Games'!$B:$B,'Week 7 Total'!$B7,'Week 7 Games'!AH:AH)</f>
        <v>0</v>
      </c>
      <c r="AH7" s="2">
        <f t="shared" si="3"/>
        <v>1</v>
      </c>
      <c r="AI7" s="4">
        <f>SUMIF('Week 7 Games'!$B:$B,'Week 7 Total'!$B7,'Week 7 Games'!AK:AK)</f>
        <v>1</v>
      </c>
      <c r="AJ7" s="4">
        <f>SUMIF('Week 7 Games'!$B:$B,'Week 7 Total'!$B7,'Week 7 Games'!AL:AL)</f>
        <v>2</v>
      </c>
    </row>
    <row r="8" spans="1:36" x14ac:dyDescent="0.2">
      <c r="B8" t="s">
        <v>34</v>
      </c>
      <c r="C8" s="4">
        <f>SUMIF('Week 7 Games'!$B:$B,'Week 7 Total'!$B8,'Week 7 Games'!C:C)</f>
        <v>17</v>
      </c>
      <c r="D8" s="4"/>
      <c r="E8" s="4"/>
      <c r="F8" s="4">
        <f>SUMIF('Week 7 Games'!$B:$B,'Week 7 Total'!$B8,'Week 7 Games'!G:G)</f>
        <v>5</v>
      </c>
      <c r="G8" s="4"/>
      <c r="H8" s="4">
        <f>SUMIF('Week 7 Games'!$B:$B,'Week 7 Total'!$B8,'Week 7 Games'!I:I)</f>
        <v>1</v>
      </c>
      <c r="I8" s="4">
        <f>SUMIF('Week 7 Games'!$B:$B,'Week 7 Total'!$B8,'Week 7 Games'!J:J)</f>
        <v>0</v>
      </c>
      <c r="J8" s="4">
        <f>SUMIF('Week 7 Games'!$B:$B,'Week 7 Total'!$B8,'Week 7 Games'!K:K)</f>
        <v>0</v>
      </c>
      <c r="K8" s="4">
        <f>SUMIF('Week 7 Games'!$B:$B,'Week 7 Total'!$B8,'Week 7 Games'!L:L)</f>
        <v>0</v>
      </c>
      <c r="L8" s="4">
        <f>SUMIF('Week 7 Games'!$B:$B,'Week 7 Total'!$B8,'Week 7 Games'!M:M)</f>
        <v>0</v>
      </c>
      <c r="M8" s="4">
        <f>SUMIF('Week 7 Games'!$B:$B,'Week 7 Total'!$B8,'Week 7 Games'!N:N)</f>
        <v>0</v>
      </c>
      <c r="N8" s="4">
        <f>SUMIF('Week 7 Games'!$B:$B,'Week 7 Total'!$B8,'Week 7 Games'!O:O)</f>
        <v>0</v>
      </c>
      <c r="O8" s="4">
        <f>SUMIF('Week 7 Games'!$B:$B,'Week 7 Total'!$B8,'Week 7 Games'!P:P)</f>
        <v>0</v>
      </c>
      <c r="P8" s="4">
        <f>SUMIF('Week 7 Games'!$B:$B,'Week 7 Total'!$B8,'Week 7 Games'!Q:Q)</f>
        <v>0</v>
      </c>
      <c r="Q8" s="4"/>
      <c r="R8" s="4">
        <f>SUMIF('Week 7 Games'!$B:$B,'Week 7 Total'!$B8,'Week 7 Games'!S:S)</f>
        <v>4</v>
      </c>
      <c r="S8" s="4">
        <f>SUMIF('Week 7 Games'!$B:$B,'Week 7 Total'!$B8,'Week 7 Games'!T:T)</f>
        <v>1</v>
      </c>
      <c r="T8" s="4">
        <f>SUMIF('Week 7 Games'!$B:$B,'Week 7 Total'!$B8,'Week 7 Games'!U:U)</f>
        <v>3</v>
      </c>
      <c r="U8" s="2">
        <f t="shared" si="1"/>
        <v>0.25</v>
      </c>
      <c r="V8" s="4"/>
      <c r="W8" s="4">
        <f>SUMIF('Week 7 Games'!$B:$B,'Week 7 Total'!$B8,'Week 7 Games'!X:X)</f>
        <v>1</v>
      </c>
      <c r="X8" s="4">
        <f>SUMIF('Week 7 Games'!$B:$B,'Week 7 Total'!$B8,'Week 7 Games'!Y:Y)</f>
        <v>0</v>
      </c>
      <c r="Y8" s="4">
        <f>SUMIF('Week 7 Games'!$B:$B,'Week 7 Total'!$B8,'Week 7 Games'!Z:Z)</f>
        <v>1</v>
      </c>
      <c r="Z8" s="2">
        <f t="shared" si="2"/>
        <v>0</v>
      </c>
      <c r="AA8" s="4">
        <f>SUMIF('Week 7 Games'!$B:$B,'Week 7 Total'!$B8,'Week 7 Games'!AB:AB)</f>
        <v>3</v>
      </c>
      <c r="AB8" s="4">
        <f>SUMIF('Week 7 Games'!$B:$B,'Week 7 Total'!$B8,'Week 7 Games'!AC:AC)</f>
        <v>1</v>
      </c>
      <c r="AC8" s="4">
        <f>SUMIF('Week 7 Games'!$B:$B,'Week 7 Total'!$B8,'Week 7 Games'!AD:AD)</f>
        <v>2</v>
      </c>
      <c r="AD8" s="2">
        <f t="shared" si="0"/>
        <v>0.33333333333333331</v>
      </c>
      <c r="AE8" s="4">
        <f>SUMIF('Week 7 Games'!$B:$B,'Week 7 Total'!$B8,'Week 7 Games'!AF:AF)</f>
        <v>2</v>
      </c>
      <c r="AF8" s="4">
        <f>SUMIF('Week 7 Games'!$B:$B,'Week 7 Total'!$B8,'Week 7 Games'!AG:AG)</f>
        <v>2</v>
      </c>
      <c r="AG8" s="4">
        <f>SUMIF('Week 7 Games'!$B:$B,'Week 7 Total'!$B8,'Week 7 Games'!AH:AH)</f>
        <v>0</v>
      </c>
      <c r="AH8" s="2">
        <f t="shared" si="3"/>
        <v>1</v>
      </c>
      <c r="AI8" s="4">
        <f>SUMIF('Week 7 Games'!$B:$B,'Week 7 Total'!$B8,'Week 7 Games'!AK:AK)</f>
        <v>1</v>
      </c>
      <c r="AJ8" s="4">
        <f>SUMIF('Week 7 Games'!$B:$B,'Week 7 Total'!$B8,'Week 7 Games'!AL:AL)</f>
        <v>0</v>
      </c>
    </row>
    <row r="9" spans="1:36" x14ac:dyDescent="0.2">
      <c r="B9" t="s">
        <v>35</v>
      </c>
      <c r="C9" s="4">
        <f>SUMIF('Week 7 Games'!$B:$B,'Week 7 Total'!$B9,'Week 7 Games'!C:C)</f>
        <v>24</v>
      </c>
      <c r="D9" s="4"/>
      <c r="E9" s="4"/>
      <c r="F9" s="4">
        <f>SUMIF('Week 7 Games'!$B:$B,'Week 7 Total'!$B9,'Week 7 Games'!G:G)</f>
        <v>15</v>
      </c>
      <c r="G9" s="4"/>
      <c r="H9" s="4">
        <f>SUMIF('Week 7 Games'!$B:$B,'Week 7 Total'!$B9,'Week 7 Games'!I:I)</f>
        <v>2</v>
      </c>
      <c r="I9" s="4">
        <f>SUMIF('Week 7 Games'!$B:$B,'Week 7 Total'!$B9,'Week 7 Games'!J:J)</f>
        <v>0</v>
      </c>
      <c r="J9" s="4">
        <f>SUMIF('Week 7 Games'!$B:$B,'Week 7 Total'!$B9,'Week 7 Games'!K:K)</f>
        <v>0</v>
      </c>
      <c r="K9" s="4">
        <f>SUMIF('Week 7 Games'!$B:$B,'Week 7 Total'!$B9,'Week 7 Games'!L:L)</f>
        <v>1</v>
      </c>
      <c r="L9" s="4">
        <f>SUMIF('Week 7 Games'!$B:$B,'Week 7 Total'!$B9,'Week 7 Games'!M:M)</f>
        <v>0</v>
      </c>
      <c r="M9" s="4">
        <f>SUMIF('Week 7 Games'!$B:$B,'Week 7 Total'!$B9,'Week 7 Games'!N:N)</f>
        <v>0</v>
      </c>
      <c r="N9" s="4">
        <f>SUMIF('Week 7 Games'!$B:$B,'Week 7 Total'!$B9,'Week 7 Games'!O:O)</f>
        <v>18</v>
      </c>
      <c r="O9" s="4">
        <f>SUMIF('Week 7 Games'!$B:$B,'Week 7 Total'!$B9,'Week 7 Games'!P:P)</f>
        <v>6</v>
      </c>
      <c r="P9" s="4">
        <f>SUMIF('Week 7 Games'!$B:$B,'Week 7 Total'!$B9,'Week 7 Games'!Q:Q)</f>
        <v>12</v>
      </c>
      <c r="Q9" s="4"/>
      <c r="R9" s="4">
        <f>SUMIF('Week 7 Games'!$B:$B,'Week 7 Total'!$B9,'Week 7 Games'!S:S)</f>
        <v>11</v>
      </c>
      <c r="S9" s="4">
        <f>SUMIF('Week 7 Games'!$B:$B,'Week 7 Total'!$B9,'Week 7 Games'!T:T)</f>
        <v>7</v>
      </c>
      <c r="T9" s="4">
        <f>SUMIF('Week 7 Games'!$B:$B,'Week 7 Total'!$B9,'Week 7 Games'!U:U)</f>
        <v>4</v>
      </c>
      <c r="U9" s="2">
        <f t="shared" si="1"/>
        <v>0.63636363636363635</v>
      </c>
      <c r="V9" s="4"/>
      <c r="W9" s="4">
        <f>SUMIF('Week 7 Games'!$B:$B,'Week 7 Total'!$B9,'Week 7 Games'!X:X)</f>
        <v>11</v>
      </c>
      <c r="X9" s="4">
        <f>SUMIF('Week 7 Games'!$B:$B,'Week 7 Total'!$B9,'Week 7 Games'!Y:Y)</f>
        <v>7</v>
      </c>
      <c r="Y9" s="4">
        <f>SUMIF('Week 7 Games'!$B:$B,'Week 7 Total'!$B9,'Week 7 Games'!Z:Z)</f>
        <v>4</v>
      </c>
      <c r="Z9" s="2">
        <f t="shared" si="2"/>
        <v>0.63636363636363635</v>
      </c>
      <c r="AA9" s="4">
        <f>SUMIF('Week 7 Games'!$B:$B,'Week 7 Total'!$B9,'Week 7 Games'!AB:AB)</f>
        <v>0</v>
      </c>
      <c r="AB9" s="4">
        <f>SUMIF('Week 7 Games'!$B:$B,'Week 7 Total'!$B9,'Week 7 Games'!AC:AC)</f>
        <v>0</v>
      </c>
      <c r="AC9" s="4">
        <f>SUMIF('Week 7 Games'!$B:$B,'Week 7 Total'!$B9,'Week 7 Games'!AD:AD)</f>
        <v>0</v>
      </c>
      <c r="AD9" s="2">
        <f t="shared" si="0"/>
        <v>0</v>
      </c>
      <c r="AE9" s="4">
        <f>SUMIF('Week 7 Games'!$B:$B,'Week 7 Total'!$B9,'Week 7 Games'!AF:AF)</f>
        <v>2</v>
      </c>
      <c r="AF9" s="4">
        <f>SUMIF('Week 7 Games'!$B:$B,'Week 7 Total'!$B9,'Week 7 Games'!AG:AG)</f>
        <v>1</v>
      </c>
      <c r="AG9" s="4">
        <f>SUMIF('Week 7 Games'!$B:$B,'Week 7 Total'!$B9,'Week 7 Games'!AH:AH)</f>
        <v>1</v>
      </c>
      <c r="AH9" s="2">
        <f t="shared" si="3"/>
        <v>0.5</v>
      </c>
      <c r="AI9" s="4">
        <f>SUMIF('Week 7 Games'!$B:$B,'Week 7 Total'!$B9,'Week 7 Games'!AK:AK)</f>
        <v>1</v>
      </c>
      <c r="AJ9" s="4">
        <f>SUMIF('Week 7 Games'!$B:$B,'Week 7 Total'!$B9,'Week 7 Games'!AL:AL)</f>
        <v>1</v>
      </c>
    </row>
    <row r="10" spans="1:36" x14ac:dyDescent="0.2">
      <c r="B10" t="s">
        <v>67</v>
      </c>
      <c r="C10" s="4">
        <f>SUMIF('Week 7 Games'!$B:$B,'Week 7 Total'!$B10,'Week 7 Games'!C:C)</f>
        <v>25</v>
      </c>
      <c r="D10" s="4"/>
      <c r="E10" s="4"/>
      <c r="F10" s="4">
        <f>SUMIF('Week 7 Games'!$B:$B,'Week 7 Total'!$B10,'Week 7 Games'!G:G)</f>
        <v>7</v>
      </c>
      <c r="G10" s="4"/>
      <c r="H10" s="4">
        <f>SUMIF('Week 7 Games'!$B:$B,'Week 7 Total'!$B10,'Week 7 Games'!I:I)</f>
        <v>3</v>
      </c>
      <c r="I10" s="4">
        <f>SUMIF('Week 7 Games'!$B:$B,'Week 7 Total'!$B10,'Week 7 Games'!J:J)</f>
        <v>1</v>
      </c>
      <c r="J10" s="4">
        <f>SUMIF('Week 7 Games'!$B:$B,'Week 7 Total'!$B10,'Week 7 Games'!K:K)</f>
        <v>3</v>
      </c>
      <c r="K10" s="4">
        <f>SUMIF('Week 7 Games'!$B:$B,'Week 7 Total'!$B10,'Week 7 Games'!L:L)</f>
        <v>2</v>
      </c>
      <c r="L10" s="4">
        <f>SUMIF('Week 7 Games'!$B:$B,'Week 7 Total'!$B10,'Week 7 Games'!M:M)</f>
        <v>1</v>
      </c>
      <c r="M10" s="4">
        <f>SUMIF('Week 7 Games'!$B:$B,'Week 7 Total'!$B10,'Week 7 Games'!N:N)</f>
        <v>0</v>
      </c>
      <c r="N10" s="4">
        <f>SUMIF('Week 7 Games'!$B:$B,'Week 7 Total'!$B10,'Week 7 Games'!O:O)</f>
        <v>3</v>
      </c>
      <c r="O10" s="4">
        <f>SUMIF('Week 7 Games'!$B:$B,'Week 7 Total'!$B10,'Week 7 Games'!P:P)</f>
        <v>2</v>
      </c>
      <c r="P10" s="4">
        <f>SUMIF('Week 7 Games'!$B:$B,'Week 7 Total'!$B10,'Week 7 Games'!Q:Q)</f>
        <v>1</v>
      </c>
      <c r="Q10" s="4"/>
      <c r="R10" s="4">
        <f>SUMIF('Week 7 Games'!$B:$B,'Week 7 Total'!$B10,'Week 7 Games'!S:S)</f>
        <v>11</v>
      </c>
      <c r="S10" s="4">
        <f>SUMIF('Week 7 Games'!$B:$B,'Week 7 Total'!$B10,'Week 7 Games'!T:T)</f>
        <v>2</v>
      </c>
      <c r="T10" s="4">
        <f>SUMIF('Week 7 Games'!$B:$B,'Week 7 Total'!$B10,'Week 7 Games'!U:U)</f>
        <v>9</v>
      </c>
      <c r="U10" s="2">
        <f t="shared" si="1"/>
        <v>0.18181818181818182</v>
      </c>
      <c r="V10" s="4"/>
      <c r="W10" s="4">
        <f>SUMIF('Week 7 Games'!$B:$B,'Week 7 Total'!$B10,'Week 7 Games'!X:X)</f>
        <v>4</v>
      </c>
      <c r="X10" s="4">
        <f>SUMIF('Week 7 Games'!$B:$B,'Week 7 Total'!$B10,'Week 7 Games'!Y:Y)</f>
        <v>1</v>
      </c>
      <c r="Y10" s="4">
        <f>SUMIF('Week 7 Games'!$B:$B,'Week 7 Total'!$B10,'Week 7 Games'!Z:Z)</f>
        <v>3</v>
      </c>
      <c r="Z10" s="2">
        <f t="shared" si="2"/>
        <v>0.25</v>
      </c>
      <c r="AA10" s="4">
        <f>SUMIF('Week 7 Games'!$B:$B,'Week 7 Total'!$B10,'Week 7 Games'!AB:AB)</f>
        <v>7</v>
      </c>
      <c r="AB10" s="4">
        <f>SUMIF('Week 7 Games'!$B:$B,'Week 7 Total'!$B10,'Week 7 Games'!AC:AC)</f>
        <v>1</v>
      </c>
      <c r="AC10" s="4">
        <f>SUMIF('Week 7 Games'!$B:$B,'Week 7 Total'!$B10,'Week 7 Games'!AD:AD)</f>
        <v>6</v>
      </c>
      <c r="AD10" s="2">
        <f t="shared" si="0"/>
        <v>0.14285714285714285</v>
      </c>
      <c r="AE10" s="4">
        <f>SUMIF('Week 7 Games'!$B:$B,'Week 7 Total'!$B10,'Week 7 Games'!AF:AF)</f>
        <v>2</v>
      </c>
      <c r="AF10" s="4">
        <f>SUMIF('Week 7 Games'!$B:$B,'Week 7 Total'!$B10,'Week 7 Games'!AG:AG)</f>
        <v>2</v>
      </c>
      <c r="AG10" s="4">
        <f>SUMIF('Week 7 Games'!$B:$B,'Week 7 Total'!$B10,'Week 7 Games'!AH:AH)</f>
        <v>0</v>
      </c>
      <c r="AH10" s="2">
        <f t="shared" si="3"/>
        <v>1</v>
      </c>
      <c r="AI10" s="4">
        <f>SUMIF('Week 7 Games'!$B:$B,'Week 7 Total'!$B10,'Week 7 Games'!AK:AK)</f>
        <v>1</v>
      </c>
      <c r="AJ10" s="4">
        <f>SUMIF('Week 7 Games'!$B:$B,'Week 7 Total'!$B10,'Week 7 Games'!AL:AL)</f>
        <v>0</v>
      </c>
    </row>
    <row r="11" spans="1:36" x14ac:dyDescent="0.2">
      <c r="B11" t="s">
        <v>37</v>
      </c>
      <c r="C11" s="4">
        <f>SUMIF('Week 7 Games'!$B:$B,'Week 7 Total'!$B11,'Week 7 Games'!C:C)</f>
        <v>4</v>
      </c>
      <c r="D11" s="4"/>
      <c r="E11" s="4"/>
      <c r="F11" s="4">
        <f>SUMIF('Week 7 Games'!$B:$B,'Week 7 Total'!$B11,'Week 7 Games'!G:G)</f>
        <v>0</v>
      </c>
      <c r="G11" s="4"/>
      <c r="H11" s="4">
        <f>SUMIF('Week 7 Games'!$B:$B,'Week 7 Total'!$B11,'Week 7 Games'!I:I)</f>
        <v>0</v>
      </c>
      <c r="I11" s="4">
        <f>SUMIF('Week 7 Games'!$B:$B,'Week 7 Total'!$B11,'Week 7 Games'!J:J)</f>
        <v>0</v>
      </c>
      <c r="J11" s="4">
        <f>SUMIF('Week 7 Games'!$B:$B,'Week 7 Total'!$B11,'Week 7 Games'!K:K)</f>
        <v>0</v>
      </c>
      <c r="K11" s="4">
        <f>SUMIF('Week 7 Games'!$B:$B,'Week 7 Total'!$B11,'Week 7 Games'!L:L)</f>
        <v>0</v>
      </c>
      <c r="L11" s="4">
        <f>SUMIF('Week 7 Games'!$B:$B,'Week 7 Total'!$B11,'Week 7 Games'!M:M)</f>
        <v>0</v>
      </c>
      <c r="M11" s="4">
        <f>SUMIF('Week 7 Games'!$B:$B,'Week 7 Total'!$B11,'Week 7 Games'!N:N)</f>
        <v>0</v>
      </c>
      <c r="N11" s="4">
        <f>SUMIF('Week 7 Games'!$B:$B,'Week 7 Total'!$B11,'Week 7 Games'!O:O)</f>
        <v>0</v>
      </c>
      <c r="O11" s="4">
        <f>SUMIF('Week 7 Games'!$B:$B,'Week 7 Total'!$B11,'Week 7 Games'!P:P)</f>
        <v>0</v>
      </c>
      <c r="P11" s="4">
        <f>SUMIF('Week 7 Games'!$B:$B,'Week 7 Total'!$B11,'Week 7 Games'!Q:Q)</f>
        <v>0</v>
      </c>
      <c r="Q11" s="4"/>
      <c r="R11" s="4">
        <f>SUMIF('Week 7 Games'!$B:$B,'Week 7 Total'!$B11,'Week 7 Games'!S:S)</f>
        <v>0</v>
      </c>
      <c r="S11" s="4">
        <f>SUMIF('Week 7 Games'!$B:$B,'Week 7 Total'!$B11,'Week 7 Games'!T:T)</f>
        <v>0</v>
      </c>
      <c r="T11" s="4">
        <f>SUMIF('Week 7 Games'!$B:$B,'Week 7 Total'!$B11,'Week 7 Games'!U:U)</f>
        <v>0</v>
      </c>
      <c r="U11" s="2">
        <f t="shared" si="1"/>
        <v>0</v>
      </c>
      <c r="V11" s="4"/>
      <c r="W11" s="4">
        <f>SUMIF('Week 7 Games'!$B:$B,'Week 7 Total'!$B11,'Week 7 Games'!X:X)</f>
        <v>0</v>
      </c>
      <c r="X11" s="4">
        <f>SUMIF('Week 7 Games'!$B:$B,'Week 7 Total'!$B11,'Week 7 Games'!Y:Y)</f>
        <v>0</v>
      </c>
      <c r="Y11" s="4">
        <f>SUMIF('Week 7 Games'!$B:$B,'Week 7 Total'!$B11,'Week 7 Games'!Z:Z)</f>
        <v>0</v>
      </c>
      <c r="Z11" s="2">
        <f t="shared" si="2"/>
        <v>0</v>
      </c>
      <c r="AA11" s="4">
        <f>SUMIF('Week 7 Games'!$B:$B,'Week 7 Total'!$B11,'Week 7 Games'!AB:AB)</f>
        <v>0</v>
      </c>
      <c r="AB11" s="4">
        <f>SUMIF('Week 7 Games'!$B:$B,'Week 7 Total'!$B11,'Week 7 Games'!AC:AC)</f>
        <v>0</v>
      </c>
      <c r="AC11" s="4">
        <f>SUMIF('Week 7 Games'!$B:$B,'Week 7 Total'!$B11,'Week 7 Games'!AD:AD)</f>
        <v>0</v>
      </c>
      <c r="AD11" s="2">
        <f t="shared" si="0"/>
        <v>0</v>
      </c>
      <c r="AE11" s="4">
        <f>SUMIF('Week 7 Games'!$B:$B,'Week 7 Total'!$B11,'Week 7 Games'!AF:AF)</f>
        <v>0</v>
      </c>
      <c r="AF11" s="4">
        <f>SUMIF('Week 7 Games'!$B:$B,'Week 7 Total'!$B11,'Week 7 Games'!AG:AG)</f>
        <v>0</v>
      </c>
      <c r="AG11" s="4">
        <f>SUMIF('Week 7 Games'!$B:$B,'Week 7 Total'!$B11,'Week 7 Games'!AH:AH)</f>
        <v>0</v>
      </c>
      <c r="AH11" s="2">
        <f t="shared" si="3"/>
        <v>0</v>
      </c>
      <c r="AI11" s="4">
        <f>SUMIF('Week 7 Games'!$B:$B,'Week 7 Total'!$B11,'Week 7 Games'!AK:AK)</f>
        <v>0</v>
      </c>
      <c r="AJ11" s="4">
        <f>SUMIF('Week 7 Games'!$B:$B,'Week 7 Total'!$B11,'Week 7 Games'!AL:AL)</f>
        <v>0</v>
      </c>
    </row>
    <row r="12" spans="1:36" x14ac:dyDescent="0.2">
      <c r="B12" t="s">
        <v>59</v>
      </c>
      <c r="C12" s="4">
        <f>SUMIF('Week 7 Games'!$B:$B,'Week 7 Total'!$B12,'Week 7 Games'!C:C)</f>
        <v>0</v>
      </c>
      <c r="D12" s="4"/>
      <c r="E12" s="4"/>
      <c r="F12" s="4">
        <f>SUMIF('Week 7 Games'!$B:$B,'Week 7 Total'!$B12,'Week 7 Games'!G:G)</f>
        <v>0</v>
      </c>
      <c r="G12" s="4"/>
      <c r="H12" s="4">
        <f>SUMIF('Week 7 Games'!$B:$B,'Week 7 Total'!$B12,'Week 7 Games'!I:I)</f>
        <v>0</v>
      </c>
      <c r="I12" s="4">
        <f>SUMIF('Week 7 Games'!$B:$B,'Week 7 Total'!$B12,'Week 7 Games'!J:J)</f>
        <v>0</v>
      </c>
      <c r="J12" s="4">
        <f>SUMIF('Week 7 Games'!$B:$B,'Week 7 Total'!$B12,'Week 7 Games'!K:K)</f>
        <v>0</v>
      </c>
      <c r="K12" s="4">
        <f>SUMIF('Week 7 Games'!$B:$B,'Week 7 Total'!$B12,'Week 7 Games'!L:L)</f>
        <v>0</v>
      </c>
      <c r="L12" s="4">
        <f>SUMIF('Week 7 Games'!$B:$B,'Week 7 Total'!$B12,'Week 7 Games'!M:M)</f>
        <v>0</v>
      </c>
      <c r="M12" s="4">
        <f>SUMIF('Week 7 Games'!$B:$B,'Week 7 Total'!$B12,'Week 7 Games'!N:N)</f>
        <v>0</v>
      </c>
      <c r="N12" s="4">
        <f>SUMIF('Week 7 Games'!$B:$B,'Week 7 Total'!$B12,'Week 7 Games'!O:O)</f>
        <v>0</v>
      </c>
      <c r="O12" s="4">
        <f>SUMIF('Week 7 Games'!$B:$B,'Week 7 Total'!$B12,'Week 7 Games'!P:P)</f>
        <v>0</v>
      </c>
      <c r="P12" s="4">
        <f>SUMIF('Week 7 Games'!$B:$B,'Week 7 Total'!$B12,'Week 7 Games'!Q:Q)</f>
        <v>0</v>
      </c>
      <c r="Q12" s="4"/>
      <c r="R12" s="4">
        <f>SUMIF('Week 7 Games'!$B:$B,'Week 7 Total'!$B12,'Week 7 Games'!S:S)</f>
        <v>0</v>
      </c>
      <c r="S12" s="4">
        <f>SUMIF('Week 7 Games'!$B:$B,'Week 7 Total'!$B12,'Week 7 Games'!T:T)</f>
        <v>0</v>
      </c>
      <c r="T12" s="4">
        <f>SUMIF('Week 7 Games'!$B:$B,'Week 7 Total'!$B12,'Week 7 Games'!U:U)</f>
        <v>0</v>
      </c>
      <c r="U12" s="2">
        <f t="shared" si="1"/>
        <v>0</v>
      </c>
      <c r="V12" s="4"/>
      <c r="W12" s="4">
        <f>SUMIF('Week 7 Games'!$B:$B,'Week 7 Total'!$B12,'Week 7 Games'!X:X)</f>
        <v>0</v>
      </c>
      <c r="X12" s="4">
        <f>SUMIF('Week 7 Games'!$B:$B,'Week 7 Total'!$B12,'Week 7 Games'!Y:Y)</f>
        <v>0</v>
      </c>
      <c r="Y12" s="4">
        <f>SUMIF('Week 7 Games'!$B:$B,'Week 7 Total'!$B12,'Week 7 Games'!Z:Z)</f>
        <v>0</v>
      </c>
      <c r="Z12" s="2">
        <f t="shared" si="2"/>
        <v>0</v>
      </c>
      <c r="AA12" s="4">
        <f>SUMIF('Week 7 Games'!$B:$B,'Week 7 Total'!$B12,'Week 7 Games'!AB:AB)</f>
        <v>0</v>
      </c>
      <c r="AB12" s="4">
        <f>SUMIF('Week 7 Games'!$B:$B,'Week 7 Total'!$B12,'Week 7 Games'!AC:AC)</f>
        <v>0</v>
      </c>
      <c r="AC12" s="4">
        <f>SUMIF('Week 7 Games'!$B:$B,'Week 7 Total'!$B12,'Week 7 Games'!AD:AD)</f>
        <v>0</v>
      </c>
      <c r="AD12" s="2">
        <f>IF(ISERROR(AB12/AA12),0,AB12/AA12)</f>
        <v>0</v>
      </c>
      <c r="AE12" s="4">
        <f>SUMIF('Week 7 Games'!$B:$B,'Week 7 Total'!$B12,'Week 7 Games'!AF:AF)</f>
        <v>0</v>
      </c>
      <c r="AF12" s="4">
        <f>SUMIF('Week 7 Games'!$B:$B,'Week 7 Total'!$B12,'Week 7 Games'!AG:AG)</f>
        <v>0</v>
      </c>
      <c r="AG12" s="4">
        <f>SUMIF('Week 7 Games'!$B:$B,'Week 7 Total'!$B12,'Week 7 Games'!AH:AH)</f>
        <v>0</v>
      </c>
      <c r="AH12" s="2">
        <f t="shared" si="3"/>
        <v>0</v>
      </c>
      <c r="AI12" s="4">
        <f>SUMIF('Week 7 Games'!$B:$B,'Week 7 Total'!$B12,'Week 7 Games'!AK:AK)</f>
        <v>0</v>
      </c>
      <c r="AJ12" s="4">
        <f>SUMIF('Week 7 Games'!$B:$B,'Week 7 Total'!$B12,'Week 7 Games'!AL:AL)</f>
        <v>0</v>
      </c>
    </row>
    <row r="13" spans="1:36" x14ac:dyDescent="0.2">
      <c r="B13" t="s">
        <v>39</v>
      </c>
      <c r="C13" s="4">
        <f>SUMIF('Week 7 Games'!$B:$B,'Week 7 Total'!$B13,'Week 7 Games'!C:C)</f>
        <v>13</v>
      </c>
      <c r="D13" s="4"/>
      <c r="E13" s="4"/>
      <c r="F13" s="4">
        <f>SUMIF('Week 7 Games'!$B:$B,'Week 7 Total'!$B13,'Week 7 Games'!G:G)</f>
        <v>4</v>
      </c>
      <c r="G13" s="4"/>
      <c r="H13" s="4">
        <f>SUMIF('Week 7 Games'!$B:$B,'Week 7 Total'!$B13,'Week 7 Games'!I:I)</f>
        <v>2</v>
      </c>
      <c r="I13" s="4">
        <f>SUMIF('Week 7 Games'!$B:$B,'Week 7 Total'!$B13,'Week 7 Games'!J:J)</f>
        <v>0</v>
      </c>
      <c r="J13" s="4">
        <f>SUMIF('Week 7 Games'!$B:$B,'Week 7 Total'!$B13,'Week 7 Games'!K:K)</f>
        <v>0</v>
      </c>
      <c r="K13" s="4">
        <f>SUMIF('Week 7 Games'!$B:$B,'Week 7 Total'!$B13,'Week 7 Games'!L:L)</f>
        <v>0</v>
      </c>
      <c r="L13" s="4">
        <f>SUMIF('Week 7 Games'!$B:$B,'Week 7 Total'!$B13,'Week 7 Games'!M:M)</f>
        <v>0</v>
      </c>
      <c r="M13" s="4">
        <f>SUMIF('Week 7 Games'!$B:$B,'Week 7 Total'!$B13,'Week 7 Games'!N:N)</f>
        <v>2</v>
      </c>
      <c r="N13" s="4">
        <f>SUMIF('Week 7 Games'!$B:$B,'Week 7 Total'!$B13,'Week 7 Games'!O:O)</f>
        <v>5</v>
      </c>
      <c r="O13" s="4">
        <f>SUMIF('Week 7 Games'!$B:$B,'Week 7 Total'!$B13,'Week 7 Games'!P:P)</f>
        <v>3</v>
      </c>
      <c r="P13" s="4">
        <f>SUMIF('Week 7 Games'!$B:$B,'Week 7 Total'!$B13,'Week 7 Games'!Q:Q)</f>
        <v>2</v>
      </c>
      <c r="Q13" s="4"/>
      <c r="R13" s="4">
        <f>SUMIF('Week 7 Games'!$B:$B,'Week 7 Total'!$B13,'Week 7 Games'!S:S)</f>
        <v>2</v>
      </c>
      <c r="S13" s="4">
        <f>SUMIF('Week 7 Games'!$B:$B,'Week 7 Total'!$B13,'Week 7 Games'!T:T)</f>
        <v>2</v>
      </c>
      <c r="T13" s="4">
        <f>SUMIF('Week 7 Games'!$B:$B,'Week 7 Total'!$B13,'Week 7 Games'!U:U)</f>
        <v>0</v>
      </c>
      <c r="U13" s="2">
        <f t="shared" si="1"/>
        <v>1</v>
      </c>
      <c r="V13" s="4"/>
      <c r="W13" s="4">
        <f>SUMIF('Week 7 Games'!$B:$B,'Week 7 Total'!$B13,'Week 7 Games'!X:X)</f>
        <v>2</v>
      </c>
      <c r="X13" s="4">
        <f>SUMIF('Week 7 Games'!$B:$B,'Week 7 Total'!$B13,'Week 7 Games'!Y:Y)</f>
        <v>2</v>
      </c>
      <c r="Y13" s="4">
        <f>SUMIF('Week 7 Games'!$B:$B,'Week 7 Total'!$B13,'Week 7 Games'!Z:Z)</f>
        <v>0</v>
      </c>
      <c r="Z13" s="2">
        <f t="shared" si="2"/>
        <v>1</v>
      </c>
      <c r="AA13" s="4">
        <f>SUMIF('Week 7 Games'!$B:$B,'Week 7 Total'!$B13,'Week 7 Games'!AB:AB)</f>
        <v>0</v>
      </c>
      <c r="AB13" s="4">
        <f>SUMIF('Week 7 Games'!$B:$B,'Week 7 Total'!$B13,'Week 7 Games'!AC:AC)</f>
        <v>0</v>
      </c>
      <c r="AC13" s="4">
        <f>SUMIF('Week 7 Games'!$B:$B,'Week 7 Total'!$B13,'Week 7 Games'!AD:AD)</f>
        <v>0</v>
      </c>
      <c r="AD13" s="2">
        <f t="shared" ref="AD13:AD17" si="4">IF(ISERROR(AB13/AA13),0,AB13/AA13)</f>
        <v>0</v>
      </c>
      <c r="AE13" s="4">
        <f>SUMIF('Week 7 Games'!$B:$B,'Week 7 Total'!$B13,'Week 7 Games'!AF:AF)</f>
        <v>0</v>
      </c>
      <c r="AF13" s="4">
        <f>SUMIF('Week 7 Games'!$B:$B,'Week 7 Total'!$B13,'Week 7 Games'!AG:AG)</f>
        <v>0</v>
      </c>
      <c r="AG13" s="4">
        <f>SUMIF('Week 7 Games'!$B:$B,'Week 7 Total'!$B13,'Week 7 Games'!AH:AH)</f>
        <v>0</v>
      </c>
      <c r="AH13" s="2">
        <f t="shared" si="3"/>
        <v>0</v>
      </c>
      <c r="AI13" s="4">
        <f>SUMIF('Week 7 Games'!$B:$B,'Week 7 Total'!$B13,'Week 7 Games'!AK:AK)</f>
        <v>0</v>
      </c>
      <c r="AJ13" s="4">
        <f>SUMIF('Week 7 Games'!$B:$B,'Week 7 Total'!$B13,'Week 7 Games'!AL:AL)</f>
        <v>3</v>
      </c>
    </row>
    <row r="14" spans="1:36" x14ac:dyDescent="0.2">
      <c r="B14" t="s">
        <v>40</v>
      </c>
      <c r="C14" s="4">
        <f>SUMIF('Week 7 Games'!$B:$B,'Week 7 Total'!$B14,'Week 7 Games'!C:C)</f>
        <v>0</v>
      </c>
      <c r="D14" s="4"/>
      <c r="E14" s="4"/>
      <c r="F14" s="4">
        <f>SUMIF('Week 7 Games'!$B:$B,'Week 7 Total'!$B14,'Week 7 Games'!G:G)</f>
        <v>0</v>
      </c>
      <c r="G14" s="4"/>
      <c r="H14" s="4">
        <f>SUMIF('Week 7 Games'!$B:$B,'Week 7 Total'!$B14,'Week 7 Games'!I:I)</f>
        <v>0</v>
      </c>
      <c r="I14" s="4">
        <f>SUMIF('Week 7 Games'!$B:$B,'Week 7 Total'!$B14,'Week 7 Games'!J:J)</f>
        <v>0</v>
      </c>
      <c r="J14" s="4">
        <f>SUMIF('Week 7 Games'!$B:$B,'Week 7 Total'!$B14,'Week 7 Games'!K:K)</f>
        <v>0</v>
      </c>
      <c r="K14" s="4">
        <f>SUMIF('Week 7 Games'!$B:$B,'Week 7 Total'!$B14,'Week 7 Games'!L:L)</f>
        <v>0</v>
      </c>
      <c r="L14" s="4">
        <f>SUMIF('Week 7 Games'!$B:$B,'Week 7 Total'!$B14,'Week 7 Games'!M:M)</f>
        <v>0</v>
      </c>
      <c r="M14" s="4">
        <f>SUMIF('Week 7 Games'!$B:$B,'Week 7 Total'!$B14,'Week 7 Games'!N:N)</f>
        <v>0</v>
      </c>
      <c r="N14" s="4">
        <f>SUMIF('Week 7 Games'!$B:$B,'Week 7 Total'!$B14,'Week 7 Games'!O:O)</f>
        <v>0</v>
      </c>
      <c r="O14" s="4">
        <f>SUMIF('Week 7 Games'!$B:$B,'Week 7 Total'!$B14,'Week 7 Games'!P:P)</f>
        <v>0</v>
      </c>
      <c r="P14" s="4">
        <f>SUMIF('Week 7 Games'!$B:$B,'Week 7 Total'!$B14,'Week 7 Games'!Q:Q)</f>
        <v>0</v>
      </c>
      <c r="Q14" s="4"/>
      <c r="R14" s="4">
        <f>SUMIF('Week 7 Games'!$B:$B,'Week 7 Total'!$B14,'Week 7 Games'!S:S)</f>
        <v>0</v>
      </c>
      <c r="S14" s="4">
        <f>SUMIF('Week 7 Games'!$B:$B,'Week 7 Total'!$B14,'Week 7 Games'!T:T)</f>
        <v>0</v>
      </c>
      <c r="T14" s="4">
        <f>SUMIF('Week 7 Games'!$B:$B,'Week 7 Total'!$B14,'Week 7 Games'!U:U)</f>
        <v>0</v>
      </c>
      <c r="U14" s="2">
        <f t="shared" si="1"/>
        <v>0</v>
      </c>
      <c r="V14" s="4"/>
      <c r="W14" s="4">
        <f>SUMIF('Week 7 Games'!$B:$B,'Week 7 Total'!$B14,'Week 7 Games'!X:X)</f>
        <v>0</v>
      </c>
      <c r="X14" s="4">
        <f>SUMIF('Week 7 Games'!$B:$B,'Week 7 Total'!$B14,'Week 7 Games'!Y:Y)</f>
        <v>0</v>
      </c>
      <c r="Y14" s="4">
        <f>SUMIF('Week 7 Games'!$B:$B,'Week 7 Total'!$B14,'Week 7 Games'!Z:Z)</f>
        <v>0</v>
      </c>
      <c r="Z14" s="2">
        <f t="shared" si="2"/>
        <v>0</v>
      </c>
      <c r="AA14" s="4">
        <f>SUMIF('Week 7 Games'!$B:$B,'Week 7 Total'!$B14,'Week 7 Games'!AB:AB)</f>
        <v>0</v>
      </c>
      <c r="AB14" s="4">
        <f>SUMIF('Week 7 Games'!$B:$B,'Week 7 Total'!$B14,'Week 7 Games'!AC:AC)</f>
        <v>0</v>
      </c>
      <c r="AC14" s="4">
        <f>SUMIF('Week 7 Games'!$B:$B,'Week 7 Total'!$B14,'Week 7 Games'!AD:AD)</f>
        <v>0</v>
      </c>
      <c r="AD14" s="2">
        <f t="shared" si="4"/>
        <v>0</v>
      </c>
      <c r="AE14" s="4">
        <f>SUMIF('Week 7 Games'!$B:$B,'Week 7 Total'!$B14,'Week 7 Games'!AF:AF)</f>
        <v>0</v>
      </c>
      <c r="AF14" s="4">
        <f>SUMIF('Week 7 Games'!$B:$B,'Week 7 Total'!$B14,'Week 7 Games'!AG:AG)</f>
        <v>0</v>
      </c>
      <c r="AG14" s="4">
        <f>SUMIF('Week 7 Games'!$B:$B,'Week 7 Total'!$B14,'Week 7 Games'!AH:AH)</f>
        <v>0</v>
      </c>
      <c r="AH14" s="2">
        <f t="shared" si="3"/>
        <v>0</v>
      </c>
      <c r="AI14" s="4">
        <f>SUMIF('Week 7 Games'!$B:$B,'Week 7 Total'!$B14,'Week 7 Games'!AK:AK)</f>
        <v>0</v>
      </c>
      <c r="AJ14" s="4">
        <f>SUMIF('Week 7 Games'!$B:$B,'Week 7 Total'!$B14,'Week 7 Games'!AL:AL)</f>
        <v>0</v>
      </c>
    </row>
    <row r="15" spans="1:36" x14ac:dyDescent="0.2">
      <c r="B15" t="s">
        <v>41</v>
      </c>
      <c r="C15" s="4">
        <f>SUMIF('Week 7 Games'!$B:$B,'Week 7 Total'!$B15,'Week 7 Games'!C:C)</f>
        <v>14</v>
      </c>
      <c r="D15" s="4"/>
      <c r="E15" s="4"/>
      <c r="F15" s="4">
        <f>SUMIF('Week 7 Games'!$B:$B,'Week 7 Total'!$B15,'Week 7 Games'!G:G)</f>
        <v>8</v>
      </c>
      <c r="G15" s="4"/>
      <c r="H15" s="4">
        <f>SUMIF('Week 7 Games'!$B:$B,'Week 7 Total'!$B15,'Week 7 Games'!I:I)</f>
        <v>1</v>
      </c>
      <c r="I15" s="4">
        <f>SUMIF('Week 7 Games'!$B:$B,'Week 7 Total'!$B15,'Week 7 Games'!J:J)</f>
        <v>1</v>
      </c>
      <c r="J15" s="4">
        <f>SUMIF('Week 7 Games'!$B:$B,'Week 7 Total'!$B15,'Week 7 Games'!K:K)</f>
        <v>1</v>
      </c>
      <c r="K15" s="4">
        <f>SUMIF('Week 7 Games'!$B:$B,'Week 7 Total'!$B15,'Week 7 Games'!L:L)</f>
        <v>1</v>
      </c>
      <c r="L15" s="4">
        <f>SUMIF('Week 7 Games'!$B:$B,'Week 7 Total'!$B15,'Week 7 Games'!M:M)</f>
        <v>0</v>
      </c>
      <c r="M15" s="4">
        <f>SUMIF('Week 7 Games'!$B:$B,'Week 7 Total'!$B15,'Week 7 Games'!N:N)</f>
        <v>1</v>
      </c>
      <c r="N15" s="4">
        <f>SUMIF('Week 7 Games'!$B:$B,'Week 7 Total'!$B15,'Week 7 Games'!O:O)</f>
        <v>3</v>
      </c>
      <c r="O15" s="4">
        <f>SUMIF('Week 7 Games'!$B:$B,'Week 7 Total'!$B15,'Week 7 Games'!P:P)</f>
        <v>1</v>
      </c>
      <c r="P15" s="4">
        <f>SUMIF('Week 7 Games'!$B:$B,'Week 7 Total'!$B15,'Week 7 Games'!Q:Q)</f>
        <v>2</v>
      </c>
      <c r="Q15" s="4"/>
      <c r="R15" s="4">
        <f>SUMIF('Week 7 Games'!$B:$B,'Week 7 Total'!$B15,'Week 7 Games'!S:S)</f>
        <v>6</v>
      </c>
      <c r="S15" s="4">
        <f>SUMIF('Week 7 Games'!$B:$B,'Week 7 Total'!$B15,'Week 7 Games'!T:T)</f>
        <v>3</v>
      </c>
      <c r="T15" s="4">
        <f>SUMIF('Week 7 Games'!$B:$B,'Week 7 Total'!$B15,'Week 7 Games'!U:U)</f>
        <v>3</v>
      </c>
      <c r="U15" s="2">
        <f t="shared" si="1"/>
        <v>0.5</v>
      </c>
      <c r="V15" s="4"/>
      <c r="W15" s="4">
        <f>SUMIF('Week 7 Games'!$B:$B,'Week 7 Total'!$B15,'Week 7 Games'!X:X)</f>
        <v>5</v>
      </c>
      <c r="X15" s="4">
        <f>SUMIF('Week 7 Games'!$B:$B,'Week 7 Total'!$B15,'Week 7 Games'!Y:Y)</f>
        <v>2</v>
      </c>
      <c r="Y15" s="4">
        <f>SUMIF('Week 7 Games'!$B:$B,'Week 7 Total'!$B15,'Week 7 Games'!Z:Z)</f>
        <v>3</v>
      </c>
      <c r="Z15" s="2">
        <f t="shared" si="2"/>
        <v>0.4</v>
      </c>
      <c r="AA15" s="4">
        <f>SUMIF('Week 7 Games'!$B:$B,'Week 7 Total'!$B15,'Week 7 Games'!AB:AB)</f>
        <v>1</v>
      </c>
      <c r="AB15" s="4">
        <f>SUMIF('Week 7 Games'!$B:$B,'Week 7 Total'!$B15,'Week 7 Games'!AC:AC)</f>
        <v>1</v>
      </c>
      <c r="AC15" s="4">
        <f>SUMIF('Week 7 Games'!$B:$B,'Week 7 Total'!$B15,'Week 7 Games'!AD:AD)</f>
        <v>0</v>
      </c>
      <c r="AD15" s="2">
        <f t="shared" si="4"/>
        <v>1</v>
      </c>
      <c r="AE15" s="4">
        <f>SUMIF('Week 7 Games'!$B:$B,'Week 7 Total'!$B15,'Week 7 Games'!AF:AF)</f>
        <v>2</v>
      </c>
      <c r="AF15" s="4">
        <f>SUMIF('Week 7 Games'!$B:$B,'Week 7 Total'!$B15,'Week 7 Games'!AG:AG)</f>
        <v>1</v>
      </c>
      <c r="AG15" s="4">
        <f>SUMIF('Week 7 Games'!$B:$B,'Week 7 Total'!$B15,'Week 7 Games'!AH:AH)</f>
        <v>1</v>
      </c>
      <c r="AH15" s="2">
        <f t="shared" si="3"/>
        <v>0.5</v>
      </c>
      <c r="AI15" s="4">
        <f>SUMIF('Week 7 Games'!$B:$B,'Week 7 Total'!$B15,'Week 7 Games'!AK:AK)</f>
        <v>1</v>
      </c>
      <c r="AJ15" s="4">
        <f>SUMIF('Week 7 Games'!$B:$B,'Week 7 Total'!$B15,'Week 7 Games'!AL:AL)</f>
        <v>2</v>
      </c>
    </row>
    <row r="16" spans="1:36" x14ac:dyDescent="0.2">
      <c r="B16" t="s">
        <v>42</v>
      </c>
      <c r="C16" s="4">
        <f>SUMIF('Week 7 Games'!$B:$B,'Week 7 Total'!$B16,'Week 7 Games'!C:C)</f>
        <v>6</v>
      </c>
      <c r="D16" s="4"/>
      <c r="E16" s="4"/>
      <c r="F16" s="4">
        <f>SUMIF('Week 7 Games'!$B:$B,'Week 7 Total'!$B16,'Week 7 Games'!G:G)</f>
        <v>0</v>
      </c>
      <c r="G16" s="4"/>
      <c r="H16" s="4">
        <f>SUMIF('Week 7 Games'!$B:$B,'Week 7 Total'!$B16,'Week 7 Games'!I:I)</f>
        <v>0</v>
      </c>
      <c r="I16" s="4">
        <f>SUMIF('Week 7 Games'!$B:$B,'Week 7 Total'!$B16,'Week 7 Games'!J:J)</f>
        <v>1</v>
      </c>
      <c r="J16" s="4">
        <f>SUMIF('Week 7 Games'!$B:$B,'Week 7 Total'!$B16,'Week 7 Games'!K:K)</f>
        <v>0</v>
      </c>
      <c r="K16" s="4">
        <f>SUMIF('Week 7 Games'!$B:$B,'Week 7 Total'!$B16,'Week 7 Games'!L:L)</f>
        <v>0</v>
      </c>
      <c r="L16" s="4">
        <f>SUMIF('Week 7 Games'!$B:$B,'Week 7 Total'!$B16,'Week 7 Games'!M:M)</f>
        <v>1</v>
      </c>
      <c r="M16" s="4">
        <f>SUMIF('Week 7 Games'!$B:$B,'Week 7 Total'!$B16,'Week 7 Games'!N:N)</f>
        <v>0</v>
      </c>
      <c r="N16" s="4">
        <f>SUMIF('Week 7 Games'!$B:$B,'Week 7 Total'!$B16,'Week 7 Games'!O:O)</f>
        <v>1</v>
      </c>
      <c r="O16" s="4">
        <f>SUMIF('Week 7 Games'!$B:$B,'Week 7 Total'!$B16,'Week 7 Games'!P:P)</f>
        <v>1</v>
      </c>
      <c r="P16" s="4">
        <f>SUMIF('Week 7 Games'!$B:$B,'Week 7 Total'!$B16,'Week 7 Games'!Q:Q)</f>
        <v>0</v>
      </c>
      <c r="Q16" s="4"/>
      <c r="R16" s="4">
        <f>SUMIF('Week 7 Games'!$B:$B,'Week 7 Total'!$B16,'Week 7 Games'!S:S)</f>
        <v>0</v>
      </c>
      <c r="S16" s="4">
        <f>SUMIF('Week 7 Games'!$B:$B,'Week 7 Total'!$B16,'Week 7 Games'!T:T)</f>
        <v>0</v>
      </c>
      <c r="T16" s="4">
        <f>SUMIF('Week 7 Games'!$B:$B,'Week 7 Total'!$B16,'Week 7 Games'!U:U)</f>
        <v>0</v>
      </c>
      <c r="U16" s="2">
        <f t="shared" si="1"/>
        <v>0</v>
      </c>
      <c r="V16" s="4"/>
      <c r="W16" s="4">
        <f>SUMIF('Week 7 Games'!$B:$B,'Week 7 Total'!$B16,'Week 7 Games'!X:X)</f>
        <v>0</v>
      </c>
      <c r="X16" s="4">
        <f>SUMIF('Week 7 Games'!$B:$B,'Week 7 Total'!$B16,'Week 7 Games'!Y:Y)</f>
        <v>0</v>
      </c>
      <c r="Y16" s="4">
        <f>SUMIF('Week 7 Games'!$B:$B,'Week 7 Total'!$B16,'Week 7 Games'!Z:Z)</f>
        <v>0</v>
      </c>
      <c r="Z16" s="2">
        <f t="shared" si="2"/>
        <v>0</v>
      </c>
      <c r="AA16" s="4">
        <f>SUMIF('Week 7 Games'!$B:$B,'Week 7 Total'!$B16,'Week 7 Games'!AB:AB)</f>
        <v>0</v>
      </c>
      <c r="AB16" s="4">
        <f>SUMIF('Week 7 Games'!$B:$B,'Week 7 Total'!$B16,'Week 7 Games'!AC:AC)</f>
        <v>0</v>
      </c>
      <c r="AC16" s="4">
        <f>SUMIF('Week 7 Games'!$B:$B,'Week 7 Total'!$B16,'Week 7 Games'!AD:AD)</f>
        <v>0</v>
      </c>
      <c r="AD16" s="2">
        <f t="shared" si="4"/>
        <v>0</v>
      </c>
      <c r="AE16" s="4">
        <f>SUMIF('Week 7 Games'!$B:$B,'Week 7 Total'!$B16,'Week 7 Games'!AF:AF)</f>
        <v>0</v>
      </c>
      <c r="AF16" s="4">
        <f>SUMIF('Week 7 Games'!$B:$B,'Week 7 Total'!$B16,'Week 7 Games'!AG:AG)</f>
        <v>0</v>
      </c>
      <c r="AG16" s="4">
        <f>SUMIF('Week 7 Games'!$B:$B,'Week 7 Total'!$B16,'Week 7 Games'!AH:AH)</f>
        <v>0</v>
      </c>
      <c r="AH16" s="2">
        <f t="shared" si="3"/>
        <v>0</v>
      </c>
      <c r="AI16" s="4">
        <f>SUMIF('Week 7 Games'!$B:$B,'Week 7 Total'!$B16,'Week 7 Games'!AK:AK)</f>
        <v>0</v>
      </c>
      <c r="AJ16" s="4">
        <f>SUMIF('Week 7 Games'!$B:$B,'Week 7 Total'!$B16,'Week 7 Games'!AL:AL)</f>
        <v>0</v>
      </c>
    </row>
    <row r="17" spans="2:36" x14ac:dyDescent="0.2">
      <c r="B17" t="s">
        <v>60</v>
      </c>
      <c r="C17" s="4">
        <f>SUMIF('Week 7 Games'!$B:$B,'Week 7 Total'!$B17,'Week 7 Games'!C:C)</f>
        <v>0</v>
      </c>
      <c r="D17" s="4"/>
      <c r="E17" s="4"/>
      <c r="F17" s="4">
        <f>SUMIF('Week 7 Games'!$B:$B,'Week 7 Total'!$B17,'Week 7 Games'!G:G)</f>
        <v>0</v>
      </c>
      <c r="G17" s="4"/>
      <c r="H17" s="4">
        <f>SUMIF('Week 7 Games'!$B:$B,'Week 7 Total'!$B17,'Week 7 Games'!I:I)</f>
        <v>0</v>
      </c>
      <c r="I17" s="4">
        <f>SUMIF('Week 7 Games'!$B:$B,'Week 7 Total'!$B17,'Week 7 Games'!J:J)</f>
        <v>0</v>
      </c>
      <c r="J17" s="4">
        <f>SUMIF('Week 7 Games'!$B:$B,'Week 7 Total'!$B17,'Week 7 Games'!K:K)</f>
        <v>0</v>
      </c>
      <c r="K17" s="4">
        <f>SUMIF('Week 7 Games'!$B:$B,'Week 7 Total'!$B17,'Week 7 Games'!L:L)</f>
        <v>0</v>
      </c>
      <c r="L17" s="4">
        <f>SUMIF('Week 7 Games'!$B:$B,'Week 7 Total'!$B17,'Week 7 Games'!M:M)</f>
        <v>0</v>
      </c>
      <c r="M17" s="4">
        <f>SUMIF('Week 7 Games'!$B:$B,'Week 7 Total'!$B17,'Week 7 Games'!N:N)</f>
        <v>0</v>
      </c>
      <c r="N17" s="4">
        <f>SUMIF('Week 7 Games'!$B:$B,'Week 7 Total'!$B17,'Week 7 Games'!O:O)</f>
        <v>0</v>
      </c>
      <c r="O17" s="4">
        <f>SUMIF('Week 7 Games'!$B:$B,'Week 7 Total'!$B17,'Week 7 Games'!P:P)</f>
        <v>0</v>
      </c>
      <c r="P17" s="4">
        <f>SUMIF('Week 7 Games'!$B:$B,'Week 7 Total'!$B17,'Week 7 Games'!Q:Q)</f>
        <v>0</v>
      </c>
      <c r="Q17" s="4"/>
      <c r="R17" s="4">
        <f>SUMIF('Week 7 Games'!$B:$B,'Week 7 Total'!$B17,'Week 7 Games'!S:S)</f>
        <v>0</v>
      </c>
      <c r="S17" s="4">
        <f>SUMIF('Week 7 Games'!$B:$B,'Week 7 Total'!$B17,'Week 7 Games'!T:T)</f>
        <v>0</v>
      </c>
      <c r="T17" s="4">
        <f>SUMIF('Week 7 Games'!$B:$B,'Week 7 Total'!$B17,'Week 7 Games'!U:U)</f>
        <v>0</v>
      </c>
      <c r="U17" s="2">
        <f t="shared" si="1"/>
        <v>0</v>
      </c>
      <c r="V17" s="4"/>
      <c r="W17" s="4">
        <f>SUMIF('Week 7 Games'!$B:$B,'Week 7 Total'!$B17,'Week 7 Games'!X:X)</f>
        <v>0</v>
      </c>
      <c r="X17" s="4">
        <f>SUMIF('Week 7 Games'!$B:$B,'Week 7 Total'!$B17,'Week 7 Games'!Y:Y)</f>
        <v>0</v>
      </c>
      <c r="Y17" s="4">
        <f>SUMIF('Week 7 Games'!$B:$B,'Week 7 Total'!$B17,'Week 7 Games'!Z:Z)</f>
        <v>0</v>
      </c>
      <c r="Z17" s="2">
        <f t="shared" si="2"/>
        <v>0</v>
      </c>
      <c r="AA17" s="4">
        <f>SUMIF('Week 7 Games'!$B:$B,'Week 7 Total'!$B17,'Week 7 Games'!AB:AB)</f>
        <v>0</v>
      </c>
      <c r="AB17" s="4">
        <f>SUMIF('Week 7 Games'!$B:$B,'Week 7 Total'!$B17,'Week 7 Games'!AC:AC)</f>
        <v>0</v>
      </c>
      <c r="AC17" s="4">
        <f>SUMIF('Week 7 Games'!$B:$B,'Week 7 Total'!$B17,'Week 7 Games'!AD:AD)</f>
        <v>0</v>
      </c>
      <c r="AD17" s="2">
        <f t="shared" si="4"/>
        <v>0</v>
      </c>
      <c r="AE17" s="4">
        <f>SUMIF('Week 7 Games'!$B:$B,'Week 7 Total'!$B17,'Week 7 Games'!AF:AF)</f>
        <v>0</v>
      </c>
      <c r="AF17" s="4">
        <f>SUMIF('Week 7 Games'!$B:$B,'Week 7 Total'!$B17,'Week 7 Games'!AG:AG)</f>
        <v>0</v>
      </c>
      <c r="AG17" s="4">
        <f>SUMIF('Week 7 Games'!$B:$B,'Week 7 Total'!$B17,'Week 7 Games'!AH:AH)</f>
        <v>0</v>
      </c>
      <c r="AH17" s="2">
        <f t="shared" si="3"/>
        <v>0</v>
      </c>
      <c r="AI17" s="4">
        <f>SUMIF('Week 7 Games'!$B:$B,'Week 7 Total'!$B17,'Week 7 Games'!AK:AK)</f>
        <v>0</v>
      </c>
      <c r="AJ17" s="4">
        <f>SUMIF('Week 7 Games'!$B:$B,'Week 7 Total'!$B17,'Week 7 Games'!AL:AL)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7"/>
  <sheetViews>
    <sheetView tabSelected="1" workbookViewId="0">
      <selection activeCell="AC25" sqref="AC2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SUM('Week 1 Total'!C2,'Week 2 Total'!C2,'Week 3 Total'!C2,'Week 4 Total'!C2,'Week 5 Total'!C2,'Week 6 Total'!C2,'Week 7 Total'!C2)</f>
        <v>0</v>
      </c>
      <c r="D2" s="4">
        <f>SUM('Week 1 Total'!D2,'Week 2 Total'!D2,'Week 3 Total'!D2,'Week 4 Total'!D2,'Week 5 Total'!D2,'Week 6 Total'!D2,'Week 7 Total'!D2)</f>
        <v>0</v>
      </c>
      <c r="E2" s="4">
        <f>SUM('Week 1 Total'!E2,'Week 2 Total'!E2,'Week 3 Total'!E2,'Week 4 Total'!E2,'Week 5 Total'!E2,'Week 6 Total'!E2,'Week 7 Total'!E2)</f>
        <v>0</v>
      </c>
      <c r="F2" s="4">
        <f>SUM('Week 1 Total'!F2,'Week 2 Total'!F2,'Week 3 Total'!F2,'Week 4 Total'!F2,'Week 5 Total'!F2,'Week 6 Total'!F2,'Week 7 Total'!F2)</f>
        <v>0</v>
      </c>
      <c r="G2" s="4">
        <f>SUM('Week 1 Total'!G2,'Week 2 Total'!G2,'Week 3 Total'!G2,'Week 4 Total'!G2,'Week 5 Total'!G2,'Week 6 Total'!G2,'Week 7 Total'!G2)</f>
        <v>0</v>
      </c>
      <c r="H2" s="4">
        <f>SUM('Week 1 Total'!H2,'Week 2 Total'!H2,'Week 3 Total'!H2,'Week 4 Total'!H2,'Week 5 Total'!H2,'Week 6 Total'!H2,'Week 7 Total'!H2)</f>
        <v>0</v>
      </c>
      <c r="I2" s="4">
        <f>SUM('Week 1 Total'!I2,'Week 2 Total'!I2,'Week 3 Total'!I2,'Week 4 Total'!I2,'Week 5 Total'!I2,'Week 6 Total'!I2,'Week 7 Total'!I2)</f>
        <v>0</v>
      </c>
      <c r="J2" s="4">
        <f>SUM('Week 1 Total'!J2,'Week 2 Total'!J2,'Week 3 Total'!J2,'Week 4 Total'!J2,'Week 5 Total'!J2,'Week 6 Total'!J2,'Week 7 Total'!J2)</f>
        <v>0</v>
      </c>
      <c r="K2" s="4">
        <f>SUM('Week 1 Total'!K2,'Week 2 Total'!K2,'Week 3 Total'!K2,'Week 4 Total'!K2,'Week 5 Total'!K2,'Week 6 Total'!K2,'Week 7 Total'!K2)</f>
        <v>0</v>
      </c>
      <c r="L2" s="4">
        <f>SUM('Week 1 Total'!L2,'Week 2 Total'!L2,'Week 3 Total'!L2,'Week 4 Total'!L2,'Week 5 Total'!L2,'Week 6 Total'!L2,'Week 7 Total'!L2)</f>
        <v>0</v>
      </c>
      <c r="M2" s="4">
        <f>SUM('Week 1 Total'!M2,'Week 2 Total'!M2,'Week 3 Total'!M2,'Week 4 Total'!M2,'Week 5 Total'!M2,'Week 6 Total'!M2,'Week 7 Total'!M2)</f>
        <v>0</v>
      </c>
      <c r="N2" s="4">
        <f>SUM('Week 1 Total'!N2,'Week 2 Total'!N2,'Week 3 Total'!N2,'Week 4 Total'!N2,'Week 5 Total'!N2,'Week 6 Total'!N2,'Week 7 Total'!N2)</f>
        <v>0</v>
      </c>
      <c r="O2" s="4">
        <f>SUM('Week 1 Total'!O2,'Week 2 Total'!O2,'Week 3 Total'!O2,'Week 4 Total'!O2,'Week 5 Total'!O2,'Week 6 Total'!O2,'Week 7 Total'!O2)</f>
        <v>0</v>
      </c>
      <c r="P2" s="4">
        <f>SUM('Week 1 Total'!P2,'Week 2 Total'!P2,'Week 3 Total'!P2,'Week 4 Total'!P2,'Week 5 Total'!P2,'Week 6 Total'!P2,'Week 7 Total'!P2)</f>
        <v>0</v>
      </c>
      <c r="Q2" s="4">
        <f>SUM('Week 1 Total'!Q2,'Week 2 Total'!Q2,'Week 3 Total'!Q2,'Week 4 Total'!Q2,'Week 5 Total'!Q2,'Week 6 Total'!Q2,'Week 7 Total'!Q2)</f>
        <v>0</v>
      </c>
      <c r="R2" s="4">
        <f>SUM('Week 1 Total'!R2,'Week 2 Total'!R2,'Week 3 Total'!R2,'Week 4 Total'!R2,'Week 5 Total'!R2,'Week 6 Total'!R2,'Week 7 Total'!R2)</f>
        <v>0</v>
      </c>
      <c r="S2" s="4">
        <f>SUM('Week 1 Total'!S2,'Week 2 Total'!S2,'Week 3 Total'!S2,'Week 4 Total'!S2,'Week 5 Total'!S2,'Week 6 Total'!S2,'Week 7 Total'!S2)</f>
        <v>0</v>
      </c>
      <c r="T2" s="4">
        <f>SUM('Week 1 Total'!T2,'Week 2 Total'!T2,'Week 3 Total'!T2,'Week 4 Total'!T2,'Week 5 Total'!T2,'Week 6 Total'!T2,'Week 7 Total'!T2)</f>
        <v>0</v>
      </c>
      <c r="U2" s="2">
        <f>IF(ISERROR(S2/R2),0,S2/R2)</f>
        <v>0</v>
      </c>
      <c r="V2" s="4"/>
      <c r="W2" s="4">
        <f>SUM('Week 1 Total'!W2,'Week 2 Total'!W2,'Week 3 Total'!W2,'Week 4 Total'!W2,'Week 5 Total'!W2,'Week 6 Total'!W2,'Week 7 Total'!W2)</f>
        <v>0</v>
      </c>
      <c r="X2" s="4">
        <f>SUM('Week 1 Total'!X2,'Week 2 Total'!X2,'Week 3 Total'!X2,'Week 4 Total'!X2,'Week 5 Total'!X2,'Week 6 Total'!X2,'Week 7 Total'!X2)</f>
        <v>0</v>
      </c>
      <c r="Y2" s="4">
        <f>SUM('Week 1 Total'!Y2,'Week 2 Total'!Y2,'Week 3 Total'!Y2,'Week 4 Total'!Y2,'Week 5 Total'!Y2,'Week 6 Total'!Y2,'Week 7 Total'!Y2)</f>
        <v>0</v>
      </c>
      <c r="Z2" s="2">
        <f>IF(ISERROR(X2/W2),0,X2/W2)</f>
        <v>0</v>
      </c>
      <c r="AA2" s="4">
        <f>SUM('Week 1 Total'!AA2,'Week 2 Total'!AA2,'Week 3 Total'!AA2,'Week 4 Total'!AA2,'Week 5 Total'!AA2,'Week 6 Total'!AA2,'Week 7 Total'!AA2)</f>
        <v>0</v>
      </c>
      <c r="AB2" s="4">
        <f>SUM('Week 1 Total'!AB2,'Week 2 Total'!AB2,'Week 3 Total'!AB2,'Week 4 Total'!AB2,'Week 5 Total'!AB2,'Week 6 Total'!AB2,'Week 7 Total'!AB2)</f>
        <v>0</v>
      </c>
      <c r="AC2" s="4">
        <f>SUM('Week 1 Total'!AC2,'Week 2 Total'!AC2,'Week 3 Total'!AC2,'Week 4 Total'!AC2,'Week 5 Total'!AC2,'Week 6 Total'!AC2,'Week 7 Total'!AC2)</f>
        <v>0</v>
      </c>
      <c r="AD2" s="2">
        <f t="shared" ref="AD2:AD11" si="0">IF(ISERROR(AB2/AA2),0,AB2/AA2)</f>
        <v>0</v>
      </c>
      <c r="AE2" s="4">
        <f>SUM('Week 1 Total'!AE2,'Week 2 Total'!AE2,'Week 3 Total'!AE2,'Week 4 Total'!AE2,'Week 5 Total'!AE2,'Week 6 Total'!AE2,'Week 7 Total'!AE2)</f>
        <v>0</v>
      </c>
      <c r="AF2" s="4">
        <f>SUM('Week 1 Total'!AF2,'Week 2 Total'!AF2,'Week 3 Total'!AF2,'Week 4 Total'!AF2,'Week 5 Total'!AF2,'Week 6 Total'!AF2,'Week 7 Total'!AF2)</f>
        <v>0</v>
      </c>
      <c r="AG2" s="4">
        <f>SUM('Week 1 Total'!AG2,'Week 2 Total'!AG2,'Week 3 Total'!AG2,'Week 4 Total'!AG2,'Week 5 Total'!AG2,'Week 6 Total'!AG2,'Week 7 Total'!AG2)</f>
        <v>0</v>
      </c>
      <c r="AH2" s="2">
        <f>IF(ISERROR(AF2/AE2),0,AF2/AE2)</f>
        <v>0</v>
      </c>
      <c r="AI2" s="4">
        <f>SUM('Week 1 Total'!AI2,'Week 2 Total'!AI2,'Week 3 Total'!AI2,'Week 4 Total'!AI2,'Week 5 Total'!AI2,'Week 6 Total'!AI2,'Week 7 Total'!AI2)</f>
        <v>0</v>
      </c>
      <c r="AJ2" s="4">
        <f>SUM('Week 1 Total'!AJ2,'Week 2 Total'!AJ2,'Week 3 Total'!AJ2,'Week 4 Total'!AJ2,'Week 5 Total'!AJ2,'Week 6 Total'!AJ2,'Week 7 Total'!AJ2)</f>
        <v>0</v>
      </c>
    </row>
    <row r="3" spans="1:36" x14ac:dyDescent="0.2">
      <c r="B3" t="s">
        <v>29</v>
      </c>
      <c r="C3" s="4">
        <f>SUM('Week 1 Total'!C3,'Week 2 Total'!C3,'Week 3 Total'!C3,'Week 4 Total'!C3,'Week 5 Total'!C3,'Week 6 Total'!C3,'Week 7 Total'!C3)</f>
        <v>351</v>
      </c>
      <c r="D3" s="4">
        <f>SUM('Week 1 Total'!D3,'Week 2 Total'!D3,'Week 3 Total'!D3,'Week 4 Total'!D3,'Week 5 Total'!D3,'Week 6 Total'!D3,'Week 7 Total'!D3)</f>
        <v>0</v>
      </c>
      <c r="E3" s="4">
        <f>SUM('Week 1 Total'!E3,'Week 2 Total'!E3,'Week 3 Total'!E3,'Week 4 Total'!E3,'Week 5 Total'!E3,'Week 6 Total'!E3,'Week 7 Total'!E3)</f>
        <v>0</v>
      </c>
      <c r="F3" s="4">
        <f>SUM('Week 1 Total'!F3,'Week 2 Total'!F3,'Week 3 Total'!F3,'Week 4 Total'!F3,'Week 5 Total'!F3,'Week 6 Total'!F3,'Week 7 Total'!F3)</f>
        <v>212</v>
      </c>
      <c r="G3" s="4">
        <f>SUM('Week 1 Total'!G3,'Week 2 Total'!G3,'Week 3 Total'!G3,'Week 4 Total'!G3,'Week 5 Total'!G3,'Week 6 Total'!G3,'Week 7 Total'!G3)</f>
        <v>0</v>
      </c>
      <c r="H3" s="4">
        <f>SUM('Week 1 Total'!H3,'Week 2 Total'!H3,'Week 3 Total'!H3,'Week 4 Total'!H3,'Week 5 Total'!H3,'Week 6 Total'!H3,'Week 7 Total'!H3)</f>
        <v>39</v>
      </c>
      <c r="I3" s="4">
        <f>SUM('Week 1 Total'!I3,'Week 2 Total'!I3,'Week 3 Total'!I3,'Week 4 Total'!I3,'Week 5 Total'!I3,'Week 6 Total'!I3,'Week 7 Total'!I3)</f>
        <v>26</v>
      </c>
      <c r="J3" s="4">
        <f>SUM('Week 1 Total'!J3,'Week 2 Total'!J3,'Week 3 Total'!J3,'Week 4 Total'!J3,'Week 5 Total'!J3,'Week 6 Total'!J3,'Week 7 Total'!J3)</f>
        <v>11.000000000000002</v>
      </c>
      <c r="K3" s="4">
        <f>SUM('Week 1 Total'!K3,'Week 2 Total'!K3,'Week 3 Total'!K3,'Week 4 Total'!K3,'Week 5 Total'!K3,'Week 6 Total'!K3,'Week 7 Total'!K3)</f>
        <v>22</v>
      </c>
      <c r="L3" s="4">
        <f>SUM('Week 1 Total'!L3,'Week 2 Total'!L3,'Week 3 Total'!L3,'Week 4 Total'!L3,'Week 5 Total'!L3,'Week 6 Total'!L3,'Week 7 Total'!L3)</f>
        <v>5</v>
      </c>
      <c r="M3" s="4">
        <f>SUM('Week 1 Total'!M3,'Week 2 Total'!M3,'Week 3 Total'!M3,'Week 4 Total'!M3,'Week 5 Total'!M3,'Week 6 Total'!M3,'Week 7 Total'!M3)</f>
        <v>5</v>
      </c>
      <c r="N3" s="4">
        <f>SUM('Week 1 Total'!N3,'Week 2 Total'!N3,'Week 3 Total'!N3,'Week 4 Total'!N3,'Week 5 Total'!N3,'Week 6 Total'!N3,'Week 7 Total'!N3)</f>
        <v>57</v>
      </c>
      <c r="O3" s="4">
        <f>SUM('Week 1 Total'!O3,'Week 2 Total'!O3,'Week 3 Total'!O3,'Week 4 Total'!O3,'Week 5 Total'!O3,'Week 6 Total'!O3,'Week 7 Total'!O3)</f>
        <v>19</v>
      </c>
      <c r="P3" s="4">
        <f>SUM('Week 1 Total'!P3,'Week 2 Total'!P3,'Week 3 Total'!P3,'Week 4 Total'!P3,'Week 5 Total'!P3,'Week 6 Total'!P3,'Week 7 Total'!P3)</f>
        <v>38</v>
      </c>
      <c r="Q3" s="4">
        <f>SUM('Week 1 Total'!Q3,'Week 2 Total'!Q3,'Week 3 Total'!Q3,'Week 4 Total'!Q3,'Week 5 Total'!Q3,'Week 6 Total'!Q3,'Week 7 Total'!Q3)</f>
        <v>0</v>
      </c>
      <c r="R3" s="4">
        <f>SUM('Week 1 Total'!R3,'Week 2 Total'!R3,'Week 3 Total'!R3,'Week 4 Total'!R3,'Week 5 Total'!R3,'Week 6 Total'!R3,'Week 7 Total'!R3)</f>
        <v>162</v>
      </c>
      <c r="S3" s="4">
        <f>SUM('Week 1 Total'!S3,'Week 2 Total'!S3,'Week 3 Total'!S3,'Week 4 Total'!S3,'Week 5 Total'!S3,'Week 6 Total'!S3,'Week 7 Total'!S3)</f>
        <v>79</v>
      </c>
      <c r="T3" s="4">
        <f>SUM('Week 1 Total'!T3,'Week 2 Total'!T3,'Week 3 Total'!T3,'Week 4 Total'!T3,'Week 5 Total'!T3,'Week 6 Total'!T3,'Week 7 Total'!T3)</f>
        <v>83</v>
      </c>
      <c r="U3" s="2">
        <f t="shared" ref="U3:U17" si="1">IF(ISERROR(S3/R3),0,S3/R3)</f>
        <v>0.48765432098765432</v>
      </c>
      <c r="V3" s="4"/>
      <c r="W3" s="4">
        <f>SUM('Week 1 Total'!W3,'Week 2 Total'!W3,'Week 3 Total'!W3,'Week 4 Total'!W3,'Week 5 Total'!W3,'Week 6 Total'!W3,'Week 7 Total'!W3)</f>
        <v>121</v>
      </c>
      <c r="X3" s="4">
        <f>SUM('Week 1 Total'!X3,'Week 2 Total'!X3,'Week 3 Total'!X3,'Week 4 Total'!X3,'Week 5 Total'!X3,'Week 6 Total'!X3,'Week 7 Total'!X3)</f>
        <v>71</v>
      </c>
      <c r="Y3" s="4">
        <f>SUM('Week 1 Total'!Y3,'Week 2 Total'!Y3,'Week 3 Total'!Y3,'Week 4 Total'!Y3,'Week 5 Total'!Y3,'Week 6 Total'!Y3,'Week 7 Total'!Y3)</f>
        <v>50</v>
      </c>
      <c r="Z3" s="2">
        <f t="shared" ref="Z3:Z17" si="2">IF(ISERROR(X3/W3),0,X3/W3)</f>
        <v>0.58677685950413228</v>
      </c>
      <c r="AA3" s="4">
        <f>SUM('Week 1 Total'!AA3,'Week 2 Total'!AA3,'Week 3 Total'!AA3,'Week 4 Total'!AA3,'Week 5 Total'!AA3,'Week 6 Total'!AA3,'Week 7 Total'!AA3)</f>
        <v>41</v>
      </c>
      <c r="AB3" s="4">
        <f>SUM('Week 1 Total'!AB3,'Week 2 Total'!AB3,'Week 3 Total'!AB3,'Week 4 Total'!AB3,'Week 5 Total'!AB3,'Week 6 Total'!AB3,'Week 7 Total'!AB3)</f>
        <v>8</v>
      </c>
      <c r="AC3" s="4">
        <f>SUM('Week 1 Total'!AC3,'Week 2 Total'!AC3,'Week 3 Total'!AC3,'Week 4 Total'!AC3,'Week 5 Total'!AC3,'Week 6 Total'!AC3,'Week 7 Total'!AC3)</f>
        <v>33</v>
      </c>
      <c r="AD3" s="2">
        <f t="shared" si="0"/>
        <v>0.1951219512195122</v>
      </c>
      <c r="AE3" s="4">
        <f>SUM('Week 1 Total'!AE3,'Week 2 Total'!AE3,'Week 3 Total'!AE3,'Week 4 Total'!AE3,'Week 5 Total'!AE3,'Week 6 Total'!AE3,'Week 7 Total'!AE3)</f>
        <v>56</v>
      </c>
      <c r="AF3" s="4">
        <f>SUM('Week 1 Total'!AF3,'Week 2 Total'!AF3,'Week 3 Total'!AF3,'Week 4 Total'!AF3,'Week 5 Total'!AF3,'Week 6 Total'!AF3,'Week 7 Total'!AF3)</f>
        <v>46</v>
      </c>
      <c r="AG3" s="4">
        <f>SUM('Week 1 Total'!AG3,'Week 2 Total'!AG3,'Week 3 Total'!AG3,'Week 4 Total'!AG3,'Week 5 Total'!AG3,'Week 6 Total'!AG3,'Week 7 Total'!AG3)</f>
        <v>10</v>
      </c>
      <c r="AH3" s="2">
        <f t="shared" ref="AH3:AH17" si="3">IF(ISERROR(AF3/AE3),0,AF3/AE3)</f>
        <v>0.8214285714285714</v>
      </c>
      <c r="AI3" s="4">
        <f>SUM('Week 1 Total'!AI3,'Week 2 Total'!AI3,'Week 3 Total'!AI3,'Week 4 Total'!AI3,'Week 5 Total'!AI3,'Week 6 Total'!AI3,'Week 7 Total'!AI3)</f>
        <v>40</v>
      </c>
      <c r="AJ3" s="4">
        <f>SUM('Week 1 Total'!AJ3,'Week 2 Total'!AJ3,'Week 3 Total'!AJ3,'Week 4 Total'!AJ3,'Week 5 Total'!AJ3,'Week 6 Total'!AJ3,'Week 7 Total'!AJ3)</f>
        <v>23</v>
      </c>
    </row>
    <row r="4" spans="1:36" x14ac:dyDescent="0.2">
      <c r="B4" t="s">
        <v>30</v>
      </c>
      <c r="C4" s="4">
        <f>SUM('Week 1 Total'!C4,'Week 2 Total'!C4,'Week 3 Total'!C4,'Week 4 Total'!C4,'Week 5 Total'!C4,'Week 6 Total'!C4,'Week 7 Total'!C4)</f>
        <v>122</v>
      </c>
      <c r="D4" s="4">
        <f>SUM('Week 1 Total'!D4,'Week 2 Total'!D4,'Week 3 Total'!D4,'Week 4 Total'!D4,'Week 5 Total'!D4,'Week 6 Total'!D4,'Week 7 Total'!D4)</f>
        <v>0</v>
      </c>
      <c r="E4" s="4">
        <f>SUM('Week 1 Total'!E4,'Week 2 Total'!E4,'Week 3 Total'!E4,'Week 4 Total'!E4,'Week 5 Total'!E4,'Week 6 Total'!E4,'Week 7 Total'!E4)</f>
        <v>0</v>
      </c>
      <c r="F4" s="4">
        <f>SUM('Week 1 Total'!F4,'Week 2 Total'!F4,'Week 3 Total'!F4,'Week 4 Total'!F4,'Week 5 Total'!F4,'Week 6 Total'!F4,'Week 7 Total'!F4)</f>
        <v>29</v>
      </c>
      <c r="G4" s="4">
        <f>SUM('Week 1 Total'!G4,'Week 2 Total'!G4,'Week 3 Total'!G4,'Week 4 Total'!G4,'Week 5 Total'!G4,'Week 6 Total'!G4,'Week 7 Total'!G4)</f>
        <v>0</v>
      </c>
      <c r="H4" s="4">
        <f>SUM('Week 1 Total'!H4,'Week 2 Total'!H4,'Week 3 Total'!H4,'Week 4 Total'!H4,'Week 5 Total'!H4,'Week 6 Total'!H4,'Week 7 Total'!H4)</f>
        <v>8</v>
      </c>
      <c r="I4" s="4">
        <f>SUM('Week 1 Total'!I4,'Week 2 Total'!I4,'Week 3 Total'!I4,'Week 4 Total'!I4,'Week 5 Total'!I4,'Week 6 Total'!I4,'Week 7 Total'!I4)</f>
        <v>11</v>
      </c>
      <c r="J4" s="4">
        <f>SUM('Week 1 Total'!J4,'Week 2 Total'!J4,'Week 3 Total'!J4,'Week 4 Total'!J4,'Week 5 Total'!J4,'Week 6 Total'!J4,'Week 7 Total'!J4)</f>
        <v>3.1666666666666665</v>
      </c>
      <c r="K4" s="4">
        <f>SUM('Week 1 Total'!K4,'Week 2 Total'!K4,'Week 3 Total'!K4,'Week 4 Total'!K4,'Week 5 Total'!K4,'Week 6 Total'!K4,'Week 7 Total'!K4)</f>
        <v>6</v>
      </c>
      <c r="L4" s="4">
        <f>SUM('Week 1 Total'!L4,'Week 2 Total'!L4,'Week 3 Total'!L4,'Week 4 Total'!L4,'Week 5 Total'!L4,'Week 6 Total'!L4,'Week 7 Total'!L4)</f>
        <v>2</v>
      </c>
      <c r="M4" s="4">
        <f>SUM('Week 1 Total'!M4,'Week 2 Total'!M4,'Week 3 Total'!M4,'Week 4 Total'!M4,'Week 5 Total'!M4,'Week 6 Total'!M4,'Week 7 Total'!M4)</f>
        <v>1</v>
      </c>
      <c r="N4" s="4">
        <f>SUM('Week 1 Total'!N4,'Week 2 Total'!N4,'Week 3 Total'!N4,'Week 4 Total'!N4,'Week 5 Total'!N4,'Week 6 Total'!N4,'Week 7 Total'!N4)</f>
        <v>20</v>
      </c>
      <c r="O4" s="4">
        <f>SUM('Week 1 Total'!O4,'Week 2 Total'!O4,'Week 3 Total'!O4,'Week 4 Total'!O4,'Week 5 Total'!O4,'Week 6 Total'!O4,'Week 7 Total'!O4)</f>
        <v>1</v>
      </c>
      <c r="P4" s="4">
        <f>SUM('Week 1 Total'!P4,'Week 2 Total'!P4,'Week 3 Total'!P4,'Week 4 Total'!P4,'Week 5 Total'!P4,'Week 6 Total'!P4,'Week 7 Total'!P4)</f>
        <v>19</v>
      </c>
      <c r="Q4" s="4">
        <f>SUM('Week 1 Total'!Q4,'Week 2 Total'!Q4,'Week 3 Total'!Q4,'Week 4 Total'!Q4,'Week 5 Total'!Q4,'Week 6 Total'!Q4,'Week 7 Total'!Q4)</f>
        <v>0</v>
      </c>
      <c r="R4" s="4">
        <f>SUM('Week 1 Total'!R4,'Week 2 Total'!R4,'Week 3 Total'!R4,'Week 4 Total'!R4,'Week 5 Total'!R4,'Week 6 Total'!R4,'Week 7 Total'!R4)</f>
        <v>24</v>
      </c>
      <c r="S4" s="4">
        <f>SUM('Week 1 Total'!S4,'Week 2 Total'!S4,'Week 3 Total'!S4,'Week 4 Total'!S4,'Week 5 Total'!S4,'Week 6 Total'!S4,'Week 7 Total'!S4)</f>
        <v>9</v>
      </c>
      <c r="T4" s="4">
        <f>SUM('Week 1 Total'!T4,'Week 2 Total'!T4,'Week 3 Total'!T4,'Week 4 Total'!T4,'Week 5 Total'!T4,'Week 6 Total'!T4,'Week 7 Total'!T4)</f>
        <v>15</v>
      </c>
      <c r="U4" s="2">
        <f t="shared" si="1"/>
        <v>0.375</v>
      </c>
      <c r="V4" s="4"/>
      <c r="W4" s="4">
        <f>SUM('Week 1 Total'!W4,'Week 2 Total'!W4,'Week 3 Total'!W4,'Week 4 Total'!W4,'Week 5 Total'!W4,'Week 6 Total'!W4,'Week 7 Total'!W4)</f>
        <v>8</v>
      </c>
      <c r="X4" s="4">
        <f>SUM('Week 1 Total'!X4,'Week 2 Total'!X4,'Week 3 Total'!X4,'Week 4 Total'!X4,'Week 5 Total'!X4,'Week 6 Total'!X4,'Week 7 Total'!X4)</f>
        <v>2</v>
      </c>
      <c r="Y4" s="4">
        <f>SUM('Week 1 Total'!Y4,'Week 2 Total'!Y4,'Week 3 Total'!Y4,'Week 4 Total'!Y4,'Week 5 Total'!Y4,'Week 6 Total'!Y4,'Week 7 Total'!Y4)</f>
        <v>6</v>
      </c>
      <c r="Z4" s="2">
        <f t="shared" si="2"/>
        <v>0.25</v>
      </c>
      <c r="AA4" s="4">
        <f>SUM('Week 1 Total'!AA4,'Week 2 Total'!AA4,'Week 3 Total'!AA4,'Week 4 Total'!AA4,'Week 5 Total'!AA4,'Week 6 Total'!AA4,'Week 7 Total'!AA4)</f>
        <v>16</v>
      </c>
      <c r="AB4" s="4">
        <f>SUM('Week 1 Total'!AB4,'Week 2 Total'!AB4,'Week 3 Total'!AB4,'Week 4 Total'!AB4,'Week 5 Total'!AB4,'Week 6 Total'!AB4,'Week 7 Total'!AB4)</f>
        <v>7</v>
      </c>
      <c r="AC4" s="4">
        <f>SUM('Week 1 Total'!AC4,'Week 2 Total'!AC4,'Week 3 Total'!AC4,'Week 4 Total'!AC4,'Week 5 Total'!AC4,'Week 6 Total'!AC4,'Week 7 Total'!AC4)</f>
        <v>9</v>
      </c>
      <c r="AD4" s="2">
        <f t="shared" si="0"/>
        <v>0.4375</v>
      </c>
      <c r="AE4" s="4">
        <f>SUM('Week 1 Total'!AE4,'Week 2 Total'!AE4,'Week 3 Total'!AE4,'Week 4 Total'!AE4,'Week 5 Total'!AE4,'Week 6 Total'!AE4,'Week 7 Total'!AE4)</f>
        <v>4</v>
      </c>
      <c r="AF4" s="4">
        <f>SUM('Week 1 Total'!AF4,'Week 2 Total'!AF4,'Week 3 Total'!AF4,'Week 4 Total'!AF4,'Week 5 Total'!AF4,'Week 6 Total'!AF4,'Week 7 Total'!AF4)</f>
        <v>4</v>
      </c>
      <c r="AG4" s="4">
        <f>SUM('Week 1 Total'!AG4,'Week 2 Total'!AG4,'Week 3 Total'!AG4,'Week 4 Total'!AG4,'Week 5 Total'!AG4,'Week 6 Total'!AG4,'Week 7 Total'!AG4)</f>
        <v>0</v>
      </c>
      <c r="AH4" s="2">
        <f t="shared" si="3"/>
        <v>1</v>
      </c>
      <c r="AI4" s="4">
        <f>SUM('Week 1 Total'!AI4,'Week 2 Total'!AI4,'Week 3 Total'!AI4,'Week 4 Total'!AI4,'Week 5 Total'!AI4,'Week 6 Total'!AI4,'Week 7 Total'!AI4)</f>
        <v>5</v>
      </c>
      <c r="AJ4" s="4">
        <f>SUM('Week 1 Total'!AJ4,'Week 2 Total'!AJ4,'Week 3 Total'!AJ4,'Week 4 Total'!AJ4,'Week 5 Total'!AJ4,'Week 6 Total'!AJ4,'Week 7 Total'!AJ4)</f>
        <v>12</v>
      </c>
    </row>
    <row r="5" spans="1:36" x14ac:dyDescent="0.2">
      <c r="B5" t="s">
        <v>31</v>
      </c>
      <c r="C5" s="4">
        <f>SUM('Week 1 Total'!C5,'Week 2 Total'!C5,'Week 3 Total'!C5,'Week 4 Total'!C5,'Week 5 Total'!C5,'Week 6 Total'!C5,'Week 7 Total'!C5)</f>
        <v>51</v>
      </c>
      <c r="D5" s="4">
        <f>SUM('Week 1 Total'!D5,'Week 2 Total'!D5,'Week 3 Total'!D5,'Week 4 Total'!D5,'Week 5 Total'!D5,'Week 6 Total'!D5,'Week 7 Total'!D5)</f>
        <v>0</v>
      </c>
      <c r="E5" s="4">
        <f>SUM('Week 1 Total'!E5,'Week 2 Total'!E5,'Week 3 Total'!E5,'Week 4 Total'!E5,'Week 5 Total'!E5,'Week 6 Total'!E5,'Week 7 Total'!E5)</f>
        <v>0</v>
      </c>
      <c r="F5" s="4">
        <f>SUM('Week 1 Total'!F5,'Week 2 Total'!F5,'Week 3 Total'!F5,'Week 4 Total'!F5,'Week 5 Total'!F5,'Week 6 Total'!F5,'Week 7 Total'!F5)</f>
        <v>15</v>
      </c>
      <c r="G5" s="4">
        <f>SUM('Week 1 Total'!G5,'Week 2 Total'!G5,'Week 3 Total'!G5,'Week 4 Total'!G5,'Week 5 Total'!G5,'Week 6 Total'!G5,'Week 7 Total'!G5)</f>
        <v>0</v>
      </c>
      <c r="H5" s="4">
        <f>SUM('Week 1 Total'!H5,'Week 2 Total'!H5,'Week 3 Total'!H5,'Week 4 Total'!H5,'Week 5 Total'!H5,'Week 6 Total'!H5,'Week 7 Total'!H5)</f>
        <v>7</v>
      </c>
      <c r="I5" s="4">
        <f>SUM('Week 1 Total'!I5,'Week 2 Total'!I5,'Week 3 Total'!I5,'Week 4 Total'!I5,'Week 5 Total'!I5,'Week 6 Total'!I5,'Week 7 Total'!I5)</f>
        <v>7</v>
      </c>
      <c r="J5" s="4">
        <f>SUM('Week 1 Total'!J5,'Week 2 Total'!J5,'Week 3 Total'!J5,'Week 4 Total'!J5,'Week 5 Total'!J5,'Week 6 Total'!J5,'Week 7 Total'!J5)</f>
        <v>5.5</v>
      </c>
      <c r="K5" s="4">
        <f>SUM('Week 1 Total'!K5,'Week 2 Total'!K5,'Week 3 Total'!K5,'Week 4 Total'!K5,'Week 5 Total'!K5,'Week 6 Total'!K5,'Week 7 Total'!K5)</f>
        <v>2</v>
      </c>
      <c r="L5" s="4">
        <f>SUM('Week 1 Total'!L5,'Week 2 Total'!L5,'Week 3 Total'!L5,'Week 4 Total'!L5,'Week 5 Total'!L5,'Week 6 Total'!L5,'Week 7 Total'!L5)</f>
        <v>1</v>
      </c>
      <c r="M5" s="4">
        <f>SUM('Week 1 Total'!M5,'Week 2 Total'!M5,'Week 3 Total'!M5,'Week 4 Total'!M5,'Week 5 Total'!M5,'Week 6 Total'!M5,'Week 7 Total'!M5)</f>
        <v>0</v>
      </c>
      <c r="N5" s="4">
        <f>SUM('Week 1 Total'!N5,'Week 2 Total'!N5,'Week 3 Total'!N5,'Week 4 Total'!N5,'Week 5 Total'!N5,'Week 6 Total'!N5,'Week 7 Total'!N5)</f>
        <v>4</v>
      </c>
      <c r="O5" s="4">
        <f>SUM('Week 1 Total'!O5,'Week 2 Total'!O5,'Week 3 Total'!O5,'Week 4 Total'!O5,'Week 5 Total'!O5,'Week 6 Total'!O5,'Week 7 Total'!O5)</f>
        <v>2</v>
      </c>
      <c r="P5" s="4">
        <f>SUM('Week 1 Total'!P5,'Week 2 Total'!P5,'Week 3 Total'!P5,'Week 4 Total'!P5,'Week 5 Total'!P5,'Week 6 Total'!P5,'Week 7 Total'!P5)</f>
        <v>2</v>
      </c>
      <c r="Q5" s="4">
        <f>SUM('Week 1 Total'!Q5,'Week 2 Total'!Q5,'Week 3 Total'!Q5,'Week 4 Total'!Q5,'Week 5 Total'!Q5,'Week 6 Total'!Q5,'Week 7 Total'!Q5)</f>
        <v>0</v>
      </c>
      <c r="R5" s="4">
        <f>SUM('Week 1 Total'!R5,'Week 2 Total'!R5,'Week 3 Total'!R5,'Week 4 Total'!R5,'Week 5 Total'!R5,'Week 6 Total'!R5,'Week 7 Total'!R5)</f>
        <v>18</v>
      </c>
      <c r="S5" s="4">
        <f>SUM('Week 1 Total'!S5,'Week 2 Total'!S5,'Week 3 Total'!S5,'Week 4 Total'!S5,'Week 5 Total'!S5,'Week 6 Total'!S5,'Week 7 Total'!S5)</f>
        <v>6</v>
      </c>
      <c r="T5" s="4">
        <f>SUM('Week 1 Total'!T5,'Week 2 Total'!T5,'Week 3 Total'!T5,'Week 4 Total'!T5,'Week 5 Total'!T5,'Week 6 Total'!T5,'Week 7 Total'!T5)</f>
        <v>12</v>
      </c>
      <c r="U5" s="2">
        <f t="shared" si="1"/>
        <v>0.33333333333333331</v>
      </c>
      <c r="V5" s="4"/>
      <c r="W5" s="4">
        <f>SUM('Week 1 Total'!W5,'Week 2 Total'!W5,'Week 3 Total'!W5,'Week 4 Total'!W5,'Week 5 Total'!W5,'Week 6 Total'!W5,'Week 7 Total'!W5)</f>
        <v>11</v>
      </c>
      <c r="X5" s="4">
        <f>SUM('Week 1 Total'!X5,'Week 2 Total'!X5,'Week 3 Total'!X5,'Week 4 Total'!X5,'Week 5 Total'!X5,'Week 6 Total'!X5,'Week 7 Total'!X5)</f>
        <v>5</v>
      </c>
      <c r="Y5" s="4">
        <f>SUM('Week 1 Total'!Y5,'Week 2 Total'!Y5,'Week 3 Total'!Y5,'Week 4 Total'!Y5,'Week 5 Total'!Y5,'Week 6 Total'!Y5,'Week 7 Total'!Y5)</f>
        <v>6</v>
      </c>
      <c r="Z5" s="2">
        <f t="shared" si="2"/>
        <v>0.45454545454545453</v>
      </c>
      <c r="AA5" s="4">
        <f>SUM('Week 1 Total'!AA5,'Week 2 Total'!AA5,'Week 3 Total'!AA5,'Week 4 Total'!AA5,'Week 5 Total'!AA5,'Week 6 Total'!AA5,'Week 7 Total'!AA5)</f>
        <v>7</v>
      </c>
      <c r="AB5" s="4">
        <f>SUM('Week 1 Total'!AB5,'Week 2 Total'!AB5,'Week 3 Total'!AB5,'Week 4 Total'!AB5,'Week 5 Total'!AB5,'Week 6 Total'!AB5,'Week 7 Total'!AB5)</f>
        <v>1</v>
      </c>
      <c r="AC5" s="4">
        <f>SUM('Week 1 Total'!AC5,'Week 2 Total'!AC5,'Week 3 Total'!AC5,'Week 4 Total'!AC5,'Week 5 Total'!AC5,'Week 6 Total'!AC5,'Week 7 Total'!AC5)</f>
        <v>6</v>
      </c>
      <c r="AD5" s="2">
        <f t="shared" si="0"/>
        <v>0.14285714285714285</v>
      </c>
      <c r="AE5" s="4">
        <f>SUM('Week 1 Total'!AE5,'Week 2 Total'!AE5,'Week 3 Total'!AE5,'Week 4 Total'!AE5,'Week 5 Total'!AE5,'Week 6 Total'!AE5,'Week 7 Total'!AE5)</f>
        <v>2</v>
      </c>
      <c r="AF5" s="4">
        <f>SUM('Week 1 Total'!AF5,'Week 2 Total'!AF5,'Week 3 Total'!AF5,'Week 4 Total'!AF5,'Week 5 Total'!AF5,'Week 6 Total'!AF5,'Week 7 Total'!AF5)</f>
        <v>2</v>
      </c>
      <c r="AG5" s="4">
        <f>SUM('Week 1 Total'!AG5,'Week 2 Total'!AG5,'Week 3 Total'!AG5,'Week 4 Total'!AG5,'Week 5 Total'!AG5,'Week 6 Total'!AG5,'Week 7 Total'!AG5)</f>
        <v>0</v>
      </c>
      <c r="AH5" s="2">
        <f t="shared" si="3"/>
        <v>1</v>
      </c>
      <c r="AI5" s="4">
        <f>SUM('Week 1 Total'!AI5,'Week 2 Total'!AI5,'Week 3 Total'!AI5,'Week 4 Total'!AI5,'Week 5 Total'!AI5,'Week 6 Total'!AI5,'Week 7 Total'!AI5)</f>
        <v>4</v>
      </c>
      <c r="AJ5" s="4">
        <f>SUM('Week 1 Total'!AJ5,'Week 2 Total'!AJ5,'Week 3 Total'!AJ5,'Week 4 Total'!AJ5,'Week 5 Total'!AJ5,'Week 6 Total'!AJ5,'Week 7 Total'!AJ5)</f>
        <v>6</v>
      </c>
    </row>
    <row r="6" spans="1:36" x14ac:dyDescent="0.2">
      <c r="B6" t="s">
        <v>32</v>
      </c>
      <c r="C6" s="4">
        <f>SUM('Week 1 Total'!C6,'Week 2 Total'!C6,'Week 3 Total'!C6,'Week 4 Total'!C6,'Week 5 Total'!C6,'Week 6 Total'!C6,'Week 7 Total'!C6)</f>
        <v>327</v>
      </c>
      <c r="D6" s="4">
        <f>SUM('Week 1 Total'!D6,'Week 2 Total'!D6,'Week 3 Total'!D6,'Week 4 Total'!D6,'Week 5 Total'!D6,'Week 6 Total'!D6,'Week 7 Total'!D6)</f>
        <v>0</v>
      </c>
      <c r="E6" s="4">
        <f>SUM('Week 1 Total'!E6,'Week 2 Total'!E6,'Week 3 Total'!E6,'Week 4 Total'!E6,'Week 5 Total'!E6,'Week 6 Total'!E6,'Week 7 Total'!E6)</f>
        <v>0</v>
      </c>
      <c r="F6" s="4">
        <f>SUM('Week 1 Total'!F6,'Week 2 Total'!F6,'Week 3 Total'!F6,'Week 4 Total'!F6,'Week 5 Total'!F6,'Week 6 Total'!F6,'Week 7 Total'!F6)</f>
        <v>51</v>
      </c>
      <c r="G6" s="4">
        <f>SUM('Week 1 Total'!G6,'Week 2 Total'!G6,'Week 3 Total'!G6,'Week 4 Total'!G6,'Week 5 Total'!G6,'Week 6 Total'!G6,'Week 7 Total'!G6)</f>
        <v>0</v>
      </c>
      <c r="H6" s="4">
        <f>SUM('Week 1 Total'!H6,'Week 2 Total'!H6,'Week 3 Total'!H6,'Week 4 Total'!H6,'Week 5 Total'!H6,'Week 6 Total'!H6,'Week 7 Total'!H6)</f>
        <v>47</v>
      </c>
      <c r="I6" s="4">
        <f>SUM('Week 1 Total'!I6,'Week 2 Total'!I6,'Week 3 Total'!I6,'Week 4 Total'!I6,'Week 5 Total'!I6,'Week 6 Total'!I6,'Week 7 Total'!I6)</f>
        <v>18</v>
      </c>
      <c r="J6" s="4">
        <f>SUM('Week 1 Total'!J6,'Week 2 Total'!J6,'Week 3 Total'!J6,'Week 4 Total'!J6,'Week 5 Total'!J6,'Week 6 Total'!J6,'Week 7 Total'!J6)</f>
        <v>17.670000000000002</v>
      </c>
      <c r="K6" s="4">
        <f>SUM('Week 1 Total'!K6,'Week 2 Total'!K6,'Week 3 Total'!K6,'Week 4 Total'!K6,'Week 5 Total'!K6,'Week 6 Total'!K6,'Week 7 Total'!K6)</f>
        <v>13</v>
      </c>
      <c r="L6" s="4">
        <f>SUM('Week 1 Total'!L6,'Week 2 Total'!L6,'Week 3 Total'!L6,'Week 4 Total'!L6,'Week 5 Total'!L6,'Week 6 Total'!L6,'Week 7 Total'!L6)</f>
        <v>3</v>
      </c>
      <c r="M6" s="4">
        <f>SUM('Week 1 Total'!M6,'Week 2 Total'!M6,'Week 3 Total'!M6,'Week 4 Total'!M6,'Week 5 Total'!M6,'Week 6 Total'!M6,'Week 7 Total'!M6)</f>
        <v>0</v>
      </c>
      <c r="N6" s="4">
        <f>SUM('Week 1 Total'!N6,'Week 2 Total'!N6,'Week 3 Total'!N6,'Week 4 Total'!N6,'Week 5 Total'!N6,'Week 6 Total'!N6,'Week 7 Total'!N6)</f>
        <v>32</v>
      </c>
      <c r="O6" s="4">
        <f>SUM('Week 1 Total'!O6,'Week 2 Total'!O6,'Week 3 Total'!O6,'Week 4 Total'!O6,'Week 5 Total'!O6,'Week 6 Total'!O6,'Week 7 Total'!O6)</f>
        <v>3</v>
      </c>
      <c r="P6" s="4">
        <f>SUM('Week 1 Total'!P6,'Week 2 Total'!P6,'Week 3 Total'!P6,'Week 4 Total'!P6,'Week 5 Total'!P6,'Week 6 Total'!P6,'Week 7 Total'!P6)</f>
        <v>29</v>
      </c>
      <c r="Q6" s="4">
        <f>SUM('Week 1 Total'!Q6,'Week 2 Total'!Q6,'Week 3 Total'!Q6,'Week 4 Total'!Q6,'Week 5 Total'!Q6,'Week 6 Total'!Q6,'Week 7 Total'!Q6)</f>
        <v>0</v>
      </c>
      <c r="R6" s="4">
        <f>SUM('Week 1 Total'!R6,'Week 2 Total'!R6,'Week 3 Total'!R6,'Week 4 Total'!R6,'Week 5 Total'!R6,'Week 6 Total'!R6,'Week 7 Total'!R6)</f>
        <v>51</v>
      </c>
      <c r="S6" s="4">
        <f>SUM('Week 1 Total'!S6,'Week 2 Total'!S6,'Week 3 Total'!S6,'Week 4 Total'!S6,'Week 5 Total'!S6,'Week 6 Total'!S6,'Week 7 Total'!S6)</f>
        <v>21</v>
      </c>
      <c r="T6" s="4">
        <f>SUM('Week 1 Total'!T6,'Week 2 Total'!T6,'Week 3 Total'!T6,'Week 4 Total'!T6,'Week 5 Total'!T6,'Week 6 Total'!T6,'Week 7 Total'!T6)</f>
        <v>30</v>
      </c>
      <c r="U6" s="2">
        <f t="shared" si="1"/>
        <v>0.41176470588235292</v>
      </c>
      <c r="V6" s="4"/>
      <c r="W6" s="4">
        <f>SUM('Week 1 Total'!W6,'Week 2 Total'!W6,'Week 3 Total'!W6,'Week 4 Total'!W6,'Week 5 Total'!W6,'Week 6 Total'!W6,'Week 7 Total'!W6)</f>
        <v>38</v>
      </c>
      <c r="X6" s="4">
        <f>SUM('Week 1 Total'!X6,'Week 2 Total'!X6,'Week 3 Total'!X6,'Week 4 Total'!X6,'Week 5 Total'!X6,'Week 6 Total'!X6,'Week 7 Total'!X6)</f>
        <v>15</v>
      </c>
      <c r="Y6" s="4">
        <f>SUM('Week 1 Total'!Y6,'Week 2 Total'!Y6,'Week 3 Total'!Y6,'Week 4 Total'!Y6,'Week 5 Total'!Y6,'Week 6 Total'!Y6,'Week 7 Total'!Y6)</f>
        <v>23</v>
      </c>
      <c r="Z6" s="2">
        <f t="shared" si="2"/>
        <v>0.39473684210526316</v>
      </c>
      <c r="AA6" s="4">
        <f>SUM('Week 1 Total'!AA6,'Week 2 Total'!AA6,'Week 3 Total'!AA6,'Week 4 Total'!AA6,'Week 5 Total'!AA6,'Week 6 Total'!AA6,'Week 7 Total'!AA6)</f>
        <v>13</v>
      </c>
      <c r="AB6" s="4">
        <f>SUM('Week 1 Total'!AB6,'Week 2 Total'!AB6,'Week 3 Total'!AB6,'Week 4 Total'!AB6,'Week 5 Total'!AB6,'Week 6 Total'!AB6,'Week 7 Total'!AB6)</f>
        <v>6</v>
      </c>
      <c r="AC6" s="4">
        <f>SUM('Week 1 Total'!AC6,'Week 2 Total'!AC6,'Week 3 Total'!AC6,'Week 4 Total'!AC6,'Week 5 Total'!AC6,'Week 6 Total'!AC6,'Week 7 Total'!AC6)</f>
        <v>7</v>
      </c>
      <c r="AD6" s="2">
        <f t="shared" si="0"/>
        <v>0.46153846153846156</v>
      </c>
      <c r="AE6" s="4">
        <f>SUM('Week 1 Total'!AE6,'Week 2 Total'!AE6,'Week 3 Total'!AE6,'Week 4 Total'!AE6,'Week 5 Total'!AE6,'Week 6 Total'!AE6,'Week 7 Total'!AE6)</f>
        <v>4</v>
      </c>
      <c r="AF6" s="4">
        <f>SUM('Week 1 Total'!AF6,'Week 2 Total'!AF6,'Week 3 Total'!AF6,'Week 4 Total'!AF6,'Week 5 Total'!AF6,'Week 6 Total'!AF6,'Week 7 Total'!AF6)</f>
        <v>3</v>
      </c>
      <c r="AG6" s="4">
        <f>SUM('Week 1 Total'!AG6,'Week 2 Total'!AG6,'Week 3 Total'!AG6,'Week 4 Total'!AG6,'Week 5 Total'!AG6,'Week 6 Total'!AG6,'Week 7 Total'!AG6)</f>
        <v>1</v>
      </c>
      <c r="AH6" s="2">
        <f t="shared" si="3"/>
        <v>0.75</v>
      </c>
      <c r="AI6" s="4">
        <f>SUM('Week 1 Total'!AI6,'Week 2 Total'!AI6,'Week 3 Total'!AI6,'Week 4 Total'!AI6,'Week 5 Total'!AI6,'Week 6 Total'!AI6,'Week 7 Total'!AI6)</f>
        <v>3</v>
      </c>
      <c r="AJ6" s="4">
        <f>SUM('Week 1 Total'!AJ6,'Week 2 Total'!AJ6,'Week 3 Total'!AJ6,'Week 4 Total'!AJ6,'Week 5 Total'!AJ6,'Week 6 Total'!AJ6,'Week 7 Total'!AJ6)</f>
        <v>18</v>
      </c>
    </row>
    <row r="7" spans="1:36" x14ac:dyDescent="0.2">
      <c r="B7" t="s">
        <v>33</v>
      </c>
      <c r="C7" s="4">
        <f>SUM('Week 1 Total'!C7,'Week 2 Total'!C7,'Week 3 Total'!C7,'Week 4 Total'!C7,'Week 5 Total'!C7,'Week 6 Total'!C7,'Week 7 Total'!C7)</f>
        <v>340</v>
      </c>
      <c r="D7" s="4">
        <f>SUM('Week 1 Total'!D7,'Week 2 Total'!D7,'Week 3 Total'!D7,'Week 4 Total'!D7,'Week 5 Total'!D7,'Week 6 Total'!D7,'Week 7 Total'!D7)</f>
        <v>0</v>
      </c>
      <c r="E7" s="4">
        <f>SUM('Week 1 Total'!E7,'Week 2 Total'!E7,'Week 3 Total'!E7,'Week 4 Total'!E7,'Week 5 Total'!E7,'Week 6 Total'!E7,'Week 7 Total'!E7)</f>
        <v>0</v>
      </c>
      <c r="F7" s="4">
        <f>SUM('Week 1 Total'!F7,'Week 2 Total'!F7,'Week 3 Total'!F7,'Week 4 Total'!F7,'Week 5 Total'!F7,'Week 6 Total'!F7,'Week 7 Total'!F7)</f>
        <v>131</v>
      </c>
      <c r="G7" s="4">
        <f>SUM('Week 1 Total'!G7,'Week 2 Total'!G7,'Week 3 Total'!G7,'Week 4 Total'!G7,'Week 5 Total'!G7,'Week 6 Total'!G7,'Week 7 Total'!G7)</f>
        <v>0</v>
      </c>
      <c r="H7" s="4">
        <f>SUM('Week 1 Total'!H7,'Week 2 Total'!H7,'Week 3 Total'!H7,'Week 4 Total'!H7,'Week 5 Total'!H7,'Week 6 Total'!H7,'Week 7 Total'!H7)</f>
        <v>53</v>
      </c>
      <c r="I7" s="4">
        <f>SUM('Week 1 Total'!I7,'Week 2 Total'!I7,'Week 3 Total'!I7,'Week 4 Total'!I7,'Week 5 Total'!I7,'Week 6 Total'!I7,'Week 7 Total'!I7)</f>
        <v>22</v>
      </c>
      <c r="J7" s="4">
        <f>SUM('Week 1 Total'!J7,'Week 2 Total'!J7,'Week 3 Total'!J7,'Week 4 Total'!J7,'Week 5 Total'!J7,'Week 6 Total'!J7,'Week 7 Total'!J7)</f>
        <v>19.666666666666664</v>
      </c>
      <c r="K7" s="4">
        <f>SUM('Week 1 Total'!K7,'Week 2 Total'!K7,'Week 3 Total'!K7,'Week 4 Total'!K7,'Week 5 Total'!K7,'Week 6 Total'!K7,'Week 7 Total'!K7)</f>
        <v>19</v>
      </c>
      <c r="L7" s="4">
        <f>SUM('Week 1 Total'!L7,'Week 2 Total'!L7,'Week 3 Total'!L7,'Week 4 Total'!L7,'Week 5 Total'!L7,'Week 6 Total'!L7,'Week 7 Total'!L7)</f>
        <v>1</v>
      </c>
      <c r="M7" s="4">
        <f>SUM('Week 1 Total'!M7,'Week 2 Total'!M7,'Week 3 Total'!M7,'Week 4 Total'!M7,'Week 5 Total'!M7,'Week 6 Total'!M7,'Week 7 Total'!M7)</f>
        <v>11</v>
      </c>
      <c r="N7" s="4">
        <f>SUM('Week 1 Total'!N7,'Week 2 Total'!N7,'Week 3 Total'!N7,'Week 4 Total'!N7,'Week 5 Total'!N7,'Week 6 Total'!N7,'Week 7 Total'!N7)</f>
        <v>32</v>
      </c>
      <c r="O7" s="4">
        <f>SUM('Week 1 Total'!O7,'Week 2 Total'!O7,'Week 3 Total'!O7,'Week 4 Total'!O7,'Week 5 Total'!O7,'Week 6 Total'!O7,'Week 7 Total'!O7)</f>
        <v>7</v>
      </c>
      <c r="P7" s="4">
        <f>SUM('Week 1 Total'!P7,'Week 2 Total'!P7,'Week 3 Total'!P7,'Week 4 Total'!P7,'Week 5 Total'!P7,'Week 6 Total'!P7,'Week 7 Total'!P7)</f>
        <v>25</v>
      </c>
      <c r="Q7" s="4">
        <f>SUM('Week 1 Total'!Q7,'Week 2 Total'!Q7,'Week 3 Total'!Q7,'Week 4 Total'!Q7,'Week 5 Total'!Q7,'Week 6 Total'!Q7,'Week 7 Total'!Q7)</f>
        <v>0</v>
      </c>
      <c r="R7" s="4">
        <f>SUM('Week 1 Total'!R7,'Week 2 Total'!R7,'Week 3 Total'!R7,'Week 4 Total'!R7,'Week 5 Total'!R7,'Week 6 Total'!R7,'Week 7 Total'!R7)</f>
        <v>100</v>
      </c>
      <c r="S7" s="4">
        <f>SUM('Week 1 Total'!S7,'Week 2 Total'!S7,'Week 3 Total'!S7,'Week 4 Total'!S7,'Week 5 Total'!S7,'Week 6 Total'!S7,'Week 7 Total'!S7)</f>
        <v>45</v>
      </c>
      <c r="T7" s="4">
        <f>SUM('Week 1 Total'!T7,'Week 2 Total'!T7,'Week 3 Total'!T7,'Week 4 Total'!T7,'Week 5 Total'!T7,'Week 6 Total'!T7,'Week 7 Total'!T7)</f>
        <v>55</v>
      </c>
      <c r="U7" s="2">
        <f t="shared" si="1"/>
        <v>0.45</v>
      </c>
      <c r="V7" s="4"/>
      <c r="W7" s="4">
        <f>SUM('Week 1 Total'!W7,'Week 2 Total'!W7,'Week 3 Total'!W7,'Week 4 Total'!W7,'Week 5 Total'!W7,'Week 6 Total'!W7,'Week 7 Total'!W7)</f>
        <v>24</v>
      </c>
      <c r="X7" s="4">
        <f>SUM('Week 1 Total'!X7,'Week 2 Total'!X7,'Week 3 Total'!X7,'Week 4 Total'!X7,'Week 5 Total'!X7,'Week 6 Total'!X7,'Week 7 Total'!X7)</f>
        <v>12</v>
      </c>
      <c r="Y7" s="4">
        <f>SUM('Week 1 Total'!Y7,'Week 2 Total'!Y7,'Week 3 Total'!Y7,'Week 4 Total'!Y7,'Week 5 Total'!Y7,'Week 6 Total'!Y7,'Week 7 Total'!Y7)</f>
        <v>12</v>
      </c>
      <c r="Z7" s="2">
        <f t="shared" si="2"/>
        <v>0.5</v>
      </c>
      <c r="AA7" s="4">
        <f>SUM('Week 1 Total'!AA7,'Week 2 Total'!AA7,'Week 3 Total'!AA7,'Week 4 Total'!AA7,'Week 5 Total'!AA7,'Week 6 Total'!AA7,'Week 7 Total'!AA7)</f>
        <v>76</v>
      </c>
      <c r="AB7" s="4">
        <f>SUM('Week 1 Total'!AB7,'Week 2 Total'!AB7,'Week 3 Total'!AB7,'Week 4 Total'!AB7,'Week 5 Total'!AB7,'Week 6 Total'!AB7,'Week 7 Total'!AB7)</f>
        <v>33</v>
      </c>
      <c r="AC7" s="4">
        <f>SUM('Week 1 Total'!AC7,'Week 2 Total'!AC7,'Week 3 Total'!AC7,'Week 4 Total'!AC7,'Week 5 Total'!AC7,'Week 6 Total'!AC7,'Week 7 Total'!AC7)</f>
        <v>43</v>
      </c>
      <c r="AD7" s="2">
        <f t="shared" si="0"/>
        <v>0.43421052631578949</v>
      </c>
      <c r="AE7" s="4">
        <f>SUM('Week 1 Total'!AE7,'Week 2 Total'!AE7,'Week 3 Total'!AE7,'Week 4 Total'!AE7,'Week 5 Total'!AE7,'Week 6 Total'!AE7,'Week 7 Total'!AE7)</f>
        <v>10</v>
      </c>
      <c r="AF7" s="4">
        <f>SUM('Week 1 Total'!AF7,'Week 2 Total'!AF7,'Week 3 Total'!AF7,'Week 4 Total'!AF7,'Week 5 Total'!AF7,'Week 6 Total'!AF7,'Week 7 Total'!AF7)</f>
        <v>8</v>
      </c>
      <c r="AG7" s="4">
        <f>SUM('Week 1 Total'!AG7,'Week 2 Total'!AG7,'Week 3 Total'!AG7,'Week 4 Total'!AG7,'Week 5 Total'!AG7,'Week 6 Total'!AG7,'Week 7 Total'!AG7)</f>
        <v>2</v>
      </c>
      <c r="AH7" s="2">
        <f t="shared" si="3"/>
        <v>0.8</v>
      </c>
      <c r="AI7" s="4">
        <f>SUM('Week 1 Total'!AI7,'Week 2 Total'!AI7,'Week 3 Total'!AI7,'Week 4 Total'!AI7,'Week 5 Total'!AI7,'Week 6 Total'!AI7,'Week 7 Total'!AI7)</f>
        <v>8</v>
      </c>
      <c r="AJ7" s="4">
        <f>SUM('Week 1 Total'!AJ7,'Week 2 Total'!AJ7,'Week 3 Total'!AJ7,'Week 4 Total'!AJ7,'Week 5 Total'!AJ7,'Week 6 Total'!AJ7,'Week 7 Total'!AJ7)</f>
        <v>21</v>
      </c>
    </row>
    <row r="8" spans="1:36" x14ac:dyDescent="0.2">
      <c r="B8" t="s">
        <v>34</v>
      </c>
      <c r="C8" s="4">
        <f>SUM('Week 1 Total'!C8,'Week 2 Total'!C8,'Week 3 Total'!C8,'Week 4 Total'!C8,'Week 5 Total'!C8,'Week 6 Total'!C8,'Week 7 Total'!C8)</f>
        <v>81</v>
      </c>
      <c r="D8" s="4">
        <f>SUM('Week 1 Total'!D8,'Week 2 Total'!D8,'Week 3 Total'!D8,'Week 4 Total'!D8,'Week 5 Total'!D8,'Week 6 Total'!D8,'Week 7 Total'!D8)</f>
        <v>0</v>
      </c>
      <c r="E8" s="4">
        <f>SUM('Week 1 Total'!E8,'Week 2 Total'!E8,'Week 3 Total'!E8,'Week 4 Total'!E8,'Week 5 Total'!E8,'Week 6 Total'!E8,'Week 7 Total'!E8)</f>
        <v>0</v>
      </c>
      <c r="F8" s="4">
        <f>SUM('Week 1 Total'!F8,'Week 2 Total'!F8,'Week 3 Total'!F8,'Week 4 Total'!F8,'Week 5 Total'!F8,'Week 6 Total'!F8,'Week 7 Total'!F8)</f>
        <v>19</v>
      </c>
      <c r="G8" s="4">
        <f>SUM('Week 1 Total'!G8,'Week 2 Total'!G8,'Week 3 Total'!G8,'Week 4 Total'!G8,'Week 5 Total'!G8,'Week 6 Total'!G8,'Week 7 Total'!G8)</f>
        <v>0</v>
      </c>
      <c r="H8" s="4">
        <f>SUM('Week 1 Total'!H8,'Week 2 Total'!H8,'Week 3 Total'!H8,'Week 4 Total'!H8,'Week 5 Total'!H8,'Week 6 Total'!H8,'Week 7 Total'!H8)</f>
        <v>5</v>
      </c>
      <c r="I8" s="4">
        <f>SUM('Week 1 Total'!I8,'Week 2 Total'!I8,'Week 3 Total'!I8,'Week 4 Total'!I8,'Week 5 Total'!I8,'Week 6 Total'!I8,'Week 7 Total'!I8)</f>
        <v>1</v>
      </c>
      <c r="J8" s="4">
        <f>SUM('Week 1 Total'!J8,'Week 2 Total'!J8,'Week 3 Total'!J8,'Week 4 Total'!J8,'Week 5 Total'!J8,'Week 6 Total'!J8,'Week 7 Total'!J8)</f>
        <v>3</v>
      </c>
      <c r="K8" s="4">
        <f>SUM('Week 1 Total'!K8,'Week 2 Total'!K8,'Week 3 Total'!K8,'Week 4 Total'!K8,'Week 5 Total'!K8,'Week 6 Total'!K8,'Week 7 Total'!K8)</f>
        <v>1</v>
      </c>
      <c r="L8" s="4">
        <f>SUM('Week 1 Total'!L8,'Week 2 Total'!L8,'Week 3 Total'!L8,'Week 4 Total'!L8,'Week 5 Total'!L8,'Week 6 Total'!L8,'Week 7 Total'!L8)</f>
        <v>0</v>
      </c>
      <c r="M8" s="4">
        <f>SUM('Week 1 Total'!M8,'Week 2 Total'!M8,'Week 3 Total'!M8,'Week 4 Total'!M8,'Week 5 Total'!M8,'Week 6 Total'!M8,'Week 7 Total'!M8)</f>
        <v>0</v>
      </c>
      <c r="N8" s="4">
        <f>SUM('Week 1 Total'!N8,'Week 2 Total'!N8,'Week 3 Total'!N8,'Week 4 Total'!N8,'Week 5 Total'!N8,'Week 6 Total'!N8,'Week 7 Total'!N8)</f>
        <v>8</v>
      </c>
      <c r="O8" s="4">
        <f>SUM('Week 1 Total'!O8,'Week 2 Total'!O8,'Week 3 Total'!O8,'Week 4 Total'!O8,'Week 5 Total'!O8,'Week 6 Total'!O8,'Week 7 Total'!O8)</f>
        <v>2</v>
      </c>
      <c r="P8" s="4">
        <f>SUM('Week 1 Total'!P8,'Week 2 Total'!P8,'Week 3 Total'!P8,'Week 4 Total'!P8,'Week 5 Total'!P8,'Week 6 Total'!P8,'Week 7 Total'!P8)</f>
        <v>6</v>
      </c>
      <c r="Q8" s="4">
        <f>SUM('Week 1 Total'!Q8,'Week 2 Total'!Q8,'Week 3 Total'!Q8,'Week 4 Total'!Q8,'Week 5 Total'!Q8,'Week 6 Total'!Q8,'Week 7 Total'!Q8)</f>
        <v>0</v>
      </c>
      <c r="R8" s="4">
        <f>SUM('Week 1 Total'!R8,'Week 2 Total'!R8,'Week 3 Total'!R8,'Week 4 Total'!R8,'Week 5 Total'!R8,'Week 6 Total'!R8,'Week 7 Total'!R8)</f>
        <v>15</v>
      </c>
      <c r="S8" s="4">
        <f>SUM('Week 1 Total'!S8,'Week 2 Total'!S8,'Week 3 Total'!S8,'Week 4 Total'!S8,'Week 5 Total'!S8,'Week 6 Total'!S8,'Week 7 Total'!S8)</f>
        <v>6</v>
      </c>
      <c r="T8" s="4">
        <f>SUM('Week 1 Total'!T8,'Week 2 Total'!T8,'Week 3 Total'!T8,'Week 4 Total'!T8,'Week 5 Total'!T8,'Week 6 Total'!T8,'Week 7 Total'!T8)</f>
        <v>9</v>
      </c>
      <c r="U8" s="2">
        <f t="shared" si="1"/>
        <v>0.4</v>
      </c>
      <c r="V8" s="4"/>
      <c r="W8" s="4">
        <f>SUM('Week 1 Total'!W8,'Week 2 Total'!W8,'Week 3 Total'!W8,'Week 4 Total'!W8,'Week 5 Total'!W8,'Week 6 Total'!W8,'Week 7 Total'!W8)</f>
        <v>4</v>
      </c>
      <c r="X8" s="4">
        <f>SUM('Week 1 Total'!X8,'Week 2 Total'!X8,'Week 3 Total'!X8,'Week 4 Total'!X8,'Week 5 Total'!X8,'Week 6 Total'!X8,'Week 7 Total'!X8)</f>
        <v>1</v>
      </c>
      <c r="Y8" s="4">
        <f>SUM('Week 1 Total'!Y8,'Week 2 Total'!Y8,'Week 3 Total'!Y8,'Week 4 Total'!Y8,'Week 5 Total'!Y8,'Week 6 Total'!Y8,'Week 7 Total'!Y8)</f>
        <v>3</v>
      </c>
      <c r="Z8" s="2">
        <f t="shared" si="2"/>
        <v>0.25</v>
      </c>
      <c r="AA8" s="4">
        <f>SUM('Week 1 Total'!AA8,'Week 2 Total'!AA8,'Week 3 Total'!AA8,'Week 4 Total'!AA8,'Week 5 Total'!AA8,'Week 6 Total'!AA8,'Week 7 Total'!AA8)</f>
        <v>11</v>
      </c>
      <c r="AB8" s="4">
        <f>SUM('Week 1 Total'!AB8,'Week 2 Total'!AB8,'Week 3 Total'!AB8,'Week 4 Total'!AB8,'Week 5 Total'!AB8,'Week 6 Total'!AB8,'Week 7 Total'!AB8)</f>
        <v>5</v>
      </c>
      <c r="AC8" s="4">
        <f>SUM('Week 1 Total'!AC8,'Week 2 Total'!AC8,'Week 3 Total'!AC8,'Week 4 Total'!AC8,'Week 5 Total'!AC8,'Week 6 Total'!AC8,'Week 7 Total'!AC8)</f>
        <v>6</v>
      </c>
      <c r="AD8" s="2">
        <f t="shared" si="0"/>
        <v>0.45454545454545453</v>
      </c>
      <c r="AE8" s="4">
        <f>SUM('Week 1 Total'!AE8,'Week 2 Total'!AE8,'Week 3 Total'!AE8,'Week 4 Total'!AE8,'Week 5 Total'!AE8,'Week 6 Total'!AE8,'Week 7 Total'!AE8)</f>
        <v>2</v>
      </c>
      <c r="AF8" s="4">
        <f>SUM('Week 1 Total'!AF8,'Week 2 Total'!AF8,'Week 3 Total'!AF8,'Week 4 Total'!AF8,'Week 5 Total'!AF8,'Week 6 Total'!AF8,'Week 7 Total'!AF8)</f>
        <v>2</v>
      </c>
      <c r="AG8" s="4">
        <f>SUM('Week 1 Total'!AG8,'Week 2 Total'!AG8,'Week 3 Total'!AG8,'Week 4 Total'!AG8,'Week 5 Total'!AG8,'Week 6 Total'!AG8,'Week 7 Total'!AG8)</f>
        <v>0</v>
      </c>
      <c r="AH8" s="2">
        <f t="shared" si="3"/>
        <v>1</v>
      </c>
      <c r="AI8" s="4">
        <f>SUM('Week 1 Total'!AI8,'Week 2 Total'!AI8,'Week 3 Total'!AI8,'Week 4 Total'!AI8,'Week 5 Total'!AI8,'Week 6 Total'!AI8,'Week 7 Total'!AI8)</f>
        <v>3</v>
      </c>
      <c r="AJ8" s="4">
        <f>SUM('Week 1 Total'!AJ8,'Week 2 Total'!AJ8,'Week 3 Total'!AJ8,'Week 4 Total'!AJ8,'Week 5 Total'!AJ8,'Week 6 Total'!AJ8,'Week 7 Total'!AJ8)</f>
        <v>8</v>
      </c>
    </row>
    <row r="9" spans="1:36" x14ac:dyDescent="0.2">
      <c r="B9" t="s">
        <v>35</v>
      </c>
      <c r="C9" s="4">
        <f>SUM('Week 1 Total'!C9,'Week 2 Total'!C9,'Week 3 Total'!C9,'Week 4 Total'!C9,'Week 5 Total'!C9,'Week 6 Total'!C9,'Week 7 Total'!C9)</f>
        <v>294</v>
      </c>
      <c r="D9" s="4">
        <f>SUM('Week 1 Total'!D9,'Week 2 Total'!D9,'Week 3 Total'!D9,'Week 4 Total'!D9,'Week 5 Total'!D9,'Week 6 Total'!D9,'Week 7 Total'!D9)</f>
        <v>0</v>
      </c>
      <c r="E9" s="4">
        <f>SUM('Week 1 Total'!E9,'Week 2 Total'!E9,'Week 3 Total'!E9,'Week 4 Total'!E9,'Week 5 Total'!E9,'Week 6 Total'!E9,'Week 7 Total'!E9)</f>
        <v>0</v>
      </c>
      <c r="F9" s="4">
        <f>SUM('Week 1 Total'!F9,'Week 2 Total'!F9,'Week 3 Total'!F9,'Week 4 Total'!F9,'Week 5 Total'!F9,'Week 6 Total'!F9,'Week 7 Total'!F9)</f>
        <v>110</v>
      </c>
      <c r="G9" s="4">
        <f>SUM('Week 1 Total'!G9,'Week 2 Total'!G9,'Week 3 Total'!G9,'Week 4 Total'!G9,'Week 5 Total'!G9,'Week 6 Total'!G9,'Week 7 Total'!G9)</f>
        <v>0</v>
      </c>
      <c r="H9" s="4">
        <f>SUM('Week 1 Total'!H9,'Week 2 Total'!H9,'Week 3 Total'!H9,'Week 4 Total'!H9,'Week 5 Total'!H9,'Week 6 Total'!H9,'Week 7 Total'!H9)</f>
        <v>14</v>
      </c>
      <c r="I9" s="4">
        <f>SUM('Week 1 Total'!I9,'Week 2 Total'!I9,'Week 3 Total'!I9,'Week 4 Total'!I9,'Week 5 Total'!I9,'Week 6 Total'!I9,'Week 7 Total'!I9)</f>
        <v>9</v>
      </c>
      <c r="J9" s="4">
        <f>SUM('Week 1 Total'!J9,'Week 2 Total'!J9,'Week 3 Total'!J9,'Week 4 Total'!J9,'Week 5 Total'!J9,'Week 6 Total'!J9,'Week 7 Total'!J9)</f>
        <v>7</v>
      </c>
      <c r="K9" s="4">
        <f>SUM('Week 1 Total'!K9,'Week 2 Total'!K9,'Week 3 Total'!K9,'Week 4 Total'!K9,'Week 5 Total'!K9,'Week 6 Total'!K9,'Week 7 Total'!K9)</f>
        <v>13</v>
      </c>
      <c r="L9" s="4">
        <f>SUM('Week 1 Total'!L9,'Week 2 Total'!L9,'Week 3 Total'!L9,'Week 4 Total'!L9,'Week 5 Total'!L9,'Week 6 Total'!L9,'Week 7 Total'!L9)</f>
        <v>1</v>
      </c>
      <c r="M9" s="4">
        <f>SUM('Week 1 Total'!M9,'Week 2 Total'!M9,'Week 3 Total'!M9,'Week 4 Total'!M9,'Week 5 Total'!M9,'Week 6 Total'!M9,'Week 7 Total'!M9)</f>
        <v>3</v>
      </c>
      <c r="N9" s="4">
        <f>SUM('Week 1 Total'!N9,'Week 2 Total'!N9,'Week 3 Total'!N9,'Week 4 Total'!N9,'Week 5 Total'!N9,'Week 6 Total'!N9,'Week 7 Total'!N9)</f>
        <v>127</v>
      </c>
      <c r="O9" s="4">
        <f>SUM('Week 1 Total'!O9,'Week 2 Total'!O9,'Week 3 Total'!O9,'Week 4 Total'!O9,'Week 5 Total'!O9,'Week 6 Total'!O9,'Week 7 Total'!O9)</f>
        <v>43</v>
      </c>
      <c r="P9" s="4">
        <f>SUM('Week 1 Total'!P9,'Week 2 Total'!P9,'Week 3 Total'!P9,'Week 4 Total'!P9,'Week 5 Total'!P9,'Week 6 Total'!P9,'Week 7 Total'!P9)</f>
        <v>84</v>
      </c>
      <c r="Q9" s="4">
        <f>SUM('Week 1 Total'!Q9,'Week 2 Total'!Q9,'Week 3 Total'!Q9,'Week 4 Total'!Q9,'Week 5 Total'!Q9,'Week 6 Total'!Q9,'Week 7 Total'!Q9)</f>
        <v>0</v>
      </c>
      <c r="R9" s="4">
        <f>SUM('Week 1 Total'!R9,'Week 2 Total'!R9,'Week 3 Total'!R9,'Week 4 Total'!R9,'Week 5 Total'!R9,'Week 6 Total'!R9,'Week 7 Total'!R9)</f>
        <v>94</v>
      </c>
      <c r="S9" s="4">
        <f>SUM('Week 1 Total'!S9,'Week 2 Total'!S9,'Week 3 Total'!S9,'Week 4 Total'!S9,'Week 5 Total'!S9,'Week 6 Total'!S9,'Week 7 Total'!S9)</f>
        <v>48</v>
      </c>
      <c r="T9" s="4">
        <f>SUM('Week 1 Total'!T9,'Week 2 Total'!T9,'Week 3 Total'!T9,'Week 4 Total'!T9,'Week 5 Total'!T9,'Week 6 Total'!T9,'Week 7 Total'!T9)</f>
        <v>46</v>
      </c>
      <c r="U9" s="2">
        <f t="shared" si="1"/>
        <v>0.51063829787234039</v>
      </c>
      <c r="V9" s="4"/>
      <c r="W9" s="4">
        <f>SUM('Week 1 Total'!W9,'Week 2 Total'!W9,'Week 3 Total'!W9,'Week 4 Total'!W9,'Week 5 Total'!W9,'Week 6 Total'!W9,'Week 7 Total'!W9)</f>
        <v>94</v>
      </c>
      <c r="X9" s="4">
        <f>SUM('Week 1 Total'!X9,'Week 2 Total'!X9,'Week 3 Total'!X9,'Week 4 Total'!X9,'Week 5 Total'!X9,'Week 6 Total'!X9,'Week 7 Total'!X9)</f>
        <v>48</v>
      </c>
      <c r="Y9" s="4">
        <f>SUM('Week 1 Total'!Y9,'Week 2 Total'!Y9,'Week 3 Total'!Y9,'Week 4 Total'!Y9,'Week 5 Total'!Y9,'Week 6 Total'!Y9,'Week 7 Total'!Y9)</f>
        <v>46</v>
      </c>
      <c r="Z9" s="2">
        <f t="shared" si="2"/>
        <v>0.51063829787234039</v>
      </c>
      <c r="AA9" s="4">
        <f>SUM('Week 1 Total'!AA9,'Week 2 Total'!AA9,'Week 3 Total'!AA9,'Week 4 Total'!AA9,'Week 5 Total'!AA9,'Week 6 Total'!AA9,'Week 7 Total'!AA9)</f>
        <v>0</v>
      </c>
      <c r="AB9" s="4">
        <f>SUM('Week 1 Total'!AB9,'Week 2 Total'!AB9,'Week 3 Total'!AB9,'Week 4 Total'!AB9,'Week 5 Total'!AB9,'Week 6 Total'!AB9,'Week 7 Total'!AB9)</f>
        <v>0</v>
      </c>
      <c r="AC9" s="4">
        <f>SUM('Week 1 Total'!AC9,'Week 2 Total'!AC9,'Week 3 Total'!AC9,'Week 4 Total'!AC9,'Week 5 Total'!AC9,'Week 6 Total'!AC9,'Week 7 Total'!AC9)</f>
        <v>0</v>
      </c>
      <c r="AD9" s="2">
        <f t="shared" si="0"/>
        <v>0</v>
      </c>
      <c r="AE9" s="4">
        <f>SUM('Week 1 Total'!AE9,'Week 2 Total'!AE9,'Week 3 Total'!AE9,'Week 4 Total'!AE9,'Week 5 Total'!AE9,'Week 6 Total'!AE9,'Week 7 Total'!AE9)</f>
        <v>26</v>
      </c>
      <c r="AF9" s="4">
        <f>SUM('Week 1 Total'!AF9,'Week 2 Total'!AF9,'Week 3 Total'!AF9,'Week 4 Total'!AF9,'Week 5 Total'!AF9,'Week 6 Total'!AF9,'Week 7 Total'!AF9)</f>
        <v>14</v>
      </c>
      <c r="AG9" s="4">
        <f>SUM('Week 1 Total'!AG9,'Week 2 Total'!AG9,'Week 3 Total'!AG9,'Week 4 Total'!AG9,'Week 5 Total'!AG9,'Week 6 Total'!AG9,'Week 7 Total'!AG9)</f>
        <v>12</v>
      </c>
      <c r="AH9" s="2">
        <f t="shared" si="3"/>
        <v>0.53846153846153844</v>
      </c>
      <c r="AI9" s="4">
        <f>SUM('Week 1 Total'!AI9,'Week 2 Total'!AI9,'Week 3 Total'!AI9,'Week 4 Total'!AI9,'Week 5 Total'!AI9,'Week 6 Total'!AI9,'Week 7 Total'!AI9)</f>
        <v>19</v>
      </c>
      <c r="AJ9" s="4">
        <f>SUM('Week 1 Total'!AJ9,'Week 2 Total'!AJ9,'Week 3 Total'!AJ9,'Week 4 Total'!AJ9,'Week 5 Total'!AJ9,'Week 6 Total'!AJ9,'Week 7 Total'!AJ9)</f>
        <v>25</v>
      </c>
    </row>
    <row r="10" spans="1:36" x14ac:dyDescent="0.2">
      <c r="B10" t="s">
        <v>67</v>
      </c>
      <c r="C10" s="4">
        <f>SUM('Week 1 Total'!C10,'Week 2 Total'!C10,'Week 3 Total'!C10,'Week 4 Total'!C10,'Week 5 Total'!C10,'Week 6 Total'!C10,'Week 7 Total'!C10)</f>
        <v>342</v>
      </c>
      <c r="D10" s="4">
        <f>SUM('Week 1 Total'!D10,'Week 2 Total'!D10,'Week 3 Total'!D10,'Week 4 Total'!D10,'Week 5 Total'!D10,'Week 6 Total'!D10,'Week 7 Total'!D10)</f>
        <v>0</v>
      </c>
      <c r="E10" s="4">
        <f>SUM('Week 1 Total'!E10,'Week 2 Total'!E10,'Week 3 Total'!E10,'Week 4 Total'!E10,'Week 5 Total'!E10,'Week 6 Total'!E10,'Week 7 Total'!E10)</f>
        <v>0</v>
      </c>
      <c r="F10" s="4">
        <f>SUM('Week 1 Total'!F10,'Week 2 Total'!F10,'Week 3 Total'!F10,'Week 4 Total'!F10,'Week 5 Total'!F10,'Week 6 Total'!F10,'Week 7 Total'!F10)</f>
        <v>172</v>
      </c>
      <c r="G10" s="4">
        <f>SUM('Week 1 Total'!G10,'Week 2 Total'!G10,'Week 3 Total'!G10,'Week 4 Total'!G10,'Week 5 Total'!G10,'Week 6 Total'!G10,'Week 7 Total'!G10)</f>
        <v>0</v>
      </c>
      <c r="H10" s="4">
        <f>SUM('Week 1 Total'!H10,'Week 2 Total'!H10,'Week 3 Total'!H10,'Week 4 Total'!H10,'Week 5 Total'!H10,'Week 6 Total'!H10,'Week 7 Total'!H10)</f>
        <v>28</v>
      </c>
      <c r="I10" s="4">
        <f>SUM('Week 1 Total'!I10,'Week 2 Total'!I10,'Week 3 Total'!I10,'Week 4 Total'!I10,'Week 5 Total'!I10,'Week 6 Total'!I10,'Week 7 Total'!I10)</f>
        <v>27</v>
      </c>
      <c r="J10" s="4">
        <f>SUM('Week 1 Total'!J10,'Week 2 Total'!J10,'Week 3 Total'!J10,'Week 4 Total'!J10,'Week 5 Total'!J10,'Week 6 Total'!J10,'Week 7 Total'!J10)</f>
        <v>10.483333333333334</v>
      </c>
      <c r="K10" s="4">
        <f>SUM('Week 1 Total'!K10,'Week 2 Total'!K10,'Week 3 Total'!K10,'Week 4 Total'!K10,'Week 5 Total'!K10,'Week 6 Total'!K10,'Week 7 Total'!K10)</f>
        <v>15</v>
      </c>
      <c r="L10" s="4">
        <f>SUM('Week 1 Total'!L10,'Week 2 Total'!L10,'Week 3 Total'!L10,'Week 4 Total'!L10,'Week 5 Total'!L10,'Week 6 Total'!L10,'Week 7 Total'!L10)</f>
        <v>6</v>
      </c>
      <c r="M10" s="4">
        <f>SUM('Week 1 Total'!M10,'Week 2 Total'!M10,'Week 3 Total'!M10,'Week 4 Total'!M10,'Week 5 Total'!M10,'Week 6 Total'!M10,'Week 7 Total'!M10)</f>
        <v>2</v>
      </c>
      <c r="N10" s="4">
        <f>SUM('Week 1 Total'!N10,'Week 2 Total'!N10,'Week 3 Total'!N10,'Week 4 Total'!N10,'Week 5 Total'!N10,'Week 6 Total'!N10,'Week 7 Total'!N10)</f>
        <v>34</v>
      </c>
      <c r="O10" s="4">
        <f>SUM('Week 1 Total'!O10,'Week 2 Total'!O10,'Week 3 Total'!O10,'Week 4 Total'!O10,'Week 5 Total'!O10,'Week 6 Total'!O10,'Week 7 Total'!O10)</f>
        <v>10</v>
      </c>
      <c r="P10" s="4">
        <f>SUM('Week 1 Total'!P10,'Week 2 Total'!P10,'Week 3 Total'!P10,'Week 4 Total'!P10,'Week 5 Total'!P10,'Week 6 Total'!P10,'Week 7 Total'!P10)</f>
        <v>24</v>
      </c>
      <c r="Q10" s="4">
        <f>SUM('Week 1 Total'!Q10,'Week 2 Total'!Q10,'Week 3 Total'!Q10,'Week 4 Total'!Q10,'Week 5 Total'!Q10,'Week 6 Total'!Q10,'Week 7 Total'!Q10)</f>
        <v>0</v>
      </c>
      <c r="R10" s="4">
        <f>SUM('Week 1 Total'!R10,'Week 2 Total'!R10,'Week 3 Total'!R10,'Week 4 Total'!R10,'Week 5 Total'!R10,'Week 6 Total'!R10,'Week 7 Total'!R10)</f>
        <v>146</v>
      </c>
      <c r="S10" s="4">
        <f>SUM('Week 1 Total'!S10,'Week 2 Total'!S10,'Week 3 Total'!S10,'Week 4 Total'!S10,'Week 5 Total'!S10,'Week 6 Total'!S10,'Week 7 Total'!S10)</f>
        <v>61</v>
      </c>
      <c r="T10" s="4">
        <f>SUM('Week 1 Total'!T10,'Week 2 Total'!T10,'Week 3 Total'!T10,'Week 4 Total'!T10,'Week 5 Total'!T10,'Week 6 Total'!T10,'Week 7 Total'!T10)</f>
        <v>85</v>
      </c>
      <c r="U10" s="2">
        <f t="shared" si="1"/>
        <v>0.4178082191780822</v>
      </c>
      <c r="V10" s="4"/>
      <c r="W10" s="4">
        <f>SUM('Week 1 Total'!W10,'Week 2 Total'!W10,'Week 3 Total'!W10,'Week 4 Total'!W10,'Week 5 Total'!W10,'Week 6 Total'!W10,'Week 7 Total'!W10)</f>
        <v>81</v>
      </c>
      <c r="X10" s="4">
        <f>SUM('Week 1 Total'!X10,'Week 2 Total'!X10,'Week 3 Total'!X10,'Week 4 Total'!X10,'Week 5 Total'!X10,'Week 6 Total'!X10,'Week 7 Total'!X10)</f>
        <v>39</v>
      </c>
      <c r="Y10" s="4">
        <f>SUM('Week 1 Total'!Y10,'Week 2 Total'!Y10,'Week 3 Total'!Y10,'Week 4 Total'!Y10,'Week 5 Total'!Y10,'Week 6 Total'!Y10,'Week 7 Total'!Y10)</f>
        <v>42</v>
      </c>
      <c r="Z10" s="2">
        <f t="shared" si="2"/>
        <v>0.48148148148148145</v>
      </c>
      <c r="AA10" s="4">
        <f>SUM('Week 1 Total'!AA10,'Week 2 Total'!AA10,'Week 3 Total'!AA10,'Week 4 Total'!AA10,'Week 5 Total'!AA10,'Week 6 Total'!AA10,'Week 7 Total'!AA10)</f>
        <v>65</v>
      </c>
      <c r="AB10" s="4">
        <f>SUM('Week 1 Total'!AB10,'Week 2 Total'!AB10,'Week 3 Total'!AB10,'Week 4 Total'!AB10,'Week 5 Total'!AB10,'Week 6 Total'!AB10,'Week 7 Total'!AB10)</f>
        <v>22</v>
      </c>
      <c r="AC10" s="4">
        <f>SUM('Week 1 Total'!AC10,'Week 2 Total'!AC10,'Week 3 Total'!AC10,'Week 4 Total'!AC10,'Week 5 Total'!AC10,'Week 6 Total'!AC10,'Week 7 Total'!AC10)</f>
        <v>43</v>
      </c>
      <c r="AD10" s="2">
        <f t="shared" si="0"/>
        <v>0.33846153846153848</v>
      </c>
      <c r="AE10" s="4">
        <f>SUM('Week 1 Total'!AE10,'Week 2 Total'!AE10,'Week 3 Total'!AE10,'Week 4 Total'!AE10,'Week 5 Total'!AE10,'Week 6 Total'!AE10,'Week 7 Total'!AE10)</f>
        <v>34</v>
      </c>
      <c r="AF10" s="4">
        <f>SUM('Week 1 Total'!AF10,'Week 2 Total'!AF10,'Week 3 Total'!AF10,'Week 4 Total'!AF10,'Week 5 Total'!AF10,'Week 6 Total'!AF10,'Week 7 Total'!AF10)</f>
        <v>28</v>
      </c>
      <c r="AG10" s="4">
        <f>SUM('Week 1 Total'!AG10,'Week 2 Total'!AG10,'Week 3 Total'!AG10,'Week 4 Total'!AG10,'Week 5 Total'!AG10,'Week 6 Total'!AG10,'Week 7 Total'!AG10)</f>
        <v>6</v>
      </c>
      <c r="AH10" s="2">
        <f t="shared" si="3"/>
        <v>0.82352941176470584</v>
      </c>
      <c r="AI10" s="4">
        <f>SUM('Week 1 Total'!AI10,'Week 2 Total'!AI10,'Week 3 Total'!AI10,'Week 4 Total'!AI10,'Week 5 Total'!AI10,'Week 6 Total'!AI10,'Week 7 Total'!AI10)</f>
        <v>20</v>
      </c>
      <c r="AJ10" s="4">
        <f>SUM('Week 1 Total'!AJ10,'Week 2 Total'!AJ10,'Week 3 Total'!AJ10,'Week 4 Total'!AJ10,'Week 5 Total'!AJ10,'Week 6 Total'!AJ10,'Week 7 Total'!AJ10)</f>
        <v>29</v>
      </c>
    </row>
    <row r="11" spans="1:36" x14ac:dyDescent="0.2">
      <c r="B11" t="s">
        <v>37</v>
      </c>
      <c r="C11" s="4">
        <f>SUM('Week 1 Total'!C11,'Week 2 Total'!C11,'Week 3 Total'!C11,'Week 4 Total'!C11,'Week 5 Total'!C11,'Week 6 Total'!C11,'Week 7 Total'!C11)</f>
        <v>15</v>
      </c>
      <c r="D11" s="4">
        <f>SUM('Week 1 Total'!D11,'Week 2 Total'!D11,'Week 3 Total'!D11,'Week 4 Total'!D11,'Week 5 Total'!D11,'Week 6 Total'!D11,'Week 7 Total'!D11)</f>
        <v>0</v>
      </c>
      <c r="E11" s="4">
        <f>SUM('Week 1 Total'!E11,'Week 2 Total'!E11,'Week 3 Total'!E11,'Week 4 Total'!E11,'Week 5 Total'!E11,'Week 6 Total'!E11,'Week 7 Total'!E11)</f>
        <v>0</v>
      </c>
      <c r="F11" s="4">
        <f>SUM('Week 1 Total'!F11,'Week 2 Total'!F11,'Week 3 Total'!F11,'Week 4 Total'!F11,'Week 5 Total'!F11,'Week 6 Total'!F11,'Week 7 Total'!F11)</f>
        <v>0</v>
      </c>
      <c r="G11" s="4">
        <f>SUM('Week 1 Total'!G11,'Week 2 Total'!G11,'Week 3 Total'!G11,'Week 4 Total'!G11,'Week 5 Total'!G11,'Week 6 Total'!G11,'Week 7 Total'!G11)</f>
        <v>0</v>
      </c>
      <c r="H11" s="4">
        <f>SUM('Week 1 Total'!H11,'Week 2 Total'!H11,'Week 3 Total'!H11,'Week 4 Total'!H11,'Week 5 Total'!H11,'Week 6 Total'!H11,'Week 7 Total'!H11)</f>
        <v>0</v>
      </c>
      <c r="I11" s="4">
        <f>SUM('Week 1 Total'!I11,'Week 2 Total'!I11,'Week 3 Total'!I11,'Week 4 Total'!I11,'Week 5 Total'!I11,'Week 6 Total'!I11,'Week 7 Total'!I11)</f>
        <v>0</v>
      </c>
      <c r="J11" s="4">
        <f>SUM('Week 1 Total'!J11,'Week 2 Total'!J11,'Week 3 Total'!J11,'Week 4 Total'!J11,'Week 5 Total'!J11,'Week 6 Total'!J11,'Week 7 Total'!J11)</f>
        <v>0</v>
      </c>
      <c r="K11" s="4">
        <f>SUM('Week 1 Total'!K11,'Week 2 Total'!K11,'Week 3 Total'!K11,'Week 4 Total'!K11,'Week 5 Total'!K11,'Week 6 Total'!K11,'Week 7 Total'!K11)</f>
        <v>0</v>
      </c>
      <c r="L11" s="4">
        <f>SUM('Week 1 Total'!L11,'Week 2 Total'!L11,'Week 3 Total'!L11,'Week 4 Total'!L11,'Week 5 Total'!L11,'Week 6 Total'!L11,'Week 7 Total'!L11)</f>
        <v>0</v>
      </c>
      <c r="M11" s="4">
        <f>SUM('Week 1 Total'!M11,'Week 2 Total'!M11,'Week 3 Total'!M11,'Week 4 Total'!M11,'Week 5 Total'!M11,'Week 6 Total'!M11,'Week 7 Total'!M11)</f>
        <v>0</v>
      </c>
      <c r="N11" s="4">
        <f>SUM('Week 1 Total'!N11,'Week 2 Total'!N11,'Week 3 Total'!N11,'Week 4 Total'!N11,'Week 5 Total'!N11,'Week 6 Total'!N11,'Week 7 Total'!N11)</f>
        <v>1</v>
      </c>
      <c r="O11" s="4">
        <f>SUM('Week 1 Total'!O11,'Week 2 Total'!O11,'Week 3 Total'!O11,'Week 4 Total'!O11,'Week 5 Total'!O11,'Week 6 Total'!O11,'Week 7 Total'!O11)</f>
        <v>0</v>
      </c>
      <c r="P11" s="4">
        <f>SUM('Week 1 Total'!P11,'Week 2 Total'!P11,'Week 3 Total'!P11,'Week 4 Total'!P11,'Week 5 Total'!P11,'Week 6 Total'!P11,'Week 7 Total'!P11)</f>
        <v>1</v>
      </c>
      <c r="Q11" s="4">
        <f>SUM('Week 1 Total'!Q11,'Week 2 Total'!Q11,'Week 3 Total'!Q11,'Week 4 Total'!Q11,'Week 5 Total'!Q11,'Week 6 Total'!Q11,'Week 7 Total'!Q11)</f>
        <v>0</v>
      </c>
      <c r="R11" s="4">
        <f>SUM('Week 1 Total'!R11,'Week 2 Total'!R11,'Week 3 Total'!R11,'Week 4 Total'!R11,'Week 5 Total'!R11,'Week 6 Total'!R11,'Week 7 Total'!R11)</f>
        <v>2</v>
      </c>
      <c r="S11" s="4">
        <f>SUM('Week 1 Total'!S11,'Week 2 Total'!S11,'Week 3 Total'!S11,'Week 4 Total'!S11,'Week 5 Total'!S11,'Week 6 Total'!S11,'Week 7 Total'!S11)</f>
        <v>0</v>
      </c>
      <c r="T11" s="4">
        <f>SUM('Week 1 Total'!T11,'Week 2 Total'!T11,'Week 3 Total'!T11,'Week 4 Total'!T11,'Week 5 Total'!T11,'Week 6 Total'!T11,'Week 7 Total'!T11)</f>
        <v>2</v>
      </c>
      <c r="U11" s="2">
        <f t="shared" si="1"/>
        <v>0</v>
      </c>
      <c r="V11" s="4"/>
      <c r="W11" s="4">
        <f>SUM('Week 1 Total'!W11,'Week 2 Total'!W11,'Week 3 Total'!W11,'Week 4 Total'!W11,'Week 5 Total'!W11,'Week 6 Total'!W11,'Week 7 Total'!W11)</f>
        <v>1</v>
      </c>
      <c r="X11" s="4">
        <f>SUM('Week 1 Total'!X11,'Week 2 Total'!X11,'Week 3 Total'!X11,'Week 4 Total'!X11,'Week 5 Total'!X11,'Week 6 Total'!X11,'Week 7 Total'!X11)</f>
        <v>0</v>
      </c>
      <c r="Y11" s="4">
        <f>SUM('Week 1 Total'!Y11,'Week 2 Total'!Y11,'Week 3 Total'!Y11,'Week 4 Total'!Y11,'Week 5 Total'!Y11,'Week 6 Total'!Y11,'Week 7 Total'!Y11)</f>
        <v>1</v>
      </c>
      <c r="Z11" s="2">
        <f t="shared" si="2"/>
        <v>0</v>
      </c>
      <c r="AA11" s="4">
        <f>SUM('Week 1 Total'!AA11,'Week 2 Total'!AA11,'Week 3 Total'!AA11,'Week 4 Total'!AA11,'Week 5 Total'!AA11,'Week 6 Total'!AA11,'Week 7 Total'!AA11)</f>
        <v>1</v>
      </c>
      <c r="AB11" s="4">
        <f>SUM('Week 1 Total'!AB11,'Week 2 Total'!AB11,'Week 3 Total'!AB11,'Week 4 Total'!AB11,'Week 5 Total'!AB11,'Week 6 Total'!AB11,'Week 7 Total'!AB11)</f>
        <v>0</v>
      </c>
      <c r="AC11" s="4">
        <f>SUM('Week 1 Total'!AC11,'Week 2 Total'!AC11,'Week 3 Total'!AC11,'Week 4 Total'!AC11,'Week 5 Total'!AC11,'Week 6 Total'!AC11,'Week 7 Total'!AC11)</f>
        <v>1</v>
      </c>
      <c r="AD11" s="2">
        <f t="shared" si="0"/>
        <v>0</v>
      </c>
      <c r="AE11" s="4">
        <f>SUM('Week 1 Total'!AE11,'Week 2 Total'!AE11,'Week 3 Total'!AE11,'Week 4 Total'!AE11,'Week 5 Total'!AE11,'Week 6 Total'!AE11,'Week 7 Total'!AE11)</f>
        <v>0</v>
      </c>
      <c r="AF11" s="4">
        <f>SUM('Week 1 Total'!AF11,'Week 2 Total'!AF11,'Week 3 Total'!AF11,'Week 4 Total'!AF11,'Week 5 Total'!AF11,'Week 6 Total'!AF11,'Week 7 Total'!AF11)</f>
        <v>0</v>
      </c>
      <c r="AG11" s="4">
        <f>SUM('Week 1 Total'!AG11,'Week 2 Total'!AG11,'Week 3 Total'!AG11,'Week 4 Total'!AG11,'Week 5 Total'!AG11,'Week 6 Total'!AG11,'Week 7 Total'!AG11)</f>
        <v>0</v>
      </c>
      <c r="AH11" s="2">
        <f t="shared" si="3"/>
        <v>0</v>
      </c>
      <c r="AI11" s="4">
        <f>SUM('Week 1 Total'!AI11,'Week 2 Total'!AI11,'Week 3 Total'!AI11,'Week 4 Total'!AI11,'Week 5 Total'!AI11,'Week 6 Total'!AI11,'Week 7 Total'!AI11)</f>
        <v>0</v>
      </c>
      <c r="AJ11" s="4">
        <f>SUM('Week 1 Total'!AJ11,'Week 2 Total'!AJ11,'Week 3 Total'!AJ11,'Week 4 Total'!AJ11,'Week 5 Total'!AJ11,'Week 6 Total'!AJ11,'Week 7 Total'!AJ11)</f>
        <v>1</v>
      </c>
    </row>
    <row r="12" spans="1:36" x14ac:dyDescent="0.2">
      <c r="B12" t="s">
        <v>59</v>
      </c>
      <c r="C12" s="4">
        <f>SUM('Week 1 Total'!C12,'Week 2 Total'!C12,'Week 3 Total'!C12,'Week 4 Total'!C12,'Week 5 Total'!C12,'Week 6 Total'!C12,'Week 7 Total'!C12)</f>
        <v>0</v>
      </c>
      <c r="D12" s="4">
        <f>SUM('Week 1 Total'!D12,'Week 2 Total'!D12,'Week 3 Total'!D12,'Week 4 Total'!D12,'Week 5 Total'!D12,'Week 6 Total'!D12,'Week 7 Total'!D12)</f>
        <v>0</v>
      </c>
      <c r="E12" s="4">
        <f>SUM('Week 1 Total'!E12,'Week 2 Total'!E12,'Week 3 Total'!E12,'Week 4 Total'!E12,'Week 5 Total'!E12,'Week 6 Total'!E12,'Week 7 Total'!E12)</f>
        <v>0</v>
      </c>
      <c r="F12" s="4">
        <f>SUM('Week 1 Total'!F12,'Week 2 Total'!F12,'Week 3 Total'!F12,'Week 4 Total'!F12,'Week 5 Total'!F12,'Week 6 Total'!F12,'Week 7 Total'!F12)</f>
        <v>0</v>
      </c>
      <c r="G12" s="4">
        <f>SUM('Week 1 Total'!G12,'Week 2 Total'!G12,'Week 3 Total'!G12,'Week 4 Total'!G12,'Week 5 Total'!G12,'Week 6 Total'!G12,'Week 7 Total'!G12)</f>
        <v>0</v>
      </c>
      <c r="H12" s="4">
        <f>SUM('Week 1 Total'!H12,'Week 2 Total'!H12,'Week 3 Total'!H12,'Week 4 Total'!H12,'Week 5 Total'!H12,'Week 6 Total'!H12,'Week 7 Total'!H12)</f>
        <v>0</v>
      </c>
      <c r="I12" s="4">
        <f>SUM('Week 1 Total'!I12,'Week 2 Total'!I12,'Week 3 Total'!I12,'Week 4 Total'!I12,'Week 5 Total'!I12,'Week 6 Total'!I12,'Week 7 Total'!I12)</f>
        <v>0</v>
      </c>
      <c r="J12" s="4">
        <f>SUM('Week 1 Total'!J12,'Week 2 Total'!J12,'Week 3 Total'!J12,'Week 4 Total'!J12,'Week 5 Total'!J12,'Week 6 Total'!J12,'Week 7 Total'!J12)</f>
        <v>0</v>
      </c>
      <c r="K12" s="4">
        <f>SUM('Week 1 Total'!K12,'Week 2 Total'!K12,'Week 3 Total'!K12,'Week 4 Total'!K12,'Week 5 Total'!K12,'Week 6 Total'!K12,'Week 7 Total'!K12)</f>
        <v>0</v>
      </c>
      <c r="L12" s="4">
        <f>SUM('Week 1 Total'!L12,'Week 2 Total'!L12,'Week 3 Total'!L12,'Week 4 Total'!L12,'Week 5 Total'!L12,'Week 6 Total'!L12,'Week 7 Total'!L12)</f>
        <v>0</v>
      </c>
      <c r="M12" s="4">
        <f>SUM('Week 1 Total'!M12,'Week 2 Total'!M12,'Week 3 Total'!M12,'Week 4 Total'!M12,'Week 5 Total'!M12,'Week 6 Total'!M12,'Week 7 Total'!M12)</f>
        <v>0</v>
      </c>
      <c r="N12" s="4">
        <f>SUM('Week 1 Total'!N12,'Week 2 Total'!N12,'Week 3 Total'!N12,'Week 4 Total'!N12,'Week 5 Total'!N12,'Week 6 Total'!N12,'Week 7 Total'!N12)</f>
        <v>0</v>
      </c>
      <c r="O12" s="4">
        <f>SUM('Week 1 Total'!O12,'Week 2 Total'!O12,'Week 3 Total'!O12,'Week 4 Total'!O12,'Week 5 Total'!O12,'Week 6 Total'!O12,'Week 7 Total'!O12)</f>
        <v>0</v>
      </c>
      <c r="P12" s="4">
        <f>SUM('Week 1 Total'!P12,'Week 2 Total'!P12,'Week 3 Total'!P12,'Week 4 Total'!P12,'Week 5 Total'!P12,'Week 6 Total'!P12,'Week 7 Total'!P12)</f>
        <v>0</v>
      </c>
      <c r="Q12" s="4">
        <f>SUM('Week 1 Total'!Q12,'Week 2 Total'!Q12,'Week 3 Total'!Q12,'Week 4 Total'!Q12,'Week 5 Total'!Q12,'Week 6 Total'!Q12,'Week 7 Total'!Q12)</f>
        <v>0</v>
      </c>
      <c r="R12" s="4">
        <f>SUM('Week 1 Total'!R12,'Week 2 Total'!R12,'Week 3 Total'!R12,'Week 4 Total'!R12,'Week 5 Total'!R12,'Week 6 Total'!R12,'Week 7 Total'!R12)</f>
        <v>0</v>
      </c>
      <c r="S12" s="4">
        <f>SUM('Week 1 Total'!S12,'Week 2 Total'!S12,'Week 3 Total'!S12,'Week 4 Total'!S12,'Week 5 Total'!S12,'Week 6 Total'!S12,'Week 7 Total'!S12)</f>
        <v>0</v>
      </c>
      <c r="T12" s="4">
        <f>SUM('Week 1 Total'!T12,'Week 2 Total'!T12,'Week 3 Total'!T12,'Week 4 Total'!T12,'Week 5 Total'!T12,'Week 6 Total'!T12,'Week 7 Total'!T12)</f>
        <v>0</v>
      </c>
      <c r="U12" s="2">
        <f t="shared" si="1"/>
        <v>0</v>
      </c>
      <c r="V12" s="4"/>
      <c r="W12" s="4">
        <f>SUM('Week 1 Total'!W12,'Week 2 Total'!W12,'Week 3 Total'!W12,'Week 4 Total'!W12,'Week 5 Total'!W12,'Week 6 Total'!W12,'Week 7 Total'!W12)</f>
        <v>0</v>
      </c>
      <c r="X12" s="4">
        <f>SUM('Week 1 Total'!X12,'Week 2 Total'!X12,'Week 3 Total'!X12,'Week 4 Total'!X12,'Week 5 Total'!X12,'Week 6 Total'!X12,'Week 7 Total'!X12)</f>
        <v>0</v>
      </c>
      <c r="Y12" s="4">
        <f>SUM('Week 1 Total'!Y12,'Week 2 Total'!Y12,'Week 3 Total'!Y12,'Week 4 Total'!Y12,'Week 5 Total'!Y12,'Week 6 Total'!Y12,'Week 7 Total'!Y12)</f>
        <v>0</v>
      </c>
      <c r="Z12" s="2">
        <f t="shared" si="2"/>
        <v>0</v>
      </c>
      <c r="AA12" s="4">
        <f>SUM('Week 1 Total'!AA12,'Week 2 Total'!AA12,'Week 3 Total'!AA12,'Week 4 Total'!AA12,'Week 5 Total'!AA12,'Week 6 Total'!AA12,'Week 7 Total'!AA12)</f>
        <v>0</v>
      </c>
      <c r="AB12" s="4">
        <f>SUM('Week 1 Total'!AB12,'Week 2 Total'!AB12,'Week 3 Total'!AB12,'Week 4 Total'!AB12,'Week 5 Total'!AB12,'Week 6 Total'!AB12,'Week 7 Total'!AB12)</f>
        <v>0</v>
      </c>
      <c r="AC12" s="4">
        <f>SUM('Week 1 Total'!AC12,'Week 2 Total'!AC12,'Week 3 Total'!AC12,'Week 4 Total'!AC12,'Week 5 Total'!AC12,'Week 6 Total'!AC12,'Week 7 Total'!AC12)</f>
        <v>0</v>
      </c>
      <c r="AD12" s="2">
        <f>IF(ISERROR(AB12/AA12),0,AB12/AA12)</f>
        <v>0</v>
      </c>
      <c r="AE12" s="4">
        <f>SUM('Week 1 Total'!AE12,'Week 2 Total'!AE12,'Week 3 Total'!AE12,'Week 4 Total'!AE12,'Week 5 Total'!AE12,'Week 6 Total'!AE12,'Week 7 Total'!AE12)</f>
        <v>0</v>
      </c>
      <c r="AF12" s="4">
        <f>SUM('Week 1 Total'!AF12,'Week 2 Total'!AF12,'Week 3 Total'!AF12,'Week 4 Total'!AF12,'Week 5 Total'!AF12,'Week 6 Total'!AF12,'Week 7 Total'!AF12)</f>
        <v>0</v>
      </c>
      <c r="AG12" s="4">
        <f>SUM('Week 1 Total'!AG12,'Week 2 Total'!AG12,'Week 3 Total'!AG12,'Week 4 Total'!AG12,'Week 5 Total'!AG12,'Week 6 Total'!AG12,'Week 7 Total'!AG12)</f>
        <v>0</v>
      </c>
      <c r="AH12" s="2">
        <f t="shared" si="3"/>
        <v>0</v>
      </c>
      <c r="AI12" s="4">
        <f>SUM('Week 1 Total'!AI12,'Week 2 Total'!AI12,'Week 3 Total'!AI12,'Week 4 Total'!AI12,'Week 5 Total'!AI12,'Week 6 Total'!AI12,'Week 7 Total'!AI12)</f>
        <v>0</v>
      </c>
      <c r="AJ12" s="4">
        <f>SUM('Week 1 Total'!AJ12,'Week 2 Total'!AJ12,'Week 3 Total'!AJ12,'Week 4 Total'!AJ12,'Week 5 Total'!AJ12,'Week 6 Total'!AJ12,'Week 7 Total'!AJ12)</f>
        <v>0</v>
      </c>
    </row>
    <row r="13" spans="1:36" x14ac:dyDescent="0.2">
      <c r="B13" t="s">
        <v>39</v>
      </c>
      <c r="C13" s="4">
        <f>SUM('Week 1 Total'!C13,'Week 2 Total'!C13,'Week 3 Total'!C13,'Week 4 Total'!C13,'Week 5 Total'!C13,'Week 6 Total'!C13,'Week 7 Total'!C13)</f>
        <v>155</v>
      </c>
      <c r="D13" s="4">
        <f>SUM('Week 1 Total'!D13,'Week 2 Total'!D13,'Week 3 Total'!D13,'Week 4 Total'!D13,'Week 5 Total'!D13,'Week 6 Total'!D13,'Week 7 Total'!D13)</f>
        <v>0</v>
      </c>
      <c r="E13" s="4">
        <f>SUM('Week 1 Total'!E13,'Week 2 Total'!E13,'Week 3 Total'!E13,'Week 4 Total'!E13,'Week 5 Total'!E13,'Week 6 Total'!E13,'Week 7 Total'!E13)</f>
        <v>0</v>
      </c>
      <c r="F13" s="4">
        <f>SUM('Week 1 Total'!F13,'Week 2 Total'!F13,'Week 3 Total'!F13,'Week 4 Total'!F13,'Week 5 Total'!F13,'Week 6 Total'!F13,'Week 7 Total'!F13)</f>
        <v>53</v>
      </c>
      <c r="G13" s="4">
        <f>SUM('Week 1 Total'!G13,'Week 2 Total'!G13,'Week 3 Total'!G13,'Week 4 Total'!G13,'Week 5 Total'!G13,'Week 6 Total'!G13,'Week 7 Total'!G13)</f>
        <v>0</v>
      </c>
      <c r="H13" s="4">
        <f>SUM('Week 1 Total'!H13,'Week 2 Total'!H13,'Week 3 Total'!H13,'Week 4 Total'!H13,'Week 5 Total'!H13,'Week 6 Total'!H13,'Week 7 Total'!H13)</f>
        <v>3</v>
      </c>
      <c r="I13" s="4">
        <f>SUM('Week 1 Total'!I13,'Week 2 Total'!I13,'Week 3 Total'!I13,'Week 4 Total'!I13,'Week 5 Total'!I13,'Week 6 Total'!I13,'Week 7 Total'!I13)</f>
        <v>17</v>
      </c>
      <c r="J13" s="4">
        <f>SUM('Week 1 Total'!J13,'Week 2 Total'!J13,'Week 3 Total'!J13,'Week 4 Total'!J13,'Week 5 Total'!J13,'Week 6 Total'!J13,'Week 7 Total'!J13)</f>
        <v>0.25</v>
      </c>
      <c r="K13" s="4">
        <f>SUM('Week 1 Total'!K13,'Week 2 Total'!K13,'Week 3 Total'!K13,'Week 4 Total'!K13,'Week 5 Total'!K13,'Week 6 Total'!K13,'Week 7 Total'!K13)</f>
        <v>7</v>
      </c>
      <c r="L13" s="4">
        <f>SUM('Week 1 Total'!L13,'Week 2 Total'!L13,'Week 3 Total'!L13,'Week 4 Total'!L13,'Week 5 Total'!L13,'Week 6 Total'!L13,'Week 7 Total'!L13)</f>
        <v>2</v>
      </c>
      <c r="M13" s="4">
        <f>SUM('Week 1 Total'!M13,'Week 2 Total'!M13,'Week 3 Total'!M13,'Week 4 Total'!M13,'Week 5 Total'!M13,'Week 6 Total'!M13,'Week 7 Total'!M13)</f>
        <v>29</v>
      </c>
      <c r="N13" s="4">
        <f>SUM('Week 1 Total'!N13,'Week 2 Total'!N13,'Week 3 Total'!N13,'Week 4 Total'!N13,'Week 5 Total'!N13,'Week 6 Total'!N13,'Week 7 Total'!N13)</f>
        <v>35</v>
      </c>
      <c r="O13" s="4">
        <f>SUM('Week 1 Total'!O13,'Week 2 Total'!O13,'Week 3 Total'!O13,'Week 4 Total'!O13,'Week 5 Total'!O13,'Week 6 Total'!O13,'Week 7 Total'!O13)</f>
        <v>10</v>
      </c>
      <c r="P13" s="4">
        <f>SUM('Week 1 Total'!P13,'Week 2 Total'!P13,'Week 3 Total'!P13,'Week 4 Total'!P13,'Week 5 Total'!P13,'Week 6 Total'!P13,'Week 7 Total'!P13)</f>
        <v>25</v>
      </c>
      <c r="Q13" s="4">
        <f>SUM('Week 1 Total'!Q13,'Week 2 Total'!Q13,'Week 3 Total'!Q13,'Week 4 Total'!Q13,'Week 5 Total'!Q13,'Week 6 Total'!Q13,'Week 7 Total'!Q13)</f>
        <v>0</v>
      </c>
      <c r="R13" s="4">
        <f>SUM('Week 1 Total'!R13,'Week 2 Total'!R13,'Week 3 Total'!R13,'Week 4 Total'!R13,'Week 5 Total'!R13,'Week 6 Total'!R13,'Week 7 Total'!R13)</f>
        <v>33</v>
      </c>
      <c r="S13" s="4">
        <f>SUM('Week 1 Total'!S13,'Week 2 Total'!S13,'Week 3 Total'!S13,'Week 4 Total'!S13,'Week 5 Total'!S13,'Week 6 Total'!S13,'Week 7 Total'!S13)</f>
        <v>25</v>
      </c>
      <c r="T13" s="4">
        <f>SUM('Week 1 Total'!T13,'Week 2 Total'!T13,'Week 3 Total'!T13,'Week 4 Total'!T13,'Week 5 Total'!T13,'Week 6 Total'!T13,'Week 7 Total'!T13)</f>
        <v>8</v>
      </c>
      <c r="U13" s="2">
        <f t="shared" si="1"/>
        <v>0.75757575757575757</v>
      </c>
      <c r="V13" s="4"/>
      <c r="W13" s="4">
        <f>SUM('Week 1 Total'!W13,'Week 2 Total'!W13,'Week 3 Total'!W13,'Week 4 Total'!W13,'Week 5 Total'!W13,'Week 6 Total'!W13,'Week 7 Total'!W13)</f>
        <v>33</v>
      </c>
      <c r="X13" s="4">
        <f>SUM('Week 1 Total'!X13,'Week 2 Total'!X13,'Week 3 Total'!X13,'Week 4 Total'!X13,'Week 5 Total'!X13,'Week 6 Total'!X13,'Week 7 Total'!X13)</f>
        <v>25</v>
      </c>
      <c r="Y13" s="4">
        <f>SUM('Week 1 Total'!Y13,'Week 2 Total'!Y13,'Week 3 Total'!Y13,'Week 4 Total'!Y13,'Week 5 Total'!Y13,'Week 6 Total'!Y13,'Week 7 Total'!Y13)</f>
        <v>8</v>
      </c>
      <c r="Z13" s="2">
        <f t="shared" si="2"/>
        <v>0.75757575757575757</v>
      </c>
      <c r="AA13" s="4">
        <f>SUM('Week 1 Total'!AA13,'Week 2 Total'!AA13,'Week 3 Total'!AA13,'Week 4 Total'!AA13,'Week 5 Total'!AA13,'Week 6 Total'!AA13,'Week 7 Total'!AA13)</f>
        <v>0</v>
      </c>
      <c r="AB13" s="4">
        <f>SUM('Week 1 Total'!AB13,'Week 2 Total'!AB13,'Week 3 Total'!AB13,'Week 4 Total'!AB13,'Week 5 Total'!AB13,'Week 6 Total'!AB13,'Week 7 Total'!AB13)</f>
        <v>0</v>
      </c>
      <c r="AC13" s="4">
        <f>SUM('Week 1 Total'!AC13,'Week 2 Total'!AC13,'Week 3 Total'!AC13,'Week 4 Total'!AC13,'Week 5 Total'!AC13,'Week 6 Total'!AC13,'Week 7 Total'!AC13)</f>
        <v>0</v>
      </c>
      <c r="AD13" s="2">
        <f t="shared" ref="AD13:AD17" si="4">IF(ISERROR(AB13/AA13),0,AB13/AA13)</f>
        <v>0</v>
      </c>
      <c r="AE13" s="4">
        <f>SUM('Week 1 Total'!AE13,'Week 2 Total'!AE13,'Week 3 Total'!AE13,'Week 4 Total'!AE13,'Week 5 Total'!AE13,'Week 6 Total'!AE13,'Week 7 Total'!AE13)</f>
        <v>4</v>
      </c>
      <c r="AF13" s="4">
        <f>SUM('Week 1 Total'!AF13,'Week 2 Total'!AF13,'Week 3 Total'!AF13,'Week 4 Total'!AF13,'Week 5 Total'!AF13,'Week 6 Total'!AF13,'Week 7 Total'!AF13)</f>
        <v>3</v>
      </c>
      <c r="AG13" s="4">
        <f>SUM('Week 1 Total'!AG13,'Week 2 Total'!AG13,'Week 3 Total'!AG13,'Week 4 Total'!AG13,'Week 5 Total'!AG13,'Week 6 Total'!AG13,'Week 7 Total'!AG13)</f>
        <v>1</v>
      </c>
      <c r="AH13" s="2">
        <f t="shared" si="3"/>
        <v>0.75</v>
      </c>
      <c r="AI13" s="4">
        <f>SUM('Week 1 Total'!AI13,'Week 2 Total'!AI13,'Week 3 Total'!AI13,'Week 4 Total'!AI13,'Week 5 Total'!AI13,'Week 6 Total'!AI13,'Week 7 Total'!AI13)</f>
        <v>10</v>
      </c>
      <c r="AJ13" s="4">
        <f>SUM('Week 1 Total'!AJ13,'Week 2 Total'!AJ13,'Week 3 Total'!AJ13,'Week 4 Total'!AJ13,'Week 5 Total'!AJ13,'Week 6 Total'!AJ13,'Week 7 Total'!AJ13)</f>
        <v>29</v>
      </c>
    </row>
    <row r="14" spans="1:36" x14ac:dyDescent="0.2">
      <c r="B14" t="s">
        <v>40</v>
      </c>
      <c r="C14" s="4">
        <f>SUM('Week 1 Total'!C14,'Week 2 Total'!C14,'Week 3 Total'!C14,'Week 4 Total'!C14,'Week 5 Total'!C14,'Week 6 Total'!C14,'Week 7 Total'!C14)</f>
        <v>5</v>
      </c>
      <c r="D14" s="4">
        <f>SUM('Week 1 Total'!D14,'Week 2 Total'!D14,'Week 3 Total'!D14,'Week 4 Total'!D14,'Week 5 Total'!D14,'Week 6 Total'!D14,'Week 7 Total'!D14)</f>
        <v>0</v>
      </c>
      <c r="E14" s="4">
        <f>SUM('Week 1 Total'!E14,'Week 2 Total'!E14,'Week 3 Total'!E14,'Week 4 Total'!E14,'Week 5 Total'!E14,'Week 6 Total'!E14,'Week 7 Total'!E14)</f>
        <v>0</v>
      </c>
      <c r="F14" s="4">
        <f>SUM('Week 1 Total'!F14,'Week 2 Total'!F14,'Week 3 Total'!F14,'Week 4 Total'!F14,'Week 5 Total'!F14,'Week 6 Total'!F14,'Week 7 Total'!F14)</f>
        <v>0</v>
      </c>
      <c r="G14" s="4">
        <f>SUM('Week 1 Total'!G14,'Week 2 Total'!G14,'Week 3 Total'!G14,'Week 4 Total'!G14,'Week 5 Total'!G14,'Week 6 Total'!G14,'Week 7 Total'!G14)</f>
        <v>0</v>
      </c>
      <c r="H14" s="4">
        <f>SUM('Week 1 Total'!H14,'Week 2 Total'!H14,'Week 3 Total'!H14,'Week 4 Total'!H14,'Week 5 Total'!H14,'Week 6 Total'!H14,'Week 7 Total'!H14)</f>
        <v>0</v>
      </c>
      <c r="I14" s="4">
        <f>SUM('Week 1 Total'!I14,'Week 2 Total'!I14,'Week 3 Total'!I14,'Week 4 Total'!I14,'Week 5 Total'!I14,'Week 6 Total'!I14,'Week 7 Total'!I14)</f>
        <v>0</v>
      </c>
      <c r="J14" s="4">
        <f>SUM('Week 1 Total'!J14,'Week 2 Total'!J14,'Week 3 Total'!J14,'Week 4 Total'!J14,'Week 5 Total'!J14,'Week 6 Total'!J14,'Week 7 Total'!J14)</f>
        <v>0</v>
      </c>
      <c r="K14" s="4">
        <f>SUM('Week 1 Total'!K14,'Week 2 Total'!K14,'Week 3 Total'!K14,'Week 4 Total'!K14,'Week 5 Total'!K14,'Week 6 Total'!K14,'Week 7 Total'!K14)</f>
        <v>0</v>
      </c>
      <c r="L14" s="4">
        <f>SUM('Week 1 Total'!L14,'Week 2 Total'!L14,'Week 3 Total'!L14,'Week 4 Total'!L14,'Week 5 Total'!L14,'Week 6 Total'!L14,'Week 7 Total'!L14)</f>
        <v>0</v>
      </c>
      <c r="M14" s="4">
        <f>SUM('Week 1 Total'!M14,'Week 2 Total'!M14,'Week 3 Total'!M14,'Week 4 Total'!M14,'Week 5 Total'!M14,'Week 6 Total'!M14,'Week 7 Total'!M14)</f>
        <v>0</v>
      </c>
      <c r="N14" s="4">
        <f>SUM('Week 1 Total'!N14,'Week 2 Total'!N14,'Week 3 Total'!N14,'Week 4 Total'!N14,'Week 5 Total'!N14,'Week 6 Total'!N14,'Week 7 Total'!N14)</f>
        <v>1</v>
      </c>
      <c r="O14" s="4">
        <f>SUM('Week 1 Total'!O14,'Week 2 Total'!O14,'Week 3 Total'!O14,'Week 4 Total'!O14,'Week 5 Total'!O14,'Week 6 Total'!O14,'Week 7 Total'!O14)</f>
        <v>0</v>
      </c>
      <c r="P14" s="4">
        <f>SUM('Week 1 Total'!P14,'Week 2 Total'!P14,'Week 3 Total'!P14,'Week 4 Total'!P14,'Week 5 Total'!P14,'Week 6 Total'!P14,'Week 7 Total'!P14)</f>
        <v>1</v>
      </c>
      <c r="Q14" s="4">
        <f>SUM('Week 1 Total'!Q14,'Week 2 Total'!Q14,'Week 3 Total'!Q14,'Week 4 Total'!Q14,'Week 5 Total'!Q14,'Week 6 Total'!Q14,'Week 7 Total'!Q14)</f>
        <v>0</v>
      </c>
      <c r="R14" s="4">
        <f>SUM('Week 1 Total'!R14,'Week 2 Total'!R14,'Week 3 Total'!R14,'Week 4 Total'!R14,'Week 5 Total'!R14,'Week 6 Total'!R14,'Week 7 Total'!R14)</f>
        <v>2</v>
      </c>
      <c r="S14" s="4">
        <f>SUM('Week 1 Total'!S14,'Week 2 Total'!S14,'Week 3 Total'!S14,'Week 4 Total'!S14,'Week 5 Total'!S14,'Week 6 Total'!S14,'Week 7 Total'!S14)</f>
        <v>0</v>
      </c>
      <c r="T14" s="4">
        <f>SUM('Week 1 Total'!T14,'Week 2 Total'!T14,'Week 3 Total'!T14,'Week 4 Total'!T14,'Week 5 Total'!T14,'Week 6 Total'!T14,'Week 7 Total'!T14)</f>
        <v>2</v>
      </c>
      <c r="U14" s="2">
        <f t="shared" si="1"/>
        <v>0</v>
      </c>
      <c r="V14" s="4"/>
      <c r="W14" s="4">
        <f>SUM('Week 1 Total'!W14,'Week 2 Total'!W14,'Week 3 Total'!W14,'Week 4 Total'!W14,'Week 5 Total'!W14,'Week 6 Total'!W14,'Week 7 Total'!W14)</f>
        <v>1</v>
      </c>
      <c r="X14" s="4">
        <f>SUM('Week 1 Total'!X14,'Week 2 Total'!X14,'Week 3 Total'!X14,'Week 4 Total'!X14,'Week 5 Total'!X14,'Week 6 Total'!X14,'Week 7 Total'!X14)</f>
        <v>0</v>
      </c>
      <c r="Y14" s="4">
        <f>SUM('Week 1 Total'!Y14,'Week 2 Total'!Y14,'Week 3 Total'!Y14,'Week 4 Total'!Y14,'Week 5 Total'!Y14,'Week 6 Total'!Y14,'Week 7 Total'!Y14)</f>
        <v>1</v>
      </c>
      <c r="Z14" s="2">
        <f t="shared" si="2"/>
        <v>0</v>
      </c>
      <c r="AA14" s="4">
        <f>SUM('Week 1 Total'!AA14,'Week 2 Total'!AA14,'Week 3 Total'!AA14,'Week 4 Total'!AA14,'Week 5 Total'!AA14,'Week 6 Total'!AA14,'Week 7 Total'!AA14)</f>
        <v>1</v>
      </c>
      <c r="AB14" s="4">
        <f>SUM('Week 1 Total'!AB14,'Week 2 Total'!AB14,'Week 3 Total'!AB14,'Week 4 Total'!AB14,'Week 5 Total'!AB14,'Week 6 Total'!AB14,'Week 7 Total'!AB14)</f>
        <v>0</v>
      </c>
      <c r="AC14" s="4">
        <f>SUM('Week 1 Total'!AC14,'Week 2 Total'!AC14,'Week 3 Total'!AC14,'Week 4 Total'!AC14,'Week 5 Total'!AC14,'Week 6 Total'!AC14,'Week 7 Total'!AC14)</f>
        <v>1</v>
      </c>
      <c r="AD14" s="2">
        <f t="shared" si="4"/>
        <v>0</v>
      </c>
      <c r="AE14" s="4">
        <f>SUM('Week 1 Total'!AE14,'Week 2 Total'!AE14,'Week 3 Total'!AE14,'Week 4 Total'!AE14,'Week 5 Total'!AE14,'Week 6 Total'!AE14,'Week 7 Total'!AE14)</f>
        <v>0</v>
      </c>
      <c r="AF14" s="4">
        <f>SUM('Week 1 Total'!AF14,'Week 2 Total'!AF14,'Week 3 Total'!AF14,'Week 4 Total'!AF14,'Week 5 Total'!AF14,'Week 6 Total'!AF14,'Week 7 Total'!AF14)</f>
        <v>0</v>
      </c>
      <c r="AG14" s="4">
        <f>SUM('Week 1 Total'!AG14,'Week 2 Total'!AG14,'Week 3 Total'!AG14,'Week 4 Total'!AG14,'Week 5 Total'!AG14,'Week 6 Total'!AG14,'Week 7 Total'!AG14)</f>
        <v>0</v>
      </c>
      <c r="AH14" s="2">
        <f t="shared" si="3"/>
        <v>0</v>
      </c>
      <c r="AI14" s="4">
        <f>SUM('Week 1 Total'!AI14,'Week 2 Total'!AI14,'Week 3 Total'!AI14,'Week 4 Total'!AI14,'Week 5 Total'!AI14,'Week 6 Total'!AI14,'Week 7 Total'!AI14)</f>
        <v>0</v>
      </c>
      <c r="AJ14" s="4">
        <f>SUM('Week 1 Total'!AJ14,'Week 2 Total'!AJ14,'Week 3 Total'!AJ14,'Week 4 Total'!AJ14,'Week 5 Total'!AJ14,'Week 6 Total'!AJ14,'Week 7 Total'!AJ14)</f>
        <v>0</v>
      </c>
    </row>
    <row r="15" spans="1:36" x14ac:dyDescent="0.2">
      <c r="B15" t="s">
        <v>41</v>
      </c>
      <c r="C15" s="4">
        <f>SUM('Week 1 Total'!C15,'Week 2 Total'!C15,'Week 3 Total'!C15,'Week 4 Total'!C15,'Week 5 Total'!C15,'Week 6 Total'!C15,'Week 7 Total'!C15)</f>
        <v>92</v>
      </c>
      <c r="D15" s="4">
        <f>SUM('Week 1 Total'!D15,'Week 2 Total'!D15,'Week 3 Total'!D15,'Week 4 Total'!D15,'Week 5 Total'!D15,'Week 6 Total'!D15,'Week 7 Total'!D15)</f>
        <v>0</v>
      </c>
      <c r="E15" s="4">
        <f>SUM('Week 1 Total'!E15,'Week 2 Total'!E15,'Week 3 Total'!E15,'Week 4 Total'!E15,'Week 5 Total'!E15,'Week 6 Total'!E15,'Week 7 Total'!E15)</f>
        <v>0</v>
      </c>
      <c r="F15" s="4">
        <f>SUM('Week 1 Total'!F15,'Week 2 Total'!F15,'Week 3 Total'!F15,'Week 4 Total'!F15,'Week 5 Total'!F15,'Week 6 Total'!F15,'Week 7 Total'!F15)</f>
        <v>44</v>
      </c>
      <c r="G15" s="4">
        <f>SUM('Week 1 Total'!G15,'Week 2 Total'!G15,'Week 3 Total'!G15,'Week 4 Total'!G15,'Week 5 Total'!G15,'Week 6 Total'!G15,'Week 7 Total'!G15)</f>
        <v>0</v>
      </c>
      <c r="H15" s="4">
        <f>SUM('Week 1 Total'!H15,'Week 2 Total'!H15,'Week 3 Total'!H15,'Week 4 Total'!H15,'Week 5 Total'!H15,'Week 6 Total'!H15,'Week 7 Total'!H15)</f>
        <v>5</v>
      </c>
      <c r="I15" s="4">
        <f>SUM('Week 1 Total'!I15,'Week 2 Total'!I15,'Week 3 Total'!I15,'Week 4 Total'!I15,'Week 5 Total'!I15,'Week 6 Total'!I15,'Week 7 Total'!I15)</f>
        <v>11</v>
      </c>
      <c r="J15" s="4">
        <f>SUM('Week 1 Total'!J15,'Week 2 Total'!J15,'Week 3 Total'!J15,'Week 4 Total'!J15,'Week 5 Total'!J15,'Week 6 Total'!J15,'Week 7 Total'!J15)</f>
        <v>2.2000000000000002</v>
      </c>
      <c r="K15" s="4">
        <f>SUM('Week 1 Total'!K15,'Week 2 Total'!K15,'Week 3 Total'!K15,'Week 4 Total'!K15,'Week 5 Total'!K15,'Week 6 Total'!K15,'Week 7 Total'!K15)</f>
        <v>1</v>
      </c>
      <c r="L15" s="4">
        <f>SUM('Week 1 Total'!L15,'Week 2 Total'!L15,'Week 3 Total'!L15,'Week 4 Total'!L15,'Week 5 Total'!L15,'Week 6 Total'!L15,'Week 7 Total'!L15)</f>
        <v>0</v>
      </c>
      <c r="M15" s="4">
        <f>SUM('Week 1 Total'!M15,'Week 2 Total'!M15,'Week 3 Total'!M15,'Week 4 Total'!M15,'Week 5 Total'!M15,'Week 6 Total'!M15,'Week 7 Total'!M15)</f>
        <v>10</v>
      </c>
      <c r="N15" s="4">
        <f>SUM('Week 1 Total'!N15,'Week 2 Total'!N15,'Week 3 Total'!N15,'Week 4 Total'!N15,'Week 5 Total'!N15,'Week 6 Total'!N15,'Week 7 Total'!N15)</f>
        <v>21</v>
      </c>
      <c r="O15" s="4">
        <f>SUM('Week 1 Total'!O15,'Week 2 Total'!O15,'Week 3 Total'!O15,'Week 4 Total'!O15,'Week 5 Total'!O15,'Week 6 Total'!O15,'Week 7 Total'!O15)</f>
        <v>8</v>
      </c>
      <c r="P15" s="4">
        <f>SUM('Week 1 Total'!P15,'Week 2 Total'!P15,'Week 3 Total'!P15,'Week 4 Total'!P15,'Week 5 Total'!P15,'Week 6 Total'!P15,'Week 7 Total'!P15)</f>
        <v>13</v>
      </c>
      <c r="Q15" s="4">
        <f>SUM('Week 1 Total'!Q15,'Week 2 Total'!Q15,'Week 3 Total'!Q15,'Week 4 Total'!Q15,'Week 5 Total'!Q15,'Week 6 Total'!Q15,'Week 7 Total'!Q15)</f>
        <v>0</v>
      </c>
      <c r="R15" s="4">
        <f>SUM('Week 1 Total'!R15,'Week 2 Total'!R15,'Week 3 Total'!R15,'Week 4 Total'!R15,'Week 5 Total'!R15,'Week 6 Total'!R15,'Week 7 Total'!R15)</f>
        <v>35</v>
      </c>
      <c r="S15" s="4">
        <f>SUM('Week 1 Total'!S15,'Week 2 Total'!S15,'Week 3 Total'!S15,'Week 4 Total'!S15,'Week 5 Total'!S15,'Week 6 Total'!S15,'Week 7 Total'!S15)</f>
        <v>17</v>
      </c>
      <c r="T15" s="4">
        <f>SUM('Week 1 Total'!T15,'Week 2 Total'!T15,'Week 3 Total'!T15,'Week 4 Total'!T15,'Week 5 Total'!T15,'Week 6 Total'!T15,'Week 7 Total'!T15)</f>
        <v>18</v>
      </c>
      <c r="U15" s="2">
        <f t="shared" si="1"/>
        <v>0.48571428571428571</v>
      </c>
      <c r="V15" s="4"/>
      <c r="W15" s="4">
        <f>SUM('Week 1 Total'!W15,'Week 2 Total'!W15,'Week 3 Total'!W15,'Week 4 Total'!W15,'Week 5 Total'!W15,'Week 6 Total'!W15,'Week 7 Total'!W15)</f>
        <v>23</v>
      </c>
      <c r="X15" s="4">
        <f>SUM('Week 1 Total'!X15,'Week 2 Total'!X15,'Week 3 Total'!X15,'Week 4 Total'!X15,'Week 5 Total'!X15,'Week 6 Total'!X15,'Week 7 Total'!X15)</f>
        <v>12</v>
      </c>
      <c r="Y15" s="4">
        <f>SUM('Week 1 Total'!Y15,'Week 2 Total'!Y15,'Week 3 Total'!Y15,'Week 4 Total'!Y15,'Week 5 Total'!Y15,'Week 6 Total'!Y15,'Week 7 Total'!Y15)</f>
        <v>11</v>
      </c>
      <c r="Z15" s="2">
        <f t="shared" si="2"/>
        <v>0.52173913043478259</v>
      </c>
      <c r="AA15" s="4">
        <f>SUM('Week 1 Total'!AA15,'Week 2 Total'!AA15,'Week 3 Total'!AA15,'Week 4 Total'!AA15,'Week 5 Total'!AA15,'Week 6 Total'!AA15,'Week 7 Total'!AA15)</f>
        <v>12</v>
      </c>
      <c r="AB15" s="4">
        <f>SUM('Week 1 Total'!AB15,'Week 2 Total'!AB15,'Week 3 Total'!AB15,'Week 4 Total'!AB15,'Week 5 Total'!AB15,'Week 6 Total'!AB15,'Week 7 Total'!AB15)</f>
        <v>5</v>
      </c>
      <c r="AC15" s="4">
        <f>SUM('Week 1 Total'!AC15,'Week 2 Total'!AC15,'Week 3 Total'!AC15,'Week 4 Total'!AC15,'Week 5 Total'!AC15,'Week 6 Total'!AC15,'Week 7 Total'!AC15)</f>
        <v>7</v>
      </c>
      <c r="AD15" s="2">
        <f t="shared" si="4"/>
        <v>0.41666666666666669</v>
      </c>
      <c r="AE15" s="4">
        <f>SUM('Week 1 Total'!AE15,'Week 2 Total'!AE15,'Week 3 Total'!AE15,'Week 4 Total'!AE15,'Week 5 Total'!AE15,'Week 6 Total'!AE15,'Week 7 Total'!AE15)</f>
        <v>7</v>
      </c>
      <c r="AF15" s="4">
        <f>SUM('Week 1 Total'!AF15,'Week 2 Total'!AF15,'Week 3 Total'!AF15,'Week 4 Total'!AF15,'Week 5 Total'!AF15,'Week 6 Total'!AF15,'Week 7 Total'!AF15)</f>
        <v>5</v>
      </c>
      <c r="AG15" s="4">
        <f>SUM('Week 1 Total'!AG15,'Week 2 Total'!AG15,'Week 3 Total'!AG15,'Week 4 Total'!AG15,'Week 5 Total'!AG15,'Week 6 Total'!AG15,'Week 7 Total'!AG15)</f>
        <v>2</v>
      </c>
      <c r="AH15" s="2">
        <f t="shared" si="3"/>
        <v>0.7142857142857143</v>
      </c>
      <c r="AI15" s="4">
        <f>SUM('Week 1 Total'!AI15,'Week 2 Total'!AI15,'Week 3 Total'!AI15,'Week 4 Total'!AI15,'Week 5 Total'!AI15,'Week 6 Total'!AI15,'Week 7 Total'!AI15)</f>
        <v>7</v>
      </c>
      <c r="AJ15" s="4">
        <f>SUM('Week 1 Total'!AJ15,'Week 2 Total'!AJ15,'Week 3 Total'!AJ15,'Week 4 Total'!AJ15,'Week 5 Total'!AJ15,'Week 6 Total'!AJ15,'Week 7 Total'!AJ15)</f>
        <v>19</v>
      </c>
    </row>
    <row r="16" spans="1:36" x14ac:dyDescent="0.2">
      <c r="B16" t="s">
        <v>42</v>
      </c>
      <c r="C16" s="4">
        <f>SUM('Week 1 Total'!C16,'Week 2 Total'!C16,'Week 3 Total'!C16,'Week 4 Total'!C16,'Week 5 Total'!C16,'Week 6 Total'!C16,'Week 7 Total'!C16)</f>
        <v>21</v>
      </c>
      <c r="D16" s="4">
        <f>SUM('Week 1 Total'!D16,'Week 2 Total'!D16,'Week 3 Total'!D16,'Week 4 Total'!D16,'Week 5 Total'!D16,'Week 6 Total'!D16,'Week 7 Total'!D16)</f>
        <v>0</v>
      </c>
      <c r="E16" s="4">
        <f>SUM('Week 1 Total'!E16,'Week 2 Total'!E16,'Week 3 Total'!E16,'Week 4 Total'!E16,'Week 5 Total'!E16,'Week 6 Total'!E16,'Week 7 Total'!E16)</f>
        <v>0</v>
      </c>
      <c r="F16" s="4">
        <f>SUM('Week 1 Total'!F16,'Week 2 Total'!F16,'Week 3 Total'!F16,'Week 4 Total'!F16,'Week 5 Total'!F16,'Week 6 Total'!F16,'Week 7 Total'!F16)</f>
        <v>6</v>
      </c>
      <c r="G16" s="4">
        <f>SUM('Week 1 Total'!G16,'Week 2 Total'!G16,'Week 3 Total'!G16,'Week 4 Total'!G16,'Week 5 Total'!G16,'Week 6 Total'!G16,'Week 7 Total'!G16)</f>
        <v>0</v>
      </c>
      <c r="H16" s="4">
        <f>SUM('Week 1 Total'!H16,'Week 2 Total'!H16,'Week 3 Total'!H16,'Week 4 Total'!H16,'Week 5 Total'!H16,'Week 6 Total'!H16,'Week 7 Total'!H16)</f>
        <v>3</v>
      </c>
      <c r="I16" s="4">
        <f>SUM('Week 1 Total'!I16,'Week 2 Total'!I16,'Week 3 Total'!I16,'Week 4 Total'!I16,'Week 5 Total'!I16,'Week 6 Total'!I16,'Week 7 Total'!I16)</f>
        <v>2</v>
      </c>
      <c r="J16" s="4">
        <f>SUM('Week 1 Total'!J16,'Week 2 Total'!J16,'Week 3 Total'!J16,'Week 4 Total'!J16,'Week 5 Total'!J16,'Week 6 Total'!J16,'Week 7 Total'!J16)</f>
        <v>1</v>
      </c>
      <c r="K16" s="4">
        <f>SUM('Week 1 Total'!K16,'Week 2 Total'!K16,'Week 3 Total'!K16,'Week 4 Total'!K16,'Week 5 Total'!K16,'Week 6 Total'!K16,'Week 7 Total'!K16)</f>
        <v>1</v>
      </c>
      <c r="L16" s="4">
        <f>SUM('Week 1 Total'!L16,'Week 2 Total'!L16,'Week 3 Total'!L16,'Week 4 Total'!L16,'Week 5 Total'!L16,'Week 6 Total'!L16,'Week 7 Total'!L16)</f>
        <v>1</v>
      </c>
      <c r="M16" s="4">
        <f>SUM('Week 1 Total'!M16,'Week 2 Total'!M16,'Week 3 Total'!M16,'Week 4 Total'!M16,'Week 5 Total'!M16,'Week 6 Total'!M16,'Week 7 Total'!M16)</f>
        <v>0</v>
      </c>
      <c r="N16" s="4">
        <f>SUM('Week 1 Total'!N16,'Week 2 Total'!N16,'Week 3 Total'!N16,'Week 4 Total'!N16,'Week 5 Total'!N16,'Week 6 Total'!N16,'Week 7 Total'!N16)</f>
        <v>7</v>
      </c>
      <c r="O16" s="4">
        <f>SUM('Week 1 Total'!O16,'Week 2 Total'!O16,'Week 3 Total'!O16,'Week 4 Total'!O16,'Week 5 Total'!O16,'Week 6 Total'!O16,'Week 7 Total'!O16)</f>
        <v>3</v>
      </c>
      <c r="P16" s="4">
        <f>SUM('Week 1 Total'!P16,'Week 2 Total'!P16,'Week 3 Total'!P16,'Week 4 Total'!P16,'Week 5 Total'!P16,'Week 6 Total'!P16,'Week 7 Total'!P16)</f>
        <v>4</v>
      </c>
      <c r="Q16" s="4">
        <f>SUM('Week 1 Total'!Q16,'Week 2 Total'!Q16,'Week 3 Total'!Q16,'Week 4 Total'!Q16,'Week 5 Total'!Q16,'Week 6 Total'!Q16,'Week 7 Total'!Q16)</f>
        <v>0</v>
      </c>
      <c r="R16" s="4">
        <f>SUM('Week 1 Total'!R16,'Week 2 Total'!R16,'Week 3 Total'!R16,'Week 4 Total'!R16,'Week 5 Total'!R16,'Week 6 Total'!R16,'Week 7 Total'!R16)</f>
        <v>4</v>
      </c>
      <c r="S16" s="4">
        <f>SUM('Week 1 Total'!S16,'Week 2 Total'!S16,'Week 3 Total'!S16,'Week 4 Total'!S16,'Week 5 Total'!S16,'Week 6 Total'!S16,'Week 7 Total'!S16)</f>
        <v>2</v>
      </c>
      <c r="T16" s="4">
        <f>SUM('Week 1 Total'!T16,'Week 2 Total'!T16,'Week 3 Total'!T16,'Week 4 Total'!T16,'Week 5 Total'!T16,'Week 6 Total'!T16,'Week 7 Total'!T16)</f>
        <v>2</v>
      </c>
      <c r="U16" s="2">
        <f t="shared" si="1"/>
        <v>0.5</v>
      </c>
      <c r="V16" s="4"/>
      <c r="W16" s="4">
        <f>SUM('Week 1 Total'!W16,'Week 2 Total'!W16,'Week 3 Total'!W16,'Week 4 Total'!W16,'Week 5 Total'!W16,'Week 6 Total'!W16,'Week 7 Total'!W16)</f>
        <v>3</v>
      </c>
      <c r="X16" s="4">
        <f>SUM('Week 1 Total'!X16,'Week 2 Total'!X16,'Week 3 Total'!X16,'Week 4 Total'!X16,'Week 5 Total'!X16,'Week 6 Total'!X16,'Week 7 Total'!X16)</f>
        <v>1</v>
      </c>
      <c r="Y16" s="4">
        <f>SUM('Week 1 Total'!Y16,'Week 2 Total'!Y16,'Week 3 Total'!Y16,'Week 4 Total'!Y16,'Week 5 Total'!Y16,'Week 6 Total'!Y16,'Week 7 Total'!Y16)</f>
        <v>2</v>
      </c>
      <c r="Z16" s="2">
        <f t="shared" si="2"/>
        <v>0.33333333333333331</v>
      </c>
      <c r="AA16" s="4">
        <f>SUM('Week 1 Total'!AA16,'Week 2 Total'!AA16,'Week 3 Total'!AA16,'Week 4 Total'!AA16,'Week 5 Total'!AA16,'Week 6 Total'!AA16,'Week 7 Total'!AA16)</f>
        <v>1</v>
      </c>
      <c r="AB16" s="4">
        <f>SUM('Week 1 Total'!AB16,'Week 2 Total'!AB16,'Week 3 Total'!AB16,'Week 4 Total'!AB16,'Week 5 Total'!AB16,'Week 6 Total'!AB16,'Week 7 Total'!AB16)</f>
        <v>1</v>
      </c>
      <c r="AC16" s="4">
        <f>SUM('Week 1 Total'!AC16,'Week 2 Total'!AC16,'Week 3 Total'!AC16,'Week 4 Total'!AC16,'Week 5 Total'!AC16,'Week 6 Total'!AC16,'Week 7 Total'!AC16)</f>
        <v>0</v>
      </c>
      <c r="AD16" s="2">
        <f t="shared" si="4"/>
        <v>1</v>
      </c>
      <c r="AE16" s="4">
        <f>SUM('Week 1 Total'!AE16,'Week 2 Total'!AE16,'Week 3 Total'!AE16,'Week 4 Total'!AE16,'Week 5 Total'!AE16,'Week 6 Total'!AE16,'Week 7 Total'!AE16)</f>
        <v>2</v>
      </c>
      <c r="AF16" s="4">
        <f>SUM('Week 1 Total'!AF16,'Week 2 Total'!AF16,'Week 3 Total'!AF16,'Week 4 Total'!AF16,'Week 5 Total'!AF16,'Week 6 Total'!AF16,'Week 7 Total'!AF16)</f>
        <v>1</v>
      </c>
      <c r="AG16" s="4">
        <f>SUM('Week 1 Total'!AG16,'Week 2 Total'!AG16,'Week 3 Total'!AG16,'Week 4 Total'!AG16,'Week 5 Total'!AG16,'Week 6 Total'!AG16,'Week 7 Total'!AG16)</f>
        <v>1</v>
      </c>
      <c r="AH16" s="2">
        <f t="shared" si="3"/>
        <v>0.5</v>
      </c>
      <c r="AI16" s="4">
        <f>SUM('Week 1 Total'!AI16,'Week 2 Total'!AI16,'Week 3 Total'!AI16,'Week 4 Total'!AI16,'Week 5 Total'!AI16,'Week 6 Total'!AI16,'Week 7 Total'!AI16)</f>
        <v>1</v>
      </c>
      <c r="AJ16" s="4">
        <f>SUM('Week 1 Total'!AJ16,'Week 2 Total'!AJ16,'Week 3 Total'!AJ16,'Week 4 Total'!AJ16,'Week 5 Total'!AJ16,'Week 6 Total'!AJ16,'Week 7 Total'!AJ16)</f>
        <v>0</v>
      </c>
    </row>
    <row r="17" spans="2:36" x14ac:dyDescent="0.2">
      <c r="B17" t="s">
        <v>60</v>
      </c>
      <c r="C17" s="4">
        <f>SUM('Week 1 Total'!C17,'Week 2 Total'!C17,'Week 3 Total'!C17,'Week 4 Total'!C17,'Week 5 Total'!C17,'Week 6 Total'!C17,'Week 7 Total'!C17)</f>
        <v>0</v>
      </c>
      <c r="D17" s="4">
        <f>SUM('Week 1 Total'!D17,'Week 2 Total'!D17,'Week 3 Total'!D17,'Week 4 Total'!D17,'Week 5 Total'!D17,'Week 6 Total'!D17,'Week 7 Total'!D17)</f>
        <v>0</v>
      </c>
      <c r="E17" s="4">
        <f>SUM('Week 1 Total'!E17,'Week 2 Total'!E17,'Week 3 Total'!E17,'Week 4 Total'!E17,'Week 5 Total'!E17,'Week 6 Total'!E17,'Week 7 Total'!E17)</f>
        <v>0</v>
      </c>
      <c r="F17" s="4">
        <f>SUM('Week 1 Total'!F17,'Week 2 Total'!F17,'Week 3 Total'!F17,'Week 4 Total'!F17,'Week 5 Total'!F17,'Week 6 Total'!F17,'Week 7 Total'!F17)</f>
        <v>0</v>
      </c>
      <c r="G17" s="4">
        <f>SUM('Week 1 Total'!G17,'Week 2 Total'!G17,'Week 3 Total'!G17,'Week 4 Total'!G17,'Week 5 Total'!G17,'Week 6 Total'!G17,'Week 7 Total'!G17)</f>
        <v>0</v>
      </c>
      <c r="H17" s="4">
        <f>SUM('Week 1 Total'!H17,'Week 2 Total'!H17,'Week 3 Total'!H17,'Week 4 Total'!H17,'Week 5 Total'!H17,'Week 6 Total'!H17,'Week 7 Total'!H17)</f>
        <v>0</v>
      </c>
      <c r="I17" s="4">
        <f>SUM('Week 1 Total'!I17,'Week 2 Total'!I17,'Week 3 Total'!I17,'Week 4 Total'!I17,'Week 5 Total'!I17,'Week 6 Total'!I17,'Week 7 Total'!I17)</f>
        <v>0</v>
      </c>
      <c r="J17" s="4">
        <f>SUM('Week 1 Total'!J17,'Week 2 Total'!J17,'Week 3 Total'!J17,'Week 4 Total'!J17,'Week 5 Total'!J17,'Week 6 Total'!J17,'Week 7 Total'!J17)</f>
        <v>0</v>
      </c>
      <c r="K17" s="4">
        <f>SUM('Week 1 Total'!K17,'Week 2 Total'!K17,'Week 3 Total'!K17,'Week 4 Total'!K17,'Week 5 Total'!K17,'Week 6 Total'!K17,'Week 7 Total'!K17)</f>
        <v>0</v>
      </c>
      <c r="L17" s="4">
        <f>SUM('Week 1 Total'!L17,'Week 2 Total'!L17,'Week 3 Total'!L17,'Week 4 Total'!L17,'Week 5 Total'!L17,'Week 6 Total'!L17,'Week 7 Total'!L17)</f>
        <v>0</v>
      </c>
      <c r="M17" s="4">
        <f>SUM('Week 1 Total'!M17,'Week 2 Total'!M17,'Week 3 Total'!M17,'Week 4 Total'!M17,'Week 5 Total'!M17,'Week 6 Total'!M17,'Week 7 Total'!M17)</f>
        <v>0</v>
      </c>
      <c r="N17" s="4">
        <f>SUM('Week 1 Total'!N17,'Week 2 Total'!N17,'Week 3 Total'!N17,'Week 4 Total'!N17,'Week 5 Total'!N17,'Week 6 Total'!N17,'Week 7 Total'!N17)</f>
        <v>0</v>
      </c>
      <c r="O17" s="4">
        <f>SUM('Week 1 Total'!O17,'Week 2 Total'!O17,'Week 3 Total'!O17,'Week 4 Total'!O17,'Week 5 Total'!O17,'Week 6 Total'!O17,'Week 7 Total'!O17)</f>
        <v>0</v>
      </c>
      <c r="P17" s="4">
        <f>SUM('Week 1 Total'!P17,'Week 2 Total'!P17,'Week 3 Total'!P17,'Week 4 Total'!P17,'Week 5 Total'!P17,'Week 6 Total'!P17,'Week 7 Total'!P17)</f>
        <v>0</v>
      </c>
      <c r="Q17" s="4">
        <f>SUM('Week 1 Total'!Q17,'Week 2 Total'!Q17,'Week 3 Total'!Q17,'Week 4 Total'!Q17,'Week 5 Total'!Q17,'Week 6 Total'!Q17,'Week 7 Total'!Q17)</f>
        <v>0</v>
      </c>
      <c r="R17" s="4">
        <f>SUM('Week 1 Total'!R17,'Week 2 Total'!R17,'Week 3 Total'!R17,'Week 4 Total'!R17,'Week 5 Total'!R17,'Week 6 Total'!R17,'Week 7 Total'!R17)</f>
        <v>0</v>
      </c>
      <c r="S17" s="4">
        <f>SUM('Week 1 Total'!S17,'Week 2 Total'!S17,'Week 3 Total'!S17,'Week 4 Total'!S17,'Week 5 Total'!S17,'Week 6 Total'!S17,'Week 7 Total'!S17)</f>
        <v>0</v>
      </c>
      <c r="T17" s="4">
        <f>SUM('Week 1 Total'!T17,'Week 2 Total'!T17,'Week 3 Total'!T17,'Week 4 Total'!T17,'Week 5 Total'!T17,'Week 6 Total'!T17,'Week 7 Total'!T17)</f>
        <v>0</v>
      </c>
      <c r="U17" s="2">
        <f t="shared" si="1"/>
        <v>0</v>
      </c>
      <c r="V17" s="4"/>
      <c r="W17" s="4">
        <f>SUM('Week 1 Total'!W17,'Week 2 Total'!W17,'Week 3 Total'!W17,'Week 4 Total'!W17,'Week 5 Total'!W17,'Week 6 Total'!W17,'Week 7 Total'!W17)</f>
        <v>0</v>
      </c>
      <c r="X17" s="4">
        <f>SUM('Week 1 Total'!X17,'Week 2 Total'!X17,'Week 3 Total'!X17,'Week 4 Total'!X17,'Week 5 Total'!X17,'Week 6 Total'!X17,'Week 7 Total'!X17)</f>
        <v>0</v>
      </c>
      <c r="Y17" s="4">
        <f>SUM('Week 1 Total'!Y17,'Week 2 Total'!Y17,'Week 3 Total'!Y17,'Week 4 Total'!Y17,'Week 5 Total'!Y17,'Week 6 Total'!Y17,'Week 7 Total'!Y17)</f>
        <v>0</v>
      </c>
      <c r="Z17" s="2">
        <f t="shared" si="2"/>
        <v>0</v>
      </c>
      <c r="AA17" s="4">
        <f>SUM('Week 1 Total'!AA17,'Week 2 Total'!AA17,'Week 3 Total'!AA17,'Week 4 Total'!AA17,'Week 5 Total'!AA17,'Week 6 Total'!AA17,'Week 7 Total'!AA17)</f>
        <v>0</v>
      </c>
      <c r="AB17" s="4">
        <f>SUM('Week 1 Total'!AB17,'Week 2 Total'!AB17,'Week 3 Total'!AB17,'Week 4 Total'!AB17,'Week 5 Total'!AB17,'Week 6 Total'!AB17,'Week 7 Total'!AB17)</f>
        <v>0</v>
      </c>
      <c r="AC17" s="4">
        <f>SUM('Week 1 Total'!AC17,'Week 2 Total'!AC17,'Week 3 Total'!AC17,'Week 4 Total'!AC17,'Week 5 Total'!AC17,'Week 6 Total'!AC17,'Week 7 Total'!AC17)</f>
        <v>0</v>
      </c>
      <c r="AD17" s="2">
        <f t="shared" si="4"/>
        <v>0</v>
      </c>
      <c r="AE17" s="4">
        <f>SUM('Week 1 Total'!AE17,'Week 2 Total'!AE17,'Week 3 Total'!AE17,'Week 4 Total'!AE17,'Week 5 Total'!AE17,'Week 6 Total'!AE17,'Week 7 Total'!AE17)</f>
        <v>0</v>
      </c>
      <c r="AF17" s="4">
        <f>SUM('Week 1 Total'!AF17,'Week 2 Total'!AF17,'Week 3 Total'!AF17,'Week 4 Total'!AF17,'Week 5 Total'!AF17,'Week 6 Total'!AF17,'Week 7 Total'!AF17)</f>
        <v>0</v>
      </c>
      <c r="AG17" s="4">
        <f>SUM('Week 1 Total'!AG17,'Week 2 Total'!AG17,'Week 3 Total'!AG17,'Week 4 Total'!AG17,'Week 5 Total'!AG17,'Week 6 Total'!AG17,'Week 7 Total'!AG17)</f>
        <v>0</v>
      </c>
      <c r="AH17" s="2">
        <f t="shared" si="3"/>
        <v>0</v>
      </c>
      <c r="AI17" s="4">
        <f>SUM('Week 1 Total'!AI17,'Week 2 Total'!AI17,'Week 3 Total'!AI17,'Week 4 Total'!AI17,'Week 5 Total'!AI17,'Week 6 Total'!AI17,'Week 7 Total'!AI17)</f>
        <v>0</v>
      </c>
      <c r="AJ17" s="4">
        <f>SUM('Week 1 Total'!AJ17,'Week 2 Total'!AJ17,'Week 3 Total'!AJ17,'Week 4 Total'!AJ17,'Week 5 Total'!AJ17,'Week 6 Total'!AJ17,'Week 7 Total'!AJ17)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8"/>
  <sheetViews>
    <sheetView topLeftCell="S1" workbookViewId="0">
      <selection activeCell="AJ2" sqref="AJ2:AJ17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1 Games'!$B:$B,'Week 1 Total'!$B2,'Week 1 Games'!C:C)</f>
        <v>0</v>
      </c>
      <c r="D2" s="5"/>
      <c r="E2" s="5"/>
      <c r="F2" s="4">
        <f>SUMIF('Week 1 Games'!$B:$B,'Week 1 Total'!$B2,'Week 1 Games'!G:G)</f>
        <v>0</v>
      </c>
      <c r="G2" s="4"/>
      <c r="H2" s="4">
        <f>SUMIF('Week 1 Games'!$B:$B,'Week 1 Total'!$B2,'Week 1 Games'!I:I)</f>
        <v>0</v>
      </c>
      <c r="I2" s="4">
        <f>SUMIF('Week 1 Games'!$B:$B,'Week 1 Total'!$B2,'Week 1 Games'!J:J)</f>
        <v>0</v>
      </c>
      <c r="J2" s="4" t="str">
        <f>IF(ISERROR(H2/I2),"N/A",H2/I2)</f>
        <v>N/A</v>
      </c>
      <c r="K2" s="4">
        <f>SUMIF('Week 1 Games'!$B:$B,'Week 1 Total'!$B2,'Week 1 Games'!L:L)</f>
        <v>0</v>
      </c>
      <c r="L2" s="4"/>
      <c r="M2" s="4">
        <f>SUMIF('Week 1 Games'!$B:$B,'Week 1 Total'!$B2,'Week 1 Games'!N:N)</f>
        <v>0</v>
      </c>
      <c r="N2" s="4">
        <f>SUMIF('Week 1 Games'!$B:$B,'Week 1 Total'!$B2,'Week 1 Games'!O:O)</f>
        <v>0</v>
      </c>
      <c r="O2" s="4">
        <f>SUMIF('Week 1 Games'!$B:$B,'Week 1 Total'!$B2,'Week 1 Games'!P:P)</f>
        <v>0</v>
      </c>
      <c r="P2" s="4">
        <f>SUMIF('Week 1 Games'!$B:$B,'Week 1 Total'!$B2,'Week 1 Games'!Q:Q)</f>
        <v>0</v>
      </c>
      <c r="Q2" s="4"/>
      <c r="R2" s="4">
        <f>SUMIF('Week 1 Games'!$B:$B,'Week 1 Total'!$B2,'Week 1 Games'!S:S)</f>
        <v>0</v>
      </c>
      <c r="S2" s="4">
        <f>SUMIF('Week 1 Games'!$B:$B,'Week 1 Total'!$B2,'Week 1 Games'!T:T)</f>
        <v>0</v>
      </c>
      <c r="T2" s="4">
        <f>SUMIF('Week 1 Games'!$B:$B,'Week 1 Total'!$B2,'Week 1 Games'!U:U)</f>
        <v>0</v>
      </c>
      <c r="U2" s="2">
        <f>IF(ISERROR(S2/R2),0,S2/R2)</f>
        <v>0</v>
      </c>
      <c r="V2" s="4"/>
      <c r="W2" s="4">
        <f>SUMIF('Week 1 Games'!$B:$B,'Week 1 Total'!$B2,'Week 1 Games'!X:X)</f>
        <v>0</v>
      </c>
      <c r="X2" s="4">
        <f>SUMIF('Week 1 Games'!$B:$B,'Week 1 Total'!$B2,'Week 1 Games'!Y:Y)</f>
        <v>0</v>
      </c>
      <c r="Y2" s="4">
        <f>SUMIF('Week 1 Games'!$B:$B,'Week 1 Total'!$B2,'Week 1 Games'!Z:Z)</f>
        <v>0</v>
      </c>
      <c r="Z2" s="2">
        <f>IF(ISERROR(X2/W2),0,X2/W2)</f>
        <v>0</v>
      </c>
      <c r="AA2" s="4">
        <f>SUMIF('Week 1 Games'!$B:$B,'Week 1 Total'!$B2,'Week 1 Games'!AB:AB)</f>
        <v>0</v>
      </c>
      <c r="AB2" s="4">
        <f>SUMIF('Week 1 Games'!$B:$B,'Week 1 Total'!$B2,'Week 1 Games'!AC:AC)</f>
        <v>0</v>
      </c>
      <c r="AC2" s="4">
        <f>SUMIF('Week 1 Games'!$B:$B,'Week 1 Total'!$B2,'Week 1 Games'!AD:AD)</f>
        <v>0</v>
      </c>
      <c r="AD2" s="2">
        <f>IF(ISERROR(AB2/AA2),0,AB2/AA2)</f>
        <v>0</v>
      </c>
      <c r="AE2" s="4">
        <f>SUMIF('Week 1 Games'!$B:$B,'Week 1 Total'!$B2,'Week 1 Games'!AF:AF)</f>
        <v>0</v>
      </c>
      <c r="AF2" s="4">
        <f>SUMIF('Week 1 Games'!$B:$B,'Week 1 Total'!$B2,'Week 1 Games'!AG:AG)</f>
        <v>0</v>
      </c>
      <c r="AG2" s="4">
        <f>SUMIF('Week 1 Games'!$B:$B,'Week 1 Total'!$B2,'Week 1 Games'!AH:AH)</f>
        <v>0</v>
      </c>
      <c r="AH2" s="2">
        <f>IF(ISERROR(AF2/AE2),0,AF2/AE2)</f>
        <v>0</v>
      </c>
      <c r="AI2" s="4">
        <f>SUMIF('Week 1 Games'!$B:$B,'Week 1 Total'!$B2,'Week 1 Games'!AK:AK)</f>
        <v>0</v>
      </c>
      <c r="AJ2" s="4">
        <f>SUMIF('Week 1 Games'!$B:$B,'Week 1 Total'!$B2,'Week 1 Games'!AL:AL)</f>
        <v>0</v>
      </c>
    </row>
    <row r="3" spans="1:36" x14ac:dyDescent="0.2">
      <c r="B3" t="s">
        <v>29</v>
      </c>
      <c r="C3" s="4">
        <f>SUMIF('Week 1 Games'!$B:$B,'Week 1 Total'!$B3,'Week 1 Games'!C:C)</f>
        <v>62</v>
      </c>
      <c r="D3" s="5"/>
      <c r="E3" s="5"/>
      <c r="F3" s="4">
        <f>SUMIF('Week 1 Games'!$B:$B,'Week 1 Total'!$B3,'Week 1 Games'!G:G)</f>
        <v>37</v>
      </c>
      <c r="G3" s="4"/>
      <c r="H3" s="4">
        <f>SUMIF('Week 1 Games'!$B:$B,'Week 1 Total'!$B3,'Week 1 Games'!I:I)</f>
        <v>7</v>
      </c>
      <c r="I3" s="4">
        <f>SUMIF('Week 1 Games'!$B:$B,'Week 1 Total'!$B3,'Week 1 Games'!J:J)</f>
        <v>2</v>
      </c>
      <c r="J3" s="4">
        <f t="shared" ref="J3:J17" si="0">IF(ISERROR(H3/I3),"N/A",H3/I3)</f>
        <v>3.5</v>
      </c>
      <c r="K3" s="4">
        <f>SUMIF('Week 1 Games'!$B:$B,'Week 1 Total'!$B3,'Week 1 Games'!L:L)</f>
        <v>4</v>
      </c>
      <c r="L3" s="4"/>
      <c r="M3" s="4">
        <f>SUMIF('Week 1 Games'!$B:$B,'Week 1 Total'!$B3,'Week 1 Games'!N:N)</f>
        <v>2</v>
      </c>
      <c r="N3" s="4">
        <f>SUMIF('Week 1 Games'!$B:$B,'Week 1 Total'!$B3,'Week 1 Games'!O:O)</f>
        <v>12</v>
      </c>
      <c r="O3" s="4">
        <f>SUMIF('Week 1 Games'!$B:$B,'Week 1 Total'!$B3,'Week 1 Games'!P:P)</f>
        <v>4</v>
      </c>
      <c r="P3" s="4">
        <f>SUMIF('Week 1 Games'!$B:$B,'Week 1 Total'!$B3,'Week 1 Games'!Q:Q)</f>
        <v>8</v>
      </c>
      <c r="Q3" s="4"/>
      <c r="R3" s="4">
        <f>SUMIF('Week 1 Games'!$B:$B,'Week 1 Total'!$B3,'Week 1 Games'!S:S)</f>
        <v>35</v>
      </c>
      <c r="S3" s="4">
        <f>SUMIF('Week 1 Games'!$B:$B,'Week 1 Total'!$B3,'Week 1 Games'!T:T)</f>
        <v>15</v>
      </c>
      <c r="T3" s="4">
        <f>SUMIF('Week 1 Games'!$B:$B,'Week 1 Total'!$B3,'Week 1 Games'!U:U)</f>
        <v>20</v>
      </c>
      <c r="U3" s="2">
        <f t="shared" ref="U3:U17" si="1">IF(ISERROR(S3/R3),0,S3/R3)</f>
        <v>0.42857142857142855</v>
      </c>
      <c r="V3" s="4"/>
      <c r="W3" s="4">
        <f>SUMIF('Week 1 Games'!$B:$B,'Week 1 Total'!$B3,'Week 1 Games'!X:X)</f>
        <v>22</v>
      </c>
      <c r="X3" s="4">
        <f>SUMIF('Week 1 Games'!$B:$B,'Week 1 Total'!$B3,'Week 1 Games'!Y:Y)</f>
        <v>13</v>
      </c>
      <c r="Y3" s="4">
        <f>SUMIF('Week 1 Games'!$B:$B,'Week 1 Total'!$B3,'Week 1 Games'!Z:Z)</f>
        <v>9</v>
      </c>
      <c r="Z3" s="2">
        <f t="shared" ref="Z3:Z17" si="2">IF(ISERROR(X3/W3),0,X3/W3)</f>
        <v>0.59090909090909094</v>
      </c>
      <c r="AA3" s="4">
        <f>SUMIF('Week 1 Games'!$B:$B,'Week 1 Total'!$B3,'Week 1 Games'!AB:AB)</f>
        <v>13</v>
      </c>
      <c r="AB3" s="4">
        <f>SUMIF('Week 1 Games'!$B:$B,'Week 1 Total'!$B3,'Week 1 Games'!AC:AC)</f>
        <v>2</v>
      </c>
      <c r="AC3" s="4">
        <f>SUMIF('Week 1 Games'!$B:$B,'Week 1 Total'!$B3,'Week 1 Games'!AD:AD)</f>
        <v>11</v>
      </c>
      <c r="AD3" s="2">
        <f t="shared" ref="AD3:AD17" si="3">IF(ISERROR(AB3/AA3),0,AB3/AA3)</f>
        <v>0.15384615384615385</v>
      </c>
      <c r="AE3" s="4">
        <f>SUMIF('Week 1 Games'!$B:$B,'Week 1 Total'!$B3,'Week 1 Games'!AF:AF)</f>
        <v>7</v>
      </c>
      <c r="AF3" s="4">
        <f>SUMIF('Week 1 Games'!$B:$B,'Week 1 Total'!$B3,'Week 1 Games'!AG:AG)</f>
        <v>5</v>
      </c>
      <c r="AG3" s="4">
        <f>SUMIF('Week 1 Games'!$B:$B,'Week 1 Total'!$B3,'Week 1 Games'!AH:AH)</f>
        <v>2</v>
      </c>
      <c r="AH3" s="2">
        <f t="shared" ref="AH3:AH17" si="4">IF(ISERROR(AF3/AE3),0,AF3/AE3)</f>
        <v>0.7142857142857143</v>
      </c>
      <c r="AI3" s="4">
        <f>SUMIF('Week 1 Games'!$B:$B,'Week 1 Total'!$B3,'Week 1 Games'!AK:AK)</f>
        <v>6</v>
      </c>
      <c r="AJ3" s="4">
        <f>SUMIF('Week 1 Games'!$B:$B,'Week 1 Total'!$B3,'Week 1 Games'!AL:AL)</f>
        <v>5</v>
      </c>
    </row>
    <row r="4" spans="1:36" x14ac:dyDescent="0.2">
      <c r="B4" t="s">
        <v>30</v>
      </c>
      <c r="C4" s="4">
        <f>SUMIF('Week 1 Games'!$B:$B,'Week 1 Total'!$B4,'Week 1 Games'!C:C)</f>
        <v>15</v>
      </c>
      <c r="D4" s="5"/>
      <c r="E4" s="5"/>
      <c r="F4" s="4">
        <f>SUMIF('Week 1 Games'!$B:$B,'Week 1 Total'!$B4,'Week 1 Games'!G:G)</f>
        <v>3</v>
      </c>
      <c r="G4" s="4"/>
      <c r="H4" s="4">
        <f>SUMIF('Week 1 Games'!$B:$B,'Week 1 Total'!$B4,'Week 1 Games'!I:I)</f>
        <v>1</v>
      </c>
      <c r="I4" s="4">
        <f>SUMIF('Week 1 Games'!$B:$B,'Week 1 Total'!$B4,'Week 1 Games'!J:J)</f>
        <v>1</v>
      </c>
      <c r="J4" s="4">
        <f t="shared" si="0"/>
        <v>1</v>
      </c>
      <c r="K4" s="4">
        <f>SUMIF('Week 1 Games'!$B:$B,'Week 1 Total'!$B4,'Week 1 Games'!L:L)</f>
        <v>0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6</v>
      </c>
      <c r="O4" s="4">
        <f>SUMIF('Week 1 Games'!$B:$B,'Week 1 Total'!$B4,'Week 1 Games'!P:P)</f>
        <v>1</v>
      </c>
      <c r="P4" s="4">
        <f>SUMIF('Week 1 Games'!$B:$B,'Week 1 Total'!$B4,'Week 1 Games'!Q:Q)</f>
        <v>5</v>
      </c>
      <c r="Q4" s="4"/>
      <c r="R4" s="4">
        <f>SUMIF('Week 1 Games'!$B:$B,'Week 1 Total'!$B4,'Week 1 Games'!S:S)</f>
        <v>5</v>
      </c>
      <c r="S4" s="4">
        <f>SUMIF('Week 1 Games'!$B:$B,'Week 1 Total'!$B4,'Week 1 Games'!T:T)</f>
        <v>1</v>
      </c>
      <c r="T4" s="4">
        <f>SUMIF('Week 1 Games'!$B:$B,'Week 1 Total'!$B4,'Week 1 Games'!U:U)</f>
        <v>4</v>
      </c>
      <c r="U4" s="2">
        <f t="shared" si="1"/>
        <v>0.2</v>
      </c>
      <c r="V4" s="4"/>
      <c r="W4" s="4">
        <f>SUMIF('Week 1 Games'!$B:$B,'Week 1 Total'!$B4,'Week 1 Games'!X:X)</f>
        <v>2</v>
      </c>
      <c r="X4" s="4">
        <f>SUMIF('Week 1 Games'!$B:$B,'Week 1 Total'!$B4,'Week 1 Games'!Y:Y)</f>
        <v>0</v>
      </c>
      <c r="Y4" s="4">
        <f>SUMIF('Week 1 Games'!$B:$B,'Week 1 Total'!$B4,'Week 1 Games'!Z:Z)</f>
        <v>2</v>
      </c>
      <c r="Z4" s="2">
        <f t="shared" si="2"/>
        <v>0</v>
      </c>
      <c r="AA4" s="4">
        <f>SUMIF('Week 1 Games'!$B:$B,'Week 1 Total'!$B4,'Week 1 Games'!AB:AB)</f>
        <v>3</v>
      </c>
      <c r="AB4" s="4">
        <f>SUMIF('Week 1 Games'!$B:$B,'Week 1 Total'!$B4,'Week 1 Games'!AC:AC)</f>
        <v>1</v>
      </c>
      <c r="AC4" s="4">
        <f>SUMIF('Week 1 Games'!$B:$B,'Week 1 Total'!$B4,'Week 1 Games'!AD:AD)</f>
        <v>2</v>
      </c>
      <c r="AD4" s="2">
        <f t="shared" si="3"/>
        <v>0.33333333333333331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Games'!AK:AK)</f>
        <v>1</v>
      </c>
      <c r="AJ4" s="4">
        <f>SUMIF('Week 1 Games'!$B:$B,'Week 1 Total'!$B4,'Week 1 Games'!AL:AL)</f>
        <v>4</v>
      </c>
    </row>
    <row r="5" spans="1:36" x14ac:dyDescent="0.2">
      <c r="B5" t="s">
        <v>31</v>
      </c>
      <c r="C5" s="4">
        <f>SUMIF('Week 1 Games'!$B:$B,'Week 1 Total'!$B5,'Week 1 Games'!C:C)</f>
        <v>8</v>
      </c>
      <c r="D5" s="5"/>
      <c r="E5" s="5"/>
      <c r="F5" s="4">
        <f>SUMIF('Week 1 Games'!$B:$B,'Week 1 Total'!$B5,'Week 1 Games'!G:G)</f>
        <v>2</v>
      </c>
      <c r="G5" s="4"/>
      <c r="H5" s="4">
        <f>SUMIF('Week 1 Games'!$B:$B,'Week 1 Total'!$B5,'Week 1 Games'!I:I)</f>
        <v>0</v>
      </c>
      <c r="I5" s="4">
        <f>SUMIF('Week 1 Games'!$B:$B,'Week 1 Total'!$B5,'Week 1 Games'!J:J)</f>
        <v>1</v>
      </c>
      <c r="J5" s="4">
        <f t="shared" si="0"/>
        <v>0</v>
      </c>
      <c r="K5" s="4">
        <f>SUMIF('Week 1 Games'!$B:$B,'Week 1 Total'!$B5,'Week 1 Games'!L:L)</f>
        <v>1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1</v>
      </c>
      <c r="O5" s="4">
        <f>SUMIF('Week 1 Games'!$B:$B,'Week 1 Total'!$B5,'Week 1 Games'!P:P)</f>
        <v>1</v>
      </c>
      <c r="P5" s="4">
        <f>SUMIF('Week 1 Games'!$B:$B,'Week 1 Total'!$B5,'Week 1 Games'!Q:Q)</f>
        <v>0</v>
      </c>
      <c r="Q5" s="4"/>
      <c r="R5" s="4">
        <f>SUMIF('Week 1 Games'!$B:$B,'Week 1 Total'!$B5,'Week 1 Games'!S:S)</f>
        <v>6</v>
      </c>
      <c r="S5" s="4">
        <f>SUMIF('Week 1 Games'!$B:$B,'Week 1 Total'!$B5,'Week 1 Games'!T:T)</f>
        <v>1</v>
      </c>
      <c r="T5" s="4">
        <f>SUMIF('Week 1 Games'!$B:$B,'Week 1 Total'!$B5,'Week 1 Games'!U:U)</f>
        <v>5</v>
      </c>
      <c r="U5" s="2">
        <f t="shared" si="1"/>
        <v>0.16666666666666666</v>
      </c>
      <c r="V5" s="4"/>
      <c r="W5" s="4">
        <f>SUMIF('Week 1 Games'!$B:$B,'Week 1 Total'!$B5,'Week 1 Games'!X:X)</f>
        <v>3</v>
      </c>
      <c r="X5" s="4">
        <f>SUMIF('Week 1 Games'!$B:$B,'Week 1 Total'!$B5,'Week 1 Games'!Y:Y)</f>
        <v>1</v>
      </c>
      <c r="Y5" s="4">
        <f>SUMIF('Week 1 Games'!$B:$B,'Week 1 Total'!$B5,'Week 1 Games'!Z:Z)</f>
        <v>2</v>
      </c>
      <c r="Z5" s="2">
        <f t="shared" si="2"/>
        <v>0.33333333333333331</v>
      </c>
      <c r="AA5" s="4">
        <f>SUMIF('Week 1 Games'!$B:$B,'Week 1 Total'!$B5,'Week 1 Games'!AB:AB)</f>
        <v>3</v>
      </c>
      <c r="AB5" s="4">
        <f>SUMIF('Week 1 Games'!$B:$B,'Week 1 Total'!$B5,'Week 1 Games'!AC:AC)</f>
        <v>0</v>
      </c>
      <c r="AC5" s="4">
        <f>SUMIF('Week 1 Games'!$B:$B,'Week 1 Total'!$B5,'Week 1 Games'!AD:AD)</f>
        <v>3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Games'!AK:AK)</f>
        <v>1</v>
      </c>
      <c r="AJ5" s="4">
        <f>SUMIF('Week 1 Games'!$B:$B,'Week 1 Total'!$B5,'Week 1 Games'!AL:AL)</f>
        <v>3</v>
      </c>
    </row>
    <row r="6" spans="1:36" x14ac:dyDescent="0.2">
      <c r="B6" t="s">
        <v>32</v>
      </c>
      <c r="C6" s="4">
        <f>SUMIF('Week 1 Games'!$B:$B,'Week 1 Total'!$B6,'Week 1 Games'!C:C)</f>
        <v>53</v>
      </c>
      <c r="D6" s="5"/>
      <c r="E6" s="5"/>
      <c r="F6" s="4">
        <f>SUMIF('Week 1 Games'!$B:$B,'Week 1 Total'!$B6,'Week 1 Games'!G:G)</f>
        <v>8</v>
      </c>
      <c r="G6" s="4"/>
      <c r="H6" s="4">
        <f>SUMIF('Week 1 Games'!$B:$B,'Week 1 Total'!$B6,'Week 1 Games'!I:I)</f>
        <v>9</v>
      </c>
      <c r="I6" s="4">
        <f>SUMIF('Week 1 Games'!$B:$B,'Week 1 Total'!$B6,'Week 1 Games'!J:J)</f>
        <v>3</v>
      </c>
      <c r="J6" s="4">
        <f t="shared" si="0"/>
        <v>3</v>
      </c>
      <c r="K6" s="4">
        <f>SUMIF('Week 1 Games'!$B:$B,'Week 1 Total'!$B6,'Week 1 Games'!L:L)</f>
        <v>0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0</v>
      </c>
      <c r="P6" s="4">
        <f>SUMIF('Week 1 Games'!$B:$B,'Week 1 Total'!$B6,'Week 1 Games'!Q:Q)</f>
        <v>6</v>
      </c>
      <c r="Q6" s="4"/>
      <c r="R6" s="4">
        <f>SUMIF('Week 1 Games'!$B:$B,'Week 1 Total'!$B6,'Week 1 Games'!S:S)</f>
        <v>11</v>
      </c>
      <c r="S6" s="4">
        <f>SUMIF('Week 1 Games'!$B:$B,'Week 1 Total'!$B6,'Week 1 Games'!T:T)</f>
        <v>4</v>
      </c>
      <c r="T6" s="4">
        <f>SUMIF('Week 1 Games'!$B:$B,'Week 1 Total'!$B6,'Week 1 Games'!U:U)</f>
        <v>7</v>
      </c>
      <c r="U6" s="2">
        <f t="shared" si="1"/>
        <v>0.36363636363636365</v>
      </c>
      <c r="V6" s="4"/>
      <c r="W6" s="4">
        <f>SUMIF('Week 1 Games'!$B:$B,'Week 1 Total'!$B6,'Week 1 Games'!X:X)</f>
        <v>9</v>
      </c>
      <c r="X6" s="4">
        <f>SUMIF('Week 1 Games'!$B:$B,'Week 1 Total'!$B6,'Week 1 Games'!Y:Y)</f>
        <v>4</v>
      </c>
      <c r="Y6" s="4">
        <f>SUMIF('Week 1 Games'!$B:$B,'Week 1 Total'!$B6,'Week 1 Games'!Z:Z)</f>
        <v>5</v>
      </c>
      <c r="Z6" s="2">
        <f t="shared" si="2"/>
        <v>0.44444444444444442</v>
      </c>
      <c r="AA6" s="4">
        <f>SUMIF('Week 1 Games'!$B:$B,'Week 1 Total'!$B6,'Week 1 Games'!AB:AB)</f>
        <v>2</v>
      </c>
      <c r="AB6" s="4">
        <f>SUMIF('Week 1 Games'!$B:$B,'Week 1 Total'!$B6,'Week 1 Games'!AC:AC)</f>
        <v>0</v>
      </c>
      <c r="AC6" s="4">
        <f>SUMIF('Week 1 Games'!$B:$B,'Week 1 Total'!$B6,'Week 1 Games'!AD:AD)</f>
        <v>2</v>
      </c>
      <c r="AD6" s="2">
        <f t="shared" si="3"/>
        <v>0</v>
      </c>
      <c r="AE6" s="4">
        <f>SUMIF('Week 1 Games'!$B:$B,'Week 1 Total'!$B6,'Week 1 Games'!AF:AF)</f>
        <v>0</v>
      </c>
      <c r="AF6" s="4">
        <f>SUMIF('Week 1 Games'!$B:$B,'Week 1 Total'!$B6,'Week 1 Games'!AG:AG)</f>
        <v>0</v>
      </c>
      <c r="AG6" s="4">
        <f>SUMIF('Week 1 Games'!$B:$B,'Week 1 Total'!$B6,'Week 1 Games'!AH:AH)</f>
        <v>0</v>
      </c>
      <c r="AH6" s="2">
        <f t="shared" si="4"/>
        <v>0</v>
      </c>
      <c r="AI6" s="4">
        <f>SUMIF('Week 1 Games'!$B:$B,'Week 1 Total'!$B6,'Week 1 Games'!AK:AK)</f>
        <v>1</v>
      </c>
      <c r="AJ6" s="4">
        <f>SUMIF('Week 1 Games'!$B:$B,'Week 1 Total'!$B6,'Week 1 Games'!AL:AL)</f>
        <v>3</v>
      </c>
    </row>
    <row r="7" spans="1:36" x14ac:dyDescent="0.2">
      <c r="B7" t="s">
        <v>33</v>
      </c>
      <c r="C7" s="4">
        <f>SUMIF('Week 1 Games'!$B:$B,'Week 1 Total'!$B7,'Week 1 Games'!C:C)</f>
        <v>58</v>
      </c>
      <c r="D7" s="5"/>
      <c r="E7" s="5"/>
      <c r="F7" s="4">
        <f>SUMIF('Week 1 Games'!$B:$B,'Week 1 Total'!$B7,'Week 1 Games'!G:G)</f>
        <v>24</v>
      </c>
      <c r="G7" s="4"/>
      <c r="H7" s="4">
        <f>SUMIF('Week 1 Games'!$B:$B,'Week 1 Total'!$B7,'Week 1 Games'!I:I)</f>
        <v>14</v>
      </c>
      <c r="I7" s="4">
        <f>SUMIF('Week 1 Games'!$B:$B,'Week 1 Total'!$B7,'Week 1 Games'!J:J)</f>
        <v>2</v>
      </c>
      <c r="J7" s="4">
        <f t="shared" si="0"/>
        <v>7</v>
      </c>
      <c r="K7" s="4">
        <f>SUMIF('Week 1 Games'!$B:$B,'Week 1 Total'!$B7,'Week 1 Games'!L:L)</f>
        <v>7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6</v>
      </c>
      <c r="O7" s="4">
        <f>SUMIF('Week 1 Games'!$B:$B,'Week 1 Total'!$B7,'Week 1 Games'!P:P)</f>
        <v>1</v>
      </c>
      <c r="P7" s="4">
        <f>SUMIF('Week 1 Games'!$B:$B,'Week 1 Total'!$B7,'Week 1 Games'!Q:Q)</f>
        <v>5</v>
      </c>
      <c r="Q7" s="4"/>
      <c r="R7" s="4">
        <f>SUMIF('Week 1 Games'!$B:$B,'Week 1 Total'!$B7,'Week 1 Games'!S:S)</f>
        <v>15</v>
      </c>
      <c r="S7" s="4">
        <f>SUMIF('Week 1 Games'!$B:$B,'Week 1 Total'!$B7,'Week 1 Games'!T:T)</f>
        <v>8</v>
      </c>
      <c r="T7" s="4">
        <f>SUMIF('Week 1 Games'!$B:$B,'Week 1 Total'!$B7,'Week 1 Games'!U:U)</f>
        <v>7</v>
      </c>
      <c r="U7" s="2">
        <f t="shared" si="1"/>
        <v>0.53333333333333333</v>
      </c>
      <c r="V7" s="4"/>
      <c r="W7" s="4">
        <f>SUMIF('Week 1 Games'!$B:$B,'Week 1 Total'!$B7,'Week 1 Games'!X:X)</f>
        <v>5</v>
      </c>
      <c r="X7" s="4">
        <f>SUMIF('Week 1 Games'!$B:$B,'Week 1 Total'!$B7,'Week 1 Games'!Y:Y)</f>
        <v>2</v>
      </c>
      <c r="Y7" s="4">
        <f>SUMIF('Week 1 Games'!$B:$B,'Week 1 Total'!$B7,'Week 1 Games'!Z:Z)</f>
        <v>3</v>
      </c>
      <c r="Z7" s="2">
        <f t="shared" si="2"/>
        <v>0.4</v>
      </c>
      <c r="AA7" s="4">
        <f>SUMIF('Week 1 Games'!$B:$B,'Week 1 Total'!$B7,'Week 1 Games'!AB:AB)</f>
        <v>10</v>
      </c>
      <c r="AB7" s="4">
        <f>SUMIF('Week 1 Games'!$B:$B,'Week 1 Total'!$B7,'Week 1 Games'!AC:AC)</f>
        <v>6</v>
      </c>
      <c r="AC7" s="4">
        <f>SUMIF('Week 1 Games'!$B:$B,'Week 1 Total'!$B7,'Week 1 Games'!AD:AD)</f>
        <v>4</v>
      </c>
      <c r="AD7" s="2">
        <f t="shared" si="3"/>
        <v>0.6</v>
      </c>
      <c r="AE7" s="4">
        <f>SUMIF('Week 1 Games'!$B:$B,'Week 1 Total'!$B7,'Week 1 Games'!AF:AF)</f>
        <v>2</v>
      </c>
      <c r="AF7" s="4">
        <f>SUMIF('Week 1 Games'!$B:$B,'Week 1 Total'!$B7,'Week 1 Games'!AG:AG)</f>
        <v>2</v>
      </c>
      <c r="AG7" s="4">
        <f>SUMIF('Week 1 Games'!$B:$B,'Week 1 Total'!$B7,'Week 1 Games'!AH:AH)</f>
        <v>0</v>
      </c>
      <c r="AH7" s="2">
        <f t="shared" si="4"/>
        <v>1</v>
      </c>
      <c r="AI7" s="4">
        <f>SUMIF('Week 1 Games'!$B:$B,'Week 1 Total'!$B7,'Week 1 Games'!AK:AK)</f>
        <v>2</v>
      </c>
      <c r="AJ7" s="4">
        <f>SUMIF('Week 1 Games'!$B:$B,'Week 1 Total'!$B7,'Week 1 Games'!AL:AL)</f>
        <v>4</v>
      </c>
    </row>
    <row r="8" spans="1:36" x14ac:dyDescent="0.2">
      <c r="B8" t="s">
        <v>34</v>
      </c>
      <c r="C8" s="4">
        <f>SUMIF('Week 1 Games'!$B:$B,'Week 1 Total'!$B8,'Week 1 Games'!C:C)</f>
        <v>35</v>
      </c>
      <c r="D8" s="5"/>
      <c r="E8" s="5"/>
      <c r="F8" s="4">
        <f>SUMIF('Week 1 Games'!$B:$B,'Week 1 Total'!$B8,'Week 1 Games'!G:G)</f>
        <v>12</v>
      </c>
      <c r="G8" s="4"/>
      <c r="H8" s="4">
        <f>SUMIF('Week 1 Games'!$B:$B,'Week 1 Total'!$B8,'Week 1 Games'!I:I)</f>
        <v>3</v>
      </c>
      <c r="I8" s="4">
        <f>SUMIF('Week 1 Games'!$B:$B,'Week 1 Total'!$B8,'Week 1 Games'!J:J)</f>
        <v>1</v>
      </c>
      <c r="J8" s="4">
        <f t="shared" si="0"/>
        <v>3</v>
      </c>
      <c r="K8" s="4">
        <f>SUMIF('Week 1 Games'!$B:$B,'Week 1 Total'!$B8,'Week 1 Games'!L:L)</f>
        <v>0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4</v>
      </c>
      <c r="O8" s="4">
        <f>SUMIF('Week 1 Games'!$B:$B,'Week 1 Total'!$B8,'Week 1 Games'!P:P)</f>
        <v>1</v>
      </c>
      <c r="P8" s="4">
        <f>SUMIF('Week 1 Games'!$B:$B,'Week 1 Total'!$B8,'Week 1 Games'!Q:Q)</f>
        <v>3</v>
      </c>
      <c r="Q8" s="4"/>
      <c r="R8" s="4">
        <f>SUMIF('Week 1 Games'!$B:$B,'Week 1 Total'!$B8,'Week 1 Games'!S:S)</f>
        <v>8</v>
      </c>
      <c r="S8" s="4">
        <f>SUMIF('Week 1 Games'!$B:$B,'Week 1 Total'!$B8,'Week 1 Games'!T:T)</f>
        <v>4</v>
      </c>
      <c r="T8" s="4">
        <f>SUMIF('Week 1 Games'!$B:$B,'Week 1 Total'!$B8,'Week 1 Games'!U:U)</f>
        <v>4</v>
      </c>
      <c r="U8" s="2">
        <f t="shared" si="1"/>
        <v>0.5</v>
      </c>
      <c r="V8" s="4"/>
      <c r="W8" s="4">
        <f>SUMIF('Week 1 Games'!$B:$B,'Week 1 Total'!$B8,'Week 1 Games'!X:X)</f>
        <v>1</v>
      </c>
      <c r="X8" s="4">
        <f>SUMIF('Week 1 Games'!$B:$B,'Week 1 Total'!$B8,'Week 1 Games'!Y:Y)</f>
        <v>0</v>
      </c>
      <c r="Y8" s="4">
        <f>SUMIF('Week 1 Games'!$B:$B,'Week 1 Total'!$B8,'Week 1 Games'!Z:Z)</f>
        <v>1</v>
      </c>
      <c r="Z8" s="2">
        <f t="shared" si="2"/>
        <v>0</v>
      </c>
      <c r="AA8" s="4">
        <f>SUMIF('Week 1 Games'!$B:$B,'Week 1 Total'!$B8,'Week 1 Games'!AB:AB)</f>
        <v>7</v>
      </c>
      <c r="AB8" s="4">
        <f>SUMIF('Week 1 Games'!$B:$B,'Week 1 Total'!$B8,'Week 1 Games'!AC:AC)</f>
        <v>4</v>
      </c>
      <c r="AC8" s="4">
        <f>SUMIF('Week 1 Games'!$B:$B,'Week 1 Total'!$B8,'Week 1 Games'!AD:AD)</f>
        <v>3</v>
      </c>
      <c r="AD8" s="2">
        <f t="shared" si="3"/>
        <v>0.5714285714285714</v>
      </c>
      <c r="AE8" s="4">
        <f>SUMIF('Week 1 Games'!$B:$B,'Week 1 Total'!$B8,'Week 1 Games'!AF:AF)</f>
        <v>0</v>
      </c>
      <c r="AF8" s="4">
        <f>SUMIF('Week 1 Games'!$B:$B,'Week 1 Total'!$B8,'Week 1 Games'!AG:AG)</f>
        <v>0</v>
      </c>
      <c r="AG8" s="4">
        <f>SUMIF('Week 1 Games'!$B:$B,'Week 1 Total'!$B8,'Week 1 Games'!AH:AH)</f>
        <v>0</v>
      </c>
      <c r="AH8" s="2">
        <f t="shared" si="4"/>
        <v>0</v>
      </c>
      <c r="AI8" s="4">
        <f>SUMIF('Week 1 Games'!$B:$B,'Week 1 Total'!$B8,'Week 1 Games'!AK:AK)</f>
        <v>2</v>
      </c>
      <c r="AJ8" s="4">
        <f>SUMIF('Week 1 Games'!$B:$B,'Week 1 Total'!$B8,'Week 1 Games'!AL:AL)</f>
        <v>4</v>
      </c>
    </row>
    <row r="9" spans="1:36" x14ac:dyDescent="0.2">
      <c r="B9" t="s">
        <v>35</v>
      </c>
      <c r="C9" s="4">
        <f>SUMIF('Week 1 Games'!$B:$B,'Week 1 Total'!$B9,'Week 1 Games'!C:C)</f>
        <v>53</v>
      </c>
      <c r="D9" s="5"/>
      <c r="E9" s="5"/>
      <c r="F9" s="4">
        <f>SUMIF('Week 1 Games'!$B:$B,'Week 1 Total'!$B9,'Week 1 Games'!G:G)</f>
        <v>29</v>
      </c>
      <c r="G9" s="4"/>
      <c r="H9" s="4">
        <f>SUMIF('Week 1 Games'!$B:$B,'Week 1 Total'!$B9,'Week 1 Games'!I:I)</f>
        <v>2</v>
      </c>
      <c r="I9" s="4">
        <f>SUMIF('Week 1 Games'!$B:$B,'Week 1 Total'!$B9,'Week 1 Games'!J:J)</f>
        <v>2</v>
      </c>
      <c r="J9" s="4">
        <f t="shared" si="0"/>
        <v>1</v>
      </c>
      <c r="K9" s="4">
        <f>SUMIF('Week 1 Games'!$B:$B,'Week 1 Total'!$B9,'Week 1 Games'!L:L)</f>
        <v>1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26</v>
      </c>
      <c r="O9" s="4">
        <f>SUMIF('Week 1 Games'!$B:$B,'Week 1 Total'!$B9,'Week 1 Games'!P:P)</f>
        <v>12</v>
      </c>
      <c r="P9" s="4">
        <f>SUMIF('Week 1 Games'!$B:$B,'Week 1 Total'!$B9,'Week 1 Games'!Q:Q)</f>
        <v>14</v>
      </c>
      <c r="Q9" s="4"/>
      <c r="R9" s="4">
        <f>SUMIF('Week 1 Games'!$B:$B,'Week 1 Total'!$B9,'Week 1 Games'!S:S)</f>
        <v>22</v>
      </c>
      <c r="S9" s="4">
        <f>SUMIF('Week 1 Games'!$B:$B,'Week 1 Total'!$B9,'Week 1 Games'!T:T)</f>
        <v>13</v>
      </c>
      <c r="T9" s="4">
        <f>SUMIF('Week 1 Games'!$B:$B,'Week 1 Total'!$B9,'Week 1 Games'!U:U)</f>
        <v>9</v>
      </c>
      <c r="U9" s="2">
        <f t="shared" si="1"/>
        <v>0.59090909090909094</v>
      </c>
      <c r="V9" s="4"/>
      <c r="W9" s="4">
        <f>SUMIF('Week 1 Games'!$B:$B,'Week 1 Total'!$B9,'Week 1 Games'!X:X)</f>
        <v>22</v>
      </c>
      <c r="X9" s="4">
        <f>SUMIF('Week 1 Games'!$B:$B,'Week 1 Total'!$B9,'Week 1 Games'!Y:Y)</f>
        <v>13</v>
      </c>
      <c r="Y9" s="4">
        <f>SUMIF('Week 1 Games'!$B:$B,'Week 1 Total'!$B9,'Week 1 Games'!Z:Z)</f>
        <v>9</v>
      </c>
      <c r="Z9" s="2">
        <f t="shared" si="2"/>
        <v>0.59090909090909094</v>
      </c>
      <c r="AA9" s="4">
        <f>SUMIF('Week 1 Games'!$B:$B,'Week 1 Total'!$B9,'Week 1 Games'!AB:AB)</f>
        <v>0</v>
      </c>
      <c r="AB9" s="4">
        <f>SUMIF('Week 1 Games'!$B:$B,'Week 1 Total'!$B9,'Week 1 Games'!AC:AC)</f>
        <v>0</v>
      </c>
      <c r="AC9" s="4">
        <f>SUMIF('Week 1 Games'!$B:$B,'Week 1 Total'!$B9,'Week 1 Games'!AD:AD)</f>
        <v>0</v>
      </c>
      <c r="AD9" s="2">
        <f t="shared" si="3"/>
        <v>0</v>
      </c>
      <c r="AE9" s="4">
        <f>SUMIF('Week 1 Games'!$B:$B,'Week 1 Total'!$B9,'Week 1 Games'!AF:AF)</f>
        <v>4</v>
      </c>
      <c r="AF9" s="4">
        <f>SUMIF('Week 1 Games'!$B:$B,'Week 1 Total'!$B9,'Week 1 Games'!AG:AG)</f>
        <v>3</v>
      </c>
      <c r="AG9" s="4">
        <f>SUMIF('Week 1 Games'!$B:$B,'Week 1 Total'!$B9,'Week 1 Games'!AH:AH)</f>
        <v>1</v>
      </c>
      <c r="AH9" s="2">
        <f t="shared" si="4"/>
        <v>0.75</v>
      </c>
      <c r="AI9" s="4">
        <f>SUMIF('Week 1 Games'!$B:$B,'Week 1 Total'!$B9,'Week 1 Games'!AK:AK)</f>
        <v>2</v>
      </c>
      <c r="AJ9" s="4">
        <f>SUMIF('Week 1 Games'!$B:$B,'Week 1 Total'!$B9,'Week 1 Games'!AL:AL)</f>
        <v>4</v>
      </c>
    </row>
    <row r="10" spans="1:36" x14ac:dyDescent="0.2">
      <c r="B10" t="s">
        <v>36</v>
      </c>
      <c r="C10" s="4">
        <f>SUMIF('Week 1 Games'!$B:$B,'Week 1 Total'!$B10,'Week 1 Games'!C:C)</f>
        <v>59</v>
      </c>
      <c r="D10" s="5"/>
      <c r="E10" s="5"/>
      <c r="F10" s="4">
        <f>SUMIF('Week 1 Games'!$B:$B,'Week 1 Total'!$B10,'Week 1 Games'!G:G)</f>
        <v>33</v>
      </c>
      <c r="G10" s="4"/>
      <c r="H10" s="4">
        <f>SUMIF('Week 1 Games'!$B:$B,'Week 1 Total'!$B10,'Week 1 Games'!I:I)</f>
        <v>7</v>
      </c>
      <c r="I10" s="4">
        <f>SUMIF('Week 1 Games'!$B:$B,'Week 1 Total'!$B10,'Week 1 Games'!J:J)</f>
        <v>2</v>
      </c>
      <c r="J10" s="4">
        <f t="shared" si="0"/>
        <v>3.5</v>
      </c>
      <c r="K10" s="4">
        <f>SUMIF('Week 1 Games'!$B:$B,'Week 1 Total'!$B10,'Week 1 Games'!L:L)</f>
        <v>2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7</v>
      </c>
      <c r="O10" s="4">
        <f>SUMIF('Week 1 Games'!$B:$B,'Week 1 Total'!$B10,'Week 1 Games'!P:P)</f>
        <v>2</v>
      </c>
      <c r="P10" s="4">
        <f>SUMIF('Week 1 Games'!$B:$B,'Week 1 Total'!$B10,'Week 1 Games'!Q:Q)</f>
        <v>5</v>
      </c>
      <c r="Q10" s="4"/>
      <c r="R10" s="4">
        <f>SUMIF('Week 1 Games'!$B:$B,'Week 1 Total'!$B10,'Week 1 Games'!S:S)</f>
        <v>27</v>
      </c>
      <c r="S10" s="4">
        <f>SUMIF('Week 1 Games'!$B:$B,'Week 1 Total'!$B10,'Week 1 Games'!T:T)</f>
        <v>11</v>
      </c>
      <c r="T10" s="4">
        <f>SUMIF('Week 1 Games'!$B:$B,'Week 1 Total'!$B10,'Week 1 Games'!U:U)</f>
        <v>16</v>
      </c>
      <c r="U10" s="2">
        <f t="shared" si="1"/>
        <v>0.40740740740740738</v>
      </c>
      <c r="V10" s="4"/>
      <c r="W10" s="4">
        <f>SUMIF('Week 1 Games'!$B:$B,'Week 1 Total'!$B10,'Week 1 Games'!X:X)</f>
        <v>10</v>
      </c>
      <c r="X10" s="4">
        <f>SUMIF('Week 1 Games'!$B:$B,'Week 1 Total'!$B10,'Week 1 Games'!Y:Y)</f>
        <v>4</v>
      </c>
      <c r="Y10" s="4">
        <f>SUMIF('Week 1 Games'!$B:$B,'Week 1 Total'!$B10,'Week 1 Games'!Z:Z)</f>
        <v>6</v>
      </c>
      <c r="Z10" s="2">
        <f t="shared" si="2"/>
        <v>0.4</v>
      </c>
      <c r="AA10" s="4">
        <f>SUMIF('Week 1 Games'!$B:$B,'Week 1 Total'!$B10,'Week 1 Games'!AB:AB)</f>
        <v>17</v>
      </c>
      <c r="AB10" s="4">
        <f>SUMIF('Week 1 Games'!$B:$B,'Week 1 Total'!$B10,'Week 1 Games'!AC:AC)</f>
        <v>7</v>
      </c>
      <c r="AC10" s="4">
        <f>SUMIF('Week 1 Games'!$B:$B,'Week 1 Total'!$B10,'Week 1 Games'!AD:AD)</f>
        <v>10</v>
      </c>
      <c r="AD10" s="2">
        <f t="shared" si="3"/>
        <v>0.41176470588235292</v>
      </c>
      <c r="AE10" s="4">
        <f>SUMIF('Week 1 Games'!$B:$B,'Week 1 Total'!$B10,'Week 1 Games'!AF:AF)</f>
        <v>6</v>
      </c>
      <c r="AF10" s="4">
        <f>SUMIF('Week 1 Games'!$B:$B,'Week 1 Total'!$B10,'Week 1 Games'!AG:AG)</f>
        <v>4</v>
      </c>
      <c r="AG10" s="4">
        <f>SUMIF('Week 1 Games'!$B:$B,'Week 1 Total'!$B10,'Week 1 Games'!AH:AH)</f>
        <v>2</v>
      </c>
      <c r="AH10" s="2">
        <f t="shared" si="4"/>
        <v>0.66666666666666663</v>
      </c>
      <c r="AI10" s="4">
        <f>SUMIF('Week 1 Games'!$B:$B,'Week 1 Total'!$B10,'Week 1 Games'!AK:AK)</f>
        <v>2</v>
      </c>
      <c r="AJ10" s="4">
        <f>SUMIF('Week 1 Games'!$B:$B,'Week 1 Total'!$B10,'Week 1 Games'!AL:AL)</f>
        <v>4</v>
      </c>
    </row>
    <row r="11" spans="1:36" x14ac:dyDescent="0.2">
      <c r="B11" t="s">
        <v>37</v>
      </c>
      <c r="C11" s="4">
        <f>SUMIF('Week 1 Games'!$B:$B,'Week 1 Total'!$B11,'Week 1 Games'!C:C)</f>
        <v>3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1</v>
      </c>
      <c r="O11" s="4">
        <f>SUMIF('Week 1 Games'!$B:$B,'Week 1 Total'!$B11,'Week 1 Games'!P:P)</f>
        <v>0</v>
      </c>
      <c r="P11" s="4">
        <f>SUMIF('Week 1 Games'!$B:$B,'Week 1 Total'!$B11,'Week 1 Games'!Q:Q)</f>
        <v>1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Games'!AK:AK)</f>
        <v>0</v>
      </c>
      <c r="AJ11" s="4">
        <f>SUMIF('Week 1 Games'!$B:$B,'Week 1 Total'!$B11,'Week 1 Games'!AL:AL)</f>
        <v>1</v>
      </c>
    </row>
    <row r="12" spans="1:36" x14ac:dyDescent="0.2">
      <c r="B12" t="s">
        <v>59</v>
      </c>
      <c r="C12" s="4">
        <f>SUMIF('Week 1 Games'!$B:$B,'Week 1 Total'!$B12,'Week 1 Games'!C:C)</f>
        <v>0</v>
      </c>
      <c r="D12" s="5"/>
      <c r="E12" s="5"/>
      <c r="F12" s="4">
        <f>SUMIF('Week 1 Games'!$B:$B,'Week 1 Total'!$B12,'Week 1 Games'!G:G)</f>
        <v>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0</v>
      </c>
      <c r="J12" s="4" t="str">
        <f t="shared" si="0"/>
        <v>N/A</v>
      </c>
      <c r="K12" s="4">
        <f>SUMIF('Week 1 Games'!$B:$B,'Week 1 Total'!$B12,'Week 1 Games'!L:L)</f>
        <v>0</v>
      </c>
      <c r="L12" s="4"/>
      <c r="M12" s="4">
        <f>SUMIF('Week 1 Games'!$B:$B,'Week 1 Total'!$B12,'Week 1 Games'!N:N)</f>
        <v>0</v>
      </c>
      <c r="N12" s="4">
        <f>SUMIF('Week 1 Games'!$B:$B,'Week 1 Total'!$B12,'Week 1 Games'!O:O)</f>
        <v>0</v>
      </c>
      <c r="O12" s="4">
        <f>SUMIF('Week 1 Games'!$B:$B,'Week 1 Total'!$B12,'Week 1 Games'!P:P)</f>
        <v>0</v>
      </c>
      <c r="P12" s="4">
        <f>SUMIF('Week 1 Games'!$B:$B,'Week 1 Total'!$B12,'Week 1 Games'!Q:Q)</f>
        <v>0</v>
      </c>
      <c r="Q12" s="4"/>
      <c r="R12" s="4">
        <f>SUMIF('Week 1 Games'!$B:$B,'Week 1 Total'!$B12,'Week 1 Games'!S:S)</f>
        <v>0</v>
      </c>
      <c r="S12" s="4">
        <f>SUMIF('Week 1 Games'!$B:$B,'Week 1 Total'!$B12,'Week 1 Games'!T:T)</f>
        <v>0</v>
      </c>
      <c r="T12" s="4">
        <f>SUMIF('Week 1 Games'!$B:$B,'Week 1 Total'!$B12,'Week 1 Games'!U:U)</f>
        <v>0</v>
      </c>
      <c r="U12" s="2">
        <f t="shared" si="1"/>
        <v>0</v>
      </c>
      <c r="V12" s="4"/>
      <c r="W12" s="4">
        <f>SUMIF('Week 1 Games'!$B:$B,'Week 1 Total'!$B12,'Week 1 Games'!X:X)</f>
        <v>0</v>
      </c>
      <c r="X12" s="4">
        <f>SUMIF('Week 1 Games'!$B:$B,'Week 1 Total'!$B12,'Week 1 Games'!Y:Y)</f>
        <v>0</v>
      </c>
      <c r="Y12" s="4">
        <f>SUMIF('Week 1 Games'!$B:$B,'Week 1 Total'!$B12,'Week 1 Games'!Z:Z)</f>
        <v>0</v>
      </c>
      <c r="Z12" s="2">
        <f t="shared" si="2"/>
        <v>0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Games'!AK:AK)</f>
        <v>0</v>
      </c>
      <c r="AJ12" s="4">
        <f>SUMIF('Week 1 Games'!$B:$B,'Week 1 Total'!$B12,'Week 1 Games'!AL:AL)</f>
        <v>0</v>
      </c>
    </row>
    <row r="13" spans="1:36" x14ac:dyDescent="0.2">
      <c r="B13" t="s">
        <v>39</v>
      </c>
      <c r="C13" s="4">
        <f>SUMIF('Week 1 Games'!$B:$B,'Week 1 Total'!$B13,'Week 1 Games'!C:C)</f>
        <v>26</v>
      </c>
      <c r="D13" s="5"/>
      <c r="E13" s="5"/>
      <c r="F13" s="4">
        <f>SUMIF('Week 1 Games'!$B:$B,'Week 1 Total'!$B13,'Week 1 Games'!G:G)</f>
        <v>10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3</v>
      </c>
      <c r="J13" s="4">
        <f t="shared" si="0"/>
        <v>0</v>
      </c>
      <c r="K13" s="4">
        <f>SUMIF('Week 1 Games'!$B:$B,'Week 1 Total'!$B13,'Week 1 Games'!L:L)</f>
        <v>1</v>
      </c>
      <c r="L13" s="4"/>
      <c r="M13" s="4">
        <f>SUMIF('Week 1 Games'!$B:$B,'Week 1 Total'!$B13,'Week 1 Games'!N:N)</f>
        <v>7</v>
      </c>
      <c r="N13" s="4">
        <f>SUMIF('Week 1 Games'!$B:$B,'Week 1 Total'!$B13,'Week 1 Games'!O:O)</f>
        <v>9</v>
      </c>
      <c r="O13" s="4">
        <f>SUMIF('Week 1 Games'!$B:$B,'Week 1 Total'!$B13,'Week 1 Games'!P:P)</f>
        <v>2</v>
      </c>
      <c r="P13" s="4">
        <f>SUMIF('Week 1 Games'!$B:$B,'Week 1 Total'!$B13,'Week 1 Games'!Q:Q)</f>
        <v>7</v>
      </c>
      <c r="Q13" s="4"/>
      <c r="R13" s="4">
        <f>SUMIF('Week 1 Games'!$B:$B,'Week 1 Total'!$B13,'Week 1 Games'!S:S)</f>
        <v>8</v>
      </c>
      <c r="S13" s="4">
        <f>SUMIF('Week 1 Games'!$B:$B,'Week 1 Total'!$B13,'Week 1 Games'!T:T)</f>
        <v>5</v>
      </c>
      <c r="T13" s="4">
        <f>SUMIF('Week 1 Games'!$B:$B,'Week 1 Total'!$B13,'Week 1 Games'!U:U)</f>
        <v>3</v>
      </c>
      <c r="U13" s="2">
        <f t="shared" si="1"/>
        <v>0.625</v>
      </c>
      <c r="V13" s="4"/>
      <c r="W13" s="4">
        <f>SUMIF('Week 1 Games'!$B:$B,'Week 1 Total'!$B13,'Week 1 Games'!X:X)</f>
        <v>8</v>
      </c>
      <c r="X13" s="4">
        <f>SUMIF('Week 1 Games'!$B:$B,'Week 1 Total'!$B13,'Week 1 Games'!Y:Y)</f>
        <v>5</v>
      </c>
      <c r="Y13" s="4">
        <f>SUMIF('Week 1 Games'!$B:$B,'Week 1 Total'!$B13,'Week 1 Games'!Z:Z)</f>
        <v>3</v>
      </c>
      <c r="Z13" s="2">
        <f t="shared" si="2"/>
        <v>0.625</v>
      </c>
      <c r="AA13" s="4">
        <f>SUMIF('Week 1 Games'!$B:$B,'Week 1 Total'!$B13,'Week 1 Games'!AB:AB)</f>
        <v>0</v>
      </c>
      <c r="AB13" s="4">
        <f>SUMIF('Week 1 Games'!$B:$B,'Week 1 Total'!$B13,'Week 1 Games'!AC:AC)</f>
        <v>0</v>
      </c>
      <c r="AC13" s="4">
        <f>SUMIF('Week 1 Games'!$B:$B,'Week 1 Total'!$B13,'Week 1 Games'!AD:AD)</f>
        <v>0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Games'!AK:AK)</f>
        <v>0</v>
      </c>
      <c r="AJ13" s="4">
        <f>SUMIF('Week 1 Games'!$B:$B,'Week 1 Total'!$B13,'Week 1 Games'!AL:AL)</f>
        <v>3</v>
      </c>
    </row>
    <row r="14" spans="1:36" x14ac:dyDescent="0.2">
      <c r="B14" t="s">
        <v>40</v>
      </c>
      <c r="C14" s="4">
        <f>SUMIF('Week 1 Games'!$B:$B,'Week 1 Total'!$B14,'Week 1 Games'!C:C)</f>
        <v>5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0</v>
      </c>
      <c r="I14" s="4">
        <f>SUMIF('Week 1 Games'!$B:$B,'Week 1 Total'!$B14,'Week 1 Games'!J:J)</f>
        <v>0</v>
      </c>
      <c r="J14" s="4" t="str">
        <f t="shared" si="0"/>
        <v>N/A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0</v>
      </c>
      <c r="N14" s="4">
        <f>SUMIF('Week 1 Games'!$B:$B,'Week 1 Total'!$B14,'Week 1 Games'!O:O)</f>
        <v>1</v>
      </c>
      <c r="O14" s="4">
        <f>SUMIF('Week 1 Games'!$B:$B,'Week 1 Total'!$B14,'Week 1 Games'!P:P)</f>
        <v>0</v>
      </c>
      <c r="P14" s="4">
        <f>SUMIF('Week 1 Games'!$B:$B,'Week 1 Total'!$B14,'Week 1 Games'!Q:Q)</f>
        <v>1</v>
      </c>
      <c r="Q14" s="4"/>
      <c r="R14" s="4">
        <f>SUMIF('Week 1 Games'!$B:$B,'Week 1 Total'!$B14,'Week 1 Games'!S:S)</f>
        <v>2</v>
      </c>
      <c r="S14" s="4">
        <f>SUMIF('Week 1 Games'!$B:$B,'Week 1 Total'!$B14,'Week 1 Games'!T:T)</f>
        <v>0</v>
      </c>
      <c r="T14" s="4">
        <f>SUMIF('Week 1 Games'!$B:$B,'Week 1 Total'!$B14,'Week 1 Games'!U:U)</f>
        <v>2</v>
      </c>
      <c r="U14" s="2">
        <f t="shared" si="1"/>
        <v>0</v>
      </c>
      <c r="V14" s="4"/>
      <c r="W14" s="4">
        <f>SUMIF('Week 1 Games'!$B:$B,'Week 1 Total'!$B14,'Week 1 Games'!X:X)</f>
        <v>1</v>
      </c>
      <c r="X14" s="4">
        <f>SUMIF('Week 1 Games'!$B:$B,'Week 1 Total'!$B14,'Week 1 Games'!Y:Y)</f>
        <v>0</v>
      </c>
      <c r="Y14" s="4">
        <f>SUMIF('Week 1 Games'!$B:$B,'Week 1 Total'!$B14,'Week 1 Games'!Z:Z)</f>
        <v>1</v>
      </c>
      <c r="Z14" s="2">
        <f t="shared" si="2"/>
        <v>0</v>
      </c>
      <c r="AA14" s="4">
        <f>SUMIF('Week 1 Games'!$B:$B,'Week 1 Total'!$B14,'Week 1 Games'!AB:AB)</f>
        <v>1</v>
      </c>
      <c r="AB14" s="4">
        <f>SUMIF('Week 1 Games'!$B:$B,'Week 1 Total'!$B14,'Week 1 Games'!AC:AC)</f>
        <v>0</v>
      </c>
      <c r="AC14" s="4">
        <f>SUMIF('Week 1 Games'!$B:$B,'Week 1 Total'!$B14,'Week 1 Games'!AD:AD)</f>
        <v>1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Games'!AK:AK)</f>
        <v>0</v>
      </c>
      <c r="AJ14" s="4">
        <f>SUMIF('Week 1 Games'!$B:$B,'Week 1 Total'!$B14,'Week 1 Games'!AL:AL)</f>
        <v>0</v>
      </c>
    </row>
    <row r="15" spans="1:36" x14ac:dyDescent="0.2">
      <c r="B15" t="s">
        <v>41</v>
      </c>
      <c r="C15" s="4">
        <f>SUMIF('Week 1 Games'!$B:$B,'Week 1 Total'!$B15,'Week 1 Games'!C:C)</f>
        <v>17</v>
      </c>
      <c r="D15" s="5"/>
      <c r="E15" s="5"/>
      <c r="F15" s="4">
        <f>SUMIF('Week 1 Games'!$B:$B,'Week 1 Total'!$B15,'Week 1 Games'!G:G)</f>
        <v>0</v>
      </c>
      <c r="G15" s="4"/>
      <c r="H15" s="4">
        <f>SUMIF('Week 1 Games'!$B:$B,'Week 1 Total'!$B15,'Week 1 Games'!I:I)</f>
        <v>1</v>
      </c>
      <c r="I15" s="4">
        <f>SUMIF('Week 1 Games'!$B:$B,'Week 1 Total'!$B15,'Week 1 Games'!J:J)</f>
        <v>2</v>
      </c>
      <c r="J15" s="4">
        <f t="shared" si="0"/>
        <v>0.5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2</v>
      </c>
      <c r="N15" s="4">
        <f>SUMIF('Week 1 Games'!$B:$B,'Week 1 Total'!$B15,'Week 1 Games'!O:O)</f>
        <v>6</v>
      </c>
      <c r="O15" s="4">
        <f>SUMIF('Week 1 Games'!$B:$B,'Week 1 Total'!$B15,'Week 1 Games'!P:P)</f>
        <v>2</v>
      </c>
      <c r="P15" s="4">
        <f>SUMIF('Week 1 Games'!$B:$B,'Week 1 Total'!$B15,'Week 1 Games'!Q:Q)</f>
        <v>4</v>
      </c>
      <c r="Q15" s="4"/>
      <c r="R15" s="4">
        <f>SUMIF('Week 1 Games'!$B:$B,'Week 1 Total'!$B15,'Week 1 Games'!S:S)</f>
        <v>7</v>
      </c>
      <c r="S15" s="4">
        <f>SUMIF('Week 1 Games'!$B:$B,'Week 1 Total'!$B15,'Week 1 Games'!T:T)</f>
        <v>0</v>
      </c>
      <c r="T15" s="4">
        <f>SUMIF('Week 1 Games'!$B:$B,'Week 1 Total'!$B15,'Week 1 Games'!U:U)</f>
        <v>7</v>
      </c>
      <c r="U15" s="2">
        <f t="shared" si="1"/>
        <v>0</v>
      </c>
      <c r="V15" s="4"/>
      <c r="W15" s="4">
        <f>SUMIF('Week 1 Games'!$B:$B,'Week 1 Total'!$B15,'Week 1 Games'!X:X)</f>
        <v>5</v>
      </c>
      <c r="X15" s="4">
        <f>SUMIF('Week 1 Games'!$B:$B,'Week 1 Total'!$B15,'Week 1 Games'!Y:Y)</f>
        <v>0</v>
      </c>
      <c r="Y15" s="4">
        <f>SUMIF('Week 1 Games'!$B:$B,'Week 1 Total'!$B15,'Week 1 Games'!Z:Z)</f>
        <v>5</v>
      </c>
      <c r="Z15" s="2">
        <f t="shared" si="2"/>
        <v>0</v>
      </c>
      <c r="AA15" s="4">
        <f>SUMIF('Week 1 Games'!$B:$B,'Week 1 Total'!$B15,'Week 1 Games'!AB:AB)</f>
        <v>2</v>
      </c>
      <c r="AB15" s="4">
        <f>SUMIF('Week 1 Games'!$B:$B,'Week 1 Total'!$B15,'Week 1 Games'!AC:AC)</f>
        <v>0</v>
      </c>
      <c r="AC15" s="4">
        <f>SUMIF('Week 1 Games'!$B:$B,'Week 1 Total'!$B15,'Week 1 Games'!AD:AD)</f>
        <v>2</v>
      </c>
      <c r="AD15" s="2">
        <f t="shared" si="3"/>
        <v>0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Games'!AK:AK)</f>
        <v>1</v>
      </c>
      <c r="AJ15" s="4">
        <f>SUMIF('Week 1 Games'!$B:$B,'Week 1 Total'!$B15,'Week 1 Games'!AL:AL)</f>
        <v>3</v>
      </c>
    </row>
    <row r="16" spans="1:36" x14ac:dyDescent="0.2">
      <c r="B16" t="s">
        <v>42</v>
      </c>
      <c r="C16" s="4">
        <f>SUMIF('Week 1 Games'!$B:$B,'Week 1 Total'!$B16,'Week 1 Games'!C:C)</f>
        <v>4</v>
      </c>
      <c r="D16" s="5"/>
      <c r="E16" s="5"/>
      <c r="F16" s="4">
        <f>SUMIF('Week 1 Games'!$B:$B,'Week 1 Total'!$B16,'Week 1 Games'!G:G)</f>
        <v>3</v>
      </c>
      <c r="G16" s="4"/>
      <c r="H16" s="4">
        <f>SUMIF('Week 1 Games'!$B:$B,'Week 1 Total'!$B16,'Week 1 Games'!I:I)</f>
        <v>0</v>
      </c>
      <c r="I16" s="4">
        <f>SUMIF('Week 1 Games'!$B:$B,'Week 1 Total'!$B16,'Week 1 Games'!J:J)</f>
        <v>0</v>
      </c>
      <c r="J16" s="4" t="str">
        <f t="shared" si="0"/>
        <v>N/A</v>
      </c>
      <c r="K16" s="4">
        <f>SUMIF('Week 1 Games'!$B:$B,'Week 1 Total'!$B16,'Week 1 Games'!L:L)</f>
        <v>0</v>
      </c>
      <c r="L16" s="4"/>
      <c r="M16" s="4">
        <f>SUMIF('Week 1 Games'!$B:$B,'Week 1 Total'!$B16,'Week 1 Games'!N:N)</f>
        <v>0</v>
      </c>
      <c r="N16" s="4">
        <f>SUMIF('Week 1 Games'!$B:$B,'Week 1 Total'!$B16,'Week 1 Games'!O:O)</f>
        <v>1</v>
      </c>
      <c r="O16" s="4">
        <f>SUMIF('Week 1 Games'!$B:$B,'Week 1 Total'!$B16,'Week 1 Games'!P:P)</f>
        <v>0</v>
      </c>
      <c r="P16" s="4">
        <f>SUMIF('Week 1 Games'!$B:$B,'Week 1 Total'!$B16,'Week 1 Games'!Q:Q)</f>
        <v>1</v>
      </c>
      <c r="Q16" s="4"/>
      <c r="R16" s="4">
        <f>SUMIF('Week 1 Games'!$B:$B,'Week 1 Total'!$B16,'Week 1 Games'!S:S)</f>
        <v>3</v>
      </c>
      <c r="S16" s="4">
        <f>SUMIF('Week 1 Games'!$B:$B,'Week 1 Total'!$B16,'Week 1 Games'!T:T)</f>
        <v>1</v>
      </c>
      <c r="T16" s="4">
        <f>SUMIF('Week 1 Games'!$B:$B,'Week 1 Total'!$B16,'Week 1 Games'!U:U)</f>
        <v>2</v>
      </c>
      <c r="U16" s="2">
        <f t="shared" si="1"/>
        <v>0.33333333333333331</v>
      </c>
      <c r="V16" s="4"/>
      <c r="W16" s="4">
        <f>SUMIF('Week 1 Games'!$B:$B,'Week 1 Total'!$B16,'Week 1 Games'!X:X)</f>
        <v>2</v>
      </c>
      <c r="X16" s="4">
        <f>SUMIF('Week 1 Games'!$B:$B,'Week 1 Total'!$B16,'Week 1 Games'!Y:Y)</f>
        <v>0</v>
      </c>
      <c r="Y16" s="4">
        <f>SUMIF('Week 1 Games'!$B:$B,'Week 1 Total'!$B16,'Week 1 Games'!Z:Z)</f>
        <v>2</v>
      </c>
      <c r="Z16" s="2">
        <f t="shared" si="2"/>
        <v>0</v>
      </c>
      <c r="AA16" s="4">
        <f>SUMIF('Week 1 Games'!$B:$B,'Week 1 Total'!$B16,'Week 1 Games'!AB:AB)</f>
        <v>1</v>
      </c>
      <c r="AB16" s="4">
        <f>SUMIF('Week 1 Games'!$B:$B,'Week 1 Total'!$B16,'Week 1 Games'!AC:AC)</f>
        <v>1</v>
      </c>
      <c r="AC16" s="4">
        <f>SUMIF('Week 1 Games'!$B:$B,'Week 1 Total'!$B16,'Week 1 Games'!AD:AD)</f>
        <v>0</v>
      </c>
      <c r="AD16" s="2">
        <f t="shared" si="3"/>
        <v>1</v>
      </c>
      <c r="AE16" s="4">
        <f>SUMIF('Week 1 Games'!$B:$B,'Week 1 Total'!$B16,'Week 1 Games'!AF:AF)</f>
        <v>0</v>
      </c>
      <c r="AF16" s="4">
        <f>SUMIF('Week 1 Games'!$B:$B,'Week 1 Total'!$B16,'Week 1 Games'!AG:AG)</f>
        <v>0</v>
      </c>
      <c r="AG16" s="4">
        <f>SUMIF('Week 1 Games'!$B:$B,'Week 1 Total'!$B16,'Week 1 Games'!AH:AH)</f>
        <v>0</v>
      </c>
      <c r="AH16" s="2">
        <f t="shared" si="4"/>
        <v>0</v>
      </c>
      <c r="AI16" s="4">
        <f>SUMIF('Week 1 Games'!$B:$B,'Week 1 Total'!$B16,'Week 1 Games'!AK:AK)</f>
        <v>0</v>
      </c>
      <c r="AJ16" s="4">
        <f>SUMIF('Week 1 Games'!$B:$B,'Week 1 Total'!$B16,'Week 1 Games'!AL:AL)</f>
        <v>0</v>
      </c>
    </row>
    <row r="17" spans="2:36" x14ac:dyDescent="0.2">
      <c r="B17" t="s">
        <v>60</v>
      </c>
      <c r="C17" s="4">
        <f>SUMIF('Week 1 Games'!$B:$B,'Week 1 Total'!$B17,'Week 1 Games'!C:C)</f>
        <v>0</v>
      </c>
      <c r="D17" s="5"/>
      <c r="E17" s="5"/>
      <c r="F17" s="4">
        <f>SUMIF('Week 1 Games'!$B:$B,'Week 1 Total'!$B17,'Week 1 Games'!G:G)</f>
        <v>0</v>
      </c>
      <c r="G17" s="4"/>
      <c r="H17" s="4">
        <f>SUMIF('Week 1 Games'!$B:$B,'Week 1 Total'!$B17,'Week 1 Games'!I:I)</f>
        <v>0</v>
      </c>
      <c r="I17" s="4">
        <f>SUMIF('Week 1 Games'!$B:$B,'Week 1 Total'!$B17,'Week 1 Games'!J:J)</f>
        <v>0</v>
      </c>
      <c r="J17" s="4" t="str">
        <f t="shared" si="0"/>
        <v>N/A</v>
      </c>
      <c r="K17" s="4">
        <f>SUMIF('Week 1 Games'!$B:$B,'Week 1 Total'!$B17,'Week 1 Games'!L:L)</f>
        <v>0</v>
      </c>
      <c r="L17" s="4"/>
      <c r="M17" s="4">
        <f>SUMIF('Week 1 Games'!$B:$B,'Week 1 Total'!$B17,'Week 1 Games'!N:N)</f>
        <v>0</v>
      </c>
      <c r="N17" s="4">
        <f>SUMIF('Week 1 Games'!$B:$B,'Week 1 Total'!$B17,'Week 1 Games'!O:O)</f>
        <v>0</v>
      </c>
      <c r="O17" s="4">
        <f>SUMIF('Week 1 Games'!$B:$B,'Week 1 Total'!$B17,'Week 1 Games'!P:P)</f>
        <v>0</v>
      </c>
      <c r="P17" s="4">
        <f>SUMIF('Week 1 Games'!$B:$B,'Week 1 Total'!$B17,'Week 1 Games'!Q:Q)</f>
        <v>0</v>
      </c>
      <c r="Q17" s="4"/>
      <c r="R17" s="4">
        <f>SUMIF('Week 1 Games'!$B:$B,'Week 1 Total'!$B17,'Week 1 Games'!S:S)</f>
        <v>0</v>
      </c>
      <c r="S17" s="4">
        <f>SUMIF('Week 1 Games'!$B:$B,'Week 1 Total'!$B17,'Week 1 Games'!T:T)</f>
        <v>0</v>
      </c>
      <c r="T17" s="4">
        <f>SUMIF('Week 1 Games'!$B:$B,'Week 1 Total'!$B17,'Week 1 Games'!U:U)</f>
        <v>0</v>
      </c>
      <c r="U17" s="2">
        <f t="shared" si="1"/>
        <v>0</v>
      </c>
      <c r="V17" s="4"/>
      <c r="W17" s="4">
        <f>SUMIF('Week 1 Games'!$B:$B,'Week 1 Total'!$B17,'Week 1 Games'!X:X)</f>
        <v>0</v>
      </c>
      <c r="X17" s="4">
        <f>SUMIF('Week 1 Games'!$B:$B,'Week 1 Total'!$B17,'Week 1 Games'!Y:Y)</f>
        <v>0</v>
      </c>
      <c r="Y17" s="4">
        <f>SUMIF('Week 1 Games'!$B:$B,'Week 1 Total'!$B17,'Week 1 Games'!Z:Z)</f>
        <v>0</v>
      </c>
      <c r="Z17" s="2">
        <f t="shared" si="2"/>
        <v>0</v>
      </c>
      <c r="AA17" s="4">
        <f>SUMIF('Week 1 Games'!$B:$B,'Week 1 Total'!$B17,'Week 1 Games'!AB:AB)</f>
        <v>0</v>
      </c>
      <c r="AB17" s="4">
        <f>SUMIF('Week 1 Games'!$B:$B,'Week 1 Total'!$B17,'Week 1 Games'!AC:AC)</f>
        <v>0</v>
      </c>
      <c r="AC17" s="4">
        <f>SUMIF('Week 1 Games'!$B:$B,'Week 1 Total'!$B17,'Week 1 Games'!AD:AD)</f>
        <v>0</v>
      </c>
      <c r="AD17" s="2">
        <f t="shared" si="3"/>
        <v>0</v>
      </c>
      <c r="AE17" s="4">
        <f>SUMIF('Week 1 Games'!$B:$B,'Week 1 Total'!$B17,'Week 1 Games'!AF:AF)</f>
        <v>0</v>
      </c>
      <c r="AF17" s="4">
        <f>SUMIF('Week 1 Games'!$B:$B,'Week 1 Total'!$B17,'Week 1 Games'!AG:AG)</f>
        <v>0</v>
      </c>
      <c r="AG17" s="4">
        <f>SUMIF('Week 1 Games'!$B:$B,'Week 1 Total'!$B17,'Week 1 Games'!AH:AH)</f>
        <v>0</v>
      </c>
      <c r="AH17" s="2">
        <f t="shared" si="4"/>
        <v>0</v>
      </c>
      <c r="AI17" s="4">
        <f>SUMIF('Week 1 Games'!$B:$B,'Week 1 Total'!$B17,'Week 1 Games'!AK:AK)</f>
        <v>0</v>
      </c>
      <c r="AJ17" s="4">
        <f>SUMIF('Week 1 Games'!$B:$B,'Week 1 Total'!$B17,'Week 1 Games'!AL:AL)</f>
        <v>0</v>
      </c>
    </row>
    <row r="18" spans="2:36" x14ac:dyDescent="0.2">
      <c r="U18" s="2"/>
      <c r="AD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8"/>
  <sheetViews>
    <sheetView topLeftCell="S1" workbookViewId="0">
      <selection activeCell="AJ2" sqref="AJ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2 Games'!$B:$B,'Week 2 Total'!$B2,'Week 2 Games'!C:C)</f>
        <v>0</v>
      </c>
      <c r="D2" s="4"/>
      <c r="E2" s="4"/>
      <c r="F2" s="4">
        <f>SUMIF('Week 2 Games'!$B:$B,'Week 2 Total'!$B2,'Week 2 Games'!G:G)</f>
        <v>0</v>
      </c>
      <c r="G2" s="4"/>
      <c r="H2" s="4">
        <f>SUMIF('Week 2 Games'!$B:$B,'Week 2 Total'!$B2,'Week 2 Games'!I:I)</f>
        <v>0</v>
      </c>
      <c r="I2" s="4">
        <f>SUMIF('Week 2 Games'!$B:$B,'Week 2 Total'!$B2,'Week 2 Games'!J:J)</f>
        <v>0</v>
      </c>
      <c r="J2" s="4" t="str">
        <f>IF(ISERROR(H2/I2),"N/A",H2/I2)</f>
        <v>N/A</v>
      </c>
      <c r="K2" s="4">
        <f>SUMIF('Week 2 Games'!$B:$B,'Week 2 Total'!$B2,'Week 2 Games'!L:L)</f>
        <v>0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0</v>
      </c>
      <c r="O2" s="4">
        <f>SUMIF('Week 2 Games'!$B:$B,'Week 2 Total'!$B2,'Week 2 Games'!P:P)</f>
        <v>0</v>
      </c>
      <c r="P2" s="4">
        <f>SUMIF('Week 2 Games'!$B:$B,'Week 2 Total'!$B2,'Week 2 Games'!Q:Q)</f>
        <v>0</v>
      </c>
      <c r="Q2" s="4"/>
      <c r="R2" s="4">
        <f>SUMIF('Week 2 Games'!$B:$B,'Week 2 Total'!$B2,'Week 2 Games'!S:S)</f>
        <v>0</v>
      </c>
      <c r="S2" s="4">
        <f>SUMIF('Week 2 Games'!$B:$B,'Week 2 Total'!$B2,'Week 2 Games'!T:T)</f>
        <v>0</v>
      </c>
      <c r="T2" s="4">
        <f>SUMIF('Week 2 Games'!$B:$B,'Week 2 Total'!$B2,'Week 2 Games'!U:U)</f>
        <v>0</v>
      </c>
      <c r="U2" s="2">
        <f>IF(ISERROR(S2/R2),0,S2/R2)</f>
        <v>0</v>
      </c>
      <c r="V2" s="4"/>
      <c r="W2" s="4">
        <f>SUMIF('Week 2 Games'!$B:$B,'Week 2 Total'!$B2,'Week 2 Games'!X:X)</f>
        <v>0</v>
      </c>
      <c r="X2" s="4">
        <f>SUMIF('Week 2 Games'!$B:$B,'Week 2 Total'!$B2,'Week 2 Games'!Y:Y)</f>
        <v>0</v>
      </c>
      <c r="Y2" s="4">
        <f>SUMIF('Week 2 Games'!$B:$B,'Week 2 Total'!$B2,'Week 2 Games'!Z:Z)</f>
        <v>0</v>
      </c>
      <c r="Z2" s="2">
        <f>IF(ISERROR(X2/W2),0,X2/W2)</f>
        <v>0</v>
      </c>
      <c r="AA2" s="4">
        <f>SUMIF('Week 2 Games'!$B:$B,'Week 2 Total'!$B2,'Week 2 Games'!AB:AB)</f>
        <v>0</v>
      </c>
      <c r="AB2" s="4">
        <f>SUMIF('Week 2 Games'!$B:$B,'Week 2 Total'!$B2,'Week 2 Games'!AC:AC)</f>
        <v>0</v>
      </c>
      <c r="AC2" s="4">
        <f>SUMIF('Week 2 Games'!$B:$B,'Week 2 Total'!$B2,'Week 2 Games'!AD:AD)</f>
        <v>0</v>
      </c>
      <c r="AD2" s="2">
        <f>IF(ISERROR(AB2/AA2),0,AB2/AA2)</f>
        <v>0</v>
      </c>
      <c r="AE2" s="4">
        <f>SUMIF('Week 2 Games'!$B:$B,'Week 2 Total'!$B2,'Week 2 Games'!AF:AF)</f>
        <v>0</v>
      </c>
      <c r="AF2" s="4">
        <f>SUMIF('Week 2 Games'!$B:$B,'Week 2 Total'!$B2,'Week 2 Games'!AG:AG)</f>
        <v>0</v>
      </c>
      <c r="AG2" s="4">
        <f>SUMIF('Week 2 Games'!$B:$B,'Week 2 Total'!$B2,'Week 2 Games'!AH:AH)</f>
        <v>0</v>
      </c>
      <c r="AH2" s="2">
        <f>IF(ISERROR(AF2/AE2),0,AF2/AE2)</f>
        <v>0</v>
      </c>
      <c r="AI2" s="4">
        <f>SUMIF('Week 2 Games'!$B:$B,'Week 2 Total'!$B2,'Week 2 Games'!AK:AK)</f>
        <v>0</v>
      </c>
      <c r="AJ2" s="4">
        <f>SUMIF('Week 2 Games'!$B:$B,'Week 2 Total'!$B2,'Week 2 Games'!AL:AL)</f>
        <v>0</v>
      </c>
    </row>
    <row r="3" spans="1:36" x14ac:dyDescent="0.2">
      <c r="B3" t="s">
        <v>29</v>
      </c>
      <c r="C3" s="4">
        <f>SUMIF('Week 2 Games'!$B:$B,'Week 2 Total'!$B3,'Week 2 Games'!C:C)</f>
        <v>56</v>
      </c>
      <c r="D3" s="4"/>
      <c r="E3" s="4"/>
      <c r="F3" s="4">
        <f>SUMIF('Week 2 Games'!$B:$B,'Week 2 Total'!$B3,'Week 2 Games'!G:G)</f>
        <v>27</v>
      </c>
      <c r="G3" s="4"/>
      <c r="H3" s="4">
        <f>SUMIF('Week 2 Games'!$B:$B,'Week 2 Total'!$B3,'Week 2 Games'!I:I)</f>
        <v>4</v>
      </c>
      <c r="I3" s="4">
        <f>SUMIF('Week 2 Games'!$B:$B,'Week 2 Total'!$B3,'Week 2 Games'!J:J)</f>
        <v>6</v>
      </c>
      <c r="J3" s="4">
        <f t="shared" ref="J3:J17" si="0">IF(ISERROR(H3/I3),"N/A",H3/I3)</f>
        <v>0.66666666666666663</v>
      </c>
      <c r="K3" s="4">
        <f>SUMIF('Week 2 Games'!$B:$B,'Week 2 Total'!$B3,'Week 2 Games'!L:L)</f>
        <v>3</v>
      </c>
      <c r="L3" s="4"/>
      <c r="M3" s="4">
        <f>SUMIF('Week 2 Games'!$B:$B,'Week 2 Total'!$B3,'Week 2 Games'!N:N)</f>
        <v>0</v>
      </c>
      <c r="N3" s="4">
        <f>SUMIF('Week 2 Games'!$B:$B,'Week 2 Total'!$B3,'Week 2 Games'!O:O)</f>
        <v>9</v>
      </c>
      <c r="O3" s="4">
        <f>SUMIF('Week 2 Games'!$B:$B,'Week 2 Total'!$B3,'Week 2 Games'!P:P)</f>
        <v>2</v>
      </c>
      <c r="P3" s="4">
        <f>SUMIF('Week 2 Games'!$B:$B,'Week 2 Total'!$B3,'Week 2 Games'!Q:Q)</f>
        <v>7</v>
      </c>
      <c r="Q3" s="4"/>
      <c r="R3" s="4">
        <f>SUMIF('Week 2 Games'!$B:$B,'Week 2 Total'!$B3,'Week 2 Games'!S:S)</f>
        <v>22</v>
      </c>
      <c r="S3" s="4">
        <f>SUMIF('Week 2 Games'!$B:$B,'Week 2 Total'!$B3,'Week 2 Games'!T:T)</f>
        <v>10</v>
      </c>
      <c r="T3" s="4">
        <f>SUMIF('Week 2 Games'!$B:$B,'Week 2 Total'!$B3,'Week 2 Games'!U:U)</f>
        <v>12</v>
      </c>
      <c r="U3" s="2">
        <f t="shared" ref="U3:U17" si="1">IF(ISERROR(S3/R3),0,S3/R3)</f>
        <v>0.45454545454545453</v>
      </c>
      <c r="V3" s="4"/>
      <c r="W3" s="4">
        <f>SUMIF('Week 2 Games'!$B:$B,'Week 2 Total'!$B3,'Week 2 Games'!X:X)</f>
        <v>18</v>
      </c>
      <c r="X3" s="4">
        <f>SUMIF('Week 2 Games'!$B:$B,'Week 2 Total'!$B3,'Week 2 Games'!Y:Y)</f>
        <v>9</v>
      </c>
      <c r="Y3" s="4">
        <f>SUMIF('Week 2 Games'!$B:$B,'Week 2 Total'!$B3,'Week 2 Games'!Z:Z)</f>
        <v>9</v>
      </c>
      <c r="Z3" s="2">
        <f t="shared" ref="Z3:Z17" si="2">IF(ISERROR(X3/W3),0,X3/W3)</f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1</v>
      </c>
      <c r="AC3" s="4">
        <f>SUMIF('Week 2 Games'!$B:$B,'Week 2 Total'!$B3,'Week 2 Games'!AD:AD)</f>
        <v>3</v>
      </c>
      <c r="AD3" s="2">
        <f t="shared" ref="AD3:AD17" si="3">IF(ISERROR(AB3/AA3),0,AB3/AA3)</f>
        <v>0.25</v>
      </c>
      <c r="AE3" s="4">
        <f>SUMIF('Week 2 Games'!$B:$B,'Week 2 Total'!$B3,'Week 2 Games'!AF:AF)</f>
        <v>8</v>
      </c>
      <c r="AF3" s="4">
        <f>SUMIF('Week 2 Games'!$B:$B,'Week 2 Total'!$B3,'Week 2 Games'!AG:AG)</f>
        <v>6</v>
      </c>
      <c r="AG3" s="4">
        <f>SUMIF('Week 2 Games'!$B:$B,'Week 2 Total'!$B3,'Week 2 Games'!AH:AH)</f>
        <v>2</v>
      </c>
      <c r="AH3" s="2">
        <f t="shared" ref="AH3:AH17" si="4">IF(ISERROR(AF3/AE3),0,AF3/AE3)</f>
        <v>0.75</v>
      </c>
      <c r="AI3" s="4">
        <f>SUMIF('Week 2 Games'!$B:$B,'Week 2 Total'!$B3,'Week 2 Games'!AK:AK)</f>
        <v>7</v>
      </c>
      <c r="AJ3" s="4">
        <f>SUMIF('Week 2 Games'!$B:$B,'Week 2 Total'!$B3,'Week 2 Games'!AL:AL)</f>
        <v>5</v>
      </c>
    </row>
    <row r="4" spans="1:36" x14ac:dyDescent="0.2">
      <c r="B4" t="s">
        <v>30</v>
      </c>
      <c r="C4" s="4">
        <f>SUMIF('Week 2 Games'!$B:$B,'Week 2 Total'!$B4,'Week 2 Games'!C:C)</f>
        <v>26</v>
      </c>
      <c r="D4" s="4"/>
      <c r="E4" s="4"/>
      <c r="F4" s="4">
        <f>SUMIF('Week 2 Games'!$B:$B,'Week 2 Total'!$B4,'Week 2 Games'!G:G)</f>
        <v>14</v>
      </c>
      <c r="G4" s="4"/>
      <c r="H4" s="4">
        <f>SUMIF('Week 2 Games'!$B:$B,'Week 2 Total'!$B4,'Week 2 Games'!I:I)</f>
        <v>2</v>
      </c>
      <c r="I4" s="4">
        <f>SUMIF('Week 2 Games'!$B:$B,'Week 2 Total'!$B4,'Week 2 Games'!J:J)</f>
        <v>3</v>
      </c>
      <c r="J4" s="4">
        <f t="shared" si="0"/>
        <v>0.66666666666666663</v>
      </c>
      <c r="K4" s="4">
        <f>SUMIF('Week 2 Games'!$B:$B,'Week 2 Total'!$B4,'Week 2 Games'!L:L)</f>
        <v>1</v>
      </c>
      <c r="L4" s="4"/>
      <c r="M4" s="4">
        <f>SUMIF('Week 2 Games'!$B:$B,'Week 2 Total'!$B4,'Week 2 Games'!N:N)</f>
        <v>1</v>
      </c>
      <c r="N4" s="4">
        <f>SUMIF('Week 2 Games'!$B:$B,'Week 2 Total'!$B4,'Week 2 Games'!O:O)</f>
        <v>1</v>
      </c>
      <c r="O4" s="4">
        <f>SUMIF('Week 2 Games'!$B:$B,'Week 2 Total'!$B4,'Week 2 Games'!P:P)</f>
        <v>0</v>
      </c>
      <c r="P4" s="4">
        <f>SUMIF('Week 2 Games'!$B:$B,'Week 2 Total'!$B4,'Week 2 Games'!Q:Q)</f>
        <v>1</v>
      </c>
      <c r="Q4" s="4"/>
      <c r="R4" s="4">
        <f>SUMIF('Week 2 Games'!$B:$B,'Week 2 Total'!$B4,'Week 2 Games'!S:S)</f>
        <v>6</v>
      </c>
      <c r="S4" s="4">
        <f>SUMIF('Week 2 Games'!$B:$B,'Week 2 Total'!$B4,'Week 2 Games'!T:T)</f>
        <v>5</v>
      </c>
      <c r="T4" s="4">
        <f>SUMIF('Week 2 Games'!$B:$B,'Week 2 Total'!$B4,'Week 2 Games'!U:U)</f>
        <v>1</v>
      </c>
      <c r="U4" s="2">
        <f t="shared" si="1"/>
        <v>0.83333333333333337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4</v>
      </c>
      <c r="AB4" s="4">
        <f>SUMIF('Week 2 Games'!$B:$B,'Week 2 Total'!$B4,'Week 2 Games'!AC:AC)</f>
        <v>4</v>
      </c>
      <c r="AC4" s="4">
        <f>SUMIF('Week 2 Games'!$B:$B,'Week 2 Total'!$B4,'Week 2 Games'!AD:AD)</f>
        <v>0</v>
      </c>
      <c r="AD4" s="2">
        <f t="shared" si="3"/>
        <v>1</v>
      </c>
      <c r="AE4" s="4">
        <f>SUMIF('Week 2 Games'!$B:$B,'Week 2 Total'!$B4,'Week 2 Games'!AF:AF)</f>
        <v>0</v>
      </c>
      <c r="AF4" s="4">
        <f>SUMIF('Week 2 Games'!$B:$B,'Week 2 Total'!$B4,'Week 2 Games'!AG:AG)</f>
        <v>0</v>
      </c>
      <c r="AG4" s="4">
        <f>SUMIF('Week 2 Games'!$B:$B,'Week 2 Total'!$B4,'Week 2 Games'!AH:AH)</f>
        <v>0</v>
      </c>
      <c r="AH4" s="2">
        <f t="shared" si="4"/>
        <v>0</v>
      </c>
      <c r="AI4" s="4">
        <f>SUMIF('Week 2 Games'!$B:$B,'Week 2 Total'!$B4,'Week 2 Games'!AK:AK)</f>
        <v>0</v>
      </c>
      <c r="AJ4" s="4">
        <f>SUMIF('Week 2 Games'!$B:$B,'Week 2 Total'!$B4,'Week 2 Games'!AL:AL)</f>
        <v>0</v>
      </c>
    </row>
    <row r="5" spans="1:36" x14ac:dyDescent="0.2">
      <c r="B5" t="s">
        <v>31</v>
      </c>
      <c r="C5" s="4">
        <f>SUMIF('Week 2 Games'!$B:$B,'Week 2 Total'!$B5,'Week 2 Games'!C:C)</f>
        <v>16</v>
      </c>
      <c r="D5" s="4"/>
      <c r="E5" s="4"/>
      <c r="F5" s="4">
        <f>SUMIF('Week 2 Games'!$B:$B,'Week 2 Total'!$B5,'Week 2 Games'!G:G)</f>
        <v>4</v>
      </c>
      <c r="G5" s="4"/>
      <c r="H5" s="4">
        <f>SUMIF('Week 2 Games'!$B:$B,'Week 2 Total'!$B5,'Week 2 Games'!I:I)</f>
        <v>4</v>
      </c>
      <c r="I5" s="4">
        <f>SUMIF('Week 2 Games'!$B:$B,'Week 2 Total'!$B5,'Week 2 Games'!J:J)</f>
        <v>1</v>
      </c>
      <c r="J5" s="4">
        <f t="shared" si="0"/>
        <v>4</v>
      </c>
      <c r="K5" s="4">
        <f>SUMIF('Week 2 Games'!$B:$B,'Week 2 Total'!$B5,'Week 2 Games'!L:L)</f>
        <v>0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3</v>
      </c>
      <c r="O5" s="4">
        <f>SUMIF('Week 2 Games'!$B:$B,'Week 2 Total'!$B5,'Week 2 Games'!P:P)</f>
        <v>1</v>
      </c>
      <c r="P5" s="4">
        <f>SUMIF('Week 2 Games'!$B:$B,'Week 2 Total'!$B5,'Week 2 Games'!Q:Q)</f>
        <v>2</v>
      </c>
      <c r="Q5" s="4"/>
      <c r="R5" s="4">
        <f>SUMIF('Week 2 Games'!$B:$B,'Week 2 Total'!$B5,'Week 2 Games'!S:S)</f>
        <v>2</v>
      </c>
      <c r="S5" s="4">
        <f>SUMIF('Week 2 Games'!$B:$B,'Week 2 Total'!$B5,'Week 2 Games'!T:T)</f>
        <v>1</v>
      </c>
      <c r="T5" s="4">
        <f>SUMIF('Week 2 Games'!$B:$B,'Week 2 Total'!$B5,'Week 2 Games'!U:U)</f>
        <v>1</v>
      </c>
      <c r="U5" s="2">
        <f t="shared" si="1"/>
        <v>0.5</v>
      </c>
      <c r="V5" s="4"/>
      <c r="W5" s="4">
        <f>SUMIF('Week 2 Games'!$B:$B,'Week 2 Total'!$B5,'Week 2 Games'!X:X)</f>
        <v>2</v>
      </c>
      <c r="X5" s="4">
        <f>SUMIF('Week 2 Games'!$B:$B,'Week 2 Total'!$B5,'Week 2 Games'!Y:Y)</f>
        <v>1</v>
      </c>
      <c r="Y5" s="4">
        <f>SUMIF('Week 2 Games'!$B:$B,'Week 2 Total'!$B5,'Week 2 Games'!Z:Z)</f>
        <v>1</v>
      </c>
      <c r="Z5" s="2">
        <f t="shared" si="2"/>
        <v>0.5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2</v>
      </c>
      <c r="AF5" s="4">
        <f>SUMIF('Week 2 Games'!$B:$B,'Week 2 Total'!$B5,'Week 2 Games'!AG:AG)</f>
        <v>2</v>
      </c>
      <c r="AG5" s="4">
        <f>SUMIF('Week 2 Games'!$B:$B,'Week 2 Total'!$B5,'Week 2 Games'!AH:AH)</f>
        <v>0</v>
      </c>
      <c r="AH5" s="2">
        <f t="shared" si="4"/>
        <v>1</v>
      </c>
      <c r="AI5" s="4">
        <f>SUMIF('Week 2 Games'!$B:$B,'Week 2 Total'!$B5,'Week 2 Games'!AK:AK)</f>
        <v>1</v>
      </c>
      <c r="AJ5" s="4">
        <f>SUMIF('Week 2 Games'!$B:$B,'Week 2 Total'!$B5,'Week 2 Games'!AL:AL)</f>
        <v>0</v>
      </c>
    </row>
    <row r="6" spans="1:36" x14ac:dyDescent="0.2">
      <c r="B6" t="s">
        <v>32</v>
      </c>
      <c r="C6" s="4">
        <f>SUMIF('Week 2 Games'!$B:$B,'Week 2 Total'!$B6,'Week 2 Games'!C:C)</f>
        <v>43</v>
      </c>
      <c r="D6" s="4"/>
      <c r="E6" s="4"/>
      <c r="F6" s="4">
        <f>SUMIF('Week 2 Games'!$B:$B,'Week 2 Total'!$B6,'Week 2 Games'!G:G)</f>
        <v>5</v>
      </c>
      <c r="G6" s="4"/>
      <c r="H6" s="4">
        <f>SUMIF('Week 2 Games'!$B:$B,'Week 2 Total'!$B6,'Week 2 Games'!I:I)</f>
        <v>8</v>
      </c>
      <c r="I6" s="4">
        <f>SUMIF('Week 2 Games'!$B:$B,'Week 2 Total'!$B6,'Week 2 Games'!J:J)</f>
        <v>5</v>
      </c>
      <c r="J6" s="4">
        <f t="shared" si="0"/>
        <v>1.6</v>
      </c>
      <c r="K6" s="4">
        <f>SUMIF('Week 2 Games'!$B:$B,'Week 2 Total'!$B6,'Week 2 Games'!L:L)</f>
        <v>3</v>
      </c>
      <c r="L6" s="4"/>
      <c r="M6" s="4">
        <f>SUMIF('Week 2 Games'!$B:$B,'Week 2 Total'!$B6,'Week 2 Games'!N:N)</f>
        <v>0</v>
      </c>
      <c r="N6" s="4">
        <f>SUMIF('Week 2 Games'!$B:$B,'Week 2 Total'!$B6,'Week 2 Games'!O:O)</f>
        <v>5</v>
      </c>
      <c r="O6" s="4">
        <f>SUMIF('Week 2 Games'!$B:$B,'Week 2 Total'!$B6,'Week 2 Games'!P:P)</f>
        <v>0</v>
      </c>
      <c r="P6" s="4">
        <f>SUMIF('Week 2 Games'!$B:$B,'Week 2 Total'!$B6,'Week 2 Games'!Q:Q)</f>
        <v>5</v>
      </c>
      <c r="Q6" s="4"/>
      <c r="R6" s="4">
        <f>SUMIF('Week 2 Games'!$B:$B,'Week 2 Total'!$B6,'Week 2 Games'!S:S)</f>
        <v>4</v>
      </c>
      <c r="S6" s="4">
        <f>SUMIF('Week 2 Games'!$B:$B,'Week 2 Total'!$B6,'Week 2 Games'!T:T)</f>
        <v>1</v>
      </c>
      <c r="T6" s="4">
        <f>SUMIF('Week 2 Games'!$B:$B,'Week 2 Total'!$B6,'Week 2 Games'!U:U)</f>
        <v>3</v>
      </c>
      <c r="U6" s="2">
        <f t="shared" si="1"/>
        <v>0.25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0</v>
      </c>
      <c r="AB6" s="4">
        <f>SUMIF('Week 2 Games'!$B:$B,'Week 2 Total'!$B6,'Week 2 Games'!AC:AC)</f>
        <v>0</v>
      </c>
      <c r="AC6" s="4">
        <f>SUMIF('Week 2 Games'!$B:$B,'Week 2 Total'!$B6,'Week 2 Games'!AD:AD)</f>
        <v>0</v>
      </c>
      <c r="AD6" s="2">
        <f t="shared" si="3"/>
        <v>0</v>
      </c>
      <c r="AE6" s="4">
        <f>SUMIF('Week 2 Games'!$B:$B,'Week 2 Total'!$B6,'Week 2 Games'!AF:AF)</f>
        <v>4</v>
      </c>
      <c r="AF6" s="4">
        <f>SUMIF('Week 2 Games'!$B:$B,'Week 2 Total'!$B6,'Week 2 Games'!AG:AG)</f>
        <v>3</v>
      </c>
      <c r="AG6" s="4">
        <f>SUMIF('Week 2 Games'!$B:$B,'Week 2 Total'!$B6,'Week 2 Games'!AH:AH)</f>
        <v>1</v>
      </c>
      <c r="AH6" s="2">
        <f t="shared" si="4"/>
        <v>0.75</v>
      </c>
      <c r="AI6" s="4">
        <f>SUMIF('Week 2 Games'!$B:$B,'Week 2 Total'!$B6,'Week 2 Games'!AK:AK)</f>
        <v>1</v>
      </c>
      <c r="AJ6" s="4">
        <f>SUMIF('Week 2 Games'!$B:$B,'Week 2 Total'!$B6,'Week 2 Games'!AL:AL)</f>
        <v>3</v>
      </c>
    </row>
    <row r="7" spans="1:36" x14ac:dyDescent="0.2">
      <c r="B7" t="s">
        <v>33</v>
      </c>
      <c r="C7" s="4">
        <f>SUMIF('Week 2 Games'!$B:$B,'Week 2 Total'!$B7,'Week 2 Games'!C:C)</f>
        <v>60</v>
      </c>
      <c r="D7" s="4"/>
      <c r="E7" s="4"/>
      <c r="F7" s="4">
        <f>SUMIF('Week 2 Games'!$B:$B,'Week 2 Total'!$B7,'Week 2 Games'!G:G)</f>
        <v>13</v>
      </c>
      <c r="G7" s="4"/>
      <c r="H7" s="4">
        <f>SUMIF('Week 2 Games'!$B:$B,'Week 2 Total'!$B7,'Week 2 Games'!I:I)</f>
        <v>5</v>
      </c>
      <c r="I7" s="4">
        <f>SUMIF('Week 2 Games'!$B:$B,'Week 2 Total'!$B7,'Week 2 Games'!J:J)</f>
        <v>5</v>
      </c>
      <c r="J7" s="4">
        <f t="shared" si="0"/>
        <v>1</v>
      </c>
      <c r="K7" s="4">
        <f>SUMIF('Week 2 Games'!$B:$B,'Week 2 Total'!$B7,'Week 2 Games'!L:L)</f>
        <v>2</v>
      </c>
      <c r="L7" s="4"/>
      <c r="M7" s="4">
        <f>SUMIF('Week 2 Games'!$B:$B,'Week 2 Total'!$B7,'Week 2 Games'!N:N)</f>
        <v>3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10</v>
      </c>
      <c r="S7" s="4">
        <f>SUMIF('Week 2 Games'!$B:$B,'Week 2 Total'!$B7,'Week 2 Games'!T:T)</f>
        <v>4</v>
      </c>
      <c r="T7" s="4">
        <f>SUMIF('Week 2 Games'!$B:$B,'Week 2 Total'!$B7,'Week 2 Games'!U:U)</f>
        <v>6</v>
      </c>
      <c r="U7" s="2">
        <f t="shared" si="1"/>
        <v>0.4</v>
      </c>
      <c r="V7" s="4"/>
      <c r="W7" s="4">
        <f>SUMIF('Week 2 Games'!$B:$B,'Week 2 Total'!$B7,'Week 2 Games'!X:X)</f>
        <v>4</v>
      </c>
      <c r="X7" s="4">
        <f>SUMIF('Week 2 Games'!$B:$B,'Week 2 Total'!$B7,'Week 2 Games'!Y:Y)</f>
        <v>1</v>
      </c>
      <c r="Y7" s="4">
        <f>SUMIF('Week 2 Games'!$B:$B,'Week 2 Total'!$B7,'Week 2 Games'!Z:Z)</f>
        <v>3</v>
      </c>
      <c r="Z7" s="2">
        <f t="shared" si="2"/>
        <v>0.25</v>
      </c>
      <c r="AA7" s="4">
        <f>SUMIF('Week 2 Games'!$B:$B,'Week 2 Total'!$B7,'Week 2 Games'!AB:AB)</f>
        <v>6</v>
      </c>
      <c r="AB7" s="4">
        <f>SUMIF('Week 2 Games'!$B:$B,'Week 2 Total'!$B7,'Week 2 Games'!AC:AC)</f>
        <v>3</v>
      </c>
      <c r="AC7" s="4">
        <f>SUMIF('Week 2 Games'!$B:$B,'Week 2 Total'!$B7,'Week 2 Games'!AD:AD)</f>
        <v>3</v>
      </c>
      <c r="AD7" s="2">
        <f t="shared" si="3"/>
        <v>0.5</v>
      </c>
      <c r="AE7" s="4">
        <f>SUMIF('Week 2 Games'!$B:$B,'Week 2 Total'!$B7,'Week 2 Games'!AF:AF)</f>
        <v>2</v>
      </c>
      <c r="AF7" s="4">
        <f>SUMIF('Week 2 Games'!$B:$B,'Week 2 Total'!$B7,'Week 2 Games'!AG:AG)</f>
        <v>2</v>
      </c>
      <c r="AG7" s="4">
        <f>SUMIF('Week 2 Games'!$B:$B,'Week 2 Total'!$B7,'Week 2 Games'!AH:AH)</f>
        <v>0</v>
      </c>
      <c r="AH7" s="2">
        <f t="shared" si="4"/>
        <v>1</v>
      </c>
      <c r="AI7" s="4">
        <f>SUMIF('Week 2 Games'!$B:$B,'Week 2 Total'!$B7,'Week 2 Games'!AK:AK)</f>
        <v>1</v>
      </c>
      <c r="AJ7" s="4">
        <f>SUMIF('Week 2 Games'!$B:$B,'Week 2 Total'!$B7,'Week 2 Games'!AL:AL)</f>
        <v>1</v>
      </c>
    </row>
    <row r="8" spans="1:36" x14ac:dyDescent="0.2">
      <c r="B8" t="s">
        <v>34</v>
      </c>
      <c r="C8" s="4">
        <f>SUMIF('Week 2 Games'!$B:$B,'Week 2 Total'!$B8,'Week 2 Games'!C:C)</f>
        <v>16</v>
      </c>
      <c r="D8" s="4"/>
      <c r="E8" s="4"/>
      <c r="F8" s="4">
        <f>SUMIF('Week 2 Games'!$B:$B,'Week 2 Total'!$B8,'Week 2 Games'!G:G)</f>
        <v>0</v>
      </c>
      <c r="G8" s="4"/>
      <c r="H8" s="4">
        <f>SUMIF('Week 2 Games'!$B:$B,'Week 2 Total'!$B8,'Week 2 Games'!I:I)</f>
        <v>1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0</v>
      </c>
      <c r="L8" s="4"/>
      <c r="M8" s="4">
        <f>SUMIF('Week 2 Games'!$B:$B,'Week 2 Total'!$B8,'Week 2 Games'!N:N)</f>
        <v>0</v>
      </c>
      <c r="N8" s="4">
        <f>SUMIF('Week 2 Games'!$B:$B,'Week 2 Total'!$B8,'Week 2 Games'!O:O)</f>
        <v>2</v>
      </c>
      <c r="O8" s="4">
        <f>SUMIF('Week 2 Games'!$B:$B,'Week 2 Total'!$B8,'Week 2 Games'!P:P)</f>
        <v>1</v>
      </c>
      <c r="P8" s="4">
        <f>SUMIF('Week 2 Games'!$B:$B,'Week 2 Total'!$B8,'Week 2 Games'!Q:Q)</f>
        <v>1</v>
      </c>
      <c r="Q8" s="4"/>
      <c r="R8" s="4">
        <f>SUMIF('Week 2 Games'!$B:$B,'Week 2 Total'!$B8,'Week 2 Games'!S:S)</f>
        <v>1</v>
      </c>
      <c r="S8" s="4">
        <f>SUMIF('Week 2 Games'!$B:$B,'Week 2 Total'!$B8,'Week 2 Games'!T:T)</f>
        <v>0</v>
      </c>
      <c r="T8" s="4">
        <f>SUMIF('Week 2 Games'!$B:$B,'Week 2 Total'!$B8,'Week 2 Games'!U:U)</f>
        <v>1</v>
      </c>
      <c r="U8" s="2">
        <f t="shared" si="1"/>
        <v>0</v>
      </c>
      <c r="V8" s="4"/>
      <c r="W8" s="4">
        <f>SUMIF('Week 2 Games'!$B:$B,'Week 2 Total'!$B8,'Week 2 Games'!X:X)</f>
        <v>1</v>
      </c>
      <c r="X8" s="4">
        <f>SUMIF('Week 2 Games'!$B:$B,'Week 2 Total'!$B8,'Week 2 Games'!Y:Y)</f>
        <v>0</v>
      </c>
      <c r="Y8" s="4">
        <f>SUMIF('Week 2 Games'!$B:$B,'Week 2 Total'!$B8,'Week 2 Games'!Z:Z)</f>
        <v>1</v>
      </c>
      <c r="Z8" s="2">
        <f t="shared" si="2"/>
        <v>0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0</v>
      </c>
      <c r="AF8" s="4">
        <f>SUMIF('Week 2 Games'!$B:$B,'Week 2 Total'!$B8,'Week 2 Games'!AG:AG)</f>
        <v>0</v>
      </c>
      <c r="AG8" s="4">
        <f>SUMIF('Week 2 Games'!$B:$B,'Week 2 Total'!$B8,'Week 2 Games'!AH:AH)</f>
        <v>0</v>
      </c>
      <c r="AH8" s="2">
        <f t="shared" si="4"/>
        <v>0</v>
      </c>
      <c r="AI8" s="4">
        <f>SUMIF('Week 2 Games'!$B:$B,'Week 2 Total'!$B8,'Week 2 Games'!AK:AK)</f>
        <v>0</v>
      </c>
      <c r="AJ8" s="4">
        <f>SUMIF('Week 2 Games'!$B:$B,'Week 2 Total'!$B8,'Week 2 Games'!AL:AL)</f>
        <v>1</v>
      </c>
    </row>
    <row r="9" spans="1:36" x14ac:dyDescent="0.2">
      <c r="B9" t="s">
        <v>35</v>
      </c>
      <c r="C9" s="4">
        <f>SUMIF('Week 2 Games'!$B:$B,'Week 2 Total'!$B9,'Week 2 Games'!C:C)</f>
        <v>64</v>
      </c>
      <c r="D9" s="4"/>
      <c r="E9" s="4"/>
      <c r="F9" s="4">
        <f>SUMIF('Week 2 Games'!$B:$B,'Week 2 Total'!$B9,'Week 2 Games'!G:G)</f>
        <v>15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0</v>
      </c>
      <c r="J9" s="4" t="str">
        <f t="shared" si="0"/>
        <v>N/A</v>
      </c>
      <c r="K9" s="4">
        <f>SUMIF('Week 2 Games'!$B:$B,'Week 2 Total'!$B9,'Week 2 Games'!L:L)</f>
        <v>1</v>
      </c>
      <c r="L9" s="4"/>
      <c r="M9" s="4">
        <f>SUMIF('Week 2 Games'!$B:$B,'Week 2 Total'!$B9,'Week 2 Games'!N:N)</f>
        <v>1</v>
      </c>
      <c r="N9" s="4">
        <f>SUMIF('Week 2 Games'!$B:$B,'Week 2 Total'!$B9,'Week 2 Games'!O:O)</f>
        <v>28</v>
      </c>
      <c r="O9" s="4">
        <f>SUMIF('Week 2 Games'!$B:$B,'Week 2 Total'!$B9,'Week 2 Games'!P:P)</f>
        <v>7</v>
      </c>
      <c r="P9" s="4">
        <f>SUMIF('Week 2 Games'!$B:$B,'Week 2 Total'!$B9,'Week 2 Games'!Q:Q)</f>
        <v>21</v>
      </c>
      <c r="Q9" s="4"/>
      <c r="R9" s="4">
        <f>SUMIF('Week 2 Games'!$B:$B,'Week 2 Total'!$B9,'Week 2 Games'!S:S)</f>
        <v>17</v>
      </c>
      <c r="S9" s="4">
        <f>SUMIF('Week 2 Games'!$B:$B,'Week 2 Total'!$B9,'Week 2 Games'!T:T)</f>
        <v>7</v>
      </c>
      <c r="T9" s="4">
        <f>SUMIF('Week 2 Games'!$B:$B,'Week 2 Total'!$B9,'Week 2 Games'!U:U)</f>
        <v>10</v>
      </c>
      <c r="U9" s="2">
        <f t="shared" si="1"/>
        <v>0.41176470588235292</v>
      </c>
      <c r="V9" s="4"/>
      <c r="W9" s="4">
        <f>SUMIF('Week 2 Games'!$B:$B,'Week 2 Total'!$B9,'Week 2 Games'!X:X)</f>
        <v>17</v>
      </c>
      <c r="X9" s="4">
        <f>SUMIF('Week 2 Games'!$B:$B,'Week 2 Total'!$B9,'Week 2 Games'!Y:Y)</f>
        <v>7</v>
      </c>
      <c r="Y9" s="4">
        <f>SUMIF('Week 2 Games'!$B:$B,'Week 2 Total'!$B9,'Week 2 Games'!Z:Z)</f>
        <v>10</v>
      </c>
      <c r="Z9" s="2">
        <f t="shared" si="2"/>
        <v>0.41176470588235292</v>
      </c>
      <c r="AA9" s="4">
        <f>SUMIF('Week 2 Games'!$B:$B,'Week 2 Total'!$B9,'Week 2 Games'!AB:AB)</f>
        <v>0</v>
      </c>
      <c r="AB9" s="4">
        <f>SUMIF('Week 2 Games'!$B:$B,'Week 2 Total'!$B9,'Week 2 Games'!AC:AC)</f>
        <v>0</v>
      </c>
      <c r="AC9" s="4">
        <f>SUMIF('Week 2 Games'!$B:$B,'Week 2 Total'!$B9,'Week 2 Games'!AD:AD)</f>
        <v>0</v>
      </c>
      <c r="AD9" s="2">
        <f t="shared" si="3"/>
        <v>0</v>
      </c>
      <c r="AE9" s="4">
        <f>SUMIF('Week 2 Games'!$B:$B,'Week 2 Total'!$B9,'Week 2 Games'!AF:AF)</f>
        <v>2</v>
      </c>
      <c r="AF9" s="4">
        <f>SUMIF('Week 2 Games'!$B:$B,'Week 2 Total'!$B9,'Week 2 Games'!AG:AG)</f>
        <v>1</v>
      </c>
      <c r="AG9" s="4">
        <f>SUMIF('Week 2 Games'!$B:$B,'Week 2 Total'!$B9,'Week 2 Games'!AH:AH)</f>
        <v>1</v>
      </c>
      <c r="AH9" s="2">
        <f t="shared" si="4"/>
        <v>0.5</v>
      </c>
      <c r="AI9" s="4">
        <f>SUMIF('Week 2 Games'!$B:$B,'Week 2 Total'!$B9,'Week 2 Games'!AK:AK)</f>
        <v>2</v>
      </c>
      <c r="AJ9" s="4">
        <f>SUMIF('Week 2 Games'!$B:$B,'Week 2 Total'!$B9,'Week 2 Games'!AL:AL)</f>
        <v>7</v>
      </c>
    </row>
    <row r="10" spans="1:36" x14ac:dyDescent="0.2">
      <c r="B10" t="s">
        <v>36</v>
      </c>
      <c r="C10" s="4">
        <f>SUMIF('Week 2 Games'!$B:$B,'Week 2 Total'!$B10,'Week 2 Games'!C:C)</f>
        <v>60</v>
      </c>
      <c r="D10" s="4"/>
      <c r="E10" s="4"/>
      <c r="F10" s="4">
        <f>SUMIF('Week 2 Games'!$B:$B,'Week 2 Total'!$B10,'Week 2 Games'!G:G)</f>
        <v>37</v>
      </c>
      <c r="G10" s="4"/>
      <c r="H10" s="4">
        <f>SUMIF('Week 2 Games'!$B:$B,'Week 2 Total'!$B10,'Week 2 Games'!I:I)</f>
        <v>2</v>
      </c>
      <c r="I10" s="4">
        <f>SUMIF('Week 2 Games'!$B:$B,'Week 2 Total'!$B10,'Week 2 Games'!J:J)</f>
        <v>5</v>
      </c>
      <c r="J10" s="4">
        <f t="shared" si="0"/>
        <v>0.4</v>
      </c>
      <c r="K10" s="4">
        <f>SUMIF('Week 2 Games'!$B:$B,'Week 2 Total'!$B10,'Week 2 Games'!L:L)</f>
        <v>4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8</v>
      </c>
      <c r="O10" s="4">
        <f>SUMIF('Week 2 Games'!$B:$B,'Week 2 Total'!$B10,'Week 2 Games'!P:P)</f>
        <v>1</v>
      </c>
      <c r="P10" s="4">
        <f>SUMIF('Week 2 Games'!$B:$B,'Week 2 Total'!$B10,'Week 2 Games'!Q:Q)</f>
        <v>7</v>
      </c>
      <c r="Q10" s="4"/>
      <c r="R10" s="4">
        <f>SUMIF('Week 2 Games'!$B:$B,'Week 2 Total'!$B10,'Week 2 Games'!S:S)</f>
        <v>25</v>
      </c>
      <c r="S10" s="4">
        <f>SUMIF('Week 2 Games'!$B:$B,'Week 2 Total'!$B10,'Week 2 Games'!T:T)</f>
        <v>12</v>
      </c>
      <c r="T10" s="4">
        <f>SUMIF('Week 2 Games'!$B:$B,'Week 2 Total'!$B10,'Week 2 Games'!U:U)</f>
        <v>13</v>
      </c>
      <c r="U10" s="2">
        <f t="shared" si="1"/>
        <v>0.48</v>
      </c>
      <c r="V10" s="4"/>
      <c r="W10" s="4">
        <f>SUMIF('Week 2 Games'!$B:$B,'Week 2 Total'!$B10,'Week 2 Games'!X:X)</f>
        <v>15</v>
      </c>
      <c r="X10" s="4">
        <f>SUMIF('Week 2 Games'!$B:$B,'Week 2 Total'!$B10,'Week 2 Games'!Y:Y)</f>
        <v>9</v>
      </c>
      <c r="Y10" s="4">
        <f>SUMIF('Week 2 Games'!$B:$B,'Week 2 Total'!$B10,'Week 2 Games'!Z:Z)</f>
        <v>6</v>
      </c>
      <c r="Z10" s="2">
        <f t="shared" si="2"/>
        <v>0.6</v>
      </c>
      <c r="AA10" s="4">
        <f>SUMIF('Week 2 Games'!$B:$B,'Week 2 Total'!$B10,'Week 2 Games'!AB:AB)</f>
        <v>10</v>
      </c>
      <c r="AB10" s="4">
        <f>SUMIF('Week 2 Games'!$B:$B,'Week 2 Total'!$B10,'Week 2 Games'!AC:AC)</f>
        <v>3</v>
      </c>
      <c r="AC10" s="4">
        <f>SUMIF('Week 2 Games'!$B:$B,'Week 2 Total'!$B10,'Week 2 Games'!AD:AD)</f>
        <v>7</v>
      </c>
      <c r="AD10" s="2">
        <f t="shared" si="3"/>
        <v>0.3</v>
      </c>
      <c r="AE10" s="4">
        <f>SUMIF('Week 2 Games'!$B:$B,'Week 2 Total'!$B10,'Week 2 Games'!AF:AF)</f>
        <v>12</v>
      </c>
      <c r="AF10" s="4">
        <f>SUMIF('Week 2 Games'!$B:$B,'Week 2 Total'!$B10,'Week 2 Games'!AG:AG)</f>
        <v>10</v>
      </c>
      <c r="AG10" s="4">
        <f>SUMIF('Week 2 Games'!$B:$B,'Week 2 Total'!$B10,'Week 2 Games'!AH:AH)</f>
        <v>2</v>
      </c>
      <c r="AH10" s="2">
        <f t="shared" si="4"/>
        <v>0.83333333333333337</v>
      </c>
      <c r="AI10" s="4">
        <f>SUMIF('Week 2 Games'!$B:$B,'Week 2 Total'!$B10,'Week 2 Games'!AK:AK)</f>
        <v>7</v>
      </c>
      <c r="AJ10" s="4">
        <f>SUMIF('Week 2 Games'!$B:$B,'Week 2 Total'!$B10,'Week 2 Games'!AL:AL)</f>
        <v>5</v>
      </c>
    </row>
    <row r="11" spans="1:36" x14ac:dyDescent="0.2">
      <c r="B11" t="s">
        <v>37</v>
      </c>
      <c r="C11" s="4">
        <f>SUMIF('Week 2 Games'!$B:$B,'Week 2 Total'!$B11,'Week 2 Games'!C:C)</f>
        <v>5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1</v>
      </c>
      <c r="S11" s="4">
        <f>SUMIF('Week 2 Games'!$B:$B,'Week 2 Total'!$B11,'Week 2 Games'!T:T)</f>
        <v>0</v>
      </c>
      <c r="T11" s="4">
        <f>SUMIF('Week 2 Games'!$B:$B,'Week 2 Total'!$B11,'Week 2 Games'!U:U)</f>
        <v>1</v>
      </c>
      <c r="U11" s="2">
        <f t="shared" si="1"/>
        <v>0</v>
      </c>
      <c r="V11" s="4"/>
      <c r="W11" s="4">
        <f>SUMIF('Week 2 Games'!$B:$B,'Week 2 Total'!$B11,'Week 2 Games'!X:X)</f>
        <v>1</v>
      </c>
      <c r="X11" s="4">
        <f>SUMIF('Week 2 Games'!$B:$B,'Week 2 Total'!$B11,'Week 2 Games'!Y:Y)</f>
        <v>0</v>
      </c>
      <c r="Y11" s="4">
        <f>SUMIF('Week 2 Games'!$B:$B,'Week 2 Total'!$B11,'Week 2 Games'!Z:Z)</f>
        <v>1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Games'!AK:AK)</f>
        <v>0</v>
      </c>
      <c r="AJ11" s="4">
        <f>SUMIF('Week 2 Games'!$B:$B,'Week 2 Total'!$B11,'Week 2 Games'!AL:AL)</f>
        <v>0</v>
      </c>
    </row>
    <row r="12" spans="1:36" x14ac:dyDescent="0.2">
      <c r="B12" t="s">
        <v>59</v>
      </c>
      <c r="C12" s="4">
        <f>SUMIF('Week 2 Games'!$B:$B,'Week 2 Total'!$B12,'Week 2 Games'!C:C)</f>
        <v>0</v>
      </c>
      <c r="D12" s="4"/>
      <c r="E12" s="4"/>
      <c r="F12" s="4">
        <f>SUMIF('Week 2 Games'!$B:$B,'Week 2 Total'!$B12,'Week 2 Games'!G:G)</f>
        <v>0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0</v>
      </c>
      <c r="J12" s="4" t="str">
        <f t="shared" si="0"/>
        <v>N/A</v>
      </c>
      <c r="K12" s="4">
        <f>SUMIF('Week 2 Games'!$B:$B,'Week 2 Total'!$B12,'Week 2 Games'!L:L)</f>
        <v>0</v>
      </c>
      <c r="L12" s="4"/>
      <c r="M12" s="4">
        <f>SUMIF('Week 2 Games'!$B:$B,'Week 2 Total'!$B12,'Week 2 Games'!N:N)</f>
        <v>0</v>
      </c>
      <c r="N12" s="4">
        <f>SUMIF('Week 2 Games'!$B:$B,'Week 2 Total'!$B12,'Week 2 Games'!O:O)</f>
        <v>0</v>
      </c>
      <c r="O12" s="4">
        <f>SUMIF('Week 2 Games'!$B:$B,'Week 2 Total'!$B12,'Week 2 Games'!P:P)</f>
        <v>0</v>
      </c>
      <c r="P12" s="4">
        <f>SUMIF('Week 2 Games'!$B:$B,'Week 2 Total'!$B12,'Week 2 Games'!Q:Q)</f>
        <v>0</v>
      </c>
      <c r="Q12" s="4"/>
      <c r="R12" s="4">
        <f>SUMIF('Week 2 Games'!$B:$B,'Week 2 Total'!$B12,'Week 2 Games'!S:S)</f>
        <v>0</v>
      </c>
      <c r="S12" s="4">
        <f>SUMIF('Week 2 Games'!$B:$B,'Week 2 Total'!$B12,'Week 2 Games'!T:T)</f>
        <v>0</v>
      </c>
      <c r="T12" s="4">
        <f>SUMIF('Week 2 Games'!$B:$B,'Week 2 Total'!$B12,'Week 2 Games'!U:U)</f>
        <v>0</v>
      </c>
      <c r="U12" s="2">
        <f t="shared" si="1"/>
        <v>0</v>
      </c>
      <c r="V12" s="4"/>
      <c r="W12" s="4">
        <f>SUMIF('Week 2 Games'!$B:$B,'Week 2 Total'!$B12,'Week 2 Games'!X:X)</f>
        <v>0</v>
      </c>
      <c r="X12" s="4">
        <f>SUMIF('Week 2 Games'!$B:$B,'Week 2 Total'!$B12,'Week 2 Games'!Y:Y)</f>
        <v>0</v>
      </c>
      <c r="Y12" s="4">
        <f>SUMIF('Week 2 Games'!$B:$B,'Week 2 Total'!$B12,'Week 2 Games'!Z:Z)</f>
        <v>0</v>
      </c>
      <c r="Z12" s="2">
        <f t="shared" si="2"/>
        <v>0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0</v>
      </c>
      <c r="AF12" s="4">
        <f>SUMIF('Week 2 Games'!$B:$B,'Week 2 Total'!$B12,'Week 2 Games'!AG:AG)</f>
        <v>0</v>
      </c>
      <c r="AG12" s="4">
        <f>SUMIF('Week 2 Games'!$B:$B,'Week 2 Total'!$B12,'Week 2 Games'!AH:AH)</f>
        <v>0</v>
      </c>
      <c r="AH12" s="2">
        <f t="shared" si="4"/>
        <v>0</v>
      </c>
      <c r="AI12" s="4">
        <f>SUMIF('Week 2 Games'!$B:$B,'Week 2 Total'!$B12,'Week 2 Games'!AK:AK)</f>
        <v>0</v>
      </c>
      <c r="AJ12" s="4">
        <f>SUMIF('Week 2 Games'!$B:$B,'Week 2 Total'!$B12,'Week 2 Games'!AL:AL)</f>
        <v>0</v>
      </c>
    </row>
    <row r="13" spans="1:36" x14ac:dyDescent="0.2">
      <c r="B13" t="s">
        <v>39</v>
      </c>
      <c r="C13" s="4">
        <f>SUMIF('Week 2 Games'!$B:$B,'Week 2 Total'!$B13,'Week 2 Games'!C:C)</f>
        <v>26</v>
      </c>
      <c r="D13" s="4"/>
      <c r="E13" s="4"/>
      <c r="F13" s="4">
        <f>SUMIF('Week 2 Games'!$B:$B,'Week 2 Total'!$B13,'Week 2 Games'!G:G)</f>
        <v>7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2</v>
      </c>
      <c r="J13" s="4">
        <f t="shared" si="0"/>
        <v>0</v>
      </c>
      <c r="K13" s="4">
        <f>SUMIF('Week 2 Games'!$B:$B,'Week 2 Total'!$B13,'Week 2 Games'!L:L)</f>
        <v>1</v>
      </c>
      <c r="L13" s="4"/>
      <c r="M13" s="4">
        <f>SUMIF('Week 2 Games'!$B:$B,'Week 2 Total'!$B13,'Week 2 Games'!N:N)</f>
        <v>4</v>
      </c>
      <c r="N13" s="4">
        <f>SUMIF('Week 2 Games'!$B:$B,'Week 2 Total'!$B13,'Week 2 Games'!O:O)</f>
        <v>3</v>
      </c>
      <c r="O13" s="4">
        <f>SUMIF('Week 2 Games'!$B:$B,'Week 2 Total'!$B13,'Week 2 Games'!P:P)</f>
        <v>0</v>
      </c>
      <c r="P13" s="4">
        <f>SUMIF('Week 2 Games'!$B:$B,'Week 2 Total'!$B13,'Week 2 Games'!Q:Q)</f>
        <v>3</v>
      </c>
      <c r="Q13" s="4"/>
      <c r="R13" s="4">
        <f>SUMIF('Week 2 Games'!$B:$B,'Week 2 Total'!$B13,'Week 2 Games'!S:S)</f>
        <v>3</v>
      </c>
      <c r="S13" s="4">
        <f>SUMIF('Week 2 Games'!$B:$B,'Week 2 Total'!$B13,'Week 2 Games'!T:T)</f>
        <v>2</v>
      </c>
      <c r="T13" s="4">
        <f>SUMIF('Week 2 Games'!$B:$B,'Week 2 Total'!$B13,'Week 2 Games'!U:U)</f>
        <v>1</v>
      </c>
      <c r="U13" s="2">
        <f t="shared" si="1"/>
        <v>0.66666666666666663</v>
      </c>
      <c r="V13" s="4"/>
      <c r="W13" s="4">
        <f>SUMIF('Week 2 Games'!$B:$B,'Week 2 Total'!$B13,'Week 2 Games'!X:X)</f>
        <v>3</v>
      </c>
      <c r="X13" s="4">
        <f>SUMIF('Week 2 Games'!$B:$B,'Week 2 Total'!$B13,'Week 2 Games'!Y:Y)</f>
        <v>2</v>
      </c>
      <c r="Y13" s="4">
        <f>SUMIF('Week 2 Games'!$B:$B,'Week 2 Total'!$B13,'Week 2 Games'!Z:Z)</f>
        <v>1</v>
      </c>
      <c r="Z13" s="2">
        <f t="shared" si="2"/>
        <v>0.66666666666666663</v>
      </c>
      <c r="AA13" s="4">
        <f>SUMIF('Week 2 Games'!$B:$B,'Week 2 Total'!$B13,'Week 2 Games'!AB:AB)</f>
        <v>0</v>
      </c>
      <c r="AB13" s="4">
        <f>SUMIF('Week 2 Games'!$B:$B,'Week 2 Total'!$B13,'Week 2 Games'!AC:AC)</f>
        <v>0</v>
      </c>
      <c r="AC13" s="4">
        <f>SUMIF('Week 2 Games'!$B:$B,'Week 2 Total'!$B13,'Week 2 Games'!AD:AD)</f>
        <v>0</v>
      </c>
      <c r="AD13" s="2">
        <f t="shared" si="3"/>
        <v>0</v>
      </c>
      <c r="AE13" s="4">
        <f>SUMIF('Week 2 Games'!$B:$B,'Week 2 Total'!$B13,'Week 2 Games'!AF:AF)</f>
        <v>3</v>
      </c>
      <c r="AF13" s="4">
        <f>SUMIF('Week 2 Games'!$B:$B,'Week 2 Total'!$B13,'Week 2 Games'!AG:AG)</f>
        <v>3</v>
      </c>
      <c r="AG13" s="4">
        <f>SUMIF('Week 2 Games'!$B:$B,'Week 2 Total'!$B13,'Week 2 Games'!AH:AH)</f>
        <v>0</v>
      </c>
      <c r="AH13" s="2">
        <f t="shared" si="4"/>
        <v>1</v>
      </c>
      <c r="AI13" s="4">
        <f>SUMIF('Week 2 Games'!$B:$B,'Week 2 Total'!$B13,'Week 2 Games'!AK:AK)</f>
        <v>3</v>
      </c>
      <c r="AJ13" s="4">
        <f>SUMIF('Week 2 Games'!$B:$B,'Week 2 Total'!$B13,'Week 2 Games'!AL:AL)</f>
        <v>6</v>
      </c>
    </row>
    <row r="14" spans="1:36" x14ac:dyDescent="0.2">
      <c r="B14" t="s">
        <v>40</v>
      </c>
      <c r="C14" s="4">
        <f>SUMIF('Week 2 Games'!$B:$B,'Week 2 Total'!$B14,'Week 2 Games'!C:C)</f>
        <v>0</v>
      </c>
      <c r="D14" s="4"/>
      <c r="E14" s="4"/>
      <c r="F14" s="4">
        <f>SUMIF('Week 2 Games'!$B:$B,'Week 2 Total'!$B14,'Week 2 Games'!G:G)</f>
        <v>0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0</v>
      </c>
      <c r="J14" s="4" t="str">
        <f t="shared" si="0"/>
        <v>N/A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0</v>
      </c>
      <c r="N14" s="4">
        <f>SUMIF('Week 2 Games'!$B:$B,'Week 2 Total'!$B14,'Week 2 Games'!O:O)</f>
        <v>0</v>
      </c>
      <c r="O14" s="4">
        <f>SUMIF('Week 2 Games'!$B:$B,'Week 2 Total'!$B14,'Week 2 Games'!P:P)</f>
        <v>0</v>
      </c>
      <c r="P14" s="4">
        <f>SUMIF('Week 2 Games'!$B:$B,'Week 2 Total'!$B14,'Week 2 Games'!Q:Q)</f>
        <v>0</v>
      </c>
      <c r="Q14" s="4"/>
      <c r="R14" s="4">
        <f>SUMIF('Week 2 Games'!$B:$B,'Week 2 Total'!$B14,'Week 2 Games'!S:S)</f>
        <v>0</v>
      </c>
      <c r="S14" s="4">
        <f>SUMIF('Week 2 Games'!$B:$B,'Week 2 Total'!$B14,'Week 2 Games'!T:T)</f>
        <v>0</v>
      </c>
      <c r="T14" s="4">
        <f>SUMIF('Week 2 Games'!$B:$B,'Week 2 Total'!$B14,'Week 2 Games'!U:U)</f>
        <v>0</v>
      </c>
      <c r="U14" s="2">
        <f t="shared" si="1"/>
        <v>0</v>
      </c>
      <c r="V14" s="4"/>
      <c r="W14" s="4">
        <f>SUMIF('Week 2 Games'!$B:$B,'Week 2 Total'!$B14,'Week 2 Games'!X:X)</f>
        <v>0</v>
      </c>
      <c r="X14" s="4">
        <f>SUMIF('Week 2 Games'!$B:$B,'Week 2 Total'!$B14,'Week 2 Games'!Y:Y)</f>
        <v>0</v>
      </c>
      <c r="Y14" s="4">
        <f>SUMIF('Week 2 Games'!$B:$B,'Week 2 Total'!$B14,'Week 2 Games'!Z:Z)</f>
        <v>0</v>
      </c>
      <c r="Z14" s="2">
        <f t="shared" si="2"/>
        <v>0</v>
      </c>
      <c r="AA14" s="4">
        <f>SUMIF('Week 2 Games'!$B:$B,'Week 2 Total'!$B14,'Week 2 Games'!AB:AB)</f>
        <v>0</v>
      </c>
      <c r="AB14" s="4">
        <f>SUMIF('Week 2 Games'!$B:$B,'Week 2 Total'!$B14,'Week 2 Games'!AC:AC)</f>
        <v>0</v>
      </c>
      <c r="AC14" s="4">
        <f>SUMIF('Week 2 Games'!$B:$B,'Week 2 Total'!$B14,'Week 2 Games'!AD:AD)</f>
        <v>0</v>
      </c>
      <c r="AD14" s="2">
        <f t="shared" si="3"/>
        <v>0</v>
      </c>
      <c r="AE14" s="4">
        <f>SUMIF('Week 2 Games'!$B:$B,'Week 2 Total'!$B14,'Week 2 Games'!AF:AF)</f>
        <v>0</v>
      </c>
      <c r="AF14" s="4">
        <f>SUMIF('Week 2 Games'!$B:$B,'Week 2 Total'!$B14,'Week 2 Games'!AG:AG)</f>
        <v>0</v>
      </c>
      <c r="AG14" s="4">
        <f>SUMIF('Week 2 Games'!$B:$B,'Week 2 Total'!$B14,'Week 2 Games'!AH:AH)</f>
        <v>0</v>
      </c>
      <c r="AH14" s="2">
        <f t="shared" si="4"/>
        <v>0</v>
      </c>
      <c r="AI14" s="4">
        <f>SUMIF('Week 2 Games'!$B:$B,'Week 2 Total'!$B14,'Week 2 Games'!AK:AK)</f>
        <v>0</v>
      </c>
      <c r="AJ14" s="4">
        <f>SUMIF('Week 2 Games'!$B:$B,'Week 2 Total'!$B14,'Week 2 Games'!AL:AL)</f>
        <v>0</v>
      </c>
    </row>
    <row r="15" spans="1:36" x14ac:dyDescent="0.2">
      <c r="B15" t="s">
        <v>41</v>
      </c>
      <c r="C15" s="4">
        <f>SUMIF('Week 2 Games'!$B:$B,'Week 2 Total'!$B15,'Week 2 Games'!C:C)</f>
        <v>12</v>
      </c>
      <c r="D15" s="4"/>
      <c r="E15" s="4"/>
      <c r="F15" s="4">
        <f>SUMIF('Week 2 Games'!$B:$B,'Week 2 Total'!$B15,'Week 2 Games'!G:G)</f>
        <v>9</v>
      </c>
      <c r="G15" s="4"/>
      <c r="H15" s="4">
        <f>SUMIF('Week 2 Games'!$B:$B,'Week 2 Total'!$B15,'Week 2 Games'!I:I)</f>
        <v>0</v>
      </c>
      <c r="I15" s="4">
        <f>SUMIF('Week 2 Games'!$B:$B,'Week 2 Total'!$B15,'Week 2 Games'!J:J)</f>
        <v>1</v>
      </c>
      <c r="J15" s="4">
        <f t="shared" si="0"/>
        <v>0</v>
      </c>
      <c r="K15" s="4">
        <f>SUMIF('Week 2 Games'!$B:$B,'Week 2 Total'!$B15,'Week 2 Games'!L:L)</f>
        <v>0</v>
      </c>
      <c r="L15" s="4"/>
      <c r="M15" s="4">
        <f>SUMIF('Week 2 Games'!$B:$B,'Week 2 Total'!$B15,'Week 2 Games'!N:N)</f>
        <v>2</v>
      </c>
      <c r="N15" s="4">
        <f>SUMIF('Week 2 Games'!$B:$B,'Week 2 Total'!$B15,'Week 2 Games'!O:O)</f>
        <v>1</v>
      </c>
      <c r="O15" s="4">
        <f>SUMIF('Week 2 Games'!$B:$B,'Week 2 Total'!$B15,'Week 2 Games'!P:P)</f>
        <v>0</v>
      </c>
      <c r="P15" s="4">
        <f>SUMIF('Week 2 Games'!$B:$B,'Week 2 Total'!$B15,'Week 2 Games'!Q:Q)</f>
        <v>1</v>
      </c>
      <c r="Q15" s="4"/>
      <c r="R15" s="4">
        <f>SUMIF('Week 2 Games'!$B:$B,'Week 2 Total'!$B15,'Week 2 Games'!S:S)</f>
        <v>5</v>
      </c>
      <c r="S15" s="4">
        <f>SUMIF('Week 2 Games'!$B:$B,'Week 2 Total'!$B15,'Week 2 Games'!T:T)</f>
        <v>3</v>
      </c>
      <c r="T15" s="4">
        <f>SUMIF('Week 2 Games'!$B:$B,'Week 2 Total'!$B15,'Week 2 Games'!U:U)</f>
        <v>2</v>
      </c>
      <c r="U15" s="2">
        <f t="shared" si="1"/>
        <v>0.6</v>
      </c>
      <c r="V15" s="4"/>
      <c r="W15" s="4">
        <f>SUMIF('Week 2 Games'!$B:$B,'Week 2 Total'!$B15,'Week 2 Games'!X:X)</f>
        <v>3</v>
      </c>
      <c r="X15" s="4">
        <f>SUMIF('Week 2 Games'!$B:$B,'Week 2 Total'!$B15,'Week 2 Games'!Y:Y)</f>
        <v>3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2</v>
      </c>
      <c r="AB15" s="4">
        <f>SUMIF('Week 2 Games'!$B:$B,'Week 2 Total'!$B15,'Week 2 Games'!AC:AC)</f>
        <v>0</v>
      </c>
      <c r="AC15" s="4">
        <f>SUMIF('Week 2 Games'!$B:$B,'Week 2 Total'!$B15,'Week 2 Games'!AD:AD)</f>
        <v>2</v>
      </c>
      <c r="AD15" s="2">
        <f t="shared" si="3"/>
        <v>0</v>
      </c>
      <c r="AE15" s="4">
        <f>SUMIF('Week 2 Games'!$B:$B,'Week 2 Total'!$B15,'Week 2 Games'!AF:AF)</f>
        <v>3</v>
      </c>
      <c r="AF15" s="4">
        <f>SUMIF('Week 2 Games'!$B:$B,'Week 2 Total'!$B15,'Week 2 Games'!AG:AG)</f>
        <v>3</v>
      </c>
      <c r="AG15" s="4">
        <f>SUMIF('Week 2 Games'!$B:$B,'Week 2 Total'!$B15,'Week 2 Games'!AH:AH)</f>
        <v>0</v>
      </c>
      <c r="AH15" s="2">
        <f t="shared" si="4"/>
        <v>1</v>
      </c>
      <c r="AI15" s="4">
        <f>SUMIF('Week 2 Games'!$B:$B,'Week 2 Total'!$B15,'Week 2 Games'!AK:AK)</f>
        <v>2</v>
      </c>
      <c r="AJ15" s="4">
        <f>SUMIF('Week 2 Games'!$B:$B,'Week 2 Total'!$B15,'Week 2 Games'!AL:AL)</f>
        <v>5</v>
      </c>
    </row>
    <row r="16" spans="1:36" x14ac:dyDescent="0.2">
      <c r="B16" t="s">
        <v>42</v>
      </c>
      <c r="C16" s="4">
        <f>SUMIF('Week 2 Games'!$B:$B,'Week 2 Total'!$B16,'Week 2 Games'!C:C)</f>
        <v>8</v>
      </c>
      <c r="D16" s="4"/>
      <c r="E16" s="4"/>
      <c r="F16" s="4">
        <f>SUMIF('Week 2 Games'!$B:$B,'Week 2 Total'!$B16,'Week 2 Games'!G:G)</f>
        <v>3</v>
      </c>
      <c r="G16" s="4"/>
      <c r="H16" s="4">
        <f>SUMIF('Week 2 Games'!$B:$B,'Week 2 Total'!$B16,'Week 2 Games'!I:I)</f>
        <v>2</v>
      </c>
      <c r="I16" s="4">
        <f>SUMIF('Week 2 Games'!$B:$B,'Week 2 Total'!$B16,'Week 2 Games'!J:J)</f>
        <v>0</v>
      </c>
      <c r="J16" s="4" t="str">
        <f t="shared" si="0"/>
        <v>N/A</v>
      </c>
      <c r="K16" s="4">
        <f>SUMIF('Week 2 Games'!$B:$B,'Week 2 Total'!$B16,'Week 2 Games'!L:L)</f>
        <v>1</v>
      </c>
      <c r="L16" s="4"/>
      <c r="M16" s="4">
        <f>SUMIF('Week 2 Games'!$B:$B,'Week 2 Total'!$B16,'Week 2 Games'!N:N)</f>
        <v>0</v>
      </c>
      <c r="N16" s="4">
        <f>SUMIF('Week 2 Games'!$B:$B,'Week 2 Total'!$B16,'Week 2 Games'!O:O)</f>
        <v>3</v>
      </c>
      <c r="O16" s="4">
        <f>SUMIF('Week 2 Games'!$B:$B,'Week 2 Total'!$B16,'Week 2 Games'!P:P)</f>
        <v>1</v>
      </c>
      <c r="P16" s="4">
        <f>SUMIF('Week 2 Games'!$B:$B,'Week 2 Total'!$B16,'Week 2 Games'!Q:Q)</f>
        <v>2</v>
      </c>
      <c r="Q16" s="4"/>
      <c r="R16" s="4">
        <f>SUMIF('Week 2 Games'!$B:$B,'Week 2 Total'!$B16,'Week 2 Games'!S:S)</f>
        <v>1</v>
      </c>
      <c r="S16" s="4">
        <f>SUMIF('Week 2 Games'!$B:$B,'Week 2 Total'!$B16,'Week 2 Games'!T:T)</f>
        <v>1</v>
      </c>
      <c r="T16" s="4">
        <f>SUMIF('Week 2 Games'!$B:$B,'Week 2 Total'!$B16,'Week 2 Games'!U:U)</f>
        <v>0</v>
      </c>
      <c r="U16" s="2">
        <f t="shared" si="1"/>
        <v>1</v>
      </c>
      <c r="V16" s="4"/>
      <c r="W16" s="4">
        <f>SUMIF('Week 2 Games'!$B:$B,'Week 2 Total'!$B16,'Week 2 Games'!X:X)</f>
        <v>1</v>
      </c>
      <c r="X16" s="4">
        <f>SUMIF('Week 2 Games'!$B:$B,'Week 2 Total'!$B16,'Week 2 Games'!Y:Y)</f>
        <v>1</v>
      </c>
      <c r="Y16" s="4">
        <f>SUMIF('Week 2 Games'!$B:$B,'Week 2 Total'!$B16,'Week 2 Games'!Z:Z)</f>
        <v>0</v>
      </c>
      <c r="Z16" s="2">
        <f t="shared" si="2"/>
        <v>1</v>
      </c>
      <c r="AA16" s="4">
        <f>SUMIF('Week 2 Games'!$B:$B,'Week 2 Total'!$B16,'Week 2 Games'!AB:AB)</f>
        <v>0</v>
      </c>
      <c r="AB16" s="4">
        <f>SUMIF('Week 2 Games'!$B:$B,'Week 2 Total'!$B16,'Week 2 Games'!AC:AC)</f>
        <v>0</v>
      </c>
      <c r="AC16" s="4">
        <f>SUMIF('Week 2 Games'!$B:$B,'Week 2 Total'!$B16,'Week 2 Games'!AD:AD)</f>
        <v>0</v>
      </c>
      <c r="AD16" s="2">
        <f t="shared" si="3"/>
        <v>0</v>
      </c>
      <c r="AE16" s="4">
        <f>SUMIF('Week 2 Games'!$B:$B,'Week 2 Total'!$B16,'Week 2 Games'!AF:AF)</f>
        <v>2</v>
      </c>
      <c r="AF16" s="4">
        <f>SUMIF('Week 2 Games'!$B:$B,'Week 2 Total'!$B16,'Week 2 Games'!AG:AG)</f>
        <v>1</v>
      </c>
      <c r="AG16" s="4">
        <f>SUMIF('Week 2 Games'!$B:$B,'Week 2 Total'!$B16,'Week 2 Games'!AH:AH)</f>
        <v>1</v>
      </c>
      <c r="AH16" s="2">
        <f t="shared" si="4"/>
        <v>0.5</v>
      </c>
      <c r="AI16" s="4">
        <f>SUMIF('Week 2 Games'!$B:$B,'Week 2 Total'!$B16,'Week 2 Games'!AK:AK)</f>
        <v>1</v>
      </c>
      <c r="AJ16" s="4">
        <f>SUMIF('Week 2 Games'!$B:$B,'Week 2 Total'!$B16,'Week 2 Games'!AL:AL)</f>
        <v>0</v>
      </c>
    </row>
    <row r="17" spans="2:36" x14ac:dyDescent="0.2">
      <c r="B17" t="s">
        <v>60</v>
      </c>
      <c r="C17" s="4">
        <f>SUMIF('Week 2 Games'!$B:$B,'Week 2 Total'!$B17,'Week 2 Games'!C:C)</f>
        <v>0</v>
      </c>
      <c r="D17" s="4"/>
      <c r="E17" s="4"/>
      <c r="F17" s="4">
        <f>SUMIF('Week 2 Games'!$B:$B,'Week 2 Total'!$B17,'Week 2 Games'!G:G)</f>
        <v>0</v>
      </c>
      <c r="G17" s="4"/>
      <c r="H17" s="4">
        <f>SUMIF('Week 2 Games'!$B:$B,'Week 2 Total'!$B17,'Week 2 Games'!I:I)</f>
        <v>0</v>
      </c>
      <c r="I17" s="4">
        <f>SUMIF('Week 2 Games'!$B:$B,'Week 2 Total'!$B17,'Week 2 Games'!J:J)</f>
        <v>0</v>
      </c>
      <c r="J17" s="4" t="str">
        <f t="shared" si="0"/>
        <v>N/A</v>
      </c>
      <c r="K17" s="4">
        <f>SUMIF('Week 2 Games'!$B:$B,'Week 2 Total'!$B17,'Week 2 Games'!L:L)</f>
        <v>0</v>
      </c>
      <c r="L17" s="4"/>
      <c r="M17" s="4">
        <f>SUMIF('Week 2 Games'!$B:$B,'Week 2 Total'!$B17,'Week 2 Games'!N:N)</f>
        <v>0</v>
      </c>
      <c r="N17" s="4">
        <f>SUMIF('Week 2 Games'!$B:$B,'Week 2 Total'!$B17,'Week 2 Games'!O:O)</f>
        <v>0</v>
      </c>
      <c r="O17" s="4">
        <f>SUMIF('Week 2 Games'!$B:$B,'Week 2 Total'!$B17,'Week 2 Games'!P:P)</f>
        <v>0</v>
      </c>
      <c r="P17" s="4">
        <f>SUMIF('Week 2 Games'!$B:$B,'Week 2 Total'!$B17,'Week 2 Games'!Q:Q)</f>
        <v>0</v>
      </c>
      <c r="Q17" s="4"/>
      <c r="R17" s="4">
        <f>SUMIF('Week 2 Games'!$B:$B,'Week 2 Total'!$B17,'Week 2 Games'!S:S)</f>
        <v>0</v>
      </c>
      <c r="S17" s="4">
        <f>SUMIF('Week 2 Games'!$B:$B,'Week 2 Total'!$B17,'Week 2 Games'!T:T)</f>
        <v>0</v>
      </c>
      <c r="T17" s="4">
        <f>SUMIF('Week 2 Games'!$B:$B,'Week 2 Total'!$B17,'Week 2 Games'!U:U)</f>
        <v>0</v>
      </c>
      <c r="U17" s="2">
        <f t="shared" si="1"/>
        <v>0</v>
      </c>
      <c r="V17" s="4"/>
      <c r="W17" s="4">
        <f>SUMIF('Week 2 Games'!$B:$B,'Week 2 Total'!$B17,'Week 2 Games'!X:X)</f>
        <v>0</v>
      </c>
      <c r="X17" s="4">
        <f>SUMIF('Week 2 Games'!$B:$B,'Week 2 Total'!$B17,'Week 2 Games'!Y:Y)</f>
        <v>0</v>
      </c>
      <c r="Y17" s="4">
        <f>SUMIF('Week 2 Games'!$B:$B,'Week 2 Total'!$B17,'Week 2 Games'!Z:Z)</f>
        <v>0</v>
      </c>
      <c r="Z17" s="2">
        <f t="shared" si="2"/>
        <v>0</v>
      </c>
      <c r="AA17" s="4">
        <f>SUMIF('Week 2 Games'!$B:$B,'Week 2 Total'!$B17,'Week 2 Games'!AB:AB)</f>
        <v>0</v>
      </c>
      <c r="AB17" s="4">
        <f>SUMIF('Week 2 Games'!$B:$B,'Week 2 Total'!$B17,'Week 2 Games'!AC:AC)</f>
        <v>0</v>
      </c>
      <c r="AC17" s="4">
        <f>SUMIF('Week 2 Games'!$B:$B,'Week 2 Total'!$B17,'Week 2 Games'!AD:AD)</f>
        <v>0</v>
      </c>
      <c r="AD17" s="2">
        <f t="shared" si="3"/>
        <v>0</v>
      </c>
      <c r="AE17" s="4">
        <f>SUMIF('Week 2 Games'!$B:$B,'Week 2 Total'!$B17,'Week 2 Games'!AF:AF)</f>
        <v>0</v>
      </c>
      <c r="AF17" s="4">
        <f>SUMIF('Week 2 Games'!$B:$B,'Week 2 Total'!$B17,'Week 2 Games'!AG:AG)</f>
        <v>0</v>
      </c>
      <c r="AG17" s="4">
        <f>SUMIF('Week 2 Games'!$B:$B,'Week 2 Total'!$B17,'Week 2 Games'!AH:AH)</f>
        <v>0</v>
      </c>
      <c r="AH17" s="2">
        <f t="shared" si="4"/>
        <v>0</v>
      </c>
      <c r="AI17" s="4">
        <f>SUMIF('Week 2 Games'!$B:$B,'Week 2 Total'!$B17,'Week 2 Games'!AK:AK)</f>
        <v>0</v>
      </c>
      <c r="AJ17" s="4">
        <f>SUMIF('Week 2 Games'!$B:$B,'Week 2 Total'!$B17,'Week 2 Games'!AL:AL)</f>
        <v>0</v>
      </c>
    </row>
    <row r="18" spans="2:36" x14ac:dyDescent="0.2">
      <c r="AH1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7"/>
  <sheetViews>
    <sheetView topLeftCell="U1" workbookViewId="0">
      <selection activeCell="AJ2" sqref="AJ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3 Games'!$B:$B,'Week 3 Total'!$B2,'Week 3 Games'!C:C)</f>
        <v>0</v>
      </c>
      <c r="D2" s="4"/>
      <c r="E2" s="4"/>
      <c r="F2" s="4">
        <f>SUMIF('Week 3 Games'!$B:$B,'Week 3 Total'!$B2,'Week 3 Games'!G:G)</f>
        <v>0</v>
      </c>
      <c r="G2" s="4"/>
      <c r="H2" s="4">
        <f>SUMIF('Week 3 Games'!$B:$B,'Week 3 Total'!$B2,'Week 3 Games'!I:I)</f>
        <v>0</v>
      </c>
      <c r="I2" s="4">
        <f>SUMIF('Week 3 Games'!$B:$B,'Week 3 Total'!$B2,'Week 3 Games'!J:J)</f>
        <v>0</v>
      </c>
      <c r="J2" s="4" t="str">
        <f>IF(ISERROR(H2/I2),"N/A",H2/I2)</f>
        <v>N/A</v>
      </c>
      <c r="K2" s="4">
        <f>SUMIF('Week 3 Games'!$B:$B,'Week 3 Total'!$B2,'Week 3 Games'!L:L)</f>
        <v>0</v>
      </c>
      <c r="L2" s="4"/>
      <c r="M2" s="4">
        <f>SUMIF('Week 3 Games'!$B:$B,'Week 3 Total'!$B2,'Week 3 Games'!N:N)</f>
        <v>0</v>
      </c>
      <c r="N2" s="4">
        <f>SUMIF('Week 3 Games'!$B:$B,'Week 3 Total'!$B2,'Week 3 Games'!O:O)</f>
        <v>0</v>
      </c>
      <c r="O2" s="4">
        <f>SUMIF('Week 3 Games'!$B:$B,'Week 3 Total'!$B2,'Week 3 Games'!P:P)</f>
        <v>0</v>
      </c>
      <c r="P2" s="4">
        <f>SUMIF('Week 3 Games'!$B:$B,'Week 3 Total'!$B2,'Week 3 Games'!Q:Q)</f>
        <v>0</v>
      </c>
      <c r="Q2" s="4"/>
      <c r="R2" s="4">
        <f>SUMIF('Week 3 Games'!$B:$B,'Week 3 Total'!$B2,'Week 3 Games'!S:S)</f>
        <v>0</v>
      </c>
      <c r="S2" s="4">
        <f>SUMIF('Week 3 Games'!$B:$B,'Week 3 Total'!$B2,'Week 3 Games'!T:T)</f>
        <v>0</v>
      </c>
      <c r="T2" s="4">
        <f>SUMIF('Week 3 Games'!$B:$B,'Week 3 Total'!$B2,'Week 3 Games'!U:U)</f>
        <v>0</v>
      </c>
      <c r="U2" s="2">
        <f>IF(ISERROR(S2/R2),0,S2/R2)</f>
        <v>0</v>
      </c>
      <c r="V2" s="4"/>
      <c r="W2" s="4">
        <f>SUMIF('Week 3 Games'!$B:$B,'Week 3 Total'!$B2,'Week 3 Games'!X:X)</f>
        <v>0</v>
      </c>
      <c r="X2" s="4">
        <f>SUMIF('Week 3 Games'!$B:$B,'Week 3 Total'!$B2,'Week 3 Games'!Y:Y)</f>
        <v>0</v>
      </c>
      <c r="Y2" s="4">
        <f>SUMIF('Week 3 Games'!$B:$B,'Week 3 Total'!$B2,'Week 3 Games'!Z:Z)</f>
        <v>0</v>
      </c>
      <c r="Z2" s="2">
        <f>IF(ISERROR(X2/W2),0,X2/W2)</f>
        <v>0</v>
      </c>
      <c r="AA2" s="4">
        <f>SUMIF('Week 3 Games'!$B:$B,'Week 3 Total'!$B2,'Week 3 Games'!AB:AB)</f>
        <v>0</v>
      </c>
      <c r="AB2" s="4">
        <f>SUMIF('Week 3 Games'!$B:$B,'Week 3 Total'!$B2,'Week 3 Games'!AC:AC)</f>
        <v>0</v>
      </c>
      <c r="AC2" s="4">
        <f>SUMIF('Week 3 Games'!$B:$B,'Week 3 Total'!$B2,'Week 3 Games'!AD:AD)</f>
        <v>0</v>
      </c>
      <c r="AD2" s="2">
        <f t="shared" ref="AD2:AD11" si="0">IF(ISERROR(AB2/AA2),0,AB2/AA2)</f>
        <v>0</v>
      </c>
      <c r="AE2" s="4">
        <f>SUMIF('Week 3 Games'!$B:$B,'Week 3 Total'!$B2,'Week 3 Games'!AF:AF)</f>
        <v>0</v>
      </c>
      <c r="AF2" s="4">
        <f>SUMIF('Week 3 Games'!$B:$B,'Week 3 Total'!$B2,'Week 3 Games'!AG:AG)</f>
        <v>0</v>
      </c>
      <c r="AG2" s="4">
        <f>SUMIF('Week 3 Games'!$B:$B,'Week 3 Total'!$B2,'Week 3 Games'!AH:AH)</f>
        <v>0</v>
      </c>
      <c r="AH2" s="2">
        <f>IF(ISERROR(AF2/AE2),0,AF2/AE2)</f>
        <v>0</v>
      </c>
      <c r="AI2" s="4">
        <f>SUMIF('Week 3 Games'!$B:$B,'Week 3 Total'!$B2,'Week 3 Games'!AK:AK)</f>
        <v>0</v>
      </c>
      <c r="AJ2" s="4">
        <f>SUMIF('Week 3 Games'!$B:$B,'Week 3 Total'!$B2,'Week 3 Games'!AL:AL)</f>
        <v>0</v>
      </c>
    </row>
    <row r="3" spans="1:36" x14ac:dyDescent="0.2">
      <c r="B3" t="s">
        <v>29</v>
      </c>
      <c r="C3" s="4">
        <f>SUMIF('Week 3 Games'!$B:$B,'Week 3 Total'!$B3,'Week 3 Games'!C:C)</f>
        <v>94</v>
      </c>
      <c r="D3" s="4"/>
      <c r="E3" s="4"/>
      <c r="F3" s="4">
        <f>SUMIF('Week 3 Games'!$B:$B,'Week 3 Total'!$B3,'Week 3 Games'!G:G)</f>
        <v>68</v>
      </c>
      <c r="G3" s="4"/>
      <c r="H3" s="4">
        <f>SUMIF('Week 3 Games'!$B:$B,'Week 3 Total'!$B3,'Week 3 Games'!I:I)</f>
        <v>8</v>
      </c>
      <c r="I3" s="4">
        <f>SUMIF('Week 3 Games'!$B:$B,'Week 3 Total'!$B3,'Week 3 Games'!J:J)</f>
        <v>8</v>
      </c>
      <c r="J3" s="4">
        <f t="shared" ref="J3:J17" si="1">IF(ISERROR(H3/I3),"N/A",H3/I3)</f>
        <v>1</v>
      </c>
      <c r="K3" s="4">
        <f>SUMIF('Week 3 Games'!$B:$B,'Week 3 Total'!$B3,'Week 3 Games'!L:L)</f>
        <v>9</v>
      </c>
      <c r="L3" s="4"/>
      <c r="M3" s="4">
        <f>SUMIF('Week 3 Games'!$B:$B,'Week 3 Total'!$B3,'Week 3 Games'!N:N)</f>
        <v>1</v>
      </c>
      <c r="N3" s="4">
        <f>SUMIF('Week 3 Games'!$B:$B,'Week 3 Total'!$B3,'Week 3 Games'!O:O)</f>
        <v>17</v>
      </c>
      <c r="O3" s="4">
        <f>SUMIF('Week 3 Games'!$B:$B,'Week 3 Total'!$B3,'Week 3 Games'!P:P)</f>
        <v>7</v>
      </c>
      <c r="P3" s="4">
        <f>SUMIF('Week 3 Games'!$B:$B,'Week 3 Total'!$B3,'Week 3 Games'!Q:Q)</f>
        <v>10</v>
      </c>
      <c r="Q3" s="4"/>
      <c r="R3" s="4">
        <f>SUMIF('Week 3 Games'!$B:$B,'Week 3 Total'!$B3,'Week 3 Games'!S:S)</f>
        <v>39</v>
      </c>
      <c r="S3" s="4">
        <f>SUMIF('Week 3 Games'!$B:$B,'Week 3 Total'!$B3,'Week 3 Games'!T:T)</f>
        <v>21</v>
      </c>
      <c r="T3" s="4">
        <f>SUMIF('Week 3 Games'!$B:$B,'Week 3 Total'!$B3,'Week 3 Games'!U:U)</f>
        <v>18</v>
      </c>
      <c r="U3" s="2">
        <f t="shared" ref="U3:U17" si="2">IF(ISERROR(S3/R3),0,S3/R3)</f>
        <v>0.53846153846153844</v>
      </c>
      <c r="V3" s="4"/>
      <c r="W3" s="4">
        <f>SUMIF('Week 3 Games'!$B:$B,'Week 3 Total'!$B3,'Week 3 Games'!X:X)</f>
        <v>29</v>
      </c>
      <c r="X3" s="4">
        <f>SUMIF('Week 3 Games'!$B:$B,'Week 3 Total'!$B3,'Week 3 Games'!Y:Y)</f>
        <v>18</v>
      </c>
      <c r="Y3" s="4">
        <f>SUMIF('Week 3 Games'!$B:$B,'Week 3 Total'!$B3,'Week 3 Games'!Z:Z)</f>
        <v>11</v>
      </c>
      <c r="Z3" s="2">
        <f t="shared" ref="Z3:Z17" si="3">IF(ISERROR(X3/W3),0,X3/W3)</f>
        <v>0.62068965517241381</v>
      </c>
      <c r="AA3" s="4">
        <f>SUMIF('Week 3 Games'!$B:$B,'Week 3 Total'!$B3,'Week 3 Games'!AB:AB)</f>
        <v>10</v>
      </c>
      <c r="AB3" s="4">
        <f>SUMIF('Week 3 Games'!$B:$B,'Week 3 Total'!$B3,'Week 3 Games'!AC:AC)</f>
        <v>3</v>
      </c>
      <c r="AC3" s="4">
        <f>SUMIF('Week 3 Games'!$B:$B,'Week 3 Total'!$B3,'Week 3 Games'!AD:AD)</f>
        <v>7</v>
      </c>
      <c r="AD3" s="2">
        <f t="shared" si="0"/>
        <v>0.3</v>
      </c>
      <c r="AE3" s="4">
        <f>SUMIF('Week 3 Games'!$B:$B,'Week 3 Total'!$B3,'Week 3 Games'!AF:AF)</f>
        <v>24</v>
      </c>
      <c r="AF3" s="4">
        <f>SUMIF('Week 3 Games'!$B:$B,'Week 3 Total'!$B3,'Week 3 Games'!AG:AG)</f>
        <v>23</v>
      </c>
      <c r="AG3" s="4">
        <f>SUMIF('Week 3 Games'!$B:$B,'Week 3 Total'!$B3,'Week 3 Games'!AH:AH)</f>
        <v>1</v>
      </c>
      <c r="AH3" s="2">
        <f t="shared" ref="AH3:AH17" si="4">IF(ISERROR(AF3/AE3),0,AF3/AE3)</f>
        <v>0.95833333333333337</v>
      </c>
      <c r="AI3" s="4">
        <f>SUMIF('Week 3 Games'!$B:$B,'Week 3 Total'!$B3,'Week 3 Games'!AK:AK)</f>
        <v>16</v>
      </c>
      <c r="AJ3" s="4">
        <f>SUMIF('Week 3 Games'!$B:$B,'Week 3 Total'!$B3,'Week 3 Games'!AL:AL)</f>
        <v>5</v>
      </c>
    </row>
    <row r="4" spans="1:36" x14ac:dyDescent="0.2">
      <c r="B4" t="s">
        <v>30</v>
      </c>
      <c r="C4" s="4">
        <f>SUMIF('Week 3 Games'!$B:$B,'Week 3 Total'!$B4,'Week 3 Games'!C:C)</f>
        <v>45</v>
      </c>
      <c r="D4" s="4"/>
      <c r="E4" s="4"/>
      <c r="F4" s="4">
        <f>SUMIF('Week 3 Games'!$B:$B,'Week 3 Total'!$B4,'Week 3 Games'!G:G)</f>
        <v>8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1"/>
        <v>0.5</v>
      </c>
      <c r="K4" s="4">
        <f>SUMIF('Week 3 Games'!$B:$B,'Week 3 Total'!$B4,'Week 3 Games'!L:L)</f>
        <v>5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7</v>
      </c>
      <c r="O4" s="4">
        <f>SUMIF('Week 3 Games'!$B:$B,'Week 3 Total'!$B4,'Week 3 Games'!P:P)</f>
        <v>0</v>
      </c>
      <c r="P4" s="4">
        <f>SUMIF('Week 3 Games'!$B:$B,'Week 3 Total'!$B4,'Week 3 Games'!Q:Q)</f>
        <v>7</v>
      </c>
      <c r="Q4" s="4"/>
      <c r="R4" s="4">
        <f>SUMIF('Week 3 Games'!$B:$B,'Week 3 Total'!$B4,'Week 3 Games'!S:S)</f>
        <v>7</v>
      </c>
      <c r="S4" s="4">
        <f>SUMIF('Week 3 Games'!$B:$B,'Week 3 Total'!$B4,'Week 3 Games'!T:T)</f>
        <v>2</v>
      </c>
      <c r="T4" s="4">
        <f>SUMIF('Week 3 Games'!$B:$B,'Week 3 Total'!$B4,'Week 3 Games'!U:U)</f>
        <v>5</v>
      </c>
      <c r="U4" s="2">
        <f t="shared" si="2"/>
        <v>0.2857142857142857</v>
      </c>
      <c r="V4" s="4"/>
      <c r="W4" s="4">
        <f>SUMIF('Week 3 Games'!$B:$B,'Week 3 Total'!$B4,'Week 3 Games'!X:X)</f>
        <v>2</v>
      </c>
      <c r="X4" s="4">
        <f>SUMIF('Week 3 Games'!$B:$B,'Week 3 Total'!$B4,'Week 3 Games'!Y:Y)</f>
        <v>0</v>
      </c>
      <c r="Y4" s="4">
        <f>SUMIF('Week 3 Games'!$B:$B,'Week 3 Total'!$B4,'Week 3 Games'!Z:Z)</f>
        <v>2</v>
      </c>
      <c r="Z4" s="2">
        <f t="shared" si="3"/>
        <v>0</v>
      </c>
      <c r="AA4" s="4">
        <f>SUMIF('Week 3 Games'!$B:$B,'Week 3 Total'!$B4,'Week 3 Games'!AB:AB)</f>
        <v>5</v>
      </c>
      <c r="AB4" s="4">
        <f>SUMIF('Week 3 Games'!$B:$B,'Week 3 Total'!$B4,'Week 3 Games'!AC:AC)</f>
        <v>2</v>
      </c>
      <c r="AC4" s="4">
        <f>SUMIF('Week 3 Games'!$B:$B,'Week 3 Total'!$B4,'Week 3 Games'!AD:AD)</f>
        <v>3</v>
      </c>
      <c r="AD4" s="2">
        <f t="shared" si="0"/>
        <v>0.4</v>
      </c>
      <c r="AE4" s="4">
        <f>SUMIF('Week 3 Games'!$B:$B,'Week 3 Total'!$B4,'Week 3 Games'!AF:AF)</f>
        <v>2</v>
      </c>
      <c r="AF4" s="4">
        <f>SUMIF('Week 3 Games'!$B:$B,'Week 3 Total'!$B4,'Week 3 Games'!AG:AG)</f>
        <v>2</v>
      </c>
      <c r="AG4" s="4">
        <f>SUMIF('Week 3 Games'!$B:$B,'Week 3 Total'!$B4,'Week 3 Games'!AH:AH)</f>
        <v>0</v>
      </c>
      <c r="AH4" s="2">
        <f t="shared" si="4"/>
        <v>1</v>
      </c>
      <c r="AI4" s="4">
        <f>SUMIF('Week 3 Games'!$B:$B,'Week 3 Total'!$B4,'Week 3 Games'!AK:AK)</f>
        <v>3</v>
      </c>
      <c r="AJ4" s="4">
        <f>SUMIF('Week 3 Games'!$B:$B,'Week 3 Total'!$B4,'Week 3 Games'!AL:AL)</f>
        <v>5</v>
      </c>
    </row>
    <row r="5" spans="1:36" x14ac:dyDescent="0.2">
      <c r="B5" t="s">
        <v>31</v>
      </c>
      <c r="C5" s="4">
        <f>SUMIF('Week 3 Games'!$B:$B,'Week 3 Total'!$B5,'Week 3 Games'!C:C)</f>
        <v>16</v>
      </c>
      <c r="D5" s="4"/>
      <c r="E5" s="4"/>
      <c r="F5" s="4">
        <f>SUMIF('Week 3 Games'!$B:$B,'Week 3 Total'!$B5,'Week 3 Games'!G:G)</f>
        <v>0</v>
      </c>
      <c r="G5" s="4"/>
      <c r="H5" s="4">
        <f>SUMIF('Week 3 Games'!$B:$B,'Week 3 Total'!$B5,'Week 3 Games'!I:I)</f>
        <v>2</v>
      </c>
      <c r="I5" s="4">
        <f>SUMIF('Week 3 Games'!$B:$B,'Week 3 Total'!$B5,'Week 3 Games'!J:J)</f>
        <v>4</v>
      </c>
      <c r="J5" s="4">
        <f t="shared" si="1"/>
        <v>0.5</v>
      </c>
      <c r="K5" s="4">
        <f>SUMIF('Week 3 Games'!$B:$B,'Week 3 Total'!$B5,'Week 3 Games'!L:L)</f>
        <v>0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0</v>
      </c>
      <c r="O5" s="4">
        <f>SUMIF('Week 3 Games'!$B:$B,'Week 3 Total'!$B5,'Week 3 Games'!P:P)</f>
        <v>0</v>
      </c>
      <c r="P5" s="4">
        <f>SUMIF('Week 3 Games'!$B:$B,'Week 3 Total'!$B5,'Week 3 Games'!Q:Q)</f>
        <v>0</v>
      </c>
      <c r="Q5" s="4"/>
      <c r="R5" s="4">
        <f>SUMIF('Week 3 Games'!$B:$B,'Week 3 Total'!$B5,'Week 3 Games'!S:S)</f>
        <v>3</v>
      </c>
      <c r="S5" s="4">
        <f>SUMIF('Week 3 Games'!$B:$B,'Week 3 Total'!$B5,'Week 3 Games'!T:T)</f>
        <v>0</v>
      </c>
      <c r="T5" s="4">
        <f>SUMIF('Week 3 Games'!$B:$B,'Week 3 Total'!$B5,'Week 3 Games'!U:U)</f>
        <v>3</v>
      </c>
      <c r="U5" s="2">
        <f t="shared" si="2"/>
        <v>0</v>
      </c>
      <c r="V5" s="4"/>
      <c r="W5" s="4">
        <f>SUMIF('Week 3 Games'!$B:$B,'Week 3 Total'!$B5,'Week 3 Games'!X:X)</f>
        <v>1</v>
      </c>
      <c r="X5" s="4">
        <f>SUMIF('Week 3 Games'!$B:$B,'Week 3 Total'!$B5,'Week 3 Games'!Y:Y)</f>
        <v>0</v>
      </c>
      <c r="Y5" s="4">
        <f>SUMIF('Week 3 Games'!$B:$B,'Week 3 Total'!$B5,'Week 3 Games'!Z:Z)</f>
        <v>1</v>
      </c>
      <c r="Z5" s="2">
        <f t="shared" si="3"/>
        <v>0</v>
      </c>
      <c r="AA5" s="4">
        <f>SUMIF('Week 3 Games'!$B:$B,'Week 3 Total'!$B5,'Week 3 Games'!AB:AB)</f>
        <v>2</v>
      </c>
      <c r="AB5" s="4">
        <f>SUMIF('Week 3 Games'!$B:$B,'Week 3 Total'!$B5,'Week 3 Games'!AC:AC)</f>
        <v>0</v>
      </c>
      <c r="AC5" s="4">
        <f>SUMIF('Week 3 Games'!$B:$B,'Week 3 Total'!$B5,'Week 3 Games'!AD:AD)</f>
        <v>2</v>
      </c>
      <c r="AD5" s="2">
        <f t="shared" si="0"/>
        <v>0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Games'!AK:AK)</f>
        <v>2</v>
      </c>
      <c r="AJ5" s="4">
        <f>SUMIF('Week 3 Games'!$B:$B,'Week 3 Total'!$B5,'Week 3 Games'!AL:AL)</f>
        <v>2</v>
      </c>
    </row>
    <row r="6" spans="1:36" x14ac:dyDescent="0.2">
      <c r="B6" t="s">
        <v>32</v>
      </c>
      <c r="C6" s="4">
        <f>SUMIF('Week 3 Games'!$B:$B,'Week 3 Total'!$B6,'Week 3 Games'!C:C)</f>
        <v>93</v>
      </c>
      <c r="D6" s="4"/>
      <c r="E6" s="4"/>
      <c r="F6" s="4">
        <f>SUMIF('Week 3 Games'!$B:$B,'Week 3 Total'!$B6,'Week 3 Games'!G:G)</f>
        <v>15</v>
      </c>
      <c r="G6" s="4"/>
      <c r="H6" s="4">
        <f>SUMIF('Week 3 Games'!$B:$B,'Week 3 Total'!$B6,'Week 3 Games'!I:I)</f>
        <v>12</v>
      </c>
      <c r="I6" s="4">
        <f>SUMIF('Week 3 Games'!$B:$B,'Week 3 Total'!$B6,'Week 3 Games'!J:J)</f>
        <v>5</v>
      </c>
      <c r="J6" s="4">
        <f t="shared" si="1"/>
        <v>2.4</v>
      </c>
      <c r="K6" s="4">
        <f>SUMIF('Week 3 Games'!$B:$B,'Week 3 Total'!$B6,'Week 3 Games'!L:L)</f>
        <v>4</v>
      </c>
      <c r="L6" s="4"/>
      <c r="M6" s="4">
        <f>SUMIF('Week 3 Games'!$B:$B,'Week 3 Total'!$B6,'Week 3 Games'!N:N)</f>
        <v>0</v>
      </c>
      <c r="N6" s="4">
        <f>SUMIF('Week 3 Games'!$B:$B,'Week 3 Total'!$B6,'Week 3 Games'!O:O)</f>
        <v>6</v>
      </c>
      <c r="O6" s="4">
        <f>SUMIF('Week 3 Games'!$B:$B,'Week 3 Total'!$B6,'Week 3 Games'!P:P)</f>
        <v>0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14</v>
      </c>
      <c r="S6" s="4">
        <f>SUMIF('Week 3 Games'!$B:$B,'Week 3 Total'!$B6,'Week 3 Games'!T:T)</f>
        <v>6</v>
      </c>
      <c r="T6" s="4">
        <f>SUMIF('Week 3 Games'!$B:$B,'Week 3 Total'!$B6,'Week 3 Games'!U:U)</f>
        <v>8</v>
      </c>
      <c r="U6" s="2">
        <f t="shared" si="2"/>
        <v>0.42857142857142855</v>
      </c>
      <c r="V6" s="4"/>
      <c r="W6" s="4">
        <f>SUMIF('Week 3 Games'!$B:$B,'Week 3 Total'!$B6,'Week 3 Games'!X:X)</f>
        <v>9</v>
      </c>
      <c r="X6" s="4">
        <f>SUMIF('Week 3 Games'!$B:$B,'Week 3 Total'!$B6,'Week 3 Games'!Y:Y)</f>
        <v>3</v>
      </c>
      <c r="Y6" s="4">
        <f>SUMIF('Week 3 Games'!$B:$B,'Week 3 Total'!$B6,'Week 3 Games'!Z:Z)</f>
        <v>6</v>
      </c>
      <c r="Z6" s="2">
        <f t="shared" si="3"/>
        <v>0.33333333333333331</v>
      </c>
      <c r="AA6" s="4">
        <f>SUMIF('Week 3 Games'!$B:$B,'Week 3 Total'!$B6,'Week 3 Games'!AB:AB)</f>
        <v>5</v>
      </c>
      <c r="AB6" s="4">
        <f>SUMIF('Week 3 Games'!$B:$B,'Week 3 Total'!$B6,'Week 3 Games'!AC:AC)</f>
        <v>3</v>
      </c>
      <c r="AC6" s="4">
        <f>SUMIF('Week 3 Games'!$B:$B,'Week 3 Total'!$B6,'Week 3 Games'!AD:AD)</f>
        <v>2</v>
      </c>
      <c r="AD6" s="2">
        <f t="shared" si="0"/>
        <v>0.6</v>
      </c>
      <c r="AE6" s="4">
        <f>SUMIF('Week 3 Games'!$B:$B,'Week 3 Total'!$B6,'Week 3 Games'!AF:AF)</f>
        <v>0</v>
      </c>
      <c r="AF6" s="4">
        <f>SUMIF('Week 3 Games'!$B:$B,'Week 3 Total'!$B6,'Week 3 Games'!AG:AG)</f>
        <v>0</v>
      </c>
      <c r="AG6" s="4">
        <f>SUMIF('Week 3 Games'!$B:$B,'Week 3 Total'!$B6,'Week 3 Games'!AH:AH)</f>
        <v>0</v>
      </c>
      <c r="AH6" s="2">
        <f t="shared" si="4"/>
        <v>0</v>
      </c>
      <c r="AI6" s="4">
        <f>SUMIF('Week 3 Games'!$B:$B,'Week 3 Total'!$B6,'Week 3 Games'!AK:AK)</f>
        <v>0</v>
      </c>
      <c r="AJ6" s="4">
        <f>SUMIF('Week 3 Games'!$B:$B,'Week 3 Total'!$B6,'Week 3 Games'!AL:AL)</f>
        <v>1</v>
      </c>
    </row>
    <row r="7" spans="1:36" x14ac:dyDescent="0.2">
      <c r="B7" t="s">
        <v>33</v>
      </c>
      <c r="C7" s="4">
        <f>SUMIF('Week 3 Games'!$B:$B,'Week 3 Total'!$B7,'Week 3 Games'!C:C)</f>
        <v>94</v>
      </c>
      <c r="D7" s="4"/>
      <c r="E7" s="4"/>
      <c r="F7" s="4">
        <f>SUMIF('Week 3 Games'!$B:$B,'Week 3 Total'!$B7,'Week 3 Games'!G:G)</f>
        <v>30</v>
      </c>
      <c r="G7" s="4"/>
      <c r="H7" s="4">
        <f>SUMIF('Week 3 Games'!$B:$B,'Week 3 Total'!$B7,'Week 3 Games'!I:I)</f>
        <v>14</v>
      </c>
      <c r="I7" s="4">
        <f>SUMIF('Week 3 Games'!$B:$B,'Week 3 Total'!$B7,'Week 3 Games'!J:J)</f>
        <v>12</v>
      </c>
      <c r="J7" s="4">
        <f t="shared" si="1"/>
        <v>1.1666666666666667</v>
      </c>
      <c r="K7" s="4">
        <f>SUMIF('Week 3 Games'!$B:$B,'Week 3 Total'!$B7,'Week 3 Games'!L:L)</f>
        <v>7</v>
      </c>
      <c r="L7" s="4"/>
      <c r="M7" s="4">
        <f>SUMIF('Week 3 Games'!$B:$B,'Week 3 Total'!$B7,'Week 3 Games'!N:N)</f>
        <v>5</v>
      </c>
      <c r="N7" s="4">
        <f>SUMIF('Week 3 Games'!$B:$B,'Week 3 Total'!$B7,'Week 3 Games'!O:O)</f>
        <v>9</v>
      </c>
      <c r="O7" s="4">
        <f>SUMIF('Week 3 Games'!$B:$B,'Week 3 Total'!$B7,'Week 3 Games'!P:P)</f>
        <v>3</v>
      </c>
      <c r="P7" s="4">
        <f>SUMIF('Week 3 Games'!$B:$B,'Week 3 Total'!$B7,'Week 3 Games'!Q:Q)</f>
        <v>6</v>
      </c>
      <c r="Q7" s="4"/>
      <c r="R7" s="4">
        <f>SUMIF('Week 3 Games'!$B:$B,'Week 3 Total'!$B7,'Week 3 Games'!S:S)</f>
        <v>26</v>
      </c>
      <c r="S7" s="4">
        <f>SUMIF('Week 3 Games'!$B:$B,'Week 3 Total'!$B7,'Week 3 Games'!T:T)</f>
        <v>11</v>
      </c>
      <c r="T7" s="4">
        <f>SUMIF('Week 3 Games'!$B:$B,'Week 3 Total'!$B7,'Week 3 Games'!U:U)</f>
        <v>15</v>
      </c>
      <c r="U7" s="2">
        <f t="shared" si="2"/>
        <v>0.42307692307692307</v>
      </c>
      <c r="V7" s="4"/>
      <c r="W7" s="4">
        <f>SUMIF('Week 3 Games'!$B:$B,'Week 3 Total'!$B7,'Week 3 Games'!X:X)</f>
        <v>5</v>
      </c>
      <c r="X7" s="4">
        <f>SUMIF('Week 3 Games'!$B:$B,'Week 3 Total'!$B7,'Week 3 Games'!Y:Y)</f>
        <v>5</v>
      </c>
      <c r="Y7" s="4">
        <f>SUMIF('Week 3 Games'!$B:$B,'Week 3 Total'!$B7,'Week 3 Games'!Z:Z)</f>
        <v>0</v>
      </c>
      <c r="Z7" s="2">
        <f t="shared" si="3"/>
        <v>1</v>
      </c>
      <c r="AA7" s="4">
        <f>SUMIF('Week 3 Games'!$B:$B,'Week 3 Total'!$B7,'Week 3 Games'!AB:AB)</f>
        <v>21</v>
      </c>
      <c r="AB7" s="4">
        <f>SUMIF('Week 3 Games'!$B:$B,'Week 3 Total'!$B7,'Week 3 Games'!AC:AC)</f>
        <v>6</v>
      </c>
      <c r="AC7" s="4">
        <f>SUMIF('Week 3 Games'!$B:$B,'Week 3 Total'!$B7,'Week 3 Games'!AD:AD)</f>
        <v>15</v>
      </c>
      <c r="AD7" s="2">
        <f t="shared" si="0"/>
        <v>0.2857142857142857</v>
      </c>
      <c r="AE7" s="4">
        <f>SUMIF('Week 3 Games'!$B:$B,'Week 3 Total'!$B7,'Week 3 Games'!AF:AF)</f>
        <v>2</v>
      </c>
      <c r="AF7" s="4">
        <f>SUMIF('Week 3 Games'!$B:$B,'Week 3 Total'!$B7,'Week 3 Games'!AG:AG)</f>
        <v>2</v>
      </c>
      <c r="AG7" s="4">
        <f>SUMIF('Week 3 Games'!$B:$B,'Week 3 Total'!$B7,'Week 3 Games'!AH:AH)</f>
        <v>0</v>
      </c>
      <c r="AH7" s="2">
        <f t="shared" si="4"/>
        <v>1</v>
      </c>
      <c r="AI7" s="4">
        <f>SUMIF('Week 3 Games'!$B:$B,'Week 3 Total'!$B7,'Week 3 Games'!AK:AK)</f>
        <v>2</v>
      </c>
      <c r="AJ7" s="4">
        <f>SUMIF('Week 3 Games'!$B:$B,'Week 3 Total'!$B7,'Week 3 Games'!AL:AL)</f>
        <v>5</v>
      </c>
    </row>
    <row r="8" spans="1:36" x14ac:dyDescent="0.2">
      <c r="B8" t="s">
        <v>34</v>
      </c>
      <c r="C8" s="4">
        <f>SUMIF('Week 3 Games'!$B:$B,'Week 3 Total'!$B8,'Week 3 Games'!C:C)</f>
        <v>0</v>
      </c>
      <c r="D8" s="4"/>
      <c r="E8" s="4"/>
      <c r="F8" s="4">
        <f>SUMIF('Week 3 Games'!$B:$B,'Week 3 Total'!$B8,'Week 3 Games'!G:G)</f>
        <v>0</v>
      </c>
      <c r="G8" s="4"/>
      <c r="H8" s="4">
        <f>SUMIF('Week 3 Games'!$B:$B,'Week 3 Total'!$B8,'Week 3 Games'!I:I)</f>
        <v>0</v>
      </c>
      <c r="I8" s="4">
        <f>SUMIF('Week 3 Games'!$B:$B,'Week 3 Total'!$B8,'Week 3 Games'!J:J)</f>
        <v>0</v>
      </c>
      <c r="J8" s="4" t="str">
        <f t="shared" si="1"/>
        <v>N/A</v>
      </c>
      <c r="K8" s="4">
        <f>SUMIF('Week 3 Games'!$B:$B,'Week 3 Total'!$B8,'Week 3 Games'!L:L)</f>
        <v>0</v>
      </c>
      <c r="L8" s="4"/>
      <c r="M8" s="4">
        <f>SUMIF('Week 3 Games'!$B:$B,'Week 3 Total'!$B8,'Week 3 Games'!N:N)</f>
        <v>0</v>
      </c>
      <c r="N8" s="4">
        <f>SUMIF('Week 3 Games'!$B:$B,'Week 3 Total'!$B8,'Week 3 Games'!O:O)</f>
        <v>0</v>
      </c>
      <c r="O8" s="4">
        <f>SUMIF('Week 3 Games'!$B:$B,'Week 3 Total'!$B8,'Week 3 Games'!P:P)</f>
        <v>0</v>
      </c>
      <c r="P8" s="4">
        <f>SUMIF('Week 3 Games'!$B:$B,'Week 3 Total'!$B8,'Week 3 Games'!Q:Q)</f>
        <v>0</v>
      </c>
      <c r="Q8" s="4"/>
      <c r="R8" s="4">
        <f>SUMIF('Week 3 Games'!$B:$B,'Week 3 Total'!$B8,'Week 3 Games'!S:S)</f>
        <v>0</v>
      </c>
      <c r="S8" s="4">
        <f>SUMIF('Week 3 Games'!$B:$B,'Week 3 Total'!$B8,'Week 3 Games'!T:T)</f>
        <v>0</v>
      </c>
      <c r="T8" s="4">
        <f>SUMIF('Week 3 Games'!$B:$B,'Week 3 Total'!$B8,'Week 3 Games'!U:U)</f>
        <v>0</v>
      </c>
      <c r="U8" s="2">
        <f t="shared" si="2"/>
        <v>0</v>
      </c>
      <c r="V8" s="4"/>
      <c r="W8" s="4">
        <f>SUMIF('Week 3 Games'!$B:$B,'Week 3 Total'!$B8,'Week 3 Games'!X:X)</f>
        <v>0</v>
      </c>
      <c r="X8" s="4">
        <f>SUMIF('Week 3 Games'!$B:$B,'Week 3 Total'!$B8,'Week 3 Games'!Y:Y)</f>
        <v>0</v>
      </c>
      <c r="Y8" s="4">
        <f>SUMIF('Week 3 Games'!$B:$B,'Week 3 Total'!$B8,'Week 3 Games'!Z:Z)</f>
        <v>0</v>
      </c>
      <c r="Z8" s="2">
        <f t="shared" si="3"/>
        <v>0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0"/>
        <v>0</v>
      </c>
      <c r="AE8" s="4">
        <f>SUMIF('Week 3 Games'!$B:$B,'Week 3 Total'!$B8,'Week 3 Games'!AF:AF)</f>
        <v>0</v>
      </c>
      <c r="AF8" s="4">
        <f>SUMIF('Week 3 Games'!$B:$B,'Week 3 Total'!$B8,'Week 3 Games'!AG:AG)</f>
        <v>0</v>
      </c>
      <c r="AG8" s="4">
        <f>SUMIF('Week 3 Games'!$B:$B,'Week 3 Total'!$B8,'Week 3 Games'!AH:AH)</f>
        <v>0</v>
      </c>
      <c r="AH8" s="2">
        <f t="shared" si="4"/>
        <v>0</v>
      </c>
      <c r="AI8" s="4">
        <f>SUMIF('Week 3 Games'!$B:$B,'Week 3 Total'!$B8,'Week 3 Games'!AK:AK)</f>
        <v>0</v>
      </c>
      <c r="AJ8" s="4">
        <f>SUMIF('Week 3 Games'!$B:$B,'Week 3 Total'!$B8,'Week 3 Games'!AL:AL)</f>
        <v>0</v>
      </c>
    </row>
    <row r="9" spans="1:36" x14ac:dyDescent="0.2">
      <c r="B9" t="s">
        <v>35</v>
      </c>
      <c r="C9" s="4">
        <f>SUMIF('Week 3 Games'!$B:$B,'Week 3 Total'!$B9,'Week 3 Games'!C:C)</f>
        <v>81</v>
      </c>
      <c r="D9" s="4"/>
      <c r="E9" s="4"/>
      <c r="F9" s="4">
        <f>SUMIF('Week 3 Games'!$B:$B,'Week 3 Total'!$B9,'Week 3 Games'!G:G)</f>
        <v>31</v>
      </c>
      <c r="G9" s="4"/>
      <c r="H9" s="4">
        <f>SUMIF('Week 3 Games'!$B:$B,'Week 3 Total'!$B9,'Week 3 Games'!I:I)</f>
        <v>4</v>
      </c>
      <c r="I9" s="4">
        <f>SUMIF('Week 3 Games'!$B:$B,'Week 3 Total'!$B9,'Week 3 Games'!J:J)</f>
        <v>1</v>
      </c>
      <c r="J9" s="4">
        <f t="shared" si="1"/>
        <v>4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1</v>
      </c>
      <c r="N9" s="4">
        <f>SUMIF('Week 3 Games'!$B:$B,'Week 3 Total'!$B9,'Week 3 Games'!O:O)</f>
        <v>21</v>
      </c>
      <c r="O9" s="4">
        <f>SUMIF('Week 3 Games'!$B:$B,'Week 3 Total'!$B9,'Week 3 Games'!P:P)</f>
        <v>6</v>
      </c>
      <c r="P9" s="4">
        <f>SUMIF('Week 3 Games'!$B:$B,'Week 3 Total'!$B9,'Week 3 Games'!Q:Q)</f>
        <v>15</v>
      </c>
      <c r="Q9" s="4"/>
      <c r="R9" s="4">
        <f>SUMIF('Week 3 Games'!$B:$B,'Week 3 Total'!$B9,'Week 3 Games'!S:S)</f>
        <v>22</v>
      </c>
      <c r="S9" s="4">
        <f>SUMIF('Week 3 Games'!$B:$B,'Week 3 Total'!$B9,'Week 3 Games'!T:T)</f>
        <v>13</v>
      </c>
      <c r="T9" s="4">
        <f>SUMIF('Week 3 Games'!$B:$B,'Week 3 Total'!$B9,'Week 3 Games'!U:U)</f>
        <v>9</v>
      </c>
      <c r="U9" s="2">
        <f t="shared" si="2"/>
        <v>0.59090909090909094</v>
      </c>
      <c r="V9" s="4"/>
      <c r="W9" s="4">
        <f>SUMIF('Week 3 Games'!$B:$B,'Week 3 Total'!$B9,'Week 3 Games'!X:X)</f>
        <v>22</v>
      </c>
      <c r="X9" s="4">
        <f>SUMIF('Week 3 Games'!$B:$B,'Week 3 Total'!$B9,'Week 3 Games'!Y:Y)</f>
        <v>13</v>
      </c>
      <c r="Y9" s="4">
        <f>SUMIF('Week 3 Games'!$B:$B,'Week 3 Total'!$B9,'Week 3 Games'!Z:Z)</f>
        <v>9</v>
      </c>
      <c r="Z9" s="2">
        <f t="shared" si="3"/>
        <v>0.59090909090909094</v>
      </c>
      <c r="AA9" s="4">
        <f>SUMIF('Week 3 Games'!$B:$B,'Week 3 Total'!$B9,'Week 3 Games'!AB:AB)</f>
        <v>0</v>
      </c>
      <c r="AB9" s="4">
        <f>SUMIF('Week 3 Games'!$B:$B,'Week 3 Total'!$B9,'Week 3 Games'!AC:AC)</f>
        <v>0</v>
      </c>
      <c r="AC9" s="4">
        <f>SUMIF('Week 3 Games'!$B:$B,'Week 3 Total'!$B9,'Week 3 Games'!AD:AD)</f>
        <v>0</v>
      </c>
      <c r="AD9" s="2">
        <f t="shared" si="0"/>
        <v>0</v>
      </c>
      <c r="AE9" s="4">
        <f>SUMIF('Week 3 Games'!$B:$B,'Week 3 Total'!$B9,'Week 3 Games'!AF:AF)</f>
        <v>9</v>
      </c>
      <c r="AF9" s="4">
        <f>SUMIF('Week 3 Games'!$B:$B,'Week 3 Total'!$B9,'Week 3 Games'!AG:AG)</f>
        <v>5</v>
      </c>
      <c r="AG9" s="4">
        <f>SUMIF('Week 3 Games'!$B:$B,'Week 3 Total'!$B9,'Week 3 Games'!AH:AH)</f>
        <v>4</v>
      </c>
      <c r="AH9" s="2">
        <f t="shared" si="4"/>
        <v>0.55555555555555558</v>
      </c>
      <c r="AI9" s="4">
        <f>SUMIF('Week 3 Games'!$B:$B,'Week 3 Total'!$B9,'Week 3 Games'!AK:AK)</f>
        <v>6</v>
      </c>
      <c r="AJ9" s="4">
        <f>SUMIF('Week 3 Games'!$B:$B,'Week 3 Total'!$B9,'Week 3 Games'!AL:AL)</f>
        <v>7</v>
      </c>
    </row>
    <row r="10" spans="1:36" x14ac:dyDescent="0.2">
      <c r="B10" t="s">
        <v>36</v>
      </c>
      <c r="C10" s="4">
        <f>SUMIF('Week 3 Games'!$B:$B,'Week 3 Total'!$B10,'Week 3 Games'!C:C)</f>
        <v>94</v>
      </c>
      <c r="D10" s="4"/>
      <c r="E10" s="4"/>
      <c r="F10" s="4">
        <f>SUMIF('Week 3 Games'!$B:$B,'Week 3 Total'!$B10,'Week 3 Games'!G:G)</f>
        <v>35</v>
      </c>
      <c r="G10" s="4"/>
      <c r="H10" s="4">
        <f>SUMIF('Week 3 Games'!$B:$B,'Week 3 Total'!$B10,'Week 3 Games'!I:I)</f>
        <v>6</v>
      </c>
      <c r="I10" s="4">
        <f>SUMIF('Week 3 Games'!$B:$B,'Week 3 Total'!$B10,'Week 3 Games'!J:J)</f>
        <v>8</v>
      </c>
      <c r="J10" s="4">
        <f t="shared" si="1"/>
        <v>0.75</v>
      </c>
      <c r="K10" s="4">
        <f>SUMIF('Week 3 Games'!$B:$B,'Week 3 Total'!$B10,'Week 3 Games'!L:L)</f>
        <v>5</v>
      </c>
      <c r="L10" s="4"/>
      <c r="M10" s="4">
        <f>SUMIF('Week 3 Games'!$B:$B,'Week 3 Total'!$B10,'Week 3 Games'!N:N)</f>
        <v>2</v>
      </c>
      <c r="N10" s="4">
        <f>SUMIF('Week 3 Games'!$B:$B,'Week 3 Total'!$B10,'Week 3 Games'!O:O)</f>
        <v>8</v>
      </c>
      <c r="O10" s="4">
        <f>SUMIF('Week 3 Games'!$B:$B,'Week 3 Total'!$B10,'Week 3 Games'!P:P)</f>
        <v>3</v>
      </c>
      <c r="P10" s="4">
        <f>SUMIF('Week 3 Games'!$B:$B,'Week 3 Total'!$B10,'Week 3 Games'!Q:Q)</f>
        <v>5</v>
      </c>
      <c r="Q10" s="4"/>
      <c r="R10" s="4">
        <f>SUMIF('Week 3 Games'!$B:$B,'Week 3 Total'!$B10,'Week 3 Games'!S:S)</f>
        <v>32</v>
      </c>
      <c r="S10" s="4">
        <f>SUMIF('Week 3 Games'!$B:$B,'Week 3 Total'!$B10,'Week 3 Games'!T:T)</f>
        <v>12</v>
      </c>
      <c r="T10" s="4">
        <f>SUMIF('Week 3 Games'!$B:$B,'Week 3 Total'!$B10,'Week 3 Games'!U:U)</f>
        <v>20</v>
      </c>
      <c r="U10" s="2">
        <f t="shared" si="2"/>
        <v>0.375</v>
      </c>
      <c r="V10" s="4"/>
      <c r="W10" s="4">
        <f>SUMIF('Week 3 Games'!$B:$B,'Week 3 Total'!$B10,'Week 3 Games'!X:X)</f>
        <v>19</v>
      </c>
      <c r="X10" s="4">
        <f>SUMIF('Week 3 Games'!$B:$B,'Week 3 Total'!$B10,'Week 3 Games'!Y:Y)</f>
        <v>8</v>
      </c>
      <c r="Y10" s="4">
        <f>SUMIF('Week 3 Games'!$B:$B,'Week 3 Total'!$B10,'Week 3 Games'!Z:Z)</f>
        <v>11</v>
      </c>
      <c r="Z10" s="2">
        <f t="shared" si="3"/>
        <v>0.42105263157894735</v>
      </c>
      <c r="AA10" s="4">
        <f>SUMIF('Week 3 Games'!$B:$B,'Week 3 Total'!$B10,'Week 3 Games'!AB:AB)</f>
        <v>13</v>
      </c>
      <c r="AB10" s="4">
        <f>SUMIF('Week 3 Games'!$B:$B,'Week 3 Total'!$B10,'Week 3 Games'!AC:AC)</f>
        <v>4</v>
      </c>
      <c r="AC10" s="4">
        <f>SUMIF('Week 3 Games'!$B:$B,'Week 3 Total'!$B10,'Week 3 Games'!AD:AD)</f>
        <v>9</v>
      </c>
      <c r="AD10" s="2">
        <f t="shared" si="0"/>
        <v>0.30769230769230771</v>
      </c>
      <c r="AE10" s="4">
        <f>SUMIF('Week 3 Games'!$B:$B,'Week 3 Total'!$B10,'Week 3 Games'!AF:AF)</f>
        <v>8</v>
      </c>
      <c r="AF10" s="4">
        <f>SUMIF('Week 3 Games'!$B:$B,'Week 3 Total'!$B10,'Week 3 Games'!AG:AG)</f>
        <v>7</v>
      </c>
      <c r="AG10" s="4">
        <f>SUMIF('Week 3 Games'!$B:$B,'Week 3 Total'!$B10,'Week 3 Games'!AH:AH)</f>
        <v>1</v>
      </c>
      <c r="AH10" s="2">
        <f t="shared" si="4"/>
        <v>0.875</v>
      </c>
      <c r="AI10" s="4">
        <f>SUMIF('Week 3 Games'!$B:$B,'Week 3 Total'!$B10,'Week 3 Games'!AK:AK)</f>
        <v>7</v>
      </c>
      <c r="AJ10" s="4">
        <f>SUMIF('Week 3 Games'!$B:$B,'Week 3 Total'!$B10,'Week 3 Games'!AL:AL)</f>
        <v>10</v>
      </c>
    </row>
    <row r="11" spans="1:36" x14ac:dyDescent="0.2">
      <c r="B11" t="s">
        <v>37</v>
      </c>
      <c r="C11" s="4">
        <f>SUMIF('Week 3 Games'!$B:$B,'Week 3 Total'!$B11,'Week 3 Games'!C:C)</f>
        <v>3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1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1</v>
      </c>
      <c r="S11" s="4">
        <f>SUMIF('Week 3 Games'!$B:$B,'Week 3 Total'!$B11,'Week 3 Games'!T:T)</f>
        <v>0</v>
      </c>
      <c r="T11" s="4">
        <f>SUMIF('Week 3 Games'!$B:$B,'Week 3 Total'!$B11,'Week 3 Games'!U:U)</f>
        <v>1</v>
      </c>
      <c r="U11" s="2">
        <f t="shared" si="2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3"/>
        <v>0</v>
      </c>
      <c r="AA11" s="4">
        <f>SUMIF('Week 3 Games'!$B:$B,'Week 3 Total'!$B11,'Week 3 Games'!AB:AB)</f>
        <v>1</v>
      </c>
      <c r="AB11" s="4">
        <f>SUMIF('Week 3 Games'!$B:$B,'Week 3 Total'!$B11,'Week 3 Games'!AC:AC)</f>
        <v>0</v>
      </c>
      <c r="AC11" s="4">
        <f>SUMIF('Week 3 Games'!$B:$B,'Week 3 Total'!$B11,'Week 3 Games'!AD:AD)</f>
        <v>1</v>
      </c>
      <c r="AD11" s="2">
        <f t="shared" si="0"/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Games'!AK:AK)</f>
        <v>0</v>
      </c>
      <c r="AJ11" s="4">
        <f>SUMIF('Week 3 Games'!$B:$B,'Week 3 Total'!$B11,'Week 3 Games'!AL:AL)</f>
        <v>0</v>
      </c>
    </row>
    <row r="12" spans="1:36" x14ac:dyDescent="0.2">
      <c r="B12" t="s">
        <v>59</v>
      </c>
      <c r="C12" s="4">
        <f>SUMIF('Week 3 Games'!$B:$B,'Week 3 Total'!$B12,'Week 3 Games'!C:C)</f>
        <v>0</v>
      </c>
      <c r="D12" s="4"/>
      <c r="E12" s="4"/>
      <c r="F12" s="4">
        <f>SUMIF('Week 3 Games'!$B:$B,'Week 3 Total'!$B12,'Week 3 Games'!G:G)</f>
        <v>0</v>
      </c>
      <c r="G12" s="4"/>
      <c r="H12" s="4">
        <f>SUMIF('Week 3 Games'!$B:$B,'Week 3 Total'!$B12,'Week 3 Games'!I:I)</f>
        <v>0</v>
      </c>
      <c r="I12" s="4">
        <f>SUMIF('Week 3 Games'!$B:$B,'Week 3 Total'!$B12,'Week 3 Games'!J:J)</f>
        <v>0</v>
      </c>
      <c r="J12" s="4" t="str">
        <f t="shared" si="1"/>
        <v>N/A</v>
      </c>
      <c r="K12" s="4">
        <f>SUMIF('Week 3 Games'!$B:$B,'Week 3 Total'!$B12,'Week 3 Games'!L:L)</f>
        <v>0</v>
      </c>
      <c r="L12" s="4"/>
      <c r="M12" s="4">
        <f>SUMIF('Week 3 Games'!$B:$B,'Week 3 Total'!$B12,'Week 3 Games'!N:N)</f>
        <v>0</v>
      </c>
      <c r="N12" s="4">
        <f>SUMIF('Week 3 Games'!$B:$B,'Week 3 Total'!$B12,'Week 3 Games'!O:O)</f>
        <v>0</v>
      </c>
      <c r="O12" s="4">
        <f>SUMIF('Week 3 Games'!$B:$B,'Week 3 Total'!$B12,'Week 3 Games'!P:P)</f>
        <v>0</v>
      </c>
      <c r="P12" s="4">
        <f>SUMIF('Week 3 Games'!$B:$B,'Week 3 Total'!$B12,'Week 3 Games'!Q:Q)</f>
        <v>0</v>
      </c>
      <c r="Q12" s="4"/>
      <c r="R12" s="4">
        <f>SUMIF('Week 3 Games'!$B:$B,'Week 3 Total'!$B12,'Week 3 Games'!S:S)</f>
        <v>0</v>
      </c>
      <c r="S12" s="4">
        <f>SUMIF('Week 3 Games'!$B:$B,'Week 3 Total'!$B12,'Week 3 Games'!T:T)</f>
        <v>0</v>
      </c>
      <c r="T12" s="4">
        <f>SUMIF('Week 3 Games'!$B:$B,'Week 3 Total'!$B12,'Week 3 Games'!U:U)</f>
        <v>0</v>
      </c>
      <c r="U12" s="2">
        <f t="shared" si="2"/>
        <v>0</v>
      </c>
      <c r="V12" s="4"/>
      <c r="W12" s="4">
        <f>SUMIF('Week 3 Games'!$B:$B,'Week 3 Total'!$B12,'Week 3 Games'!X:X)</f>
        <v>0</v>
      </c>
      <c r="X12" s="4">
        <f>SUMIF('Week 3 Games'!$B:$B,'Week 3 Total'!$B12,'Week 3 Games'!Y:Y)</f>
        <v>0</v>
      </c>
      <c r="Y12" s="4">
        <f>SUMIF('Week 3 Games'!$B:$B,'Week 3 Total'!$B12,'Week 3 Games'!Z:Z)</f>
        <v>0</v>
      </c>
      <c r="Z12" s="2">
        <f t="shared" si="3"/>
        <v>0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>IF(ISERROR(AB12/AA12),0,AB12/AA12)</f>
        <v>0</v>
      </c>
      <c r="AE12" s="4">
        <f>SUMIF('Week 3 Games'!$B:$B,'Week 3 Total'!$B12,'Week 3 Games'!AF:AF)</f>
        <v>0</v>
      </c>
      <c r="AF12" s="4">
        <f>SUMIF('Week 3 Games'!$B:$B,'Week 3 Total'!$B12,'Week 3 Games'!AG:AG)</f>
        <v>0</v>
      </c>
      <c r="AG12" s="4">
        <f>SUMIF('Week 3 Games'!$B:$B,'Week 3 Total'!$B12,'Week 3 Games'!AH:AH)</f>
        <v>0</v>
      </c>
      <c r="AH12" s="2">
        <f t="shared" si="4"/>
        <v>0</v>
      </c>
      <c r="AI12" s="4">
        <f>SUMIF('Week 3 Games'!$B:$B,'Week 3 Total'!$B12,'Week 3 Games'!AK:AK)</f>
        <v>0</v>
      </c>
      <c r="AJ12" s="4">
        <f>SUMIF('Week 3 Games'!$B:$B,'Week 3 Total'!$B12,'Week 3 Games'!AL:AL)</f>
        <v>0</v>
      </c>
    </row>
    <row r="13" spans="1:36" x14ac:dyDescent="0.2">
      <c r="B13" t="s">
        <v>39</v>
      </c>
      <c r="C13" s="4">
        <f>SUMIF('Week 3 Games'!$B:$B,'Week 3 Total'!$B13,'Week 3 Games'!C:C)</f>
        <v>33</v>
      </c>
      <c r="D13" s="4"/>
      <c r="E13" s="4"/>
      <c r="F13" s="4">
        <f>SUMIF('Week 3 Games'!$B:$B,'Week 3 Total'!$B13,'Week 3 Games'!G:G)</f>
        <v>6</v>
      </c>
      <c r="G13" s="4"/>
      <c r="H13" s="4">
        <f>SUMIF('Week 3 Games'!$B:$B,'Week 3 Total'!$B13,'Week 3 Games'!I:I)</f>
        <v>1</v>
      </c>
      <c r="I13" s="4">
        <f>SUMIF('Week 3 Games'!$B:$B,'Week 3 Total'!$B13,'Week 3 Games'!J:J)</f>
        <v>4</v>
      </c>
      <c r="J13" s="4">
        <f t="shared" si="1"/>
        <v>0.25</v>
      </c>
      <c r="K13" s="4">
        <f>SUMIF('Week 3 Games'!$B:$B,'Week 3 Total'!$B13,'Week 3 Games'!L:L)</f>
        <v>1</v>
      </c>
      <c r="L13" s="4"/>
      <c r="M13" s="4">
        <f>SUMIF('Week 3 Games'!$B:$B,'Week 3 Total'!$B13,'Week 3 Games'!N:N)</f>
        <v>6</v>
      </c>
      <c r="N13" s="4">
        <f>SUMIF('Week 3 Games'!$B:$B,'Week 3 Total'!$B13,'Week 3 Games'!O:O)</f>
        <v>7</v>
      </c>
      <c r="O13" s="4">
        <f>SUMIF('Week 3 Games'!$B:$B,'Week 3 Total'!$B13,'Week 3 Games'!P:P)</f>
        <v>2</v>
      </c>
      <c r="P13" s="4">
        <f>SUMIF('Week 3 Games'!$B:$B,'Week 3 Total'!$B13,'Week 3 Games'!Q:Q)</f>
        <v>5</v>
      </c>
      <c r="Q13" s="4"/>
      <c r="R13" s="4">
        <f>SUMIF('Week 3 Games'!$B:$B,'Week 3 Total'!$B13,'Week 3 Games'!S:S)</f>
        <v>4</v>
      </c>
      <c r="S13" s="4">
        <f>SUMIF('Week 3 Games'!$B:$B,'Week 3 Total'!$B13,'Week 3 Games'!T:T)</f>
        <v>3</v>
      </c>
      <c r="T13" s="4">
        <f>SUMIF('Week 3 Games'!$B:$B,'Week 3 Total'!$B13,'Week 3 Games'!U:U)</f>
        <v>1</v>
      </c>
      <c r="U13" s="2">
        <f t="shared" si="2"/>
        <v>0.75</v>
      </c>
      <c r="V13" s="4"/>
      <c r="W13" s="4">
        <f>SUMIF('Week 3 Games'!$B:$B,'Week 3 Total'!$B13,'Week 3 Games'!X:X)</f>
        <v>4</v>
      </c>
      <c r="X13" s="4">
        <f>SUMIF('Week 3 Games'!$B:$B,'Week 3 Total'!$B13,'Week 3 Games'!Y:Y)</f>
        <v>3</v>
      </c>
      <c r="Y13" s="4">
        <f>SUMIF('Week 3 Games'!$B:$B,'Week 3 Total'!$B13,'Week 3 Games'!Z:Z)</f>
        <v>1</v>
      </c>
      <c r="Z13" s="2">
        <f t="shared" si="3"/>
        <v>0.75</v>
      </c>
      <c r="AA13" s="4">
        <f>SUMIF('Week 3 Games'!$B:$B,'Week 3 Total'!$B13,'Week 3 Games'!AB:AB)</f>
        <v>0</v>
      </c>
      <c r="AB13" s="4">
        <f>SUMIF('Week 3 Games'!$B:$B,'Week 3 Total'!$B13,'Week 3 Games'!AC:AC)</f>
        <v>0</v>
      </c>
      <c r="AC13" s="4">
        <f>SUMIF('Week 3 Games'!$B:$B,'Week 3 Total'!$B13,'Week 3 Games'!AD:AD)</f>
        <v>0</v>
      </c>
      <c r="AD13" s="2">
        <f t="shared" ref="AD13:AD17" si="5">IF(ISERROR(AB13/AA13),0,AB13/AA13)</f>
        <v>0</v>
      </c>
      <c r="AE13" s="4">
        <f>SUMIF('Week 3 Games'!$B:$B,'Week 3 Total'!$B13,'Week 3 Games'!AF:AF)</f>
        <v>1</v>
      </c>
      <c r="AF13" s="4">
        <f>SUMIF('Week 3 Games'!$B:$B,'Week 3 Total'!$B13,'Week 3 Games'!AG:AG)</f>
        <v>0</v>
      </c>
      <c r="AG13" s="4">
        <f>SUMIF('Week 3 Games'!$B:$B,'Week 3 Total'!$B13,'Week 3 Games'!AH:AH)</f>
        <v>1</v>
      </c>
      <c r="AH13" s="2">
        <f t="shared" si="4"/>
        <v>0</v>
      </c>
      <c r="AI13" s="4">
        <f>SUMIF('Week 3 Games'!$B:$B,'Week 3 Total'!$B13,'Week 3 Games'!AK:AK)</f>
        <v>3</v>
      </c>
      <c r="AJ13" s="4">
        <f>SUMIF('Week 3 Games'!$B:$B,'Week 3 Total'!$B13,'Week 3 Games'!AL:AL)</f>
        <v>9</v>
      </c>
    </row>
    <row r="14" spans="1:36" x14ac:dyDescent="0.2">
      <c r="B14" t="s">
        <v>40</v>
      </c>
      <c r="C14" s="4">
        <f>SUMIF('Week 3 Games'!$B:$B,'Week 3 Total'!$B14,'Week 3 Games'!C:C)</f>
        <v>0</v>
      </c>
      <c r="D14" s="4"/>
      <c r="E14" s="4"/>
      <c r="F14" s="4">
        <f>SUMIF('Week 3 Games'!$B:$B,'Week 3 Total'!$B14,'Week 3 Games'!G:G)</f>
        <v>0</v>
      </c>
      <c r="G14" s="4"/>
      <c r="H14" s="4">
        <f>SUMIF('Week 3 Games'!$B:$B,'Week 3 Total'!$B14,'Week 3 Games'!I:I)</f>
        <v>0</v>
      </c>
      <c r="I14" s="4">
        <f>SUMIF('Week 3 Games'!$B:$B,'Week 3 Total'!$B14,'Week 3 Games'!J:J)</f>
        <v>0</v>
      </c>
      <c r="J14" s="4" t="str">
        <f t="shared" si="1"/>
        <v>N/A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0</v>
      </c>
      <c r="N14" s="4">
        <f>SUMIF('Week 3 Games'!$B:$B,'Week 3 Total'!$B14,'Week 3 Games'!O:O)</f>
        <v>0</v>
      </c>
      <c r="O14" s="4">
        <f>SUMIF('Week 3 Games'!$B:$B,'Week 3 Total'!$B14,'Week 3 Games'!P:P)</f>
        <v>0</v>
      </c>
      <c r="P14" s="4">
        <f>SUMIF('Week 3 Games'!$B:$B,'Week 3 Total'!$B14,'Week 3 Games'!Q:Q)</f>
        <v>0</v>
      </c>
      <c r="Q14" s="4"/>
      <c r="R14" s="4">
        <f>SUMIF('Week 3 Games'!$B:$B,'Week 3 Total'!$B14,'Week 3 Games'!S:S)</f>
        <v>0</v>
      </c>
      <c r="S14" s="4">
        <f>SUMIF('Week 3 Games'!$B:$B,'Week 3 Total'!$B14,'Week 3 Games'!T:T)</f>
        <v>0</v>
      </c>
      <c r="T14" s="4">
        <f>SUMIF('Week 3 Games'!$B:$B,'Week 3 Total'!$B14,'Week 3 Games'!U:U)</f>
        <v>0</v>
      </c>
      <c r="U14" s="2">
        <f t="shared" si="2"/>
        <v>0</v>
      </c>
      <c r="V14" s="4"/>
      <c r="W14" s="4">
        <f>SUMIF('Week 3 Games'!$B:$B,'Week 3 Total'!$B14,'Week 3 Games'!X:X)</f>
        <v>0</v>
      </c>
      <c r="X14" s="4">
        <f>SUMIF('Week 3 Games'!$B:$B,'Week 3 Total'!$B14,'Week 3 Games'!Y:Y)</f>
        <v>0</v>
      </c>
      <c r="Y14" s="4">
        <f>SUMIF('Week 3 Games'!$B:$B,'Week 3 Total'!$B14,'Week 3 Games'!Z:Z)</f>
        <v>0</v>
      </c>
      <c r="Z14" s="2">
        <f t="shared" si="3"/>
        <v>0</v>
      </c>
      <c r="AA14" s="4">
        <f>SUMIF('Week 3 Games'!$B:$B,'Week 3 Total'!$B14,'Week 3 Games'!AB:AB)</f>
        <v>0</v>
      </c>
      <c r="AB14" s="4">
        <f>SUMIF('Week 3 Games'!$B:$B,'Week 3 Total'!$B14,'Week 3 Games'!AC:AC)</f>
        <v>0</v>
      </c>
      <c r="AC14" s="4">
        <f>SUMIF('Week 3 Games'!$B:$B,'Week 3 Total'!$B14,'Week 3 Games'!AD:AD)</f>
        <v>0</v>
      </c>
      <c r="AD14" s="2">
        <f t="shared" si="5"/>
        <v>0</v>
      </c>
      <c r="AE14" s="4">
        <f>SUMIF('Week 3 Games'!$B:$B,'Week 3 Total'!$B14,'Week 3 Games'!AF:AF)</f>
        <v>0</v>
      </c>
      <c r="AF14" s="4">
        <f>SUMIF('Week 3 Games'!$B:$B,'Week 3 Total'!$B14,'Week 3 Games'!AG:AG)</f>
        <v>0</v>
      </c>
      <c r="AG14" s="4">
        <f>SUMIF('Week 3 Games'!$B:$B,'Week 3 Total'!$B14,'Week 3 Games'!AH:AH)</f>
        <v>0</v>
      </c>
      <c r="AH14" s="2">
        <f t="shared" si="4"/>
        <v>0</v>
      </c>
      <c r="AI14" s="4">
        <f>SUMIF('Week 3 Games'!$B:$B,'Week 3 Total'!$B14,'Week 3 Games'!AK:AK)</f>
        <v>0</v>
      </c>
      <c r="AJ14" s="4">
        <f>SUMIF('Week 3 Games'!$B:$B,'Week 3 Total'!$B14,'Week 3 Games'!AL:AL)</f>
        <v>0</v>
      </c>
    </row>
    <row r="15" spans="1:36" x14ac:dyDescent="0.2">
      <c r="B15" t="s">
        <v>41</v>
      </c>
      <c r="C15" s="4">
        <f>SUMIF('Week 3 Games'!$B:$B,'Week 3 Total'!$B15,'Week 3 Games'!C:C)</f>
        <v>34</v>
      </c>
      <c r="D15" s="4"/>
      <c r="E15" s="4"/>
      <c r="F15" s="4">
        <f>SUMIF('Week 3 Games'!$B:$B,'Week 3 Total'!$B15,'Week 3 Games'!G:G)</f>
        <v>19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5</v>
      </c>
      <c r="J15" s="4">
        <f t="shared" si="1"/>
        <v>0.2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4</v>
      </c>
      <c r="N15" s="4">
        <f>SUMIF('Week 3 Games'!$B:$B,'Week 3 Total'!$B15,'Week 3 Games'!O:O)</f>
        <v>7</v>
      </c>
      <c r="O15" s="4">
        <f>SUMIF('Week 3 Games'!$B:$B,'Week 3 Total'!$B15,'Week 3 Games'!P:P)</f>
        <v>3</v>
      </c>
      <c r="P15" s="4">
        <f>SUMIF('Week 3 Games'!$B:$B,'Week 3 Total'!$B15,'Week 3 Games'!Q:Q)</f>
        <v>4</v>
      </c>
      <c r="Q15" s="4"/>
      <c r="R15" s="4">
        <f>SUMIF('Week 3 Games'!$B:$B,'Week 3 Total'!$B15,'Week 3 Games'!S:S)</f>
        <v>12</v>
      </c>
      <c r="S15" s="4">
        <f>SUMIF('Week 3 Games'!$B:$B,'Week 3 Total'!$B15,'Week 3 Games'!T:T)</f>
        <v>7</v>
      </c>
      <c r="T15" s="4">
        <f>SUMIF('Week 3 Games'!$B:$B,'Week 3 Total'!$B15,'Week 3 Games'!U:U)</f>
        <v>5</v>
      </c>
      <c r="U15" s="2">
        <f t="shared" si="2"/>
        <v>0.58333333333333337</v>
      </c>
      <c r="V15" s="4"/>
      <c r="W15" s="4">
        <f>SUMIF('Week 3 Games'!$B:$B,'Week 3 Total'!$B15,'Week 3 Games'!X:X)</f>
        <v>5</v>
      </c>
      <c r="X15" s="4">
        <f>SUMIF('Week 3 Games'!$B:$B,'Week 3 Total'!$B15,'Week 3 Games'!Y:Y)</f>
        <v>3</v>
      </c>
      <c r="Y15" s="4">
        <f>SUMIF('Week 3 Games'!$B:$B,'Week 3 Total'!$B15,'Week 3 Games'!Z:Z)</f>
        <v>2</v>
      </c>
      <c r="Z15" s="2">
        <f t="shared" si="3"/>
        <v>0.6</v>
      </c>
      <c r="AA15" s="4">
        <f>SUMIF('Week 3 Games'!$B:$B,'Week 3 Total'!$B15,'Week 3 Games'!AB:AB)</f>
        <v>7</v>
      </c>
      <c r="AB15" s="4">
        <f>SUMIF('Week 3 Games'!$B:$B,'Week 3 Total'!$B15,'Week 3 Games'!AC:AC)</f>
        <v>4</v>
      </c>
      <c r="AC15" s="4">
        <f>SUMIF('Week 3 Games'!$B:$B,'Week 3 Total'!$B15,'Week 3 Games'!AD:AD)</f>
        <v>3</v>
      </c>
      <c r="AD15" s="2">
        <f t="shared" si="5"/>
        <v>0.5714285714285714</v>
      </c>
      <c r="AE15" s="4">
        <f>SUMIF('Week 3 Games'!$B:$B,'Week 3 Total'!$B15,'Week 3 Games'!AF:AF)</f>
        <v>2</v>
      </c>
      <c r="AF15" s="4">
        <f>SUMIF('Week 3 Games'!$B:$B,'Week 3 Total'!$B15,'Week 3 Games'!AG:AG)</f>
        <v>1</v>
      </c>
      <c r="AG15" s="4">
        <f>SUMIF('Week 3 Games'!$B:$B,'Week 3 Total'!$B15,'Week 3 Games'!AH:AH)</f>
        <v>1</v>
      </c>
      <c r="AH15" s="2">
        <f t="shared" si="4"/>
        <v>0.5</v>
      </c>
      <c r="AI15" s="4">
        <f>SUMIF('Week 3 Games'!$B:$B,'Week 3 Total'!$B15,'Week 3 Games'!AK:AK)</f>
        <v>3</v>
      </c>
      <c r="AJ15" s="4">
        <f>SUMIF('Week 3 Games'!$B:$B,'Week 3 Total'!$B15,'Week 3 Games'!AL:AL)</f>
        <v>6</v>
      </c>
    </row>
    <row r="16" spans="1:36" x14ac:dyDescent="0.2">
      <c r="B16" t="s">
        <v>42</v>
      </c>
      <c r="C16" s="4">
        <f>SUMIF('Week 3 Games'!$B:$B,'Week 3 Total'!$B16,'Week 3 Games'!C:C)</f>
        <v>3</v>
      </c>
      <c r="D16" s="4"/>
      <c r="E16" s="4"/>
      <c r="F16" s="4">
        <f>SUMIF('Week 3 Games'!$B:$B,'Week 3 Total'!$B16,'Week 3 Games'!G:G)</f>
        <v>0</v>
      </c>
      <c r="G16" s="4"/>
      <c r="H16" s="4">
        <f>SUMIF('Week 3 Games'!$B:$B,'Week 3 Total'!$B16,'Week 3 Games'!I:I)</f>
        <v>1</v>
      </c>
      <c r="I16" s="4">
        <f>SUMIF('Week 3 Games'!$B:$B,'Week 3 Total'!$B16,'Week 3 Games'!J:J)</f>
        <v>1</v>
      </c>
      <c r="J16" s="4">
        <f t="shared" si="1"/>
        <v>1</v>
      </c>
      <c r="K16" s="4">
        <f>SUMIF('Week 3 Games'!$B:$B,'Week 3 Total'!$B16,'Week 3 Games'!L:L)</f>
        <v>0</v>
      </c>
      <c r="L16" s="4"/>
      <c r="M16" s="4">
        <f>SUMIF('Week 3 Games'!$B:$B,'Week 3 Total'!$B16,'Week 3 Games'!N:N)</f>
        <v>0</v>
      </c>
      <c r="N16" s="4">
        <f>SUMIF('Week 3 Games'!$B:$B,'Week 3 Total'!$B16,'Week 3 Games'!O:O)</f>
        <v>2</v>
      </c>
      <c r="O16" s="4">
        <f>SUMIF('Week 3 Games'!$B:$B,'Week 3 Total'!$B16,'Week 3 Games'!P:P)</f>
        <v>1</v>
      </c>
      <c r="P16" s="4">
        <f>SUMIF('Week 3 Games'!$B:$B,'Week 3 Total'!$B16,'Week 3 Games'!Q:Q)</f>
        <v>1</v>
      </c>
      <c r="Q16" s="4"/>
      <c r="R16" s="4">
        <f>SUMIF('Week 3 Games'!$B:$B,'Week 3 Total'!$B16,'Week 3 Games'!S:S)</f>
        <v>0</v>
      </c>
      <c r="S16" s="4">
        <f>SUMIF('Week 3 Games'!$B:$B,'Week 3 Total'!$B16,'Week 3 Games'!T:T)</f>
        <v>0</v>
      </c>
      <c r="T16" s="4">
        <f>SUMIF('Week 3 Games'!$B:$B,'Week 3 Total'!$B16,'Week 3 Games'!U:U)</f>
        <v>0</v>
      </c>
      <c r="U16" s="2">
        <f t="shared" si="2"/>
        <v>0</v>
      </c>
      <c r="V16" s="4"/>
      <c r="W16" s="4">
        <f>SUMIF('Week 3 Games'!$B:$B,'Week 3 Total'!$B16,'Week 3 Games'!X:X)</f>
        <v>0</v>
      </c>
      <c r="X16" s="4">
        <f>SUMIF('Week 3 Games'!$B:$B,'Week 3 Total'!$B16,'Week 3 Games'!Y:Y)</f>
        <v>0</v>
      </c>
      <c r="Y16" s="4">
        <f>SUMIF('Week 3 Games'!$B:$B,'Week 3 Total'!$B16,'Week 3 Games'!Z:Z)</f>
        <v>0</v>
      </c>
      <c r="Z16" s="2">
        <f t="shared" si="3"/>
        <v>0</v>
      </c>
      <c r="AA16" s="4">
        <f>SUMIF('Week 3 Games'!$B:$B,'Week 3 Total'!$B16,'Week 3 Games'!AB:AB)</f>
        <v>0</v>
      </c>
      <c r="AB16" s="4">
        <f>SUMIF('Week 3 Games'!$B:$B,'Week 3 Total'!$B16,'Week 3 Games'!AC:AC)</f>
        <v>0</v>
      </c>
      <c r="AC16" s="4">
        <f>SUMIF('Week 3 Games'!$B:$B,'Week 3 Total'!$B16,'Week 3 Games'!AD:AD)</f>
        <v>0</v>
      </c>
      <c r="AD16" s="2">
        <f t="shared" si="5"/>
        <v>0</v>
      </c>
      <c r="AE16" s="4">
        <f>SUMIF('Week 3 Games'!$B:$B,'Week 3 Total'!$B16,'Week 3 Games'!AF:AF)</f>
        <v>0</v>
      </c>
      <c r="AF16" s="4">
        <f>SUMIF('Week 3 Games'!$B:$B,'Week 3 Total'!$B16,'Week 3 Games'!AG:AG)</f>
        <v>0</v>
      </c>
      <c r="AG16" s="4">
        <f>SUMIF('Week 3 Games'!$B:$B,'Week 3 Total'!$B16,'Week 3 Games'!AH:AH)</f>
        <v>0</v>
      </c>
      <c r="AH16" s="2">
        <f t="shared" si="4"/>
        <v>0</v>
      </c>
      <c r="AI16" s="4">
        <f>SUMIF('Week 3 Games'!$B:$B,'Week 3 Total'!$B16,'Week 3 Games'!AK:AK)</f>
        <v>0</v>
      </c>
      <c r="AJ16" s="4">
        <f>SUMIF('Week 3 Games'!$B:$B,'Week 3 Total'!$B16,'Week 3 Games'!AL:AL)</f>
        <v>0</v>
      </c>
    </row>
    <row r="17" spans="2:36" x14ac:dyDescent="0.2">
      <c r="B17" t="s">
        <v>60</v>
      </c>
      <c r="C17" s="4">
        <f>SUMIF('Week 3 Games'!$B:$B,'Week 3 Total'!$B17,'Week 3 Games'!C:C)</f>
        <v>0</v>
      </c>
      <c r="D17" s="4"/>
      <c r="E17" s="4"/>
      <c r="F17" s="4">
        <f>SUMIF('Week 3 Games'!$B:$B,'Week 3 Total'!$B17,'Week 3 Games'!G:G)</f>
        <v>0</v>
      </c>
      <c r="G17" s="4"/>
      <c r="H17" s="4">
        <f>SUMIF('Week 3 Games'!$B:$B,'Week 3 Total'!$B17,'Week 3 Games'!I:I)</f>
        <v>0</v>
      </c>
      <c r="I17" s="4">
        <f>SUMIF('Week 3 Games'!$B:$B,'Week 3 Total'!$B17,'Week 3 Games'!J:J)</f>
        <v>0</v>
      </c>
      <c r="J17" s="4" t="str">
        <f t="shared" si="1"/>
        <v>N/A</v>
      </c>
      <c r="K17" s="4">
        <f>SUMIF('Week 3 Games'!$B:$B,'Week 3 Total'!$B17,'Week 3 Games'!L:L)</f>
        <v>0</v>
      </c>
      <c r="L17" s="4"/>
      <c r="M17" s="4">
        <f>SUMIF('Week 3 Games'!$B:$B,'Week 3 Total'!$B17,'Week 3 Games'!N:N)</f>
        <v>0</v>
      </c>
      <c r="N17" s="4">
        <f>SUMIF('Week 3 Games'!$B:$B,'Week 3 Total'!$B17,'Week 3 Games'!O:O)</f>
        <v>0</v>
      </c>
      <c r="O17" s="4">
        <f>SUMIF('Week 3 Games'!$B:$B,'Week 3 Total'!$B17,'Week 3 Games'!P:P)</f>
        <v>0</v>
      </c>
      <c r="P17" s="4">
        <f>SUMIF('Week 3 Games'!$B:$B,'Week 3 Total'!$B17,'Week 3 Games'!Q:Q)</f>
        <v>0</v>
      </c>
      <c r="Q17" s="4"/>
      <c r="R17" s="4">
        <f>SUMIF('Week 3 Games'!$B:$B,'Week 3 Total'!$B17,'Week 3 Games'!S:S)</f>
        <v>0</v>
      </c>
      <c r="S17" s="4">
        <f>SUMIF('Week 3 Games'!$B:$B,'Week 3 Total'!$B17,'Week 3 Games'!T:T)</f>
        <v>0</v>
      </c>
      <c r="T17" s="4">
        <f>SUMIF('Week 3 Games'!$B:$B,'Week 3 Total'!$B17,'Week 3 Games'!U:U)</f>
        <v>0</v>
      </c>
      <c r="U17" s="2">
        <f t="shared" si="2"/>
        <v>0</v>
      </c>
      <c r="V17" s="4"/>
      <c r="W17" s="4">
        <f>SUMIF('Week 3 Games'!$B:$B,'Week 3 Total'!$B17,'Week 3 Games'!X:X)</f>
        <v>0</v>
      </c>
      <c r="X17" s="4">
        <f>SUMIF('Week 3 Games'!$B:$B,'Week 3 Total'!$B17,'Week 3 Games'!Y:Y)</f>
        <v>0</v>
      </c>
      <c r="Y17" s="4">
        <f>SUMIF('Week 3 Games'!$B:$B,'Week 3 Total'!$B17,'Week 3 Games'!Z:Z)</f>
        <v>0</v>
      </c>
      <c r="Z17" s="2">
        <f t="shared" si="3"/>
        <v>0</v>
      </c>
      <c r="AA17" s="4">
        <f>SUMIF('Week 3 Games'!$B:$B,'Week 3 Total'!$B17,'Week 3 Games'!AB:AB)</f>
        <v>0</v>
      </c>
      <c r="AB17" s="4">
        <f>SUMIF('Week 3 Games'!$B:$B,'Week 3 Total'!$B17,'Week 3 Games'!AC:AC)</f>
        <v>0</v>
      </c>
      <c r="AC17" s="4">
        <f>SUMIF('Week 3 Games'!$B:$B,'Week 3 Total'!$B17,'Week 3 Games'!AD:AD)</f>
        <v>0</v>
      </c>
      <c r="AD17" s="2">
        <f t="shared" si="5"/>
        <v>0</v>
      </c>
      <c r="AE17" s="4">
        <f>SUMIF('Week 3 Games'!$B:$B,'Week 3 Total'!$B17,'Week 3 Games'!AF:AF)</f>
        <v>0</v>
      </c>
      <c r="AF17" s="4">
        <f>SUMIF('Week 3 Games'!$B:$B,'Week 3 Total'!$B17,'Week 3 Games'!AG:AG)</f>
        <v>0</v>
      </c>
      <c r="AG17" s="4">
        <f>SUMIF('Week 3 Games'!$B:$B,'Week 3 Total'!$B17,'Week 3 Games'!AH:AH)</f>
        <v>0</v>
      </c>
      <c r="AH17" s="2">
        <f t="shared" si="4"/>
        <v>0</v>
      </c>
      <c r="AI17" s="4">
        <f>SUMIF('Week 3 Games'!$B:$B,'Week 3 Total'!$B17,'Week 3 Games'!AK:AK)</f>
        <v>0</v>
      </c>
      <c r="AJ17" s="4">
        <f>SUMIF('Week 3 Games'!$B:$B,'Week 3 Total'!$B17,'Week 3 Games'!AL:AL)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sqref="A1:XFD8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67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67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7"/>
  <sheetViews>
    <sheetView topLeftCell="T1" workbookViewId="0">
      <selection activeCell="AJ2" sqref="AJ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4 Games'!$B:$B,'Week 4 Total'!$B2,'Week 4 Games'!C:C)</f>
        <v>0</v>
      </c>
      <c r="D2" s="4"/>
      <c r="E2" s="4"/>
      <c r="F2" s="4">
        <f>SUMIF('Week 4 Games'!$B:$B,'Week 4 Total'!$B2,'Week 4 Games'!G:G)</f>
        <v>0</v>
      </c>
      <c r="G2" s="4"/>
      <c r="H2" s="4">
        <f>SUMIF('Week 4 Games'!$B:$B,'Week 4 Total'!$B2,'Week 4 Games'!I:I)</f>
        <v>0</v>
      </c>
      <c r="I2" s="4">
        <f>SUMIF('Week 4 Games'!$B:$B,'Week 4 Total'!$B2,'Week 4 Games'!J:J)</f>
        <v>0</v>
      </c>
      <c r="J2" s="4" t="str">
        <f>IF(ISERROR(H2/I2),"N/A",H2/I2)</f>
        <v>N/A</v>
      </c>
      <c r="K2" s="4">
        <f>SUMIF('Week 4 Games'!$B:$B,'Week 4 Total'!$B2,'Week 4 Games'!L:L)</f>
        <v>0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0</v>
      </c>
      <c r="O2" s="4">
        <f>SUMIF('Week 4 Games'!$B:$B,'Week 4 Total'!$B2,'Week 4 Games'!P:P)</f>
        <v>0</v>
      </c>
      <c r="P2" s="4">
        <f>SUMIF('Week 4 Games'!$B:$B,'Week 4 Total'!$B2,'Week 4 Games'!Q:Q)</f>
        <v>0</v>
      </c>
      <c r="Q2" s="4"/>
      <c r="R2" s="4">
        <f>SUMIF('Week 4 Games'!$B:$B,'Week 4 Total'!$B2,'Week 4 Games'!S:S)</f>
        <v>0</v>
      </c>
      <c r="S2" s="4">
        <f>SUMIF('Week 4 Games'!$B:$B,'Week 4 Total'!$B2,'Week 4 Games'!T:T)</f>
        <v>0</v>
      </c>
      <c r="T2" s="4">
        <f>SUMIF('Week 4 Games'!$B:$B,'Week 4 Total'!$B2,'Week 4 Games'!U:U)</f>
        <v>0</v>
      </c>
      <c r="U2" s="2">
        <f>IF(ISERROR(S2/R2),0,S2/R2)</f>
        <v>0</v>
      </c>
      <c r="V2" s="4"/>
      <c r="W2" s="4">
        <f>SUMIF('Week 4 Games'!$B:$B,'Week 4 Total'!$B2,'Week 4 Games'!X:X)</f>
        <v>0</v>
      </c>
      <c r="X2" s="4">
        <f>SUMIF('Week 4 Games'!$B:$B,'Week 4 Total'!$B2,'Week 4 Games'!Y:Y)</f>
        <v>0</v>
      </c>
      <c r="Y2" s="4">
        <f>SUMIF('Week 4 Games'!$B:$B,'Week 4 Total'!$B2,'Week 4 Games'!Z:Z)</f>
        <v>0</v>
      </c>
      <c r="Z2" s="2">
        <f>IF(ISERROR(X2/W2),0,X2/W2)</f>
        <v>0</v>
      </c>
      <c r="AA2" s="4">
        <f>SUMIF('Week 4 Games'!$B:$B,'Week 4 Total'!$B2,'Week 4 Games'!AB:AB)</f>
        <v>0</v>
      </c>
      <c r="AB2" s="4">
        <f>SUMIF('Week 4 Games'!$B:$B,'Week 4 Total'!$B2,'Week 4 Games'!AC:AC)</f>
        <v>0</v>
      </c>
      <c r="AC2" s="4">
        <f>SUMIF('Week 4 Games'!$B:$B,'Week 4 Total'!$B2,'Week 4 Games'!AD:AD)</f>
        <v>0</v>
      </c>
      <c r="AD2" s="2">
        <f t="shared" ref="AD2:AD11" si="0">IF(ISERROR(AB2/AA2),0,AB2/AA2)</f>
        <v>0</v>
      </c>
      <c r="AE2" s="4">
        <f>SUMIF('Week 4 Games'!$B:$B,'Week 4 Total'!$B2,'Week 4 Games'!AF:AF)</f>
        <v>0</v>
      </c>
      <c r="AF2" s="4">
        <f>SUMIF('Week 4 Games'!$B:$B,'Week 4 Total'!$B2,'Week 4 Games'!AG:AG)</f>
        <v>0</v>
      </c>
      <c r="AG2" s="4">
        <f>SUMIF('Week 4 Games'!$B:$B,'Week 4 Total'!$B2,'Week 4 Games'!AH:AH)</f>
        <v>0</v>
      </c>
      <c r="AH2" s="2">
        <f>IF(ISERROR(AF2/AE2),0,AF2/AE2)</f>
        <v>0</v>
      </c>
      <c r="AI2" s="4">
        <f>SUMIF('Week 4 Games'!$B:$B,'Week 4 Total'!$B2,'Week 4 Games'!AK:AK)</f>
        <v>0</v>
      </c>
      <c r="AJ2" s="4">
        <f>SUMIF('Week 4 Games'!$B:$B,'Week 4 Total'!$B2,'Week 4 Games'!AL:AL)</f>
        <v>0</v>
      </c>
    </row>
    <row r="3" spans="1:36" x14ac:dyDescent="0.2">
      <c r="B3" t="s">
        <v>29</v>
      </c>
      <c r="C3" s="4">
        <f>SUMIF('Week 4 Games'!$B:$B,'Week 4 Total'!$B3,'Week 4 Games'!C:C)</f>
        <v>38</v>
      </c>
      <c r="D3" s="4"/>
      <c r="E3" s="4"/>
      <c r="F3" s="4">
        <f>SUMIF('Week 4 Games'!$B:$B,'Week 4 Total'!$B3,'Week 4 Games'!G:G)</f>
        <v>22</v>
      </c>
      <c r="G3" s="4"/>
      <c r="H3" s="4">
        <f>SUMIF('Week 4 Games'!$B:$B,'Week 4 Total'!$B3,'Week 4 Games'!I:I)</f>
        <v>7</v>
      </c>
      <c r="I3" s="4">
        <f>SUMIF('Week 4 Games'!$B:$B,'Week 4 Total'!$B3,'Week 4 Games'!J:J)</f>
        <v>2</v>
      </c>
      <c r="J3" s="4">
        <f t="shared" ref="J3:J17" si="1">IF(ISERROR(H3/I3),"N/A",H3/I3)</f>
        <v>3.5</v>
      </c>
      <c r="K3" s="4">
        <f>SUMIF('Week 4 Games'!$B:$B,'Week 4 Total'!$B3,'Week 4 Games'!L:L)</f>
        <v>1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15</v>
      </c>
      <c r="S3" s="4">
        <f>SUMIF('Week 4 Games'!$B:$B,'Week 4 Total'!$B3,'Week 4 Games'!T:T)</f>
        <v>9</v>
      </c>
      <c r="T3" s="4">
        <f>SUMIF('Week 4 Games'!$B:$B,'Week 4 Total'!$B3,'Week 4 Games'!U:U)</f>
        <v>6</v>
      </c>
      <c r="U3" s="2">
        <f t="shared" ref="U3:U17" si="2">IF(ISERROR(S3/R3),0,S3/R3)</f>
        <v>0.6</v>
      </c>
      <c r="V3" s="4"/>
      <c r="W3" s="4">
        <f>SUMIF('Week 4 Games'!$B:$B,'Week 4 Total'!$B3,'Week 4 Games'!X:X)</f>
        <v>10</v>
      </c>
      <c r="X3" s="4">
        <f>SUMIF('Week 4 Games'!$B:$B,'Week 4 Total'!$B3,'Week 4 Games'!Y:Y)</f>
        <v>8</v>
      </c>
      <c r="Y3" s="4">
        <f>SUMIF('Week 4 Games'!$B:$B,'Week 4 Total'!$B3,'Week 4 Games'!Z:Z)</f>
        <v>2</v>
      </c>
      <c r="Z3" s="2">
        <f t="shared" ref="Z3:Z17" si="3">IF(ISERROR(X3/W3),0,X3/W3)</f>
        <v>0.8</v>
      </c>
      <c r="AA3" s="4">
        <f>SUMIF('Week 4 Games'!$B:$B,'Week 4 Total'!$B3,'Week 4 Games'!AB:AB)</f>
        <v>5</v>
      </c>
      <c r="AB3" s="4">
        <f>SUMIF('Week 4 Games'!$B:$B,'Week 4 Total'!$B3,'Week 4 Games'!AC:AC)</f>
        <v>1</v>
      </c>
      <c r="AC3" s="4">
        <f>SUMIF('Week 4 Games'!$B:$B,'Week 4 Total'!$B3,'Week 4 Games'!AD:AD)</f>
        <v>4</v>
      </c>
      <c r="AD3" s="2">
        <f t="shared" si="0"/>
        <v>0.2</v>
      </c>
      <c r="AE3" s="4">
        <f>SUMIF('Week 4 Games'!$B:$B,'Week 4 Total'!$B3,'Week 4 Games'!AF:AF)</f>
        <v>4</v>
      </c>
      <c r="AF3" s="4">
        <f>SUMIF('Week 4 Games'!$B:$B,'Week 4 Total'!$B3,'Week 4 Games'!AG:AG)</f>
        <v>3</v>
      </c>
      <c r="AG3" s="4">
        <f>SUMIF('Week 4 Games'!$B:$B,'Week 4 Total'!$B3,'Week 4 Games'!AH:AH)</f>
        <v>1</v>
      </c>
      <c r="AH3" s="2">
        <f t="shared" ref="AH3:AH17" si="4">IF(ISERROR(AF3/AE3),0,AF3/AE3)</f>
        <v>0.75</v>
      </c>
      <c r="AI3" s="4">
        <f>SUMIF('Week 4 Games'!$B:$B,'Week 4 Total'!$B3,'Week 4 Games'!AK:AK)</f>
        <v>2</v>
      </c>
      <c r="AJ3" s="4">
        <f>SUMIF('Week 4 Games'!$B:$B,'Week 4 Total'!$B3,'Week 4 Games'!AL:AL)</f>
        <v>1</v>
      </c>
    </row>
    <row r="4" spans="1:36" x14ac:dyDescent="0.2">
      <c r="B4" t="s">
        <v>30</v>
      </c>
      <c r="C4" s="4">
        <f>SUMIF('Week 4 Games'!$B:$B,'Week 4 Total'!$B4,'Week 4 Games'!C:C)</f>
        <v>14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1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2</v>
      </c>
      <c r="O4" s="4">
        <f>SUMIF('Week 4 Games'!$B:$B,'Week 4 Total'!$B4,'Week 4 Games'!P:P)</f>
        <v>0</v>
      </c>
      <c r="P4" s="4">
        <f>SUMIF('Week 4 Games'!$B:$B,'Week 4 Total'!$B4,'Week 4 Games'!Q:Q)</f>
        <v>2</v>
      </c>
      <c r="Q4" s="4"/>
      <c r="R4" s="4">
        <f>SUMIF('Week 4 Games'!$B:$B,'Week 4 Total'!$B4,'Week 4 Games'!S:S)</f>
        <v>1</v>
      </c>
      <c r="S4" s="4">
        <f>SUMIF('Week 4 Games'!$B:$B,'Week 4 Total'!$B4,'Week 4 Games'!T:T)</f>
        <v>0</v>
      </c>
      <c r="T4" s="4">
        <f>SUMIF('Week 4 Games'!$B:$B,'Week 4 Total'!$B4,'Week 4 Games'!U:U)</f>
        <v>1</v>
      </c>
      <c r="U4" s="2">
        <f t="shared" si="2"/>
        <v>0</v>
      </c>
      <c r="V4" s="4"/>
      <c r="W4" s="4">
        <f>SUMIF('Week 4 Games'!$B:$B,'Week 4 Total'!$B4,'Week 4 Games'!X:X)</f>
        <v>1</v>
      </c>
      <c r="X4" s="4">
        <f>SUMIF('Week 4 Games'!$B:$B,'Week 4 Total'!$B4,'Week 4 Games'!Y:Y)</f>
        <v>0</v>
      </c>
      <c r="Y4" s="4">
        <f>SUMIF('Week 4 Games'!$B:$B,'Week 4 Total'!$B4,'Week 4 Games'!Z:Z)</f>
        <v>1</v>
      </c>
      <c r="Z4" s="2">
        <f t="shared" si="3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0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Games'!AK:AK)</f>
        <v>0</v>
      </c>
      <c r="AJ4" s="4">
        <f>SUMIF('Week 4 Games'!$B:$B,'Week 4 Total'!$B4,'Week 4 Games'!AL:AL)</f>
        <v>0</v>
      </c>
    </row>
    <row r="5" spans="1:36" x14ac:dyDescent="0.2">
      <c r="B5" t="s">
        <v>31</v>
      </c>
      <c r="C5" s="4">
        <f>SUMIF('Week 4 Games'!$B:$B,'Week 4 Total'!$B5,'Week 4 Games'!C:C)</f>
        <v>0</v>
      </c>
      <c r="D5" s="4"/>
      <c r="E5" s="4"/>
      <c r="F5" s="4">
        <f>SUMIF('Week 4 Games'!$B:$B,'Week 4 Total'!$B5,'Week 4 Games'!G:G)</f>
        <v>0</v>
      </c>
      <c r="G5" s="4"/>
      <c r="H5" s="4">
        <f>SUMIF('Week 4 Games'!$B:$B,'Week 4 Total'!$B5,'Week 4 Games'!I:I)</f>
        <v>0</v>
      </c>
      <c r="I5" s="4">
        <f>SUMIF('Week 4 Games'!$B:$B,'Week 4 Total'!$B5,'Week 4 Games'!J:J)</f>
        <v>0</v>
      </c>
      <c r="J5" s="4" t="str">
        <f t="shared" si="1"/>
        <v>N/A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0</v>
      </c>
      <c r="O5" s="4">
        <f>SUMIF('Week 4 Games'!$B:$B,'Week 4 Total'!$B5,'Week 4 Games'!P:P)</f>
        <v>0</v>
      </c>
      <c r="P5" s="4">
        <f>SUMIF('Week 4 Games'!$B:$B,'Week 4 Total'!$B5,'Week 4 Games'!Q:Q)</f>
        <v>0</v>
      </c>
      <c r="Q5" s="4"/>
      <c r="R5" s="4">
        <f>SUMIF('Week 4 Games'!$B:$B,'Week 4 Total'!$B5,'Week 4 Games'!S:S)</f>
        <v>0</v>
      </c>
      <c r="S5" s="4">
        <f>SUMIF('Week 4 Games'!$B:$B,'Week 4 Total'!$B5,'Week 4 Games'!T:T)</f>
        <v>0</v>
      </c>
      <c r="T5" s="4">
        <f>SUMIF('Week 4 Games'!$B:$B,'Week 4 Total'!$B5,'Week 4 Games'!U:U)</f>
        <v>0</v>
      </c>
      <c r="U5" s="2">
        <f t="shared" si="2"/>
        <v>0</v>
      </c>
      <c r="V5" s="4"/>
      <c r="W5" s="4">
        <f>SUMIF('Week 4 Games'!$B:$B,'Week 4 Total'!$B5,'Week 4 Games'!X:X)</f>
        <v>0</v>
      </c>
      <c r="X5" s="4">
        <f>SUMIF('Week 4 Games'!$B:$B,'Week 4 Total'!$B5,'Week 4 Games'!Y:Y)</f>
        <v>0</v>
      </c>
      <c r="Y5" s="4">
        <f>SUMIF('Week 4 Games'!$B:$B,'Week 4 Total'!$B5,'Week 4 Games'!Z:Z)</f>
        <v>0</v>
      </c>
      <c r="Z5" s="2">
        <f t="shared" si="3"/>
        <v>0</v>
      </c>
      <c r="AA5" s="4">
        <f>SUMIF('Week 4 Games'!$B:$B,'Week 4 Total'!$B5,'Week 4 Games'!AB:AB)</f>
        <v>0</v>
      </c>
      <c r="AB5" s="4">
        <f>SUMIF('Week 4 Games'!$B:$B,'Week 4 Total'!$B5,'Week 4 Games'!AC:AC)</f>
        <v>0</v>
      </c>
      <c r="AC5" s="4">
        <f>SUMIF('Week 4 Games'!$B:$B,'Week 4 Total'!$B5,'Week 4 Games'!AD:AD)</f>
        <v>0</v>
      </c>
      <c r="AD5" s="2">
        <f t="shared" si="0"/>
        <v>0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Games'!AK:AK)</f>
        <v>0</v>
      </c>
      <c r="AJ5" s="4">
        <f>SUMIF('Week 4 Games'!$B:$B,'Week 4 Total'!$B5,'Week 4 Games'!AL:AL)</f>
        <v>0</v>
      </c>
    </row>
    <row r="6" spans="1:36" x14ac:dyDescent="0.2">
      <c r="B6" t="s">
        <v>32</v>
      </c>
      <c r="C6" s="4">
        <f>SUMIF('Week 4 Games'!$B:$B,'Week 4 Total'!$B6,'Week 4 Games'!C:C)</f>
        <v>33</v>
      </c>
      <c r="D6" s="4"/>
      <c r="E6" s="4"/>
      <c r="F6" s="4">
        <f>SUMIF('Week 4 Games'!$B:$B,'Week 4 Total'!$B6,'Week 4 Games'!G:G)</f>
        <v>5</v>
      </c>
      <c r="G6" s="4"/>
      <c r="H6" s="4">
        <f>SUMIF('Week 4 Games'!$B:$B,'Week 4 Total'!$B6,'Week 4 Games'!I:I)</f>
        <v>4</v>
      </c>
      <c r="I6" s="4">
        <f>SUMIF('Week 4 Games'!$B:$B,'Week 4 Total'!$B6,'Week 4 Games'!J:J)</f>
        <v>1</v>
      </c>
      <c r="J6" s="4">
        <f t="shared" si="1"/>
        <v>4</v>
      </c>
      <c r="K6" s="4">
        <f>SUMIF('Week 4 Games'!$B:$B,'Week 4 Total'!$B6,'Week 4 Games'!L:L)</f>
        <v>0</v>
      </c>
      <c r="L6" s="4"/>
      <c r="M6" s="4">
        <f>SUMIF('Week 4 Games'!$B:$B,'Week 4 Total'!$B6,'Week 4 Games'!N:N)</f>
        <v>0</v>
      </c>
      <c r="N6" s="4">
        <f>SUMIF('Week 4 Games'!$B:$B,'Week 4 Total'!$B6,'Week 4 Games'!O:O)</f>
        <v>5</v>
      </c>
      <c r="O6" s="4">
        <f>SUMIF('Week 4 Games'!$B:$B,'Week 4 Total'!$B6,'Week 4 Games'!P:P)</f>
        <v>1</v>
      </c>
      <c r="P6" s="4">
        <f>SUMIF('Week 4 Games'!$B:$B,'Week 4 Total'!$B6,'Week 4 Games'!Q:Q)</f>
        <v>4</v>
      </c>
      <c r="Q6" s="4"/>
      <c r="R6" s="4">
        <f>SUMIF('Week 4 Games'!$B:$B,'Week 4 Total'!$B6,'Week 4 Games'!S:S)</f>
        <v>5</v>
      </c>
      <c r="S6" s="4">
        <f>SUMIF('Week 4 Games'!$B:$B,'Week 4 Total'!$B6,'Week 4 Games'!T:T)</f>
        <v>2</v>
      </c>
      <c r="T6" s="4">
        <f>SUMIF('Week 4 Games'!$B:$B,'Week 4 Total'!$B6,'Week 4 Games'!U:U)</f>
        <v>3</v>
      </c>
      <c r="U6" s="2">
        <f t="shared" si="2"/>
        <v>0.4</v>
      </c>
      <c r="V6" s="4"/>
      <c r="W6" s="4">
        <f>SUMIF('Week 4 Games'!$B:$B,'Week 4 Total'!$B6,'Week 4 Games'!X:X)</f>
        <v>3</v>
      </c>
      <c r="X6" s="4">
        <f>SUMIF('Week 4 Games'!$B:$B,'Week 4 Total'!$B6,'Week 4 Games'!Y:Y)</f>
        <v>1</v>
      </c>
      <c r="Y6" s="4">
        <f>SUMIF('Week 4 Games'!$B:$B,'Week 4 Total'!$B6,'Week 4 Games'!Z:Z)</f>
        <v>2</v>
      </c>
      <c r="Z6" s="2">
        <f t="shared" si="3"/>
        <v>0.33333333333333331</v>
      </c>
      <c r="AA6" s="4">
        <f>SUMIF('Week 4 Games'!$B:$B,'Week 4 Total'!$B6,'Week 4 Games'!AB:AB)</f>
        <v>2</v>
      </c>
      <c r="AB6" s="4">
        <f>SUMIF('Week 4 Games'!$B:$B,'Week 4 Total'!$B6,'Week 4 Games'!AC:AC)</f>
        <v>1</v>
      </c>
      <c r="AC6" s="4">
        <f>SUMIF('Week 4 Games'!$B:$B,'Week 4 Total'!$B6,'Week 4 Games'!AD:AD)</f>
        <v>1</v>
      </c>
      <c r="AD6" s="2">
        <f t="shared" si="0"/>
        <v>0.5</v>
      </c>
      <c r="AE6" s="4">
        <f>SUMIF('Week 4 Games'!$B:$B,'Week 4 Total'!$B6,'Week 4 Games'!AF:AF)</f>
        <v>0</v>
      </c>
      <c r="AF6" s="4">
        <f>SUMIF('Week 4 Games'!$B:$B,'Week 4 Total'!$B6,'Week 4 Games'!AG:AG)</f>
        <v>0</v>
      </c>
      <c r="AG6" s="4">
        <f>SUMIF('Week 4 Games'!$B:$B,'Week 4 Total'!$B6,'Week 4 Games'!AH:AH)</f>
        <v>0</v>
      </c>
      <c r="AH6" s="2">
        <f t="shared" si="4"/>
        <v>0</v>
      </c>
      <c r="AI6" s="4">
        <f>SUMIF('Week 4 Games'!$B:$B,'Week 4 Total'!$B6,'Week 4 Games'!AK:AK)</f>
        <v>1</v>
      </c>
      <c r="AJ6" s="4">
        <f>SUMIF('Week 4 Games'!$B:$B,'Week 4 Total'!$B6,'Week 4 Games'!AL:AL)</f>
        <v>3</v>
      </c>
    </row>
    <row r="7" spans="1:36" x14ac:dyDescent="0.2">
      <c r="B7" t="s">
        <v>33</v>
      </c>
      <c r="C7" s="4">
        <f>SUMIF('Week 4 Games'!$B:$B,'Week 4 Total'!$B7,'Week 4 Games'!C:C)</f>
        <v>38</v>
      </c>
      <c r="D7" s="4"/>
      <c r="E7" s="4"/>
      <c r="F7" s="4">
        <f>SUMIF('Week 4 Games'!$B:$B,'Week 4 Total'!$B7,'Week 4 Games'!G:G)</f>
        <v>9</v>
      </c>
      <c r="G7" s="4"/>
      <c r="H7" s="4">
        <f>SUMIF('Week 4 Games'!$B:$B,'Week 4 Total'!$B7,'Week 4 Games'!I:I)</f>
        <v>8</v>
      </c>
      <c r="I7" s="4">
        <f>SUMIF('Week 4 Games'!$B:$B,'Week 4 Total'!$B7,'Week 4 Games'!J:J)</f>
        <v>1</v>
      </c>
      <c r="J7" s="4">
        <f t="shared" si="1"/>
        <v>8</v>
      </c>
      <c r="K7" s="4">
        <f>SUMIF('Week 4 Games'!$B:$B,'Week 4 Total'!$B7,'Week 4 Games'!L:L)</f>
        <v>1</v>
      </c>
      <c r="L7" s="4"/>
      <c r="M7" s="4">
        <f>SUMIF('Week 4 Games'!$B:$B,'Week 4 Total'!$B7,'Week 4 Games'!N:N)</f>
        <v>1</v>
      </c>
      <c r="N7" s="4">
        <f>SUMIF('Week 4 Games'!$B:$B,'Week 4 Total'!$B7,'Week 4 Games'!O:O)</f>
        <v>6</v>
      </c>
      <c r="O7" s="4">
        <f>SUMIF('Week 4 Games'!$B:$B,'Week 4 Total'!$B7,'Week 4 Games'!P:P)</f>
        <v>0</v>
      </c>
      <c r="P7" s="4">
        <f>SUMIF('Week 4 Games'!$B:$B,'Week 4 Total'!$B7,'Week 4 Games'!Q:Q)</f>
        <v>6</v>
      </c>
      <c r="Q7" s="4"/>
      <c r="R7" s="4">
        <f>SUMIF('Week 4 Games'!$B:$B,'Week 4 Total'!$B7,'Week 4 Games'!S:S)</f>
        <v>10</v>
      </c>
      <c r="S7" s="4">
        <f>SUMIF('Week 4 Games'!$B:$B,'Week 4 Total'!$B7,'Week 4 Games'!T:T)</f>
        <v>3</v>
      </c>
      <c r="T7" s="4">
        <f>SUMIF('Week 4 Games'!$B:$B,'Week 4 Total'!$B7,'Week 4 Games'!U:U)</f>
        <v>7</v>
      </c>
      <c r="U7" s="2">
        <f t="shared" si="2"/>
        <v>0.3</v>
      </c>
      <c r="V7" s="4"/>
      <c r="W7" s="4">
        <f>SUMIF('Week 4 Games'!$B:$B,'Week 4 Total'!$B7,'Week 4 Games'!X:X)</f>
        <v>2</v>
      </c>
      <c r="X7" s="4">
        <f>SUMIF('Week 4 Games'!$B:$B,'Week 4 Total'!$B7,'Week 4 Games'!Y:Y)</f>
        <v>0</v>
      </c>
      <c r="Y7" s="4">
        <f>SUMIF('Week 4 Games'!$B:$B,'Week 4 Total'!$B7,'Week 4 Games'!Z:Z)</f>
        <v>2</v>
      </c>
      <c r="Z7" s="2">
        <f t="shared" si="3"/>
        <v>0</v>
      </c>
      <c r="AA7" s="4">
        <f>SUMIF('Week 4 Games'!$B:$B,'Week 4 Total'!$B7,'Week 4 Games'!AB:AB)</f>
        <v>8</v>
      </c>
      <c r="AB7" s="4">
        <f>SUMIF('Week 4 Games'!$B:$B,'Week 4 Total'!$B7,'Week 4 Games'!AC:AC)</f>
        <v>3</v>
      </c>
      <c r="AC7" s="4">
        <f>SUMIF('Week 4 Games'!$B:$B,'Week 4 Total'!$B7,'Week 4 Games'!AD:AD)</f>
        <v>5</v>
      </c>
      <c r="AD7" s="2">
        <f t="shared" si="0"/>
        <v>0.375</v>
      </c>
      <c r="AE7" s="4">
        <f>SUMIF('Week 4 Games'!$B:$B,'Week 4 Total'!$B7,'Week 4 Games'!AF:AF)</f>
        <v>2</v>
      </c>
      <c r="AF7" s="4">
        <f>SUMIF('Week 4 Games'!$B:$B,'Week 4 Total'!$B7,'Week 4 Games'!AG:AG)</f>
        <v>0</v>
      </c>
      <c r="AG7" s="4">
        <f>SUMIF('Week 4 Games'!$B:$B,'Week 4 Total'!$B7,'Week 4 Games'!AH:AH)</f>
        <v>2</v>
      </c>
      <c r="AH7" s="2">
        <f t="shared" si="4"/>
        <v>0</v>
      </c>
      <c r="AI7" s="4">
        <f>SUMIF('Week 4 Games'!$B:$B,'Week 4 Total'!$B7,'Week 4 Games'!AK:AK)</f>
        <v>0</v>
      </c>
      <c r="AJ7" s="4">
        <f>SUMIF('Week 4 Games'!$B:$B,'Week 4 Total'!$B7,'Week 4 Games'!AL:AL)</f>
        <v>4</v>
      </c>
    </row>
    <row r="8" spans="1:36" x14ac:dyDescent="0.2">
      <c r="B8" t="s">
        <v>34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1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2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3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0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Games'!AK:AK)</f>
        <v>0</v>
      </c>
      <c r="AJ8" s="4">
        <f>SUMIF('Week 4 Games'!$B:$B,'Week 4 Total'!$B8,'Week 4 Games'!AL:AL)</f>
        <v>0</v>
      </c>
    </row>
    <row r="9" spans="1:36" x14ac:dyDescent="0.2">
      <c r="B9" t="s">
        <v>35</v>
      </c>
      <c r="C9" s="4">
        <f>SUMIF('Week 4 Games'!$B:$B,'Week 4 Total'!$B9,'Week 4 Games'!C:C)</f>
        <v>0</v>
      </c>
      <c r="D9" s="4"/>
      <c r="E9" s="4"/>
      <c r="F9" s="4">
        <f>SUMIF('Week 4 Games'!$B:$B,'Week 4 Total'!$B9,'Week 4 Games'!G:G)</f>
        <v>0</v>
      </c>
      <c r="G9" s="4"/>
      <c r="H9" s="4">
        <f>SUMIF('Week 4 Games'!$B:$B,'Week 4 Total'!$B9,'Week 4 Games'!I:I)</f>
        <v>0</v>
      </c>
      <c r="I9" s="4">
        <f>SUMIF('Week 4 Games'!$B:$B,'Week 4 Total'!$B9,'Week 4 Games'!J:J)</f>
        <v>0</v>
      </c>
      <c r="J9" s="4" t="str">
        <f t="shared" si="1"/>
        <v>N/A</v>
      </c>
      <c r="K9" s="4">
        <f>SUMIF('Week 4 Games'!$B:$B,'Week 4 Total'!$B9,'Week 4 Games'!L:L)</f>
        <v>0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0</v>
      </c>
      <c r="O9" s="4">
        <f>SUMIF('Week 4 Games'!$B:$B,'Week 4 Total'!$B9,'Week 4 Games'!P:P)</f>
        <v>0</v>
      </c>
      <c r="P9" s="4">
        <f>SUMIF('Week 4 Games'!$B:$B,'Week 4 Total'!$B9,'Week 4 Games'!Q:Q)</f>
        <v>0</v>
      </c>
      <c r="Q9" s="4"/>
      <c r="R9" s="4">
        <f>SUMIF('Week 4 Games'!$B:$B,'Week 4 Total'!$B9,'Week 4 Games'!S:S)</f>
        <v>0</v>
      </c>
      <c r="S9" s="4">
        <f>SUMIF('Week 4 Games'!$B:$B,'Week 4 Total'!$B9,'Week 4 Games'!T:T)</f>
        <v>0</v>
      </c>
      <c r="T9" s="4">
        <f>SUMIF('Week 4 Games'!$B:$B,'Week 4 Total'!$B9,'Week 4 Games'!U:U)</f>
        <v>0</v>
      </c>
      <c r="U9" s="2">
        <f t="shared" si="2"/>
        <v>0</v>
      </c>
      <c r="V9" s="4"/>
      <c r="W9" s="4">
        <f>SUMIF('Week 4 Games'!$B:$B,'Week 4 Total'!$B9,'Week 4 Games'!X:X)</f>
        <v>0</v>
      </c>
      <c r="X9" s="4">
        <f>SUMIF('Week 4 Games'!$B:$B,'Week 4 Total'!$B9,'Week 4 Games'!Y:Y)</f>
        <v>0</v>
      </c>
      <c r="Y9" s="4">
        <f>SUMIF('Week 4 Games'!$B:$B,'Week 4 Total'!$B9,'Week 4 Games'!Z:Z)</f>
        <v>0</v>
      </c>
      <c r="Z9" s="2">
        <f t="shared" si="3"/>
        <v>0</v>
      </c>
      <c r="AA9" s="4">
        <f>SUMIF('Week 4 Games'!$B:$B,'Week 4 Total'!$B9,'Week 4 Games'!AB:AB)</f>
        <v>0</v>
      </c>
      <c r="AB9" s="4">
        <f>SUMIF('Week 4 Games'!$B:$B,'Week 4 Total'!$B9,'Week 4 Games'!AC:AC)</f>
        <v>0</v>
      </c>
      <c r="AC9" s="4">
        <f>SUMIF('Week 4 Games'!$B:$B,'Week 4 Total'!$B9,'Week 4 Games'!AD:AD)</f>
        <v>0</v>
      </c>
      <c r="AD9" s="2">
        <f t="shared" si="0"/>
        <v>0</v>
      </c>
      <c r="AE9" s="4">
        <f>SUMIF('Week 4 Games'!$B:$B,'Week 4 Total'!$B9,'Week 4 Games'!AF:AF)</f>
        <v>0</v>
      </c>
      <c r="AF9" s="4">
        <f>SUMIF('Week 4 Games'!$B:$B,'Week 4 Total'!$B9,'Week 4 Games'!AG:AG)</f>
        <v>0</v>
      </c>
      <c r="AG9" s="4">
        <f>SUMIF('Week 4 Games'!$B:$B,'Week 4 Total'!$B9,'Week 4 Games'!AH:AH)</f>
        <v>0</v>
      </c>
      <c r="AH9" s="2">
        <f t="shared" si="4"/>
        <v>0</v>
      </c>
      <c r="AI9" s="4">
        <f>SUMIF('Week 4 Games'!$B:$B,'Week 4 Total'!$B9,'Week 4 Games'!AK:AK)</f>
        <v>0</v>
      </c>
      <c r="AJ9" s="4">
        <f>SUMIF('Week 4 Games'!$B:$B,'Week 4 Total'!$B9,'Week 4 Games'!AL:AL)</f>
        <v>0</v>
      </c>
    </row>
    <row r="10" spans="1:36" x14ac:dyDescent="0.2">
      <c r="B10" t="s">
        <v>67</v>
      </c>
      <c r="C10" s="4">
        <f>SUMIF('Week 4 Games'!$B:$B,'Week 4 Total'!$B10,'Week 4 Games'!C:C)</f>
        <v>36</v>
      </c>
      <c r="D10" s="4"/>
      <c r="E10" s="4"/>
      <c r="F10" s="4">
        <f>SUMIF('Week 4 Games'!$B:$B,'Week 4 Total'!$B10,'Week 4 Games'!G:G)</f>
        <v>33</v>
      </c>
      <c r="G10" s="4"/>
      <c r="H10" s="4">
        <f>SUMIF('Week 4 Games'!$B:$B,'Week 4 Total'!$B10,'Week 4 Games'!I:I)</f>
        <v>3</v>
      </c>
      <c r="I10" s="4">
        <f>SUMIF('Week 4 Games'!$B:$B,'Week 4 Total'!$B10,'Week 4 Games'!J:J)</f>
        <v>3</v>
      </c>
      <c r="J10" s="4">
        <f t="shared" si="1"/>
        <v>1</v>
      </c>
      <c r="K10" s="4">
        <f>SUMIF('Week 4 Games'!$B:$B,'Week 4 Total'!$B10,'Week 4 Games'!L:L)</f>
        <v>1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3</v>
      </c>
      <c r="O10" s="4">
        <f>SUMIF('Week 4 Games'!$B:$B,'Week 4 Total'!$B10,'Week 4 Games'!P:P)</f>
        <v>0</v>
      </c>
      <c r="P10" s="4">
        <f>SUMIF('Week 4 Games'!$B:$B,'Week 4 Total'!$B10,'Week 4 Games'!Q:Q)</f>
        <v>3</v>
      </c>
      <c r="Q10" s="4"/>
      <c r="R10" s="4">
        <f>SUMIF('Week 4 Games'!$B:$B,'Week 4 Total'!$B10,'Week 4 Games'!S:S)</f>
        <v>20</v>
      </c>
      <c r="S10" s="4">
        <f>SUMIF('Week 4 Games'!$B:$B,'Week 4 Total'!$B10,'Week 4 Games'!T:T)</f>
        <v>14</v>
      </c>
      <c r="T10" s="4">
        <f>SUMIF('Week 4 Games'!$B:$B,'Week 4 Total'!$B10,'Week 4 Games'!U:U)</f>
        <v>6</v>
      </c>
      <c r="U10" s="2">
        <f t="shared" si="2"/>
        <v>0.7</v>
      </c>
      <c r="V10" s="4"/>
      <c r="W10" s="4">
        <f>SUMIF('Week 4 Games'!$B:$B,'Week 4 Total'!$B10,'Week 4 Games'!X:X)</f>
        <v>13</v>
      </c>
      <c r="X10" s="4">
        <f>SUMIF('Week 4 Games'!$B:$B,'Week 4 Total'!$B10,'Week 4 Games'!Y:Y)</f>
        <v>10</v>
      </c>
      <c r="Y10" s="4">
        <f>SUMIF('Week 4 Games'!$B:$B,'Week 4 Total'!$B10,'Week 4 Games'!Z:Z)</f>
        <v>3</v>
      </c>
      <c r="Z10" s="2">
        <f t="shared" si="3"/>
        <v>0.76923076923076927</v>
      </c>
      <c r="AA10" s="4">
        <f>SUMIF('Week 4 Games'!$B:$B,'Week 4 Total'!$B10,'Week 4 Games'!AB:AB)</f>
        <v>7</v>
      </c>
      <c r="AB10" s="4">
        <f>SUMIF('Week 4 Games'!$B:$B,'Week 4 Total'!$B10,'Week 4 Games'!AC:AC)</f>
        <v>4</v>
      </c>
      <c r="AC10" s="4">
        <f>SUMIF('Week 4 Games'!$B:$B,'Week 4 Total'!$B10,'Week 4 Games'!AD:AD)</f>
        <v>3</v>
      </c>
      <c r="AD10" s="2">
        <f t="shared" si="0"/>
        <v>0.5714285714285714</v>
      </c>
      <c r="AE10" s="4">
        <f>SUMIF('Week 4 Games'!$B:$B,'Week 4 Total'!$B10,'Week 4 Games'!AF:AF)</f>
        <v>2</v>
      </c>
      <c r="AF10" s="4">
        <f>SUMIF('Week 4 Games'!$B:$B,'Week 4 Total'!$B10,'Week 4 Games'!AG:AG)</f>
        <v>1</v>
      </c>
      <c r="AG10" s="4">
        <f>SUMIF('Week 4 Games'!$B:$B,'Week 4 Total'!$B10,'Week 4 Games'!AH:AH)</f>
        <v>1</v>
      </c>
      <c r="AH10" s="2">
        <f t="shared" si="4"/>
        <v>0.5</v>
      </c>
      <c r="AI10" s="4">
        <f>SUMIF('Week 4 Games'!$B:$B,'Week 4 Total'!$B10,'Week 4 Games'!AK:AK)</f>
        <v>0</v>
      </c>
      <c r="AJ10" s="4">
        <f>SUMIF('Week 4 Games'!$B:$B,'Week 4 Total'!$B10,'Week 4 Games'!AL:AL)</f>
        <v>3</v>
      </c>
    </row>
    <row r="11" spans="1:36" x14ac:dyDescent="0.2">
      <c r="B11" t="s">
        <v>37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1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2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3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 t="shared" si="0"/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Games'!AK:AK)</f>
        <v>0</v>
      </c>
      <c r="AJ11" s="4">
        <f>SUMIF('Week 4 Games'!$B:$B,'Week 4 Total'!$B11,'Week 4 Games'!AL:AL)</f>
        <v>0</v>
      </c>
    </row>
    <row r="12" spans="1:36" x14ac:dyDescent="0.2">
      <c r="B12" t="s">
        <v>59</v>
      </c>
      <c r="C12" s="4">
        <f>SUMIF('Week 4 Games'!$B:$B,'Week 4 Total'!$B12,'Week 4 Games'!C:C)</f>
        <v>0</v>
      </c>
      <c r="D12" s="4"/>
      <c r="E12" s="4"/>
      <c r="F12" s="4">
        <f>SUMIF('Week 4 Games'!$B:$B,'Week 4 Total'!$B12,'Week 4 Games'!G:G)</f>
        <v>0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0</v>
      </c>
      <c r="J12" s="4" t="str">
        <f t="shared" si="1"/>
        <v>N/A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0</v>
      </c>
      <c r="N12" s="4">
        <f>SUMIF('Week 4 Games'!$B:$B,'Week 4 Total'!$B12,'Week 4 Games'!O:O)</f>
        <v>0</v>
      </c>
      <c r="O12" s="4">
        <f>SUMIF('Week 4 Games'!$B:$B,'Week 4 Total'!$B12,'Week 4 Games'!P:P)</f>
        <v>0</v>
      </c>
      <c r="P12" s="4">
        <f>SUMIF('Week 4 Games'!$B:$B,'Week 4 Total'!$B12,'Week 4 Games'!Q:Q)</f>
        <v>0</v>
      </c>
      <c r="Q12" s="4"/>
      <c r="R12" s="4">
        <f>SUMIF('Week 4 Games'!$B:$B,'Week 4 Total'!$B12,'Week 4 Games'!S:S)</f>
        <v>0</v>
      </c>
      <c r="S12" s="4">
        <f>SUMIF('Week 4 Games'!$B:$B,'Week 4 Total'!$B12,'Week 4 Games'!T:T)</f>
        <v>0</v>
      </c>
      <c r="T12" s="4">
        <f>SUMIF('Week 4 Games'!$B:$B,'Week 4 Total'!$B12,'Week 4 Games'!U:U)</f>
        <v>0</v>
      </c>
      <c r="U12" s="2">
        <f t="shared" si="2"/>
        <v>0</v>
      </c>
      <c r="V12" s="4"/>
      <c r="W12" s="4">
        <f>SUMIF('Week 4 Games'!$B:$B,'Week 4 Total'!$B12,'Week 4 Games'!X:X)</f>
        <v>0</v>
      </c>
      <c r="X12" s="4">
        <f>SUMIF('Week 4 Games'!$B:$B,'Week 4 Total'!$B12,'Week 4 Games'!Y:Y)</f>
        <v>0</v>
      </c>
      <c r="Y12" s="4">
        <f>SUMIF('Week 4 Games'!$B:$B,'Week 4 Total'!$B12,'Week 4 Games'!Z:Z)</f>
        <v>0</v>
      </c>
      <c r="Z12" s="2">
        <f t="shared" si="3"/>
        <v>0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Games'!AK:AK)</f>
        <v>0</v>
      </c>
      <c r="AJ12" s="4">
        <f>SUMIF('Week 4 Games'!$B:$B,'Week 4 Total'!$B12,'Week 4 Games'!AL:AL)</f>
        <v>0</v>
      </c>
    </row>
    <row r="13" spans="1:36" x14ac:dyDescent="0.2">
      <c r="B13" t="s">
        <v>39</v>
      </c>
      <c r="C13" s="4">
        <f>SUMIF('Week 4 Games'!$B:$B,'Week 4 Total'!$B13,'Week 4 Games'!C:C)</f>
        <v>28</v>
      </c>
      <c r="D13" s="4"/>
      <c r="E13" s="4"/>
      <c r="F13" s="4">
        <f>SUMIF('Week 4 Games'!$B:$B,'Week 4 Total'!$B13,'Week 4 Games'!G:G)</f>
        <v>8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2</v>
      </c>
      <c r="J13" s="4">
        <f t="shared" si="1"/>
        <v>0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4</v>
      </c>
      <c r="N13" s="4">
        <f>SUMIF('Week 4 Games'!$B:$B,'Week 4 Total'!$B13,'Week 4 Games'!O:O)</f>
        <v>4</v>
      </c>
      <c r="O13" s="4">
        <f>SUMIF('Week 4 Games'!$B:$B,'Week 4 Total'!$B13,'Week 4 Games'!P:P)</f>
        <v>1</v>
      </c>
      <c r="P13" s="4">
        <f>SUMIF('Week 4 Games'!$B:$B,'Week 4 Total'!$B13,'Week 4 Games'!Q:Q)</f>
        <v>3</v>
      </c>
      <c r="Q13" s="4"/>
      <c r="R13" s="4">
        <f>SUMIF('Week 4 Games'!$B:$B,'Week 4 Total'!$B13,'Week 4 Games'!S:S)</f>
        <v>5</v>
      </c>
      <c r="S13" s="4">
        <f>SUMIF('Week 4 Games'!$B:$B,'Week 4 Total'!$B13,'Week 4 Games'!T:T)</f>
        <v>4</v>
      </c>
      <c r="T13" s="4">
        <f>SUMIF('Week 4 Games'!$B:$B,'Week 4 Total'!$B13,'Week 4 Games'!U:U)</f>
        <v>1</v>
      </c>
      <c r="U13" s="2">
        <f t="shared" si="2"/>
        <v>0.8</v>
      </c>
      <c r="V13" s="4"/>
      <c r="W13" s="4">
        <f>SUMIF('Week 4 Games'!$B:$B,'Week 4 Total'!$B13,'Week 4 Games'!X:X)</f>
        <v>5</v>
      </c>
      <c r="X13" s="4">
        <f>SUMIF('Week 4 Games'!$B:$B,'Week 4 Total'!$B13,'Week 4 Games'!Y:Y)</f>
        <v>4</v>
      </c>
      <c r="Y13" s="4">
        <f>SUMIF('Week 4 Games'!$B:$B,'Week 4 Total'!$B13,'Week 4 Games'!Z:Z)</f>
        <v>1</v>
      </c>
      <c r="Z13" s="2">
        <f t="shared" si="3"/>
        <v>0.8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ref="AD13:AD17" si="5">IF(ISERROR(AB13/AA13),0,AB13/AA13)</f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Games'!AK:AK)</f>
        <v>0</v>
      </c>
      <c r="AJ13" s="4">
        <f>SUMIF('Week 4 Games'!$B:$B,'Week 4 Total'!$B13,'Week 4 Games'!AL:AL)</f>
        <v>3</v>
      </c>
    </row>
    <row r="14" spans="1:36" x14ac:dyDescent="0.2">
      <c r="B14" t="s">
        <v>40</v>
      </c>
      <c r="C14" s="4">
        <f>SUMIF('Week 4 Games'!$B:$B,'Week 4 Total'!$B14,'Week 4 Games'!C:C)</f>
        <v>0</v>
      </c>
      <c r="D14" s="4"/>
      <c r="E14" s="4"/>
      <c r="F14" s="4">
        <f>SUMIF('Week 4 Games'!$B:$B,'Week 4 Total'!$B14,'Week 4 Games'!G:G)</f>
        <v>0</v>
      </c>
      <c r="G14" s="4"/>
      <c r="H14" s="4">
        <f>SUMIF('Week 4 Games'!$B:$B,'Week 4 Total'!$B14,'Week 4 Games'!I:I)</f>
        <v>0</v>
      </c>
      <c r="I14" s="4">
        <f>SUMIF('Week 4 Games'!$B:$B,'Week 4 Total'!$B14,'Week 4 Games'!J:J)</f>
        <v>0</v>
      </c>
      <c r="J14" s="4" t="str">
        <f t="shared" si="1"/>
        <v>N/A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0</v>
      </c>
      <c r="N14" s="4">
        <f>SUMIF('Week 4 Games'!$B:$B,'Week 4 Total'!$B14,'Week 4 Games'!O:O)</f>
        <v>0</v>
      </c>
      <c r="O14" s="4">
        <f>SUMIF('Week 4 Games'!$B:$B,'Week 4 Total'!$B14,'Week 4 Games'!P:P)</f>
        <v>0</v>
      </c>
      <c r="P14" s="4">
        <f>SUMIF('Week 4 Games'!$B:$B,'Week 4 Total'!$B14,'Week 4 Games'!Q:Q)</f>
        <v>0</v>
      </c>
      <c r="Q14" s="4"/>
      <c r="R14" s="4">
        <f>SUMIF('Week 4 Games'!$B:$B,'Week 4 Total'!$B14,'Week 4 Games'!S:S)</f>
        <v>0</v>
      </c>
      <c r="S14" s="4">
        <f>SUMIF('Week 4 Games'!$B:$B,'Week 4 Total'!$B14,'Week 4 Games'!T:T)</f>
        <v>0</v>
      </c>
      <c r="T14" s="4">
        <f>SUMIF('Week 4 Games'!$B:$B,'Week 4 Total'!$B14,'Week 4 Games'!U:U)</f>
        <v>0</v>
      </c>
      <c r="U14" s="2">
        <f t="shared" si="2"/>
        <v>0</v>
      </c>
      <c r="V14" s="4"/>
      <c r="W14" s="4">
        <f>SUMIF('Week 4 Games'!$B:$B,'Week 4 Total'!$B14,'Week 4 Games'!X:X)</f>
        <v>0</v>
      </c>
      <c r="X14" s="4">
        <f>SUMIF('Week 4 Games'!$B:$B,'Week 4 Total'!$B14,'Week 4 Games'!Y:Y)</f>
        <v>0</v>
      </c>
      <c r="Y14" s="4">
        <f>SUMIF('Week 4 Games'!$B:$B,'Week 4 Total'!$B14,'Week 4 Games'!Z:Z)</f>
        <v>0</v>
      </c>
      <c r="Z14" s="2">
        <f t="shared" si="3"/>
        <v>0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Games'!AK:AK)</f>
        <v>0</v>
      </c>
      <c r="AJ14" s="4">
        <f>SUMIF('Week 4 Games'!$B:$B,'Week 4 Total'!$B14,'Week 4 Games'!AL:AL)</f>
        <v>0</v>
      </c>
    </row>
    <row r="15" spans="1:36" x14ac:dyDescent="0.2">
      <c r="B15" t="s">
        <v>41</v>
      </c>
      <c r="C15" s="4">
        <f>SUMIF('Week 4 Games'!$B:$B,'Week 4 Total'!$B15,'Week 4 Games'!C:C)</f>
        <v>12</v>
      </c>
      <c r="D15" s="4"/>
      <c r="E15" s="4"/>
      <c r="F15" s="4">
        <f>SUMIF('Week 4 Games'!$B:$B,'Week 4 Total'!$B15,'Week 4 Games'!G:G)</f>
        <v>8</v>
      </c>
      <c r="G15" s="4"/>
      <c r="H15" s="4">
        <f>SUMIF('Week 4 Games'!$B:$B,'Week 4 Total'!$B15,'Week 4 Games'!I:I)</f>
        <v>1</v>
      </c>
      <c r="I15" s="4">
        <f>SUMIF('Week 4 Games'!$B:$B,'Week 4 Total'!$B15,'Week 4 Games'!J:J)</f>
        <v>2</v>
      </c>
      <c r="J15" s="4">
        <f t="shared" si="1"/>
        <v>0.5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1</v>
      </c>
      <c r="N15" s="4">
        <f>SUMIF('Week 4 Games'!$B:$B,'Week 4 Total'!$B15,'Week 4 Games'!O:O)</f>
        <v>3</v>
      </c>
      <c r="O15" s="4">
        <f>SUMIF('Week 4 Games'!$B:$B,'Week 4 Total'!$B15,'Week 4 Games'!P:P)</f>
        <v>2</v>
      </c>
      <c r="P15" s="4">
        <f>SUMIF('Week 4 Games'!$B:$B,'Week 4 Total'!$B15,'Week 4 Games'!Q:Q)</f>
        <v>1</v>
      </c>
      <c r="Q15" s="4"/>
      <c r="R15" s="4">
        <f>SUMIF('Week 4 Games'!$B:$B,'Week 4 Total'!$B15,'Week 4 Games'!S:S)</f>
        <v>5</v>
      </c>
      <c r="S15" s="4">
        <f>SUMIF('Week 4 Games'!$B:$B,'Week 4 Total'!$B15,'Week 4 Games'!T:T)</f>
        <v>4</v>
      </c>
      <c r="T15" s="4">
        <f>SUMIF('Week 4 Games'!$B:$B,'Week 4 Total'!$B15,'Week 4 Games'!U:U)</f>
        <v>1</v>
      </c>
      <c r="U15" s="2">
        <f t="shared" si="2"/>
        <v>0.8</v>
      </c>
      <c r="V15" s="4"/>
      <c r="W15" s="4">
        <f>SUMIF('Week 4 Games'!$B:$B,'Week 4 Total'!$B15,'Week 4 Games'!X:X)</f>
        <v>5</v>
      </c>
      <c r="X15" s="4">
        <f>SUMIF('Week 4 Games'!$B:$B,'Week 4 Total'!$B15,'Week 4 Games'!Y:Y)</f>
        <v>4</v>
      </c>
      <c r="Y15" s="4">
        <f>SUMIF('Week 4 Games'!$B:$B,'Week 4 Total'!$B15,'Week 4 Games'!Z:Z)</f>
        <v>1</v>
      </c>
      <c r="Z15" s="2">
        <f t="shared" si="3"/>
        <v>0.8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Games'!AK:AK)</f>
        <v>0</v>
      </c>
      <c r="AJ15" s="4">
        <f>SUMIF('Week 4 Games'!$B:$B,'Week 4 Total'!$B15,'Week 4 Games'!AL:AL)</f>
        <v>2</v>
      </c>
    </row>
    <row r="16" spans="1:36" x14ac:dyDescent="0.2">
      <c r="B16" t="s">
        <v>42</v>
      </c>
      <c r="C16" s="4">
        <f>SUMIF('Week 4 Games'!$B:$B,'Week 4 Total'!$B16,'Week 4 Games'!C:C)</f>
        <v>0</v>
      </c>
      <c r="D16" s="4"/>
      <c r="E16" s="4"/>
      <c r="F16" s="4">
        <f>SUMIF('Week 4 Games'!$B:$B,'Week 4 Total'!$B16,'Week 4 Games'!G:G)</f>
        <v>0</v>
      </c>
      <c r="G16" s="4"/>
      <c r="H16" s="4">
        <f>SUMIF('Week 4 Games'!$B:$B,'Week 4 Total'!$B16,'Week 4 Games'!I:I)</f>
        <v>0</v>
      </c>
      <c r="I16" s="4">
        <f>SUMIF('Week 4 Games'!$B:$B,'Week 4 Total'!$B16,'Week 4 Games'!J:J)</f>
        <v>0</v>
      </c>
      <c r="J16" s="4" t="str">
        <f t="shared" si="1"/>
        <v>N/A</v>
      </c>
      <c r="K16" s="4">
        <f>SUMIF('Week 4 Games'!$B:$B,'Week 4 Total'!$B16,'Week 4 Games'!L:L)</f>
        <v>0</v>
      </c>
      <c r="L16" s="4"/>
      <c r="M16" s="4">
        <f>SUMIF('Week 4 Games'!$B:$B,'Week 4 Total'!$B16,'Week 4 Games'!N:N)</f>
        <v>0</v>
      </c>
      <c r="N16" s="4">
        <f>SUMIF('Week 4 Games'!$B:$B,'Week 4 Total'!$B16,'Week 4 Games'!O:O)</f>
        <v>0</v>
      </c>
      <c r="O16" s="4">
        <f>SUMIF('Week 4 Games'!$B:$B,'Week 4 Total'!$B16,'Week 4 Games'!P:P)</f>
        <v>0</v>
      </c>
      <c r="P16" s="4">
        <f>SUMIF('Week 4 Games'!$B:$B,'Week 4 Total'!$B16,'Week 4 Games'!Q:Q)</f>
        <v>0</v>
      </c>
      <c r="Q16" s="4"/>
      <c r="R16" s="4">
        <f>SUMIF('Week 4 Games'!$B:$B,'Week 4 Total'!$B16,'Week 4 Games'!S:S)</f>
        <v>0</v>
      </c>
      <c r="S16" s="4">
        <f>SUMIF('Week 4 Games'!$B:$B,'Week 4 Total'!$B16,'Week 4 Games'!T:T)</f>
        <v>0</v>
      </c>
      <c r="T16" s="4">
        <f>SUMIF('Week 4 Games'!$B:$B,'Week 4 Total'!$B16,'Week 4 Games'!U:U)</f>
        <v>0</v>
      </c>
      <c r="U16" s="2">
        <f t="shared" si="2"/>
        <v>0</v>
      </c>
      <c r="V16" s="4"/>
      <c r="W16" s="4">
        <f>SUMIF('Week 4 Games'!$B:$B,'Week 4 Total'!$B16,'Week 4 Games'!X:X)</f>
        <v>0</v>
      </c>
      <c r="X16" s="4">
        <f>SUMIF('Week 4 Games'!$B:$B,'Week 4 Total'!$B16,'Week 4 Games'!Y:Y)</f>
        <v>0</v>
      </c>
      <c r="Y16" s="4">
        <f>SUMIF('Week 4 Games'!$B:$B,'Week 4 Total'!$B16,'Week 4 Games'!Z:Z)</f>
        <v>0</v>
      </c>
      <c r="Z16" s="2">
        <f t="shared" si="3"/>
        <v>0</v>
      </c>
      <c r="AA16" s="4">
        <f>SUMIF('Week 4 Games'!$B:$B,'Week 4 Total'!$B16,'Week 4 Games'!AB:AB)</f>
        <v>0</v>
      </c>
      <c r="AB16" s="4">
        <f>SUMIF('Week 4 Games'!$B:$B,'Week 4 Total'!$B16,'Week 4 Games'!AC:AC)</f>
        <v>0</v>
      </c>
      <c r="AC16" s="4">
        <f>SUMIF('Week 4 Games'!$B:$B,'Week 4 Total'!$B16,'Week 4 Games'!AD:AD)</f>
        <v>0</v>
      </c>
      <c r="AD16" s="2">
        <f t="shared" si="5"/>
        <v>0</v>
      </c>
      <c r="AE16" s="4">
        <f>SUMIF('Week 4 Games'!$B:$B,'Week 4 Total'!$B16,'Week 4 Games'!AF:AF)</f>
        <v>0</v>
      </c>
      <c r="AF16" s="4">
        <f>SUMIF('Week 4 Games'!$B:$B,'Week 4 Total'!$B16,'Week 4 Games'!AG:AG)</f>
        <v>0</v>
      </c>
      <c r="AG16" s="4">
        <f>SUMIF('Week 4 Games'!$B:$B,'Week 4 Total'!$B16,'Week 4 Games'!AH:AH)</f>
        <v>0</v>
      </c>
      <c r="AH16" s="2">
        <f t="shared" si="4"/>
        <v>0</v>
      </c>
      <c r="AI16" s="4">
        <f>SUMIF('Week 4 Games'!$B:$B,'Week 4 Total'!$B16,'Week 4 Games'!AK:AK)</f>
        <v>0</v>
      </c>
      <c r="AJ16" s="4">
        <f>SUMIF('Week 4 Games'!$B:$B,'Week 4 Total'!$B16,'Week 4 Games'!AL:AL)</f>
        <v>0</v>
      </c>
    </row>
    <row r="17" spans="2:36" x14ac:dyDescent="0.2">
      <c r="B17" t="s">
        <v>60</v>
      </c>
      <c r="C17" s="4">
        <f>SUMIF('Week 4 Games'!$B:$B,'Week 4 Total'!$B17,'Week 4 Games'!C:C)</f>
        <v>0</v>
      </c>
      <c r="D17" s="4"/>
      <c r="E17" s="4"/>
      <c r="F17" s="4">
        <f>SUMIF('Week 4 Games'!$B:$B,'Week 4 Total'!$B17,'Week 4 Games'!G:G)</f>
        <v>0</v>
      </c>
      <c r="G17" s="4"/>
      <c r="H17" s="4">
        <f>SUMIF('Week 4 Games'!$B:$B,'Week 4 Total'!$B17,'Week 4 Games'!I:I)</f>
        <v>0</v>
      </c>
      <c r="I17" s="4">
        <f>SUMIF('Week 4 Games'!$B:$B,'Week 4 Total'!$B17,'Week 4 Games'!J:J)</f>
        <v>0</v>
      </c>
      <c r="J17" s="4" t="str">
        <f t="shared" si="1"/>
        <v>N/A</v>
      </c>
      <c r="K17" s="4">
        <f>SUMIF('Week 4 Games'!$B:$B,'Week 4 Total'!$B17,'Week 4 Games'!L:L)</f>
        <v>0</v>
      </c>
      <c r="L17" s="4"/>
      <c r="M17" s="4">
        <f>SUMIF('Week 4 Games'!$B:$B,'Week 4 Total'!$B17,'Week 4 Games'!N:N)</f>
        <v>0</v>
      </c>
      <c r="N17" s="4">
        <f>SUMIF('Week 4 Games'!$B:$B,'Week 4 Total'!$B17,'Week 4 Games'!O:O)</f>
        <v>0</v>
      </c>
      <c r="O17" s="4">
        <f>SUMIF('Week 4 Games'!$B:$B,'Week 4 Total'!$B17,'Week 4 Games'!P:P)</f>
        <v>0</v>
      </c>
      <c r="P17" s="4">
        <f>SUMIF('Week 4 Games'!$B:$B,'Week 4 Total'!$B17,'Week 4 Games'!Q:Q)</f>
        <v>0</v>
      </c>
      <c r="Q17" s="4"/>
      <c r="R17" s="4">
        <f>SUMIF('Week 4 Games'!$B:$B,'Week 4 Total'!$B17,'Week 4 Games'!S:S)</f>
        <v>0</v>
      </c>
      <c r="S17" s="4">
        <f>SUMIF('Week 4 Games'!$B:$B,'Week 4 Total'!$B17,'Week 4 Games'!T:T)</f>
        <v>0</v>
      </c>
      <c r="T17" s="4">
        <f>SUMIF('Week 4 Games'!$B:$B,'Week 4 Total'!$B17,'Week 4 Games'!U:U)</f>
        <v>0</v>
      </c>
      <c r="U17" s="2">
        <f t="shared" si="2"/>
        <v>0</v>
      </c>
      <c r="V17" s="4"/>
      <c r="W17" s="4">
        <f>SUMIF('Week 4 Games'!$B:$B,'Week 4 Total'!$B17,'Week 4 Games'!X:X)</f>
        <v>0</v>
      </c>
      <c r="X17" s="4">
        <f>SUMIF('Week 4 Games'!$B:$B,'Week 4 Total'!$B17,'Week 4 Games'!Y:Y)</f>
        <v>0</v>
      </c>
      <c r="Y17" s="4">
        <f>SUMIF('Week 4 Games'!$B:$B,'Week 4 Total'!$B17,'Week 4 Games'!Z:Z)</f>
        <v>0</v>
      </c>
      <c r="Z17" s="2">
        <f t="shared" si="3"/>
        <v>0</v>
      </c>
      <c r="AA17" s="4">
        <f>SUMIF('Week 4 Games'!$B:$B,'Week 4 Total'!$B17,'Week 4 Games'!AB:AB)</f>
        <v>0</v>
      </c>
      <c r="AB17" s="4">
        <f>SUMIF('Week 4 Games'!$B:$B,'Week 4 Total'!$B17,'Week 4 Games'!AC:AC)</f>
        <v>0</v>
      </c>
      <c r="AC17" s="4">
        <f>SUMIF('Week 4 Games'!$B:$B,'Week 4 Total'!$B17,'Week 4 Games'!AD:AD)</f>
        <v>0</v>
      </c>
      <c r="AD17" s="2">
        <f t="shared" si="5"/>
        <v>0</v>
      </c>
      <c r="AE17" s="4">
        <f>SUMIF('Week 4 Games'!$B:$B,'Week 4 Total'!$B17,'Week 4 Games'!AF:AF)</f>
        <v>0</v>
      </c>
      <c r="AF17" s="4">
        <f>SUMIF('Week 4 Games'!$B:$B,'Week 4 Total'!$B17,'Week 4 Games'!AG:AG)</f>
        <v>0</v>
      </c>
      <c r="AG17" s="4">
        <f>SUMIF('Week 4 Games'!$B:$B,'Week 4 Total'!$B17,'Week 4 Games'!AH:AH)</f>
        <v>0</v>
      </c>
      <c r="AH17" s="2">
        <f t="shared" si="4"/>
        <v>0</v>
      </c>
      <c r="AI17" s="4">
        <f>SUMIF('Week 4 Games'!$B:$B,'Week 4 Total'!$B17,'Week 4 Games'!AK:AK)</f>
        <v>0</v>
      </c>
      <c r="AJ17" s="4">
        <f>SUMIF('Week 4 Games'!$B:$B,'Week 4 Total'!$B17,'Week 4 Games'!AL:AL)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3BE-50CB-6C4B-9A05-255603223948}">
  <sheetPr codeName="Sheet10"/>
  <dimension ref="A1:AL10"/>
  <sheetViews>
    <sheetView workbookViewId="0">
      <selection activeCell="A2" sqref="A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68</v>
      </c>
      <c r="B2" s="4" t="s">
        <v>29</v>
      </c>
      <c r="C2" s="4">
        <f>D2*24</f>
        <v>44</v>
      </c>
      <c r="D2" s="8">
        <v>1.8333333333333333</v>
      </c>
      <c r="E2">
        <v>1.02</v>
      </c>
      <c r="F2">
        <v>0.16</v>
      </c>
      <c r="G2">
        <v>24</v>
      </c>
      <c r="H2">
        <v>0.83</v>
      </c>
      <c r="I2">
        <v>5</v>
      </c>
      <c r="J2">
        <v>6</v>
      </c>
      <c r="K2">
        <v>0.83</v>
      </c>
      <c r="L2">
        <v>0</v>
      </c>
      <c r="M2">
        <v>4</v>
      </c>
      <c r="N2">
        <v>0</v>
      </c>
      <c r="O2">
        <v>6</v>
      </c>
      <c r="P2">
        <v>3</v>
      </c>
      <c r="Q2">
        <v>3</v>
      </c>
      <c r="R2" t="s">
        <v>29</v>
      </c>
      <c r="S2">
        <v>21</v>
      </c>
      <c r="T2">
        <v>10</v>
      </c>
      <c r="U2">
        <v>11</v>
      </c>
      <c r="V2" s="3">
        <v>0.47599999999999998</v>
      </c>
      <c r="W2" s="2">
        <v>0.47599999999999998</v>
      </c>
      <c r="X2">
        <v>16</v>
      </c>
      <c r="Y2">
        <v>10</v>
      </c>
      <c r="Z2">
        <v>6</v>
      </c>
      <c r="AA2" s="3">
        <v>0.625</v>
      </c>
      <c r="AB2">
        <v>5</v>
      </c>
      <c r="AC2">
        <v>0</v>
      </c>
      <c r="AD2">
        <v>5</v>
      </c>
      <c r="AE2" s="3">
        <v>0</v>
      </c>
      <c r="AF2">
        <v>7</v>
      </c>
      <c r="AG2">
        <v>4</v>
      </c>
      <c r="AH2">
        <v>3</v>
      </c>
      <c r="AI2" s="3">
        <v>0.57099999999999995</v>
      </c>
      <c r="AJ2">
        <v>2</v>
      </c>
      <c r="AK2">
        <v>5</v>
      </c>
      <c r="AL2">
        <v>4</v>
      </c>
    </row>
    <row r="3" spans="1:38" x14ac:dyDescent="0.2">
      <c r="B3" s="4" t="s">
        <v>30</v>
      </c>
      <c r="C3" s="4">
        <f t="shared" ref="C3:C10" si="0">D3*24</f>
        <v>4</v>
      </c>
      <c r="D3" s="9">
        <v>0.16666666666666666</v>
      </c>
      <c r="E3">
        <v>-0.7</v>
      </c>
      <c r="F3">
        <v>-0.5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0</v>
      </c>
      <c r="AD3">
        <v>1</v>
      </c>
      <c r="AE3" s="3">
        <v>0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2</v>
      </c>
    </row>
    <row r="4" spans="1:38" x14ac:dyDescent="0.2">
      <c r="B4" s="4" t="s">
        <v>31</v>
      </c>
      <c r="C4" s="4">
        <f t="shared" si="0"/>
        <v>3</v>
      </c>
      <c r="D4" s="8">
        <v>0.125</v>
      </c>
      <c r="E4">
        <v>-0.56999999999999995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0</v>
      </c>
      <c r="U4">
        <v>2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45</v>
      </c>
      <c r="D5" s="8">
        <v>1.875</v>
      </c>
      <c r="E5">
        <v>0.79</v>
      </c>
      <c r="F5">
        <v>0.57999999999999996</v>
      </c>
      <c r="G5">
        <v>9</v>
      </c>
      <c r="H5">
        <v>0.9</v>
      </c>
      <c r="I5">
        <v>6</v>
      </c>
      <c r="J5">
        <v>1</v>
      </c>
      <c r="K5">
        <v>6</v>
      </c>
      <c r="L5">
        <v>5</v>
      </c>
      <c r="M5">
        <v>1</v>
      </c>
      <c r="N5">
        <v>0</v>
      </c>
      <c r="O5">
        <v>5</v>
      </c>
      <c r="P5">
        <v>1</v>
      </c>
      <c r="Q5">
        <v>4</v>
      </c>
      <c r="R5" t="s">
        <v>32</v>
      </c>
      <c r="S5">
        <v>9</v>
      </c>
      <c r="T5">
        <v>4</v>
      </c>
      <c r="U5">
        <v>5</v>
      </c>
      <c r="V5" s="3">
        <v>0.44400000000000001</v>
      </c>
      <c r="W5" s="3">
        <v>0.5</v>
      </c>
      <c r="X5">
        <v>6</v>
      </c>
      <c r="Y5">
        <v>3</v>
      </c>
      <c r="Z5">
        <v>3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4</v>
      </c>
    </row>
    <row r="6" spans="1:38" x14ac:dyDescent="0.2">
      <c r="B6" s="4" t="s">
        <v>33</v>
      </c>
      <c r="C6" s="4">
        <f t="shared" si="0"/>
        <v>29</v>
      </c>
      <c r="D6" s="8">
        <v>1.2083333333333333</v>
      </c>
      <c r="E6">
        <v>1.7</v>
      </c>
      <c r="F6">
        <v>0.38</v>
      </c>
      <c r="G6">
        <v>30</v>
      </c>
      <c r="H6">
        <v>1.58</v>
      </c>
      <c r="I6">
        <v>3</v>
      </c>
      <c r="J6">
        <v>0</v>
      </c>
      <c r="K6">
        <v>0</v>
      </c>
      <c r="L6">
        <v>0</v>
      </c>
      <c r="M6">
        <v>1</v>
      </c>
      <c r="N6">
        <v>0</v>
      </c>
      <c r="O6">
        <v>4</v>
      </c>
      <c r="P6">
        <v>1</v>
      </c>
      <c r="Q6">
        <v>3</v>
      </c>
      <c r="R6" t="s">
        <v>33</v>
      </c>
      <c r="S6">
        <v>20</v>
      </c>
      <c r="T6">
        <v>10</v>
      </c>
      <c r="U6">
        <v>10</v>
      </c>
      <c r="V6" s="3">
        <v>0.5</v>
      </c>
      <c r="W6" s="3">
        <v>0.75</v>
      </c>
      <c r="X6">
        <v>3</v>
      </c>
      <c r="Y6">
        <v>0</v>
      </c>
      <c r="Z6">
        <v>3</v>
      </c>
      <c r="AA6" s="2">
        <v>0</v>
      </c>
      <c r="AB6">
        <v>17</v>
      </c>
      <c r="AC6">
        <v>10</v>
      </c>
      <c r="AD6">
        <v>7</v>
      </c>
      <c r="AE6" s="2">
        <v>0.58799999999999997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4</v>
      </c>
    </row>
    <row r="7" spans="1:38" x14ac:dyDescent="0.2">
      <c r="B7" s="4" t="s">
        <v>35</v>
      </c>
      <c r="C7" s="4">
        <f t="shared" si="0"/>
        <v>43</v>
      </c>
      <c r="D7" s="8">
        <v>1.7916666666666667</v>
      </c>
      <c r="E7">
        <v>1.43</v>
      </c>
      <c r="F7">
        <v>0.95</v>
      </c>
      <c r="G7">
        <v>13</v>
      </c>
      <c r="H7">
        <v>0.76</v>
      </c>
      <c r="I7">
        <v>4</v>
      </c>
      <c r="J7">
        <v>2</v>
      </c>
      <c r="K7">
        <v>2</v>
      </c>
      <c r="L7">
        <v>4</v>
      </c>
      <c r="M7">
        <v>0</v>
      </c>
      <c r="N7">
        <v>0</v>
      </c>
      <c r="O7">
        <v>21</v>
      </c>
      <c r="P7">
        <v>8</v>
      </c>
      <c r="Q7">
        <v>13</v>
      </c>
      <c r="R7" t="s">
        <v>35</v>
      </c>
      <c r="S7">
        <v>13</v>
      </c>
      <c r="T7">
        <v>5</v>
      </c>
      <c r="U7">
        <v>8</v>
      </c>
      <c r="V7" s="3">
        <v>0.38500000000000001</v>
      </c>
      <c r="W7" s="3">
        <v>0.38500000000000001</v>
      </c>
      <c r="X7">
        <v>13</v>
      </c>
      <c r="Y7">
        <v>5</v>
      </c>
      <c r="Z7">
        <v>8</v>
      </c>
      <c r="AA7" s="3">
        <v>0.38500000000000001</v>
      </c>
      <c r="AB7">
        <v>0</v>
      </c>
      <c r="AC7">
        <v>0</v>
      </c>
      <c r="AD7">
        <v>0</v>
      </c>
      <c r="AE7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1</v>
      </c>
    </row>
    <row r="8" spans="1:38" x14ac:dyDescent="0.2">
      <c r="B8" s="4" t="s">
        <v>67</v>
      </c>
      <c r="C8" s="4">
        <f t="shared" si="0"/>
        <v>39</v>
      </c>
      <c r="D8" s="9">
        <v>1.625</v>
      </c>
      <c r="E8">
        <v>-0.03</v>
      </c>
      <c r="F8">
        <v>0</v>
      </c>
      <c r="G8">
        <v>7</v>
      </c>
      <c r="H8">
        <v>0.28999999999999998</v>
      </c>
      <c r="I8">
        <v>5</v>
      </c>
      <c r="J8">
        <v>6</v>
      </c>
      <c r="K8">
        <v>0.83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 t="s">
        <v>67</v>
      </c>
      <c r="S8">
        <v>17</v>
      </c>
      <c r="T8">
        <v>3</v>
      </c>
      <c r="U8">
        <v>14</v>
      </c>
      <c r="V8" s="3">
        <v>0.17599999999999999</v>
      </c>
      <c r="W8" s="3">
        <v>0.20599999999999999</v>
      </c>
      <c r="X8">
        <v>11</v>
      </c>
      <c r="Y8">
        <v>2</v>
      </c>
      <c r="Z8">
        <v>9</v>
      </c>
      <c r="AA8" s="3">
        <v>0.182</v>
      </c>
      <c r="AB8">
        <v>6</v>
      </c>
      <c r="AC8">
        <v>1</v>
      </c>
      <c r="AD8">
        <v>5</v>
      </c>
      <c r="AE8" s="2">
        <v>0.16700000000000001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1</v>
      </c>
      <c r="AL8">
        <v>3</v>
      </c>
    </row>
    <row r="9" spans="1:38" x14ac:dyDescent="0.2">
      <c r="B9" t="s">
        <v>39</v>
      </c>
      <c r="C9" s="4">
        <f t="shared" si="0"/>
        <v>16</v>
      </c>
      <c r="D9" s="9">
        <v>0.66666666666666663</v>
      </c>
      <c r="E9">
        <v>1.41</v>
      </c>
      <c r="F9">
        <v>0.69</v>
      </c>
      <c r="G9">
        <v>8</v>
      </c>
      <c r="H9">
        <v>0.89</v>
      </c>
      <c r="I9">
        <v>0</v>
      </c>
      <c r="J9">
        <v>3</v>
      </c>
      <c r="K9">
        <v>0</v>
      </c>
      <c r="L9">
        <v>2</v>
      </c>
      <c r="M9">
        <v>1</v>
      </c>
      <c r="N9">
        <v>4</v>
      </c>
      <c r="O9">
        <v>4</v>
      </c>
      <c r="P9">
        <v>1</v>
      </c>
      <c r="Q9">
        <v>3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t="s">
        <v>38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3</v>
      </c>
      <c r="AL9">
        <v>3</v>
      </c>
    </row>
    <row r="10" spans="1:38" x14ac:dyDescent="0.2">
      <c r="B10" t="s">
        <v>41</v>
      </c>
      <c r="C10" s="4">
        <f t="shared" si="0"/>
        <v>2</v>
      </c>
      <c r="D10" s="9">
        <v>8.3333333333333329E-2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Week 5 Games</vt:lpstr>
      <vt:lpstr>Week 5 Total</vt:lpstr>
      <vt:lpstr>Week 6 Games</vt:lpstr>
      <vt:lpstr>Week 6 Total</vt:lpstr>
      <vt:lpstr>Week 7 Games</vt:lpstr>
      <vt:lpstr>Week 7 Total</vt:lpstr>
      <vt:lpstr>Cumulative Season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2021-12-28T03:10:36Z</dcterms:modified>
</cp:coreProperties>
</file>