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their\Documents\THONNY\ME405\me405bin9\TermProj\TermProject\docs\Preliminary Design\"/>
    </mc:Choice>
  </mc:AlternateContent>
  <xr:revisionPtr revIDLastSave="0" documentId="13_ncr:1_{05C87931-E489-48BD-B13A-AE0F53566E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5" i="1"/>
  <c r="H10" i="1"/>
  <c r="H11" i="1"/>
  <c r="H12" i="1"/>
  <c r="H9" i="1"/>
  <c r="H8" i="1"/>
  <c r="H25" i="1" l="1"/>
</calcChain>
</file>

<file path=xl/sharedStrings.xml><?xml version="1.0" encoding="utf-8"?>
<sst xmlns="http://schemas.openxmlformats.org/spreadsheetml/2006/main" count="26" uniqueCount="26">
  <si>
    <t>Part Number</t>
  </si>
  <si>
    <t>Product Hyper Link</t>
  </si>
  <si>
    <t>Qty</t>
  </si>
  <si>
    <t>Price/Ea</t>
  </si>
  <si>
    <t>Total</t>
  </si>
  <si>
    <r>
      <rPr>
        <b/>
        <sz val="11"/>
        <color rgb="FF000000"/>
        <rFont val="Calibri"/>
        <family val="2"/>
        <scheme val="minor"/>
      </rPr>
      <t>Product Name</t>
    </r>
    <r>
      <rPr>
        <b/>
        <sz val="11"/>
        <color rgb="FF000000"/>
        <rFont val="Calibri, Arial"/>
      </rPr>
      <t xml:space="preserve"> </t>
    </r>
  </si>
  <si>
    <r>
      <rPr>
        <b/>
        <sz val="11"/>
        <color rgb="FF000000"/>
        <rFont val="Calibri"/>
        <family val="2"/>
        <scheme val="minor"/>
      </rPr>
      <t>Vendor</t>
    </r>
    <r>
      <rPr>
        <sz val="11"/>
        <color theme="1"/>
        <rFont val="Calibri"/>
        <family val="2"/>
        <scheme val="minor"/>
      </rPr>
      <t xml:space="preserve"> </t>
    </r>
  </si>
  <si>
    <t>ME 405 Lab Term Project - Team 09 Preliminary BOM</t>
  </si>
  <si>
    <t>Loki 3s 130 Brushed DC Motor</t>
  </si>
  <si>
    <t>https://outofdarts.com/products/loki-130-3s-high-rpm-neo-motor-for-nerf-blasters</t>
  </si>
  <si>
    <t>Worker 10 Round Short Dart Magazine</t>
  </si>
  <si>
    <t>https://outofdarts.com/products/worker-10-round-talon-short-dart-magazine?variant=39475795984426</t>
  </si>
  <si>
    <t>Worker Nightingale Flywheel Pair</t>
  </si>
  <si>
    <t>https://outofdarts.com/products/nightingale-flywheel-pair</t>
  </si>
  <si>
    <t>N20 Metal Micro Gear Motor 300RPM</t>
  </si>
  <si>
    <t>https://outofdarts.com/products/n20-metal-gear-motor-micro-size-300-3000rmp-multiple-options</t>
  </si>
  <si>
    <t>1A Microswitch</t>
  </si>
  <si>
    <t>https://outofdarts.com/products/micro-switch-1a-for-mosfet-builds</t>
  </si>
  <si>
    <t>Total:</t>
  </si>
  <si>
    <t>OutOfDarts</t>
  </si>
  <si>
    <t>Polulu</t>
  </si>
  <si>
    <t>12V 50:1 Metal Gearmotor with Encoder</t>
  </si>
  <si>
    <t>https://www.pololu.com/product/4753/resources</t>
  </si>
  <si>
    <t>Amazon</t>
  </si>
  <si>
    <t>Deep Groove Ball Bearing 80x100x10mm</t>
  </si>
  <si>
    <t>https://www.amazon.com/uxcell-6816-2RS-Bearing-80x100x10mm-Bearings/dp/B07RQ4RXDR/ref=sr_1_2_sspa?crid=245V7BXKB1Z1W&amp;keywords=large%2Bbearing&amp;qid=1706830027&amp;sprefix=large%2Bbearing%2Caps%2C144&amp;sr=8-2-spons&amp;sp_csd=d2lkZ2V0TmFtZT1zcF9hdGY&amp;th=1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</si>
</sst>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, Arial"/>
    </font>
    <font>
      <b/>
      <sz val="11"/>
      <color theme="1"/>
      <name val="Calibri"/>
    </font>
    <font>
      <b/>
      <sz val="11"/>
      <color rgb="FF000000"/>
      <name val="Calibri"/>
      <family val="2"/>
      <scheme val="minor"/>
    </font>
    <font>
      <b/>
      <sz val="11"/>
      <color rgb="FF000000"/>
      <name val="Calibri, 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3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6" fillId="0" borderId="0" xfId="1"/>
    <xf numFmtId="164" fontId="0" fillId="0" borderId="0" xfId="0" applyNumberFormat="1"/>
    <xf numFmtId="0" fontId="0" fillId="0" borderId="0" xfId="0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utofdarts.com/products/nightingale-flywheel-pair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outofdarts.com/products/worker-10-round-talon-short-dart-magazine?variant=39475795984426" TargetMode="External"/><Relationship Id="rId1" Type="http://schemas.openxmlformats.org/officeDocument/2006/relationships/hyperlink" Target="https://outofdarts.com/products/loki-130-3s-high-rpm-neo-motor-for-nerf-blasters" TargetMode="External"/><Relationship Id="rId6" Type="http://schemas.openxmlformats.org/officeDocument/2006/relationships/hyperlink" Target="https://www.amazon.com/uxcell-6816-2RS-Bearing-80x100x10mm-Bearings/dp/B07RQ4RXDR/ref=sr_1_2_sspa?crid=245V7BXKB1Z1W&amp;keywords=large%2Bbearing&amp;qid=1706830027&amp;sprefix=large%2Bbearing%2Caps%2C144&amp;sr=8-2-spons&amp;sp_csd=d2lkZ2V0TmFtZT1zcF9hdGY&amp;th=1" TargetMode="External"/><Relationship Id="rId5" Type="http://schemas.openxmlformats.org/officeDocument/2006/relationships/hyperlink" Target="https://outofdarts.com/products/micro-switch-1a-for-mosfet-builds" TargetMode="External"/><Relationship Id="rId4" Type="http://schemas.openxmlformats.org/officeDocument/2006/relationships/hyperlink" Target="https://outofdarts.com/products/n20-metal-gear-motor-micro-size-300-3000rmp-multiple-op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34"/>
  <sheetViews>
    <sheetView tabSelected="1" workbookViewId="0">
      <selection activeCell="J2" sqref="J2"/>
    </sheetView>
  </sheetViews>
  <sheetFormatPr defaultRowHeight="15"/>
  <cols>
    <col min="2" max="2" width="23.28515625" customWidth="1"/>
    <col min="3" max="3" width="46.5703125" customWidth="1"/>
    <col min="4" max="4" width="21.42578125" customWidth="1"/>
    <col min="5" max="5" width="44.7109375" customWidth="1"/>
    <col min="6" max="6" width="9.42578125" customWidth="1"/>
    <col min="7" max="7" width="17.5703125" customWidth="1"/>
    <col min="8" max="8" width="19.140625" customWidth="1"/>
  </cols>
  <sheetData>
    <row r="3" spans="2:8">
      <c r="B3" s="8" t="s">
        <v>7</v>
      </c>
      <c r="C3" s="9"/>
      <c r="D3" s="9"/>
      <c r="E3" s="9"/>
      <c r="F3" s="9"/>
      <c r="G3" s="9"/>
      <c r="H3" s="10"/>
    </row>
    <row r="4" spans="2:8" ht="15.75" thickBot="1">
      <c r="B4" s="11"/>
      <c r="C4" s="12"/>
      <c r="D4" s="12"/>
      <c r="E4" s="12"/>
      <c r="F4" s="12"/>
      <c r="G4" s="12"/>
      <c r="H4" s="13"/>
    </row>
    <row r="6" spans="2:8" ht="51.75" customHeight="1" thickBot="1">
      <c r="B6" s="4" t="s">
        <v>6</v>
      </c>
      <c r="C6" s="3" t="s">
        <v>5</v>
      </c>
      <c r="D6" s="1" t="s">
        <v>0</v>
      </c>
      <c r="E6" s="1" t="s">
        <v>1</v>
      </c>
      <c r="F6" s="2" t="s">
        <v>2</v>
      </c>
      <c r="G6" s="2" t="s">
        <v>3</v>
      </c>
      <c r="H6" s="2" t="s">
        <v>4</v>
      </c>
    </row>
    <row r="8" spans="2:8">
      <c r="B8" s="14" t="s">
        <v>19</v>
      </c>
      <c r="C8" t="s">
        <v>8</v>
      </c>
      <c r="E8" s="5" t="s">
        <v>9</v>
      </c>
      <c r="F8">
        <v>2</v>
      </c>
      <c r="G8" s="6">
        <v>8.5</v>
      </c>
      <c r="H8" s="6">
        <f>F8*G8</f>
        <v>17</v>
      </c>
    </row>
    <row r="9" spans="2:8">
      <c r="B9" s="14"/>
      <c r="C9" t="s">
        <v>10</v>
      </c>
      <c r="E9" s="5" t="s">
        <v>11</v>
      </c>
      <c r="F9">
        <v>1</v>
      </c>
      <c r="G9" s="6">
        <v>9</v>
      </c>
      <c r="H9" s="6">
        <f>F9*G9</f>
        <v>9</v>
      </c>
    </row>
    <row r="10" spans="2:8">
      <c r="B10" s="14"/>
      <c r="C10" t="s">
        <v>12</v>
      </c>
      <c r="E10" s="5" t="s">
        <v>13</v>
      </c>
      <c r="F10">
        <v>1</v>
      </c>
      <c r="G10" s="6">
        <v>9</v>
      </c>
      <c r="H10" s="6">
        <f t="shared" ref="H10:H12" si="0">F10*G10</f>
        <v>9</v>
      </c>
    </row>
    <row r="11" spans="2:8">
      <c r="B11" s="14"/>
      <c r="C11" t="s">
        <v>14</v>
      </c>
      <c r="E11" s="5" t="s">
        <v>15</v>
      </c>
      <c r="F11">
        <v>1</v>
      </c>
      <c r="G11" s="6">
        <v>6</v>
      </c>
      <c r="H11" s="6">
        <f t="shared" si="0"/>
        <v>6</v>
      </c>
    </row>
    <row r="12" spans="2:8">
      <c r="B12" s="14"/>
      <c r="C12" t="s">
        <v>16</v>
      </c>
      <c r="E12" s="5" t="s">
        <v>17</v>
      </c>
      <c r="F12">
        <v>2</v>
      </c>
      <c r="G12" s="6">
        <v>0.8</v>
      </c>
      <c r="H12" s="6">
        <f t="shared" si="0"/>
        <v>1.6</v>
      </c>
    </row>
    <row r="13" spans="2:8">
      <c r="G13" s="6"/>
      <c r="H13" s="6"/>
    </row>
    <row r="14" spans="2:8">
      <c r="G14" s="6"/>
      <c r="H14" s="6"/>
    </row>
    <row r="15" spans="2:8">
      <c r="B15" s="7" t="s">
        <v>20</v>
      </c>
      <c r="C15" t="s">
        <v>21</v>
      </c>
      <c r="E15" s="5" t="s">
        <v>22</v>
      </c>
      <c r="F15">
        <v>1</v>
      </c>
      <c r="G15" s="6">
        <v>51.95</v>
      </c>
      <c r="H15" s="6">
        <f t="shared" ref="H15:H17" si="1">F15*G15</f>
        <v>51.95</v>
      </c>
    </row>
    <row r="16" spans="2:8">
      <c r="G16" s="6"/>
      <c r="H16" s="6"/>
    </row>
    <row r="17" spans="2:8">
      <c r="B17" s="7" t="s">
        <v>23</v>
      </c>
      <c r="C17" t="s">
        <v>24</v>
      </c>
      <c r="E17" s="5" t="s">
        <v>25</v>
      </c>
      <c r="F17">
        <v>1</v>
      </c>
      <c r="G17" s="6">
        <v>13.99</v>
      </c>
      <c r="H17" s="6">
        <f t="shared" si="1"/>
        <v>13.99</v>
      </c>
    </row>
    <row r="18" spans="2:8">
      <c r="G18" s="6"/>
      <c r="H18" s="6"/>
    </row>
    <row r="19" spans="2:8">
      <c r="G19" s="6"/>
      <c r="H19" s="6"/>
    </row>
    <row r="20" spans="2:8">
      <c r="G20" s="6"/>
      <c r="H20" s="6"/>
    </row>
    <row r="21" spans="2:8">
      <c r="G21" s="6"/>
      <c r="H21" s="6"/>
    </row>
    <row r="22" spans="2:8">
      <c r="G22" s="6"/>
      <c r="H22" s="6"/>
    </row>
    <row r="23" spans="2:8">
      <c r="G23" s="6"/>
      <c r="H23" s="6"/>
    </row>
    <row r="24" spans="2:8">
      <c r="G24" s="6"/>
      <c r="H24" s="6"/>
    </row>
    <row r="25" spans="2:8">
      <c r="G25" s="6" t="s">
        <v>18</v>
      </c>
      <c r="H25" s="6">
        <f>SUM(H8:H23)</f>
        <v>108.54</v>
      </c>
    </row>
    <row r="26" spans="2:8">
      <c r="G26" s="6"/>
      <c r="H26" s="6"/>
    </row>
    <row r="27" spans="2:8">
      <c r="G27" s="6"/>
      <c r="H27" s="6"/>
    </row>
    <row r="28" spans="2:8">
      <c r="G28" s="6"/>
      <c r="H28" s="6"/>
    </row>
    <row r="29" spans="2:8">
      <c r="G29" s="6"/>
      <c r="H29" s="6"/>
    </row>
    <row r="30" spans="2:8">
      <c r="G30" s="6"/>
      <c r="H30" s="6"/>
    </row>
    <row r="31" spans="2:8">
      <c r="G31" s="6"/>
      <c r="H31" s="6"/>
    </row>
    <row r="32" spans="2:8">
      <c r="G32" s="6"/>
      <c r="H32" s="6"/>
    </row>
    <row r="33" spans="7:8">
      <c r="G33" s="6"/>
      <c r="H33" s="6"/>
    </row>
    <row r="34" spans="7:8">
      <c r="G34" s="6"/>
      <c r="H34" s="6"/>
    </row>
  </sheetData>
  <mergeCells count="2">
    <mergeCell ref="B3:H4"/>
    <mergeCell ref="B8:B12"/>
  </mergeCells>
  <hyperlinks>
    <hyperlink ref="E8" r:id="rId1" xr:uid="{E76B369B-57F1-426B-9490-EE3B5C49D4BC}"/>
    <hyperlink ref="E9" r:id="rId2" xr:uid="{8E5F037C-1898-417F-B3ED-22DEB26F528C}"/>
    <hyperlink ref="E10" r:id="rId3" xr:uid="{D5C3F60D-7AC8-40DC-A385-9E6E42A0A4FD}"/>
    <hyperlink ref="E11" r:id="rId4" xr:uid="{36042352-E2AE-4E42-B4C8-D751BEF0D595}"/>
    <hyperlink ref="E12" r:id="rId5" xr:uid="{A351857F-B20E-47A5-9D4E-239E0F0C62F9}"/>
    <hyperlink ref="E17" r:id="rId6" xr:uid="{DBFF3B4C-1A79-4B54-A71A-5470D9A0ACFF}"/>
  </hyperlinks>
  <pageMargins left="0.7" right="0.7" top="0.75" bottom="0.75" header="0.3" footer="0.3"/>
  <pageSetup paperSize="3" orientation="landscape" verticalDpi="12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Femling</dc:creator>
  <cp:lastModifiedBy>Logan Stuart Femling</cp:lastModifiedBy>
  <cp:lastPrinted>2024-02-02T18:01:30Z</cp:lastPrinted>
  <dcterms:created xsi:type="dcterms:W3CDTF">2015-06-05T18:17:20Z</dcterms:created>
  <dcterms:modified xsi:type="dcterms:W3CDTF">2024-02-02T18:41:08Z</dcterms:modified>
</cp:coreProperties>
</file>