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Sheet2" sheetId="2" r:id="rId2"/>
    <sheet name="okayyhmm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0;[Red]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5"/>
  <sheetViews>
    <sheetView workbookViewId="0" rightToLeft="0"/>
  </sheetViews>
  <sheetData>
    <row r="1">
      <c r="A1" t="str">
        <v>SNO</v>
      </c>
      <c r="B1" t="str">
        <v>FEEDBACK_QUERY</v>
      </c>
      <c r="C1" t="str">
        <v>SEC</v>
      </c>
      <c r="D1" t="str">
        <v>SUB_CODE</v>
      </c>
      <c r="E1" t="str">
        <v>STAFF_CODE</v>
      </c>
      <c r="F1" t="str">
        <v>STAFF_NAME</v>
      </c>
      <c r="G1" t="str">
        <v>Very_Poor</v>
      </c>
      <c r="H1" t="str">
        <v xml:space="preserve"> Poor </v>
      </c>
      <c r="I1" t="str">
        <v xml:space="preserve">Average </v>
      </c>
      <c r="J1" t="str">
        <v>Good</v>
      </c>
      <c r="K1" t="str">
        <v>Excellent</v>
      </c>
      <c r="L1" t="str">
        <v>AVG_POINT</v>
      </c>
    </row>
    <row r="2">
      <c r="A2">
        <v>1</v>
      </c>
      <c r="B2" t="str">
        <v>Does your teacher come well prepared to the class?</v>
      </c>
      <c r="C2" t="str">
        <v>A</v>
      </c>
      <c r="D2" t="str">
        <v>BT19501</v>
      </c>
      <c r="E2" t="str">
        <v>BT122</v>
      </c>
      <c r="F2" t="str">
        <v>Dr.T.Anitha</v>
      </c>
      <c r="G2">
        <v>3</v>
      </c>
      <c r="H2">
        <v>1</v>
      </c>
      <c r="I2">
        <v>5</v>
      </c>
      <c r="J2">
        <v>15</v>
      </c>
      <c r="K2">
        <v>18</v>
      </c>
      <c r="L2">
        <v>4.0476190476190474</v>
      </c>
    </row>
    <row r="3">
      <c r="B3" t="str">
        <v>Does the lecture provide conceptual clarity?</v>
      </c>
      <c r="G3">
        <v>2</v>
      </c>
      <c r="H3">
        <v>2</v>
      </c>
      <c r="I3">
        <v>5</v>
      </c>
      <c r="J3">
        <v>15</v>
      </c>
      <c r="K3">
        <v>18</v>
      </c>
      <c r="L3">
        <v>4.071428571428571</v>
      </c>
    </row>
    <row r="4">
      <c r="B4" t="str">
        <v>The course involves primarily descriptive topics. Explanation of the principles, linking concepts and ideas with real life applications through case studies and demonstration by the faculty?</v>
      </c>
      <c r="G4">
        <v>2</v>
      </c>
      <c r="H4">
        <v>2</v>
      </c>
      <c r="I4">
        <v>5</v>
      </c>
      <c r="J4">
        <v>16</v>
      </c>
      <c r="K4">
        <v>17</v>
      </c>
      <c r="L4">
        <v>4.0476190476190474</v>
      </c>
    </row>
    <row r="5">
      <c r="B5" t="str">
        <v>Does your teacher provide more information than the text book?</v>
      </c>
      <c r="G5">
        <v>2</v>
      </c>
      <c r="H5">
        <v>3</v>
      </c>
      <c r="I5">
        <v>7</v>
      </c>
      <c r="J5">
        <v>14</v>
      </c>
      <c r="K5">
        <v>16</v>
      </c>
      <c r="L5">
        <v>3.9285714285714284</v>
      </c>
    </row>
    <row r="6">
      <c r="B6" t="str">
        <v>Is the voice of your teacher clear and audible?</v>
      </c>
      <c r="G6">
        <v>3</v>
      </c>
      <c r="H6">
        <v>2</v>
      </c>
      <c r="I6">
        <v>5</v>
      </c>
      <c r="J6">
        <v>14</v>
      </c>
      <c r="K6">
        <v>18</v>
      </c>
      <c r="L6">
        <v>4</v>
      </c>
    </row>
    <row r="7">
      <c r="B7" t="str">
        <v>How are the communication skills of the faculty member?</v>
      </c>
      <c r="G7">
        <v>4</v>
      </c>
      <c r="H7">
        <v>0</v>
      </c>
      <c r="I7">
        <v>5</v>
      </c>
      <c r="J7">
        <v>15</v>
      </c>
      <c r="K7">
        <v>18</v>
      </c>
      <c r="L7">
        <v>4.023809523809524</v>
      </c>
    </row>
    <row r="8">
      <c r="B8" t="str">
        <v>Does your teacher hold attention of all the students in the class?</v>
      </c>
      <c r="G8">
        <v>2</v>
      </c>
      <c r="H8">
        <v>2</v>
      </c>
      <c r="I8">
        <v>7</v>
      </c>
      <c r="J8">
        <v>14</v>
      </c>
      <c r="K8">
        <v>17</v>
      </c>
      <c r="L8">
        <v>4</v>
      </c>
    </row>
    <row r="9">
      <c r="A9">
        <v>2</v>
      </c>
      <c r="B9" t="str">
        <v>Does your teacher come well prepared to the class?</v>
      </c>
      <c r="C9" t="str">
        <v>A</v>
      </c>
      <c r="D9" t="str">
        <v>BT19502</v>
      </c>
      <c r="E9" t="str">
        <v>BT105</v>
      </c>
      <c r="F9" t="str">
        <v>Dr.R.Jayasree</v>
      </c>
      <c r="G9">
        <v>0</v>
      </c>
      <c r="H9">
        <v>1</v>
      </c>
      <c r="I9">
        <v>7</v>
      </c>
      <c r="J9">
        <v>12</v>
      </c>
      <c r="K9">
        <v>22</v>
      </c>
      <c r="L9">
        <v>4.309523809523809</v>
      </c>
    </row>
    <row r="10">
      <c r="B10" t="str">
        <v>Does the lecture provide conceptual clarity?</v>
      </c>
      <c r="G10">
        <v>1</v>
      </c>
      <c r="H10">
        <v>2</v>
      </c>
      <c r="I10">
        <v>5</v>
      </c>
      <c r="J10">
        <v>12</v>
      </c>
      <c r="K10">
        <v>22</v>
      </c>
      <c r="L10">
        <v>4.238095238095238</v>
      </c>
    </row>
    <row r="11">
      <c r="B11" t="str">
        <v>The course involves primarily descriptive topics. Explanation of the principles, linking concepts and ideas with real life applications through case studies and demonstration by the faculty?</v>
      </c>
      <c r="G11">
        <v>1</v>
      </c>
      <c r="H11">
        <v>2</v>
      </c>
      <c r="I11">
        <v>4</v>
      </c>
      <c r="J11">
        <v>15</v>
      </c>
      <c r="K11">
        <v>20</v>
      </c>
      <c r="L11">
        <v>4.214285714285714</v>
      </c>
    </row>
    <row r="12">
      <c r="B12" t="str">
        <v>Does your teacher provide more information than the text book?</v>
      </c>
      <c r="G12">
        <v>0</v>
      </c>
      <c r="H12">
        <v>2</v>
      </c>
      <c r="I12">
        <v>6</v>
      </c>
      <c r="J12">
        <v>15</v>
      </c>
      <c r="K12">
        <v>19</v>
      </c>
      <c r="L12">
        <v>4.214285714285714</v>
      </c>
    </row>
    <row r="13">
      <c r="B13" t="str">
        <v>Is the voice of your teacher clear and audible?</v>
      </c>
      <c r="G13">
        <v>0</v>
      </c>
      <c r="H13">
        <v>2</v>
      </c>
      <c r="I13">
        <v>8</v>
      </c>
      <c r="J13">
        <v>13</v>
      </c>
      <c r="K13">
        <v>19</v>
      </c>
      <c r="L13">
        <v>4.166666666666667</v>
      </c>
    </row>
    <row r="14">
      <c r="B14" t="str">
        <v>How are the communication skills of the faculty member?</v>
      </c>
      <c r="G14">
        <v>0</v>
      </c>
      <c r="H14">
        <v>1</v>
      </c>
      <c r="I14">
        <v>6</v>
      </c>
      <c r="J14">
        <v>11</v>
      </c>
      <c r="K14">
        <v>24</v>
      </c>
      <c r="L14">
        <v>4.380952380952381</v>
      </c>
    </row>
    <row r="15">
      <c r="B15" t="str">
        <v>Does your teacher hold attention of all the students in the class?</v>
      </c>
      <c r="G15">
        <v>0</v>
      </c>
      <c r="H15">
        <v>2</v>
      </c>
      <c r="I15">
        <v>7</v>
      </c>
      <c r="J15">
        <v>11</v>
      </c>
      <c r="K15">
        <v>22</v>
      </c>
      <c r="L15">
        <v>4.261904761904762</v>
      </c>
    </row>
    <row r="16">
      <c r="A16">
        <v>3</v>
      </c>
      <c r="B16" t="str">
        <v>Does your teacher come well prepared to the class?</v>
      </c>
      <c r="C16" t="str">
        <v>A</v>
      </c>
      <c r="D16" t="str">
        <v>BT19503</v>
      </c>
      <c r="E16" t="str">
        <v>BT131</v>
      </c>
      <c r="F16" t="str">
        <v>Dr.R.V.Hemavathy</v>
      </c>
      <c r="G16">
        <v>1</v>
      </c>
      <c r="H16">
        <v>0</v>
      </c>
      <c r="I16">
        <v>8</v>
      </c>
      <c r="J16">
        <v>14</v>
      </c>
      <c r="K16">
        <v>19</v>
      </c>
      <c r="L16">
        <v>4.190476190476191</v>
      </c>
    </row>
    <row r="17">
      <c r="B17" t="str">
        <v>Does the lecture provide conceptual clarity?</v>
      </c>
      <c r="G17">
        <v>1</v>
      </c>
      <c r="H17">
        <v>0</v>
      </c>
      <c r="I17">
        <v>8</v>
      </c>
      <c r="J17">
        <v>16</v>
      </c>
      <c r="K17">
        <v>17</v>
      </c>
      <c r="L17">
        <v>4.142857142857143</v>
      </c>
    </row>
    <row r="18">
      <c r="B18" t="str">
        <v>The course involves primarily descriptive topics. Explanation of the principles, linking concepts and ideas with real life applications through case studies and demonstration by the faculty?</v>
      </c>
      <c r="G18">
        <v>1</v>
      </c>
      <c r="H18">
        <v>0</v>
      </c>
      <c r="I18">
        <v>8</v>
      </c>
      <c r="J18">
        <v>14</v>
      </c>
      <c r="K18">
        <v>19</v>
      </c>
      <c r="L18">
        <v>4.190476190476191</v>
      </c>
    </row>
    <row r="19">
      <c r="B19" t="str">
        <v>Does your teacher provide more information than the text book?</v>
      </c>
      <c r="G19">
        <v>1</v>
      </c>
      <c r="H19">
        <v>0</v>
      </c>
      <c r="I19">
        <v>11</v>
      </c>
      <c r="J19">
        <v>12</v>
      </c>
      <c r="K19">
        <v>18</v>
      </c>
      <c r="L19">
        <v>4.095238095238095</v>
      </c>
    </row>
    <row r="20">
      <c r="B20" t="str">
        <v>Is the voice of your teacher clear and audible?</v>
      </c>
      <c r="G20">
        <v>1</v>
      </c>
      <c r="H20">
        <v>0</v>
      </c>
      <c r="I20">
        <v>6</v>
      </c>
      <c r="J20">
        <v>12</v>
      </c>
      <c r="K20">
        <v>23</v>
      </c>
      <c r="L20">
        <v>4.333333333333333</v>
      </c>
    </row>
    <row r="21">
      <c r="B21" t="str">
        <v>How are the communication skills of the faculty member?</v>
      </c>
      <c r="G21">
        <v>1</v>
      </c>
      <c r="H21">
        <v>0</v>
      </c>
      <c r="I21">
        <v>6</v>
      </c>
      <c r="J21">
        <v>14</v>
      </c>
      <c r="K21">
        <v>21</v>
      </c>
      <c r="L21">
        <v>4.285714285714286</v>
      </c>
    </row>
    <row r="22">
      <c r="B22" t="str">
        <v>Does your teacher hold attention of all the students in the class?</v>
      </c>
      <c r="G22">
        <v>1</v>
      </c>
      <c r="H22">
        <v>1</v>
      </c>
      <c r="I22">
        <v>6</v>
      </c>
      <c r="J22">
        <v>11</v>
      </c>
      <c r="K22">
        <v>23</v>
      </c>
      <c r="L22">
        <v>4.285714285714286</v>
      </c>
    </row>
    <row r="23">
      <c r="A23">
        <v>4</v>
      </c>
      <c r="B23" t="str">
        <v>Does your teacher come well prepared to the class?</v>
      </c>
      <c r="C23" t="str">
        <v>A</v>
      </c>
      <c r="D23" t="str">
        <v>BT19504</v>
      </c>
      <c r="E23" t="str">
        <v>BT33</v>
      </c>
      <c r="F23" t="str">
        <v>Dr.M.Sankar</v>
      </c>
      <c r="G23">
        <v>0</v>
      </c>
      <c r="H23">
        <v>0</v>
      </c>
      <c r="I23">
        <v>2</v>
      </c>
      <c r="J23">
        <v>10</v>
      </c>
      <c r="K23">
        <v>30</v>
      </c>
      <c r="L23">
        <v>4.666666666666667</v>
      </c>
    </row>
    <row r="24">
      <c r="B24" t="str">
        <v>Does the lecture provide conceptual clarity?</v>
      </c>
      <c r="G24">
        <v>0</v>
      </c>
      <c r="H24">
        <v>0</v>
      </c>
      <c r="I24">
        <v>3</v>
      </c>
      <c r="J24">
        <v>9</v>
      </c>
      <c r="K24">
        <v>30</v>
      </c>
      <c r="L24">
        <v>4.642857142857143</v>
      </c>
    </row>
    <row r="25">
      <c r="B25" t="str">
        <v>The course involves primarily descriptive topics. Explanation of the principles, linking concepts and ideas with real life applications through case studies and demonstration by the faculty?</v>
      </c>
      <c r="G25">
        <v>0</v>
      </c>
      <c r="H25">
        <v>1</v>
      </c>
      <c r="I25">
        <v>2</v>
      </c>
      <c r="J25">
        <v>9</v>
      </c>
      <c r="K25">
        <v>30</v>
      </c>
      <c r="L25">
        <v>4.619047619047619</v>
      </c>
    </row>
    <row r="26">
      <c r="B26" t="str">
        <v>Does your teacher provide more information than the text book?</v>
      </c>
      <c r="G26">
        <v>0</v>
      </c>
      <c r="H26">
        <v>0</v>
      </c>
      <c r="I26">
        <v>3</v>
      </c>
      <c r="J26">
        <v>10</v>
      </c>
      <c r="K26">
        <v>29</v>
      </c>
      <c r="L26">
        <v>4.619047619047619</v>
      </c>
    </row>
    <row r="27">
      <c r="B27" t="str">
        <v>Is the voice of your teacher clear and audible?</v>
      </c>
      <c r="G27">
        <v>0</v>
      </c>
      <c r="H27">
        <v>1</v>
      </c>
      <c r="I27">
        <v>2</v>
      </c>
      <c r="J27">
        <v>8</v>
      </c>
      <c r="K27">
        <v>31</v>
      </c>
      <c r="L27">
        <v>4.642857142857143</v>
      </c>
    </row>
    <row r="28">
      <c r="B28" t="str">
        <v>How are the communication skills of the faculty member?</v>
      </c>
      <c r="G28">
        <v>0</v>
      </c>
      <c r="H28">
        <v>0</v>
      </c>
      <c r="I28">
        <v>5</v>
      </c>
      <c r="J28">
        <v>6</v>
      </c>
      <c r="K28">
        <v>31</v>
      </c>
      <c r="L28">
        <v>4.619047619047619</v>
      </c>
    </row>
    <row r="29">
      <c r="B29" t="str">
        <v>Does your teacher hold attention of all the students in the class?</v>
      </c>
      <c r="G29">
        <v>0</v>
      </c>
      <c r="H29">
        <v>0</v>
      </c>
      <c r="I29">
        <v>4</v>
      </c>
      <c r="J29">
        <v>9</v>
      </c>
      <c r="K29">
        <v>29</v>
      </c>
      <c r="L29">
        <v>4.595238095238095</v>
      </c>
    </row>
    <row r="30">
      <c r="A30">
        <v>5</v>
      </c>
      <c r="B30" t="str">
        <v>Does your teacher come well prepared to the class?</v>
      </c>
      <c r="C30" t="str">
        <v>B</v>
      </c>
      <c r="D30" t="str">
        <v>BT19501</v>
      </c>
      <c r="E30" t="str">
        <v>BT122</v>
      </c>
      <c r="F30" t="str">
        <v>Dr.T.Anitha</v>
      </c>
      <c r="G30">
        <v>1</v>
      </c>
      <c r="H30">
        <v>0</v>
      </c>
      <c r="I30">
        <v>2</v>
      </c>
      <c r="J30">
        <v>22</v>
      </c>
      <c r="K30">
        <v>23</v>
      </c>
      <c r="L30">
        <v>4.375</v>
      </c>
    </row>
    <row r="31">
      <c r="B31" t="str">
        <v>Does the lecture provide conceptual clarity?</v>
      </c>
      <c r="G31">
        <v>1</v>
      </c>
      <c r="H31">
        <v>1</v>
      </c>
      <c r="I31">
        <v>5</v>
      </c>
      <c r="J31">
        <v>19</v>
      </c>
      <c r="K31">
        <v>22</v>
      </c>
      <c r="L31">
        <v>4.25</v>
      </c>
    </row>
    <row r="32">
      <c r="B32" t="str">
        <v>The course involves primarily descriptive topics. Explanation of the principles, linking concepts and ideas with real life applications through case studies and demonstration by the faculty?</v>
      </c>
      <c r="G32">
        <v>1</v>
      </c>
      <c r="H32">
        <v>1</v>
      </c>
      <c r="I32">
        <v>7</v>
      </c>
      <c r="J32">
        <v>16</v>
      </c>
      <c r="K32">
        <v>23</v>
      </c>
      <c r="L32">
        <v>4.229166666666667</v>
      </c>
    </row>
    <row r="33">
      <c r="B33" t="str">
        <v>Does your teacher provide more information than the text book?</v>
      </c>
      <c r="G33">
        <v>0</v>
      </c>
      <c r="H33">
        <v>1</v>
      </c>
      <c r="I33">
        <v>6</v>
      </c>
      <c r="J33">
        <v>20</v>
      </c>
      <c r="K33">
        <v>21</v>
      </c>
      <c r="L33">
        <v>4.270833333333333</v>
      </c>
    </row>
    <row r="34">
      <c r="B34" t="str">
        <v>Is the voice of your teacher clear and audible?</v>
      </c>
      <c r="G34">
        <v>0</v>
      </c>
      <c r="H34">
        <v>1</v>
      </c>
      <c r="I34">
        <v>7</v>
      </c>
      <c r="J34">
        <v>18</v>
      </c>
      <c r="K34">
        <v>22</v>
      </c>
      <c r="L34">
        <v>4.270833333333333</v>
      </c>
    </row>
    <row r="35">
      <c r="B35" t="str">
        <v>How are the communication skills of the faculty member?</v>
      </c>
      <c r="G35">
        <v>0</v>
      </c>
      <c r="H35">
        <v>0</v>
      </c>
      <c r="I35">
        <v>2</v>
      </c>
      <c r="J35">
        <v>23</v>
      </c>
      <c r="K35">
        <v>23</v>
      </c>
      <c r="L35">
        <v>4.4375</v>
      </c>
    </row>
    <row r="36">
      <c r="B36" t="str">
        <v>Does your teacher hold attention of all the students in the class?</v>
      </c>
      <c r="G36">
        <v>0</v>
      </c>
      <c r="H36">
        <v>2</v>
      </c>
      <c r="I36">
        <v>5</v>
      </c>
      <c r="J36">
        <v>23</v>
      </c>
      <c r="K36">
        <v>18</v>
      </c>
      <c r="L36">
        <v>4.1875</v>
      </c>
    </row>
    <row r="37">
      <c r="A37">
        <v>6</v>
      </c>
      <c r="B37" t="str">
        <v>Does your teacher come well prepared to the class?</v>
      </c>
      <c r="C37" t="str">
        <v>B</v>
      </c>
      <c r="D37" t="str">
        <v>BT19502</v>
      </c>
      <c r="E37" t="str">
        <v>BT114</v>
      </c>
      <c r="F37" t="str">
        <v>Dr.B.Vijayageetha</v>
      </c>
      <c r="G37">
        <v>0</v>
      </c>
      <c r="H37">
        <v>0</v>
      </c>
      <c r="I37">
        <v>5</v>
      </c>
      <c r="J37">
        <v>21</v>
      </c>
      <c r="K37">
        <v>22</v>
      </c>
      <c r="L37">
        <v>4.354166666666667</v>
      </c>
    </row>
    <row r="38">
      <c r="B38" t="str">
        <v>Does the lecture provide conceptual clarity?</v>
      </c>
      <c r="G38">
        <v>0</v>
      </c>
      <c r="H38">
        <v>3</v>
      </c>
      <c r="I38">
        <v>7</v>
      </c>
      <c r="J38">
        <v>16</v>
      </c>
      <c r="K38">
        <v>22</v>
      </c>
      <c r="L38">
        <v>4.1875</v>
      </c>
    </row>
    <row r="39">
      <c r="B39" t="str">
        <v>The course involves primarily descriptive topics. Explanation of the principles, linking concepts and ideas with real life applications through case studies and demonstration by the faculty?</v>
      </c>
      <c r="G39">
        <v>0</v>
      </c>
      <c r="H39">
        <v>2</v>
      </c>
      <c r="I39">
        <v>8</v>
      </c>
      <c r="J39">
        <v>18</v>
      </c>
      <c r="K39">
        <v>20</v>
      </c>
      <c r="L39">
        <v>4.166666666666667</v>
      </c>
    </row>
    <row r="40">
      <c r="B40" t="str">
        <v>Does your teacher provide more information than the text book?</v>
      </c>
      <c r="G40">
        <v>0</v>
      </c>
      <c r="H40">
        <v>2</v>
      </c>
      <c r="I40">
        <v>8</v>
      </c>
      <c r="J40">
        <v>18</v>
      </c>
      <c r="K40">
        <v>20</v>
      </c>
      <c r="L40">
        <v>4.166666666666667</v>
      </c>
    </row>
    <row r="41">
      <c r="B41" t="str">
        <v>Is the voice of your teacher clear and audible?</v>
      </c>
      <c r="G41">
        <v>0</v>
      </c>
      <c r="H41">
        <v>0</v>
      </c>
      <c r="I41">
        <v>5</v>
      </c>
      <c r="J41">
        <v>14</v>
      </c>
      <c r="K41">
        <v>29</v>
      </c>
      <c r="L41">
        <v>4.5</v>
      </c>
    </row>
    <row r="42">
      <c r="B42" t="str">
        <v>How are the communication skills of the faculty member?</v>
      </c>
      <c r="G42">
        <v>0</v>
      </c>
      <c r="H42">
        <v>0</v>
      </c>
      <c r="I42">
        <v>6</v>
      </c>
      <c r="J42">
        <v>19</v>
      </c>
      <c r="K42">
        <v>23</v>
      </c>
      <c r="L42">
        <v>4.354166666666667</v>
      </c>
    </row>
    <row r="43">
      <c r="B43" t="str">
        <v>Does your teacher hold attention of all the students in the class?</v>
      </c>
      <c r="G43">
        <v>0</v>
      </c>
      <c r="H43">
        <v>0</v>
      </c>
      <c r="I43">
        <v>6</v>
      </c>
      <c r="J43">
        <v>18</v>
      </c>
      <c r="K43">
        <v>24</v>
      </c>
      <c r="L43">
        <v>4.375</v>
      </c>
    </row>
    <row r="44">
      <c r="A44">
        <v>7</v>
      </c>
      <c r="B44" t="str">
        <v>Does your teacher come well prepared to the class?</v>
      </c>
      <c r="C44" t="str">
        <v>B</v>
      </c>
      <c r="D44" t="str">
        <v>BT19503</v>
      </c>
      <c r="E44" t="str">
        <v>BT131</v>
      </c>
      <c r="F44" t="str">
        <v>Dr.RV.Hemavathy</v>
      </c>
      <c r="G44">
        <v>0</v>
      </c>
      <c r="H44">
        <v>0</v>
      </c>
      <c r="I44">
        <v>5</v>
      </c>
      <c r="J44">
        <v>15</v>
      </c>
      <c r="K44">
        <v>28</v>
      </c>
      <c r="L44">
        <v>4.479166666666667</v>
      </c>
    </row>
    <row r="45">
      <c r="B45" t="str">
        <v>Does the lecture provide conceptual clarity?</v>
      </c>
      <c r="G45">
        <v>0</v>
      </c>
      <c r="H45">
        <v>1</v>
      </c>
      <c r="I45">
        <v>7</v>
      </c>
      <c r="J45">
        <v>13</v>
      </c>
      <c r="K45">
        <v>27</v>
      </c>
      <c r="L45">
        <v>4.375</v>
      </c>
    </row>
    <row r="46">
      <c r="B46" t="str">
        <v>The course involves primarily descriptive topics. Explanation of the principles, linking concepts and ideas with real life applications through case studies and demonstration by the faculty?</v>
      </c>
      <c r="G46">
        <v>0</v>
      </c>
      <c r="H46">
        <v>1</v>
      </c>
      <c r="I46">
        <v>5</v>
      </c>
      <c r="J46">
        <v>20</v>
      </c>
      <c r="K46">
        <v>22</v>
      </c>
      <c r="L46">
        <v>4.3125</v>
      </c>
    </row>
    <row r="47">
      <c r="B47" t="str">
        <v>Does your teacher provide more information than the text book?</v>
      </c>
      <c r="G47">
        <v>0</v>
      </c>
      <c r="H47">
        <v>1</v>
      </c>
      <c r="I47">
        <v>5</v>
      </c>
      <c r="J47">
        <v>19</v>
      </c>
      <c r="K47">
        <v>23</v>
      </c>
      <c r="L47">
        <v>4.333333333333333</v>
      </c>
    </row>
    <row r="48">
      <c r="B48" t="str">
        <v>Is the voice of your teacher clear and audible?</v>
      </c>
      <c r="G48">
        <v>0</v>
      </c>
      <c r="H48">
        <v>0</v>
      </c>
      <c r="I48">
        <v>5</v>
      </c>
      <c r="J48">
        <v>9</v>
      </c>
      <c r="K48">
        <v>34</v>
      </c>
      <c r="L48">
        <v>4.604166666666667</v>
      </c>
    </row>
    <row r="49">
      <c r="B49" t="str">
        <v>How are the communication skills of the faculty member?</v>
      </c>
      <c r="G49">
        <v>0</v>
      </c>
      <c r="H49">
        <v>1</v>
      </c>
      <c r="I49">
        <v>8</v>
      </c>
      <c r="J49">
        <v>11</v>
      </c>
      <c r="K49">
        <v>28</v>
      </c>
      <c r="L49">
        <v>4.375</v>
      </c>
    </row>
    <row r="50">
      <c r="B50" t="str">
        <v>Does your teacher hold attention of all the students in the class?</v>
      </c>
      <c r="G50">
        <v>0</v>
      </c>
      <c r="H50">
        <v>1</v>
      </c>
      <c r="I50">
        <v>7</v>
      </c>
      <c r="J50">
        <v>11</v>
      </c>
      <c r="K50">
        <v>29</v>
      </c>
      <c r="L50">
        <v>4.416666666666667</v>
      </c>
    </row>
    <row r="51">
      <c r="A51">
        <v>8</v>
      </c>
      <c r="B51" t="str">
        <v>Does your teacher come well prepared to the class?</v>
      </c>
      <c r="C51" t="str">
        <v>B</v>
      </c>
      <c r="D51" t="str">
        <v>BT19504</v>
      </c>
      <c r="E51" t="str">
        <v>BT174</v>
      </c>
      <c r="F51" t="str">
        <v>Ms.Sujagayathri</v>
      </c>
      <c r="G51">
        <v>0</v>
      </c>
      <c r="H51">
        <v>0</v>
      </c>
      <c r="I51">
        <v>2</v>
      </c>
      <c r="J51">
        <v>27</v>
      </c>
      <c r="K51">
        <v>19</v>
      </c>
      <c r="L51">
        <v>4.354166666666667</v>
      </c>
    </row>
    <row r="52">
      <c r="B52" t="str">
        <v>Does the lecture provide conceptual clarity?</v>
      </c>
      <c r="G52">
        <v>0</v>
      </c>
      <c r="H52">
        <v>0</v>
      </c>
      <c r="I52">
        <v>11</v>
      </c>
      <c r="J52">
        <v>16</v>
      </c>
      <c r="K52">
        <v>21</v>
      </c>
      <c r="L52">
        <v>4.208333333333333</v>
      </c>
    </row>
    <row r="53">
      <c r="B53" t="str">
        <v>The course involves primarily descriptive topics. Explanation of the principles, linking concepts and ideas with real life applications through case studies and demonstration by the faculty?</v>
      </c>
      <c r="G53">
        <v>0</v>
      </c>
      <c r="H53">
        <v>1</v>
      </c>
      <c r="I53">
        <v>6</v>
      </c>
      <c r="J53">
        <v>18</v>
      </c>
      <c r="K53">
        <v>23</v>
      </c>
      <c r="L53">
        <v>4.3125</v>
      </c>
    </row>
    <row r="54">
      <c r="B54" t="str">
        <v>Does your teacher provide more information than the text book?</v>
      </c>
      <c r="G54">
        <v>0</v>
      </c>
      <c r="H54">
        <v>0</v>
      </c>
      <c r="I54">
        <v>8</v>
      </c>
      <c r="J54">
        <v>16</v>
      </c>
      <c r="K54">
        <v>24</v>
      </c>
      <c r="L54">
        <v>4.333333333333333</v>
      </c>
    </row>
    <row r="55">
      <c r="B55" t="str">
        <v>Is the voice of your teacher clear and audible?</v>
      </c>
      <c r="G55">
        <v>0</v>
      </c>
      <c r="H55">
        <v>0</v>
      </c>
      <c r="I55">
        <v>4</v>
      </c>
      <c r="J55">
        <v>20</v>
      </c>
      <c r="K55">
        <v>24</v>
      </c>
      <c r="L55">
        <v>4.416666666666667</v>
      </c>
    </row>
    <row r="56">
      <c r="B56" t="str">
        <v>How are the communication skills of the faculty member?</v>
      </c>
      <c r="G56">
        <v>0</v>
      </c>
      <c r="H56">
        <v>0</v>
      </c>
      <c r="I56">
        <v>4</v>
      </c>
      <c r="J56">
        <v>18</v>
      </c>
      <c r="K56">
        <v>26</v>
      </c>
      <c r="L56">
        <v>4.458333333333333</v>
      </c>
    </row>
    <row r="57">
      <c r="B57" t="str">
        <v>Does your teacher hold attention of all the students in the class?</v>
      </c>
      <c r="G57">
        <v>0</v>
      </c>
      <c r="H57">
        <v>0</v>
      </c>
      <c r="I57">
        <v>5</v>
      </c>
      <c r="J57">
        <v>16</v>
      </c>
      <c r="K57">
        <v>27</v>
      </c>
      <c r="L57">
        <v>4.458333333333333</v>
      </c>
    </row>
    <row r="58">
      <c r="A58">
        <v>9</v>
      </c>
      <c r="B58" t="str">
        <v>Does your teacher come well prepared to the class?</v>
      </c>
      <c r="C58" t="str">
        <v>C</v>
      </c>
      <c r="D58" t="str">
        <v>BT19501</v>
      </c>
      <c r="E58" t="str">
        <v>BT85</v>
      </c>
      <c r="F58" t="str">
        <v>Dr.R.Anila</v>
      </c>
      <c r="G58">
        <v>1</v>
      </c>
      <c r="H58">
        <v>0</v>
      </c>
      <c r="I58">
        <v>3</v>
      </c>
      <c r="J58">
        <v>14</v>
      </c>
      <c r="K58">
        <v>26</v>
      </c>
      <c r="L58">
        <v>4.454545454545454</v>
      </c>
    </row>
    <row r="59">
      <c r="B59" t="str">
        <v>Does the lecture provide conceptual clarity?</v>
      </c>
      <c r="G59">
        <v>0</v>
      </c>
      <c r="H59">
        <v>0</v>
      </c>
      <c r="I59">
        <v>4</v>
      </c>
      <c r="J59">
        <v>16</v>
      </c>
      <c r="K59">
        <v>24</v>
      </c>
      <c r="L59">
        <v>4.454545454545454</v>
      </c>
    </row>
    <row r="60">
      <c r="B60" t="str">
        <v>The course involves primarily descriptive topics. Explanation of the principles, linking concepts and ideas with real life applications through case studies and demonstration by the faculty?</v>
      </c>
      <c r="G60">
        <v>0</v>
      </c>
      <c r="H60">
        <v>1</v>
      </c>
      <c r="I60">
        <v>1</v>
      </c>
      <c r="J60">
        <v>19</v>
      </c>
      <c r="K60">
        <v>23</v>
      </c>
      <c r="L60">
        <v>4.454545454545454</v>
      </c>
    </row>
    <row r="61">
      <c r="B61" t="str">
        <v>Does your teacher provide more information than the text book?</v>
      </c>
      <c r="G61">
        <v>0</v>
      </c>
      <c r="H61">
        <v>2</v>
      </c>
      <c r="I61">
        <v>5</v>
      </c>
      <c r="J61">
        <v>16</v>
      </c>
      <c r="K61">
        <v>21</v>
      </c>
      <c r="L61">
        <v>4.2727272727272725</v>
      </c>
    </row>
    <row r="62">
      <c r="B62" t="str">
        <v>Is the voice of your teacher clear and audible?</v>
      </c>
      <c r="G62">
        <v>0</v>
      </c>
      <c r="H62">
        <v>0</v>
      </c>
      <c r="I62">
        <v>1</v>
      </c>
      <c r="J62">
        <v>16</v>
      </c>
      <c r="K62">
        <v>27</v>
      </c>
      <c r="L62">
        <v>4.590909090909091</v>
      </c>
    </row>
    <row r="63">
      <c r="B63" t="str">
        <v>How are the communication skills of the faculty member?</v>
      </c>
      <c r="G63">
        <v>0</v>
      </c>
      <c r="H63">
        <v>0</v>
      </c>
      <c r="I63">
        <v>3</v>
      </c>
      <c r="J63">
        <v>12</v>
      </c>
      <c r="K63">
        <v>29</v>
      </c>
      <c r="L63">
        <v>4.590909090909091</v>
      </c>
    </row>
    <row r="64">
      <c r="B64" t="str">
        <v>Does your teacher hold attention of all the students in the class?</v>
      </c>
      <c r="G64">
        <v>0</v>
      </c>
      <c r="H64">
        <v>1</v>
      </c>
      <c r="I64">
        <v>1</v>
      </c>
      <c r="J64">
        <v>16</v>
      </c>
      <c r="K64">
        <v>26</v>
      </c>
      <c r="L64">
        <v>4.5227272727272725</v>
      </c>
    </row>
    <row r="65">
      <c r="A65">
        <v>10</v>
      </c>
      <c r="B65" t="str">
        <v>Does your teacher come well prepared to the class?</v>
      </c>
      <c r="C65" t="str">
        <v>C</v>
      </c>
      <c r="D65" t="str">
        <v>BT19502</v>
      </c>
      <c r="E65" t="str">
        <v>BT165</v>
      </c>
      <c r="F65" t="str">
        <v>Ms.SR.Saranya</v>
      </c>
      <c r="G65">
        <v>0</v>
      </c>
      <c r="H65">
        <v>1</v>
      </c>
      <c r="I65">
        <v>11</v>
      </c>
      <c r="J65">
        <v>20</v>
      </c>
      <c r="K65">
        <v>12</v>
      </c>
      <c r="L65">
        <v>3.977272727272727</v>
      </c>
    </row>
    <row r="66">
      <c r="B66" t="str">
        <v>Does the lecture provide conceptual clarity?</v>
      </c>
      <c r="G66">
        <v>2</v>
      </c>
      <c r="H66">
        <v>6</v>
      </c>
      <c r="I66">
        <v>14</v>
      </c>
      <c r="J66">
        <v>13</v>
      </c>
      <c r="K66">
        <v>9</v>
      </c>
      <c r="L66">
        <v>3.477272727272727</v>
      </c>
    </row>
    <row r="67">
      <c r="B67" t="str">
        <v>The course involves primarily descriptive topics. Explanation of the principles, linking concepts and ideas with real life applications through case studies and demonstration by the faculty?</v>
      </c>
      <c r="G67">
        <v>1</v>
      </c>
      <c r="H67">
        <v>2</v>
      </c>
      <c r="I67">
        <v>14</v>
      </c>
      <c r="J67">
        <v>16</v>
      </c>
      <c r="K67">
        <v>11</v>
      </c>
      <c r="L67">
        <v>3.772727272727273</v>
      </c>
    </row>
    <row r="68">
      <c r="B68" t="str">
        <v>Does your teacher provide more information than the text book?</v>
      </c>
      <c r="G68">
        <v>0</v>
      </c>
      <c r="H68">
        <v>4</v>
      </c>
      <c r="I68">
        <v>9</v>
      </c>
      <c r="J68">
        <v>18</v>
      </c>
      <c r="K68">
        <v>13</v>
      </c>
      <c r="L68">
        <v>3.909090909090909</v>
      </c>
    </row>
    <row r="69">
      <c r="B69" t="str">
        <v>Is the voice of your teacher clear and audible?</v>
      </c>
      <c r="G69">
        <v>2</v>
      </c>
      <c r="H69">
        <v>5</v>
      </c>
      <c r="I69">
        <v>14</v>
      </c>
      <c r="J69">
        <v>13</v>
      </c>
      <c r="K69">
        <v>10</v>
      </c>
      <c r="L69">
        <v>3.5454545454545454</v>
      </c>
    </row>
    <row r="70">
      <c r="B70" t="str">
        <v>How are the communication skills of the faculty member?</v>
      </c>
      <c r="G70">
        <v>2</v>
      </c>
      <c r="H70">
        <v>5</v>
      </c>
      <c r="I70">
        <v>9</v>
      </c>
      <c r="J70">
        <v>17</v>
      </c>
      <c r="K70">
        <v>11</v>
      </c>
      <c r="L70">
        <v>3.6818181818181817</v>
      </c>
    </row>
    <row r="71">
      <c r="B71" t="str">
        <v>Does your teacher hold attention of all the students in the class?</v>
      </c>
      <c r="G71">
        <v>5</v>
      </c>
      <c r="H71">
        <v>2</v>
      </c>
      <c r="I71">
        <v>15</v>
      </c>
      <c r="J71">
        <v>15</v>
      </c>
      <c r="K71">
        <v>7</v>
      </c>
      <c r="L71">
        <v>3.3863636363636362</v>
      </c>
    </row>
    <row r="72">
      <c r="A72">
        <v>11</v>
      </c>
      <c r="B72" t="str">
        <v>Does your teacher come well prepared to the class?</v>
      </c>
      <c r="C72" t="str">
        <v>C</v>
      </c>
      <c r="D72" t="str">
        <v>BT19503</v>
      </c>
      <c r="E72" t="str">
        <v>BT169</v>
      </c>
      <c r="F72" t="str">
        <v>Ms.Sangeetha gandhi</v>
      </c>
      <c r="G72">
        <v>1</v>
      </c>
      <c r="H72">
        <v>5</v>
      </c>
      <c r="I72">
        <v>9</v>
      </c>
      <c r="J72">
        <v>16</v>
      </c>
      <c r="K72">
        <v>13</v>
      </c>
      <c r="L72">
        <v>3.7954545454545454</v>
      </c>
    </row>
    <row r="73">
      <c r="B73" t="str">
        <v>Does the lecture provide conceptual clarity?</v>
      </c>
      <c r="G73">
        <v>3</v>
      </c>
      <c r="H73">
        <v>1</v>
      </c>
      <c r="I73">
        <v>12</v>
      </c>
      <c r="J73">
        <v>19</v>
      </c>
      <c r="K73">
        <v>9</v>
      </c>
      <c r="L73">
        <v>3.6818181818181817</v>
      </c>
    </row>
    <row r="74">
      <c r="B74" t="str">
        <v>The course involves primarily descriptive topics. Explanation of the principles, linking concepts and ideas with real life applications through case studies and demonstration by the faculty?</v>
      </c>
      <c r="G74">
        <v>3</v>
      </c>
      <c r="H74">
        <v>3</v>
      </c>
      <c r="I74">
        <v>9</v>
      </c>
      <c r="J74">
        <v>21</v>
      </c>
      <c r="K74">
        <v>8</v>
      </c>
      <c r="L74">
        <v>3.6363636363636362</v>
      </c>
    </row>
    <row r="75">
      <c r="B75" t="str">
        <v>Does your teacher provide more information than the text book?</v>
      </c>
      <c r="G75">
        <v>2</v>
      </c>
      <c r="H75">
        <v>2</v>
      </c>
      <c r="I75">
        <v>13</v>
      </c>
      <c r="J75">
        <v>17</v>
      </c>
      <c r="K75">
        <v>10</v>
      </c>
      <c r="L75">
        <v>3.7045454545454546</v>
      </c>
    </row>
    <row r="76">
      <c r="B76" t="str">
        <v>Is the voice of your teacher clear and audible?</v>
      </c>
      <c r="G76">
        <v>1</v>
      </c>
      <c r="H76">
        <v>3</v>
      </c>
      <c r="I76">
        <v>10</v>
      </c>
      <c r="J76">
        <v>16</v>
      </c>
      <c r="K76">
        <v>14</v>
      </c>
      <c r="L76">
        <v>3.8863636363636362</v>
      </c>
    </row>
    <row r="77">
      <c r="B77" t="str">
        <v>How are the communication skills of the faculty member?</v>
      </c>
      <c r="G77">
        <v>3</v>
      </c>
      <c r="H77">
        <v>1</v>
      </c>
      <c r="I77">
        <v>9</v>
      </c>
      <c r="J77">
        <v>20</v>
      </c>
      <c r="K77">
        <v>11</v>
      </c>
      <c r="L77">
        <v>3.7954545454545454</v>
      </c>
    </row>
    <row r="78">
      <c r="B78" t="str">
        <v>Does your teacher hold attention of all the students in the class?</v>
      </c>
      <c r="G78">
        <v>2</v>
      </c>
      <c r="H78">
        <v>3</v>
      </c>
      <c r="I78">
        <v>11</v>
      </c>
      <c r="J78">
        <v>19</v>
      </c>
      <c r="K78">
        <v>9</v>
      </c>
      <c r="L78">
        <v>3.6818181818181817</v>
      </c>
    </row>
    <row r="79">
      <c r="A79">
        <v>12</v>
      </c>
      <c r="B79" t="str">
        <v>Does your teacher come well prepared to the class?</v>
      </c>
      <c r="C79" t="str">
        <v>C</v>
      </c>
      <c r="D79" t="str">
        <v>BT19504</v>
      </c>
      <c r="E79" t="str">
        <v>BT109</v>
      </c>
      <c r="F79" t="str">
        <v>Dr.S.Thiruvengadam</v>
      </c>
      <c r="G79">
        <v>0</v>
      </c>
      <c r="H79">
        <v>0</v>
      </c>
      <c r="I79">
        <v>3</v>
      </c>
      <c r="J79">
        <v>16</v>
      </c>
      <c r="K79">
        <v>25</v>
      </c>
      <c r="L79">
        <v>4.5</v>
      </c>
    </row>
    <row r="80">
      <c r="B80" t="str">
        <v>Does the lecture provide conceptual clarity?</v>
      </c>
      <c r="G80">
        <v>0</v>
      </c>
      <c r="H80">
        <v>0</v>
      </c>
      <c r="I80">
        <v>6</v>
      </c>
      <c r="J80">
        <v>13</v>
      </c>
      <c r="K80">
        <v>25</v>
      </c>
      <c r="L80">
        <v>4.431818181818182</v>
      </c>
    </row>
    <row r="81">
      <c r="B81" t="str">
        <v>The course involves primarily descriptive topics. Explanation of the principles, linking concepts and ideas with real life applications through case studies and demonstration by the faculty?</v>
      </c>
      <c r="G81">
        <v>0</v>
      </c>
      <c r="H81">
        <v>1</v>
      </c>
      <c r="I81">
        <v>3</v>
      </c>
      <c r="J81">
        <v>18</v>
      </c>
      <c r="K81">
        <v>22</v>
      </c>
      <c r="L81">
        <v>4.386363636363637</v>
      </c>
    </row>
    <row r="82">
      <c r="B82" t="str">
        <v>Does your teacher provide more information than the text book?</v>
      </c>
      <c r="G82">
        <v>0</v>
      </c>
      <c r="H82">
        <v>0</v>
      </c>
      <c r="I82">
        <v>3</v>
      </c>
      <c r="J82">
        <v>16</v>
      </c>
      <c r="K82">
        <v>25</v>
      </c>
      <c r="L82">
        <v>4.5</v>
      </c>
    </row>
    <row r="83">
      <c r="B83" t="str">
        <v>Is the voice of your teacher clear and audible?</v>
      </c>
      <c r="G83">
        <v>0</v>
      </c>
      <c r="H83">
        <v>0</v>
      </c>
      <c r="I83">
        <v>6</v>
      </c>
      <c r="J83">
        <v>11</v>
      </c>
      <c r="K83">
        <v>27</v>
      </c>
      <c r="L83">
        <v>4.4772727272727275</v>
      </c>
    </row>
    <row r="84">
      <c r="B84" t="str">
        <v>How are the communication skills of the faculty member?</v>
      </c>
      <c r="G84">
        <v>0</v>
      </c>
      <c r="H84">
        <v>0</v>
      </c>
      <c r="I84">
        <v>3</v>
      </c>
      <c r="J84">
        <v>13</v>
      </c>
      <c r="K84">
        <v>28</v>
      </c>
      <c r="L84">
        <v>4.568181818181818</v>
      </c>
    </row>
    <row r="85">
      <c r="B85" t="str">
        <v>Does your teacher hold attention of all the students in the class?</v>
      </c>
      <c r="G85">
        <v>0</v>
      </c>
      <c r="H85">
        <v>0</v>
      </c>
      <c r="I85">
        <v>4</v>
      </c>
      <c r="J85">
        <v>14</v>
      </c>
      <c r="K85">
        <v>26</v>
      </c>
      <c r="L85">
        <v>4.5</v>
      </c>
    </row>
    <row r="86">
      <c r="A86">
        <v>13</v>
      </c>
      <c r="B86" t="str">
        <v>Does your teacher come well prepared to the class?</v>
      </c>
      <c r="C86" t="str">
        <v>A/B/C</v>
      </c>
      <c r="D86" t="str">
        <v>BT19P51</v>
      </c>
      <c r="E86" t="str">
        <v>BT106</v>
      </c>
      <c r="F86" t="str">
        <v>Mr.T.Babu</v>
      </c>
      <c r="G86">
        <v>0</v>
      </c>
      <c r="H86">
        <v>0</v>
      </c>
      <c r="I86">
        <v>2</v>
      </c>
      <c r="J86">
        <v>16</v>
      </c>
      <c r="K86">
        <v>33</v>
      </c>
      <c r="L86">
        <v>4.607843137254902</v>
      </c>
    </row>
    <row r="87">
      <c r="B87" t="str">
        <v>Does the lecture provide conceptual clarity?</v>
      </c>
      <c r="G87">
        <v>0</v>
      </c>
      <c r="H87">
        <v>0</v>
      </c>
      <c r="I87">
        <v>3</v>
      </c>
      <c r="J87">
        <v>13</v>
      </c>
      <c r="K87">
        <v>35</v>
      </c>
      <c r="L87">
        <v>4.627450980392157</v>
      </c>
    </row>
    <row r="88">
      <c r="B88" t="str">
        <v>The course involves primarily descriptive topics. Explanation of the principles, linking concepts and ideas with real life applications through case studies and demonstration by the faculty?</v>
      </c>
      <c r="G88">
        <v>0</v>
      </c>
      <c r="H88">
        <v>0</v>
      </c>
      <c r="I88">
        <v>5</v>
      </c>
      <c r="J88">
        <v>16</v>
      </c>
      <c r="K88">
        <v>30</v>
      </c>
      <c r="L88">
        <v>4.490196078431373</v>
      </c>
    </row>
    <row r="89">
      <c r="B89" t="str">
        <v>Does your teacher provide more information than the text book?</v>
      </c>
      <c r="G89">
        <v>0</v>
      </c>
      <c r="H89">
        <v>0</v>
      </c>
      <c r="I89">
        <v>5</v>
      </c>
      <c r="J89">
        <v>16</v>
      </c>
      <c r="K89">
        <v>30</v>
      </c>
      <c r="L89">
        <v>4.490196078431373</v>
      </c>
    </row>
    <row r="90">
      <c r="B90" t="str">
        <v>Is the voice of your teacher clear and audible?</v>
      </c>
      <c r="G90">
        <v>0</v>
      </c>
      <c r="H90">
        <v>0</v>
      </c>
      <c r="I90">
        <v>7</v>
      </c>
      <c r="J90">
        <v>15</v>
      </c>
      <c r="K90">
        <v>29</v>
      </c>
      <c r="L90">
        <v>4.431372549019608</v>
      </c>
    </row>
    <row r="91">
      <c r="B91" t="str">
        <v>How are the communication skills of the faculty member?</v>
      </c>
      <c r="G91">
        <v>0</v>
      </c>
      <c r="H91">
        <v>0</v>
      </c>
      <c r="I91">
        <v>8</v>
      </c>
      <c r="J91">
        <v>14</v>
      </c>
      <c r="K91">
        <v>29</v>
      </c>
      <c r="L91">
        <v>4.411764705882353</v>
      </c>
    </row>
    <row r="92">
      <c r="B92" t="str">
        <v>Does your teacher hold attention of all the students in the class?</v>
      </c>
      <c r="G92">
        <v>0</v>
      </c>
      <c r="H92">
        <v>0</v>
      </c>
      <c r="I92">
        <v>4</v>
      </c>
      <c r="J92">
        <v>15</v>
      </c>
      <c r="K92">
        <v>32</v>
      </c>
      <c r="L92">
        <v>4.549019607843137</v>
      </c>
    </row>
    <row r="93">
      <c r="A93">
        <v>14</v>
      </c>
      <c r="B93" t="str">
        <v>Does your teacher come well prepared to the class?</v>
      </c>
      <c r="C93" t="str">
        <v>A/B/C</v>
      </c>
      <c r="D93" t="str">
        <v>BT19P51</v>
      </c>
      <c r="E93" t="str">
        <v>BT174</v>
      </c>
      <c r="F93" t="str">
        <v>Ms.Sujagayathri</v>
      </c>
      <c r="G93">
        <v>0</v>
      </c>
      <c r="H93">
        <v>1</v>
      </c>
      <c r="I93">
        <v>4</v>
      </c>
      <c r="J93">
        <v>19</v>
      </c>
      <c r="K93">
        <v>24</v>
      </c>
      <c r="L93">
        <v>4.375</v>
      </c>
    </row>
    <row r="94">
      <c r="B94" t="str">
        <v>Does the lecture provide conceptual clarity?</v>
      </c>
      <c r="G94">
        <v>0</v>
      </c>
      <c r="H94">
        <v>1</v>
      </c>
      <c r="I94">
        <v>7</v>
      </c>
      <c r="J94">
        <v>19</v>
      </c>
      <c r="K94">
        <v>21</v>
      </c>
      <c r="L94">
        <v>4.25</v>
      </c>
    </row>
    <row r="95">
      <c r="B95" t="str">
        <v>The course involves primarily descriptive topics. Explanation of the principles, linking concepts and ideas with real life applications through case studies and demonstration by the faculty?</v>
      </c>
      <c r="G95">
        <v>0</v>
      </c>
      <c r="H95">
        <v>1</v>
      </c>
      <c r="I95">
        <v>5</v>
      </c>
      <c r="J95">
        <v>22</v>
      </c>
      <c r="K95">
        <v>20</v>
      </c>
      <c r="L95">
        <v>4.270833333333333</v>
      </c>
    </row>
    <row r="96">
      <c r="B96" t="str">
        <v>Does your teacher provide more information than the text book?</v>
      </c>
      <c r="G96">
        <v>0</v>
      </c>
      <c r="H96">
        <v>0</v>
      </c>
      <c r="I96">
        <v>10</v>
      </c>
      <c r="J96">
        <v>21</v>
      </c>
      <c r="K96">
        <v>17</v>
      </c>
      <c r="L96">
        <v>4.145833333333333</v>
      </c>
    </row>
    <row r="97">
      <c r="B97" t="str">
        <v>Is the voice of your teacher clear and audible?</v>
      </c>
      <c r="G97">
        <v>0</v>
      </c>
      <c r="H97">
        <v>0</v>
      </c>
      <c r="I97">
        <v>6</v>
      </c>
      <c r="J97">
        <v>19</v>
      </c>
      <c r="K97">
        <v>23</v>
      </c>
      <c r="L97">
        <v>4.354166666666667</v>
      </c>
    </row>
    <row r="98">
      <c r="B98" t="str">
        <v>How are the communication skills of the faculty member?</v>
      </c>
      <c r="G98">
        <v>1</v>
      </c>
      <c r="H98">
        <v>1</v>
      </c>
      <c r="I98">
        <v>4</v>
      </c>
      <c r="J98">
        <v>18</v>
      </c>
      <c r="K98">
        <v>24</v>
      </c>
      <c r="L98">
        <v>4.3125</v>
      </c>
    </row>
    <row r="99">
      <c r="B99" t="str">
        <v>Does your teacher hold attention of all the students in the class?</v>
      </c>
      <c r="G99">
        <v>0</v>
      </c>
      <c r="H99">
        <v>1</v>
      </c>
      <c r="I99">
        <v>4</v>
      </c>
      <c r="J99">
        <v>20</v>
      </c>
      <c r="K99">
        <v>23</v>
      </c>
      <c r="L99">
        <v>4.354166666666667</v>
      </c>
    </row>
    <row r="100">
      <c r="A100">
        <v>15</v>
      </c>
      <c r="B100" t="str">
        <v>Does your teacher come well prepared to the class?</v>
      </c>
      <c r="C100" t="str">
        <v>A/B/C</v>
      </c>
      <c r="D100" t="str">
        <v>BT19P52</v>
      </c>
      <c r="E100" t="str">
        <v>BT17</v>
      </c>
      <c r="F100" t="str">
        <v>Dr.V.Gayathiri</v>
      </c>
      <c r="G100">
        <v>0</v>
      </c>
      <c r="H100">
        <v>2</v>
      </c>
      <c r="I100">
        <v>3</v>
      </c>
      <c r="J100">
        <v>14</v>
      </c>
      <c r="K100">
        <v>16</v>
      </c>
      <c r="L100">
        <v>4.257142857142857</v>
      </c>
    </row>
    <row r="101">
      <c r="B101" t="str">
        <v>Does the lecture provide conceptual clarity?</v>
      </c>
      <c r="G101">
        <v>0</v>
      </c>
      <c r="H101">
        <v>0</v>
      </c>
      <c r="I101">
        <v>7</v>
      </c>
      <c r="J101">
        <v>12</v>
      </c>
      <c r="K101">
        <v>16</v>
      </c>
      <c r="L101">
        <v>4.257142857142857</v>
      </c>
    </row>
    <row r="102">
      <c r="B102" t="str">
        <v>The course involves primarily descriptive topics. Explanation of the principles, linking concepts and ideas with real life applications through case studies and demonstration by the faculty?</v>
      </c>
      <c r="G102">
        <v>0</v>
      </c>
      <c r="H102">
        <v>0</v>
      </c>
      <c r="I102">
        <v>4</v>
      </c>
      <c r="J102">
        <v>20</v>
      </c>
      <c r="K102">
        <v>11</v>
      </c>
      <c r="L102">
        <v>4.2</v>
      </c>
    </row>
    <row r="103">
      <c r="B103" t="str">
        <v>Does your teacher provide more information than the text book?</v>
      </c>
      <c r="G103">
        <v>0</v>
      </c>
      <c r="H103">
        <v>0</v>
      </c>
      <c r="I103">
        <v>6</v>
      </c>
      <c r="J103">
        <v>13</v>
      </c>
      <c r="K103">
        <v>16</v>
      </c>
      <c r="L103">
        <v>4.285714285714286</v>
      </c>
    </row>
    <row r="104">
      <c r="B104" t="str">
        <v>Is the voice of your teacher clear and audible?</v>
      </c>
      <c r="G104">
        <v>0</v>
      </c>
      <c r="H104">
        <v>2</v>
      </c>
      <c r="I104">
        <v>3</v>
      </c>
      <c r="J104">
        <v>15</v>
      </c>
      <c r="K104">
        <v>15</v>
      </c>
      <c r="L104">
        <v>4.228571428571429</v>
      </c>
    </row>
    <row r="105">
      <c r="B105" t="str">
        <v>How are the communication skills of the faculty member?</v>
      </c>
      <c r="G105">
        <v>0</v>
      </c>
      <c r="H105">
        <v>1</v>
      </c>
      <c r="I105">
        <v>2</v>
      </c>
      <c r="J105">
        <v>15</v>
      </c>
      <c r="K105">
        <v>17</v>
      </c>
      <c r="L105">
        <v>4.371428571428571</v>
      </c>
    </row>
    <row r="106">
      <c r="B106" t="str">
        <v>Does your teacher hold attention of all the students in the class?</v>
      </c>
      <c r="G106">
        <v>0</v>
      </c>
      <c r="H106">
        <v>1</v>
      </c>
      <c r="I106">
        <v>5</v>
      </c>
      <c r="J106">
        <v>12</v>
      </c>
      <c r="K106">
        <v>17</v>
      </c>
      <c r="L106">
        <v>4.285714285714286</v>
      </c>
    </row>
    <row r="107">
      <c r="A107">
        <v>16</v>
      </c>
      <c r="B107" t="str">
        <v>Does your teacher come well prepared to the class?</v>
      </c>
      <c r="C107" t="str">
        <v>A/B/C</v>
      </c>
      <c r="D107" t="str">
        <v>OBM1901</v>
      </c>
      <c r="E107" t="str">
        <v>BM60</v>
      </c>
      <c r="F107" t="str">
        <v>Ms.E.Karupathal</v>
      </c>
      <c r="G107">
        <v>1</v>
      </c>
      <c r="H107">
        <v>1</v>
      </c>
      <c r="I107">
        <v>8</v>
      </c>
      <c r="J107">
        <v>29</v>
      </c>
      <c r="K107">
        <v>19</v>
      </c>
      <c r="L107">
        <v>4.103448275862069</v>
      </c>
    </row>
    <row r="108">
      <c r="B108" t="str">
        <v>Does the lecture provide conceptual clarity?</v>
      </c>
      <c r="G108">
        <v>0</v>
      </c>
      <c r="H108">
        <v>2</v>
      </c>
      <c r="I108">
        <v>13</v>
      </c>
      <c r="J108">
        <v>24</v>
      </c>
      <c r="K108">
        <v>19</v>
      </c>
      <c r="L108">
        <v>4.0344827586206895</v>
      </c>
    </row>
    <row r="109">
      <c r="B109" t="str">
        <v>The course involves primarily descriptive topics. Explanation of the principles, linking concepts and ideas with real life applications through case studies and demonstration by the faculty?</v>
      </c>
      <c r="G109">
        <v>1</v>
      </c>
      <c r="H109">
        <v>1</v>
      </c>
      <c r="I109">
        <v>16</v>
      </c>
      <c r="J109">
        <v>17</v>
      </c>
      <c r="K109">
        <v>23</v>
      </c>
      <c r="L109">
        <v>4.0344827586206895</v>
      </c>
    </row>
    <row r="110">
      <c r="B110" t="str">
        <v>Does your teacher provide more information than the text book?</v>
      </c>
      <c r="G110">
        <v>2</v>
      </c>
      <c r="H110">
        <v>2</v>
      </c>
      <c r="I110">
        <v>17</v>
      </c>
      <c r="J110">
        <v>15</v>
      </c>
      <c r="K110">
        <v>22</v>
      </c>
      <c r="L110">
        <v>3.913793103448276</v>
      </c>
    </row>
    <row r="111">
      <c r="B111" t="str">
        <v>Is the voice of your teacher clear and audible?</v>
      </c>
      <c r="G111">
        <v>1</v>
      </c>
      <c r="H111">
        <v>1</v>
      </c>
      <c r="I111">
        <v>12</v>
      </c>
      <c r="J111">
        <v>20</v>
      </c>
      <c r="K111">
        <v>24</v>
      </c>
      <c r="L111">
        <v>4.120689655172414</v>
      </c>
    </row>
    <row r="112">
      <c r="B112" t="str">
        <v>How are the communication skills of the faculty member?</v>
      </c>
      <c r="G112">
        <v>1</v>
      </c>
      <c r="H112">
        <v>1</v>
      </c>
      <c r="I112">
        <v>17</v>
      </c>
      <c r="J112">
        <v>15</v>
      </c>
      <c r="K112">
        <v>24</v>
      </c>
      <c r="L112">
        <v>4.0344827586206895</v>
      </c>
    </row>
    <row r="113">
      <c r="B113" t="str">
        <v>Does your teacher hold attention of all the students in the class?</v>
      </c>
      <c r="G113">
        <v>1</v>
      </c>
      <c r="H113">
        <v>2</v>
      </c>
      <c r="I113">
        <v>21</v>
      </c>
      <c r="J113">
        <v>13</v>
      </c>
      <c r="K113">
        <v>21</v>
      </c>
      <c r="L113">
        <v>3.8793103448275863</v>
      </c>
    </row>
    <row r="114">
      <c r="A114">
        <v>17</v>
      </c>
      <c r="B114" t="str">
        <v>Does your teacher come well prepared to the class?</v>
      </c>
      <c r="C114" t="str">
        <v>A/B/C</v>
      </c>
      <c r="D114" t="str">
        <v>OBM1902</v>
      </c>
      <c r="E114" t="str">
        <v>BM73</v>
      </c>
      <c r="F114" t="str">
        <v>Ms. S. Abiramy</v>
      </c>
      <c r="G114">
        <v>0</v>
      </c>
      <c r="H114">
        <v>0</v>
      </c>
      <c r="I114">
        <v>2</v>
      </c>
      <c r="J114">
        <v>9</v>
      </c>
      <c r="K114">
        <v>25</v>
      </c>
      <c r="L114">
        <v>4.638888888888889</v>
      </c>
    </row>
    <row r="115">
      <c r="B115" t="str">
        <v>Does the lecture provide conceptual clarity?</v>
      </c>
      <c r="G115">
        <v>0</v>
      </c>
      <c r="H115">
        <v>0</v>
      </c>
      <c r="I115">
        <v>3</v>
      </c>
      <c r="J115">
        <v>9</v>
      </c>
      <c r="K115">
        <v>24</v>
      </c>
      <c r="L115">
        <v>4.583333333333333</v>
      </c>
    </row>
    <row r="116">
      <c r="B116" t="str">
        <v>The course involves primarily descriptive topics. Explanation of the principles, linking concepts and ideas with real life applications through case studies and demonstration by the faculty?</v>
      </c>
      <c r="G116">
        <v>0</v>
      </c>
      <c r="H116">
        <v>0</v>
      </c>
      <c r="I116">
        <v>1</v>
      </c>
      <c r="J116">
        <v>11</v>
      </c>
      <c r="K116">
        <v>24</v>
      </c>
      <c r="L116">
        <v>4.638888888888889</v>
      </c>
    </row>
    <row r="117">
      <c r="B117" t="str">
        <v>Does your teacher provide more information than the text book?</v>
      </c>
      <c r="G117">
        <v>0</v>
      </c>
      <c r="H117">
        <v>0</v>
      </c>
      <c r="I117">
        <v>3</v>
      </c>
      <c r="J117">
        <v>11</v>
      </c>
      <c r="K117">
        <v>22</v>
      </c>
      <c r="L117">
        <v>4.527777777777778</v>
      </c>
    </row>
    <row r="118">
      <c r="B118" t="str">
        <v>Is the voice of your teacher clear and audible?</v>
      </c>
      <c r="G118">
        <v>0</v>
      </c>
      <c r="H118">
        <v>0</v>
      </c>
      <c r="I118">
        <v>2</v>
      </c>
      <c r="J118">
        <v>12</v>
      </c>
      <c r="K118">
        <v>22</v>
      </c>
      <c r="L118">
        <v>4.555555555555555</v>
      </c>
    </row>
    <row r="119">
      <c r="B119" t="str">
        <v>How are the communication skills of the faculty member?</v>
      </c>
      <c r="G119">
        <v>0</v>
      </c>
      <c r="H119">
        <v>0</v>
      </c>
      <c r="I119">
        <v>3</v>
      </c>
      <c r="J119">
        <v>9</v>
      </c>
      <c r="K119">
        <v>24</v>
      </c>
      <c r="L119">
        <v>4.583333333333333</v>
      </c>
    </row>
    <row r="120">
      <c r="B120" t="str">
        <v>Does your teacher hold attention of all the students in the class?</v>
      </c>
      <c r="G120">
        <v>0</v>
      </c>
      <c r="H120">
        <v>0</v>
      </c>
      <c r="I120">
        <v>1</v>
      </c>
      <c r="J120">
        <v>9</v>
      </c>
      <c r="K120">
        <v>26</v>
      </c>
      <c r="L120">
        <v>4.694444444444445</v>
      </c>
    </row>
    <row r="121">
      <c r="A121">
        <v>18</v>
      </c>
      <c r="B121" t="str">
        <v>Does your teacher come well prepared to the class?</v>
      </c>
      <c r="C121" t="str">
        <v>A/B/C</v>
      </c>
      <c r="D121" t="str">
        <v>OBM1902</v>
      </c>
      <c r="E121" t="str">
        <v>BM73</v>
      </c>
      <c r="F121" t="str">
        <v>Ms. S. Abiramy</v>
      </c>
      <c r="G121">
        <v>1</v>
      </c>
      <c r="H121">
        <v>1</v>
      </c>
      <c r="I121">
        <v>8</v>
      </c>
      <c r="J121">
        <v>17</v>
      </c>
      <c r="K121">
        <v>13</v>
      </c>
      <c r="L121">
        <v>4</v>
      </c>
    </row>
    <row r="122">
      <c r="B122" t="str">
        <v>Does the lecture provide conceptual clarity?</v>
      </c>
      <c r="G122">
        <v>1</v>
      </c>
      <c r="H122">
        <v>0</v>
      </c>
      <c r="I122">
        <v>11</v>
      </c>
      <c r="J122">
        <v>15</v>
      </c>
      <c r="K122">
        <v>13</v>
      </c>
      <c r="L122">
        <v>3.975</v>
      </c>
    </row>
    <row r="123">
      <c r="B123" t="str">
        <v>The course involves primarily descriptive topics. Explanation of the principles, linking concepts and ideas with real life applications through case studies and demonstration by the faculty?</v>
      </c>
      <c r="G123">
        <v>0</v>
      </c>
      <c r="H123">
        <v>2</v>
      </c>
      <c r="I123">
        <v>7</v>
      </c>
      <c r="J123">
        <v>17</v>
      </c>
      <c r="K123">
        <v>14</v>
      </c>
      <c r="L123">
        <v>4.075</v>
      </c>
    </row>
    <row r="124">
      <c r="B124" t="str">
        <v>Does your teacher provide more information than the text book?</v>
      </c>
      <c r="G124">
        <v>1</v>
      </c>
      <c r="H124">
        <v>2</v>
      </c>
      <c r="I124">
        <v>10</v>
      </c>
      <c r="J124">
        <v>14</v>
      </c>
      <c r="K124">
        <v>13</v>
      </c>
      <c r="L124">
        <v>3.9</v>
      </c>
    </row>
    <row r="125">
      <c r="B125" t="str">
        <v>Is the voice of your teacher clear and audible?</v>
      </c>
      <c r="G125">
        <v>2</v>
      </c>
      <c r="H125">
        <v>1</v>
      </c>
      <c r="I125">
        <v>10</v>
      </c>
      <c r="J125">
        <v>15</v>
      </c>
      <c r="K125">
        <v>12</v>
      </c>
      <c r="L125">
        <v>3.85</v>
      </c>
    </row>
    <row r="126">
      <c r="B126" t="str">
        <v>How are the communication skills of the faculty member?</v>
      </c>
      <c r="G126">
        <v>2</v>
      </c>
      <c r="H126">
        <v>2</v>
      </c>
      <c r="I126">
        <v>9</v>
      </c>
      <c r="J126">
        <v>13</v>
      </c>
      <c r="K126">
        <v>14</v>
      </c>
      <c r="L126">
        <v>3.875</v>
      </c>
    </row>
    <row r="127">
      <c r="B127" t="str">
        <v>Does your teacher hold attention of all the students in the class?</v>
      </c>
      <c r="G127">
        <v>1</v>
      </c>
      <c r="H127">
        <v>2</v>
      </c>
      <c r="I127">
        <v>5</v>
      </c>
      <c r="J127">
        <v>16</v>
      </c>
      <c r="K127">
        <v>16</v>
      </c>
      <c r="L127">
        <v>4.1</v>
      </c>
    </row>
  </sheetData>
  <mergeCells count="90">
    <mergeCell ref="C79:C85"/>
    <mergeCell ref="C86:C92"/>
    <mergeCell ref="C100:C106"/>
    <mergeCell ref="D100:D106"/>
    <mergeCell ref="E100:E106"/>
    <mergeCell ref="F100:F106"/>
    <mergeCell ref="C93:C99"/>
    <mergeCell ref="F93:F99"/>
    <mergeCell ref="D114:D120"/>
    <mergeCell ref="C114:C120"/>
    <mergeCell ref="D93:D99"/>
    <mergeCell ref="E93:E99"/>
    <mergeCell ref="E114:E120"/>
    <mergeCell ref="D121:D127"/>
    <mergeCell ref="E121:E127"/>
    <mergeCell ref="F121:F127"/>
    <mergeCell ref="F107:F113"/>
    <mergeCell ref="F114:F120"/>
    <mergeCell ref="D2:D8"/>
    <mergeCell ref="E2:E8"/>
    <mergeCell ref="F2:F8"/>
    <mergeCell ref="C16:C22"/>
    <mergeCell ref="D16:D22"/>
    <mergeCell ref="E16:E22"/>
    <mergeCell ref="F16:F22"/>
    <mergeCell ref="F9:F15"/>
    <mergeCell ref="C44:C50"/>
    <mergeCell ref="C37:C43"/>
    <mergeCell ref="D37:D43"/>
    <mergeCell ref="E37:E43"/>
    <mergeCell ref="D9:D15"/>
    <mergeCell ref="E9:E15"/>
    <mergeCell ref="E30:E36"/>
    <mergeCell ref="E44:E50"/>
    <mergeCell ref="F44:F50"/>
    <mergeCell ref="F23:F29"/>
    <mergeCell ref="F30:F36"/>
    <mergeCell ref="F37:F43"/>
    <mergeCell ref="E51:E57"/>
    <mergeCell ref="F51:F57"/>
    <mergeCell ref="D79:D85"/>
    <mergeCell ref="D72:D78"/>
    <mergeCell ref="E72:E78"/>
    <mergeCell ref="F72:F78"/>
    <mergeCell ref="D65:D71"/>
    <mergeCell ref="E65:E71"/>
    <mergeCell ref="D44:D50"/>
    <mergeCell ref="D86:D92"/>
    <mergeCell ref="E86:E92"/>
    <mergeCell ref="E79:E85"/>
    <mergeCell ref="F79:F85"/>
    <mergeCell ref="F86:F92"/>
    <mergeCell ref="F58:F64"/>
    <mergeCell ref="F65:F71"/>
    <mergeCell ref="C2:C8"/>
    <mergeCell ref="A9:A15"/>
    <mergeCell ref="C9:C15"/>
    <mergeCell ref="A16:A22"/>
    <mergeCell ref="A23:A29"/>
    <mergeCell ref="C23:C29"/>
    <mergeCell ref="A2:A8"/>
    <mergeCell ref="C121:C127"/>
    <mergeCell ref="C107:C113"/>
    <mergeCell ref="C72:C78"/>
    <mergeCell ref="C65:C71"/>
    <mergeCell ref="D107:D113"/>
    <mergeCell ref="E107:E113"/>
    <mergeCell ref="D23:D29"/>
    <mergeCell ref="E23:E29"/>
    <mergeCell ref="D30:D36"/>
    <mergeCell ref="C30:C36"/>
    <mergeCell ref="A30:A36"/>
    <mergeCell ref="A37:A43"/>
    <mergeCell ref="A44:A50"/>
    <mergeCell ref="A51:A57"/>
    <mergeCell ref="C51:C57"/>
    <mergeCell ref="D51:D57"/>
    <mergeCell ref="D58:D64"/>
    <mergeCell ref="E58:E64"/>
    <mergeCell ref="C58:C64"/>
    <mergeCell ref="A58:A64"/>
    <mergeCell ref="A65:A71"/>
    <mergeCell ref="A72:A78"/>
    <mergeCell ref="A79:A85"/>
    <mergeCell ref="A86:A92"/>
    <mergeCell ref="A93:A99"/>
    <mergeCell ref="A100:A106"/>
    <mergeCell ref="A114:A120"/>
    <mergeCell ref="A121:A127"/>
    <mergeCell ref="A107:A113"/>
  </mergeCells>
  <ignoredErrors>
    <ignoredError numberStoredAsText="1" sqref="A1:L99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D37"/>
  <sheetViews>
    <sheetView workbookViewId="0" rightToLeft="0"/>
  </sheetViews>
  <sheetData>
    <row r="1">
      <c r="A1" t="str">
        <v>PART 4 STAKEHOLDER FEEDBACK</v>
      </c>
    </row>
    <row r="2">
      <c r="A2" t="str">
        <v>S.NO</v>
      </c>
      <c r="B2" t="str">
        <v>Faculty Name</v>
      </c>
      <c r="C2" t="str">
        <v>Designation</v>
      </c>
      <c r="D2" t="str">
        <v>Department</v>
      </c>
      <c r="F2" t="str">
        <v>4.1 Online Students’ Feedback (50) Subject1</v>
      </c>
      <c r="O2" t="str">
        <v>4.1 Online Students’ Feedback (50) Subject2</v>
      </c>
      <c r="W2" t="str">
        <v>Cummulative total points</v>
      </c>
    </row>
    <row r="3">
      <c r="E3" t="str">
        <v>Subject Code</v>
      </c>
      <c r="F3" t="str">
        <v>Does your teacher come well prepared to the class?</v>
      </c>
      <c r="G3" t="str">
        <v>Does the lecture provide conceptual clarity?</v>
      </c>
      <c r="H3" t="str">
        <v>Does the faculty solve adequate complex problems in the class wherever needed?</v>
      </c>
      <c r="I3" t="str">
        <v>Does your teacher provide more information than the text book?</v>
      </c>
      <c r="J3" t="str">
        <v>Is the voice of your teacher clear &amp; audible?</v>
      </c>
      <c r="K3" t="str">
        <v>How are the communication skills of the faculty member?</v>
      </c>
      <c r="L3" t="str">
        <v>Does your teacher hold attention of all the students in the class?</v>
      </c>
      <c r="M3" t="str">
        <v>Total points</v>
      </c>
      <c r="N3" t="str">
        <v>Subject Code</v>
      </c>
      <c r="O3" t="str">
        <v>Does your teacher come well prepared to the class?</v>
      </c>
      <c r="P3" t="str">
        <v>Does the lecture provide conceptual clarity?</v>
      </c>
      <c r="Q3" t="str">
        <v>Does the faculty solve adequate complex problems in the class wherever needed?</v>
      </c>
      <c r="R3" t="str">
        <v>Does your teacher provide more information than the text book?</v>
      </c>
      <c r="S3" t="str">
        <v>Is the voice of your teacher clear &amp; audible?</v>
      </c>
      <c r="T3" t="str">
        <v>How are the communication skills of the faculty member?</v>
      </c>
      <c r="U3" t="str">
        <v>Does your teacher hold attention of all the students in the class?</v>
      </c>
      <c r="V3" t="str">
        <v>Total points</v>
      </c>
      <c r="W3" t="str">
        <v>Does your teacher come well prepared to the class?</v>
      </c>
      <c r="X3" t="str">
        <v>Does the lecture provide conceptual clarity?</v>
      </c>
      <c r="Y3" t="str">
        <v>Does the faculty solve adequate complex problems in the class wherever needed?</v>
      </c>
      <c r="Z3" t="str">
        <v>Does your teacher provide more information than the text book?</v>
      </c>
      <c r="AA3" t="str">
        <v>Is the voice of your teacher clear &amp; audible?</v>
      </c>
      <c r="AB3" t="str">
        <v>How are the communication skills of the faculty member?</v>
      </c>
      <c r="AC3" t="str">
        <v>Does your teacher hold attention of all the students in the class?</v>
      </c>
      <c r="AD3" t="str">
        <v>Cummulative Total points</v>
      </c>
    </row>
    <row r="5">
      <c r="F5">
        <v>4</v>
      </c>
      <c r="G5">
        <v>8</v>
      </c>
      <c r="H5">
        <v>8</v>
      </c>
      <c r="I5">
        <v>10</v>
      </c>
      <c r="J5">
        <v>4</v>
      </c>
      <c r="K5">
        <v>6</v>
      </c>
      <c r="L5">
        <v>10</v>
      </c>
      <c r="M5">
        <v>50</v>
      </c>
      <c r="O5">
        <v>4</v>
      </c>
      <c r="P5">
        <v>8</v>
      </c>
      <c r="Q5">
        <v>8</v>
      </c>
      <c r="R5">
        <v>10</v>
      </c>
      <c r="S5">
        <v>4</v>
      </c>
      <c r="T5">
        <v>6</v>
      </c>
      <c r="U5">
        <v>10</v>
      </c>
      <c r="V5">
        <v>50</v>
      </c>
      <c r="W5">
        <v>4</v>
      </c>
      <c r="X5">
        <v>8</v>
      </c>
      <c r="Y5">
        <v>8</v>
      </c>
      <c r="Z5">
        <v>10</v>
      </c>
      <c r="AA5">
        <v>4</v>
      </c>
      <c r="AB5">
        <v>6</v>
      </c>
      <c r="AC5">
        <v>10</v>
      </c>
      <c r="AD5">
        <v>50</v>
      </c>
    </row>
    <row r="6">
      <c r="A6">
        <v>1</v>
      </c>
      <c r="B6" t="str">
        <v xml:space="preserve">Dr. K. Bhaskar </v>
      </c>
      <c r="C6" t="str">
        <v xml:space="preserve">Professor and Head </v>
      </c>
      <c r="D6" t="str">
        <v xml:space="preserve">Automobile </v>
      </c>
      <c r="E6" t="str">
        <v>AT19342</v>
      </c>
      <c r="F6">
        <v>3.8095238095238093</v>
      </c>
      <c r="G6">
        <v>7.542857142857143</v>
      </c>
      <c r="H6">
        <v>7.542857142857143</v>
      </c>
      <c r="I6">
        <v>9.523809523809524</v>
      </c>
      <c r="J6">
        <v>3.8095238095238093</v>
      </c>
      <c r="K6">
        <v>5.657142857142857</v>
      </c>
      <c r="L6">
        <v>9.428571428571429</v>
      </c>
      <c r="M6">
        <f>SUM(F6:L6)</f>
        <v>47.31428571</v>
      </c>
      <c r="V6">
        <f>SUM(O6:U6)</f>
        <v>0</v>
      </c>
      <c r="W6">
        <f>(F6+O6)/8*4</f>
        <v>1.904761905</v>
      </c>
      <c r="X6">
        <f>(G6+P6)/16*8</f>
        <v>3.771428571</v>
      </c>
      <c r="Y6">
        <f>(H6+Q6)/16*8</f>
        <v>3.771428571</v>
      </c>
      <c r="Z6">
        <f>(I6+R6)/20*10</f>
        <v>4.761904762</v>
      </c>
      <c r="AA6">
        <f>(J6+S6)/8*4</f>
        <v>1.904761905</v>
      </c>
      <c r="AB6">
        <f>(K6+T6)/12*6</f>
        <v>2.828571429</v>
      </c>
      <c r="AC6">
        <f>(L6+U6)/20*10</f>
        <v>4.714285714</v>
      </c>
      <c r="AD6">
        <f>SUM(W6:AC6)</f>
        <v>23.65714286</v>
      </c>
    </row>
    <row r="7">
      <c r="B7" t="str">
        <v>Dr.R.JAYASREE</v>
      </c>
      <c r="C7" t="str">
        <v>PROF</v>
      </c>
      <c r="D7" t="str">
        <v>Biotech</v>
      </c>
      <c r="E7" t="str">
        <v>BT19502</v>
      </c>
      <c r="F7">
        <v>3.4476190476190474</v>
      </c>
      <c r="G7">
        <v>6.780952380952381</v>
      </c>
      <c r="H7">
        <v>6.742857142857143</v>
      </c>
      <c r="I7">
        <v>8.428571428571429</v>
      </c>
      <c r="J7">
        <v>3.3333333333333335</v>
      </c>
      <c r="K7">
        <v>5.257142857142858</v>
      </c>
      <c r="L7">
        <v>8.523809523809524</v>
      </c>
      <c r="M7">
        <f>SUM(F7:L7)</f>
        <v>42.51428571</v>
      </c>
      <c r="V7">
        <f>SUM(O7:U7)</f>
        <v>0</v>
      </c>
      <c r="W7">
        <f>(F7+O7)/8*4</f>
        <v>1.723809524</v>
      </c>
      <c r="X7">
        <f>(G7+P7)/16*8</f>
        <v>3.39047619</v>
      </c>
      <c r="Y7">
        <f>(H7+Q7)/16*8</f>
        <v>3.371428571</v>
      </c>
      <c r="Z7">
        <f>(I7+R7)/20*10</f>
        <v>4.214285714</v>
      </c>
      <c r="AA7">
        <f>(J7+S7)/8*4</f>
        <v>1.666666667</v>
      </c>
      <c r="AB7">
        <f>(K7+T7)/12*6</f>
        <v>2.628571429</v>
      </c>
      <c r="AC7">
        <f>(L7+U7)/20*10</f>
        <v>4.261904762</v>
      </c>
      <c r="AD7">
        <f>SUM(W7:AC7)</f>
        <v>21.25714286</v>
      </c>
    </row>
    <row r="8">
      <c r="B8" t="str">
        <v>Dr.S.THIRUVENGADAM</v>
      </c>
      <c r="C8" t="str">
        <v>PROF</v>
      </c>
      <c r="D8" t="str">
        <v>Biotech</v>
      </c>
      <c r="E8" t="str">
        <v>BT19301</v>
      </c>
      <c r="F8">
        <v>3.7714285714285714</v>
      </c>
      <c r="G8">
        <v>7.2</v>
      </c>
      <c r="H8">
        <v>7.2285714285714295</v>
      </c>
      <c r="I8">
        <v>9.142857142857142</v>
      </c>
      <c r="J8">
        <v>3.085714285714286</v>
      </c>
      <c r="K8">
        <v>5.25</v>
      </c>
      <c r="L8">
        <v>8.571428571428571</v>
      </c>
      <c r="M8">
        <f>SUM(F8:L8)</f>
        <v>44.25</v>
      </c>
      <c r="N8" t="str">
        <v>BT19504</v>
      </c>
      <c r="O8">
        <v>3.6</v>
      </c>
      <c r="P8">
        <v>7.090909090909091</v>
      </c>
      <c r="Q8">
        <v>7.0181818181818185</v>
      </c>
      <c r="R8">
        <v>9</v>
      </c>
      <c r="S8">
        <v>3.581818181818182</v>
      </c>
      <c r="T8">
        <v>5.481818181818182</v>
      </c>
      <c r="U8">
        <v>9</v>
      </c>
      <c r="V8">
        <f>SUM(O8:U8)</f>
        <v>44.77272727</v>
      </c>
      <c r="W8">
        <f>(F8+O8)/8*4</f>
        <v>3.685714286</v>
      </c>
      <c r="X8">
        <f>(G8+P8)/16*8</f>
        <v>7.145454545</v>
      </c>
      <c r="Y8">
        <f>(H8+Q8)/16*8</f>
        <v>7.123376623</v>
      </c>
      <c r="Z8">
        <f>(I8+R8)/20*10</f>
        <v>9.071428571</v>
      </c>
      <c r="AA8">
        <f>(J8+S8)/8*4</f>
        <v>3.333766234</v>
      </c>
      <c r="AB8">
        <f>(K8+T8)/12*6</f>
        <v>5.365909091</v>
      </c>
      <c r="AC8">
        <f>(L8+U8)/20*10</f>
        <v>8.785714286</v>
      </c>
      <c r="AD8">
        <f>SUM(W8:AC8)</f>
        <v>44.51136364</v>
      </c>
    </row>
    <row r="9">
      <c r="B9" t="str">
        <v>Dr.K.SATHYA</v>
      </c>
      <c r="C9" t="str">
        <v>PROF</v>
      </c>
      <c r="D9" t="str">
        <v>Biotech</v>
      </c>
      <c r="E9" t="str">
        <v>BT19701</v>
      </c>
      <c r="F9">
        <v>3.591489361702128</v>
      </c>
      <c r="G9">
        <v>7.148936170212766</v>
      </c>
      <c r="H9">
        <v>7.080851063829788</v>
      </c>
      <c r="I9">
        <v>8.680851063829786</v>
      </c>
      <c r="J9">
        <v>3.591489361702128</v>
      </c>
      <c r="K9">
        <v>5.361702127659575</v>
      </c>
      <c r="L9">
        <v>8.97872340425532</v>
      </c>
      <c r="M9">
        <f>SUM(F9:L9)</f>
        <v>44.43404255</v>
      </c>
      <c r="V9">
        <f>SUM(O9:U9)</f>
        <v>0</v>
      </c>
      <c r="W9">
        <f>(F9+O9)/8*4</f>
        <v>1.795744681</v>
      </c>
      <c r="X9">
        <f>(G9+P9)/16*8</f>
        <v>3.574468085</v>
      </c>
      <c r="Y9">
        <f>(H9+Q9)/16*8</f>
        <v>3.540425532</v>
      </c>
      <c r="Z9">
        <f>(I9+R9)/20*10</f>
        <v>4.340425532</v>
      </c>
      <c r="AA9">
        <f>(J9+S9)/8*4</f>
        <v>1.795744681</v>
      </c>
      <c r="AB9">
        <f>(K9+T9)/12*6</f>
        <v>2.680851064</v>
      </c>
      <c r="AC9">
        <f>(L9+U9)/20*10</f>
        <v>4.489361702</v>
      </c>
      <c r="AD9">
        <f>SUM(W9:AC9)</f>
        <v>22.21702128</v>
      </c>
    </row>
    <row r="10">
      <c r="B10" t="str">
        <v>Dr.T.ANITHA</v>
      </c>
      <c r="C10" t="str">
        <v>AOP</v>
      </c>
      <c r="D10" t="str">
        <v>Biotech</v>
      </c>
      <c r="E10" t="str">
        <v>BT19501</v>
      </c>
      <c r="F10">
        <v>3.238095238095238</v>
      </c>
      <c r="G10">
        <v>6.514285714285714</v>
      </c>
      <c r="H10">
        <v>6.476190476190476</v>
      </c>
      <c r="I10">
        <v>7.857142857142857</v>
      </c>
      <c r="J10">
        <v>3.2</v>
      </c>
      <c r="K10">
        <v>4.828571428571429</v>
      </c>
      <c r="L10">
        <v>8</v>
      </c>
      <c r="M10">
        <f>SUM(F10:L10)</f>
        <v>40.11428571</v>
      </c>
      <c r="N10" t="str">
        <v>BT19501</v>
      </c>
      <c r="O10">
        <v>3.5</v>
      </c>
      <c r="P10">
        <v>6.8</v>
      </c>
      <c r="Q10">
        <v>6.7666666666666675</v>
      </c>
      <c r="R10">
        <v>8.541666666666666</v>
      </c>
      <c r="S10">
        <v>3.4166666666666665</v>
      </c>
      <c r="T10">
        <v>5.324999999999999</v>
      </c>
      <c r="U10">
        <v>8.375</v>
      </c>
      <c r="V10">
        <f>SUM(O10:U10)</f>
        <v>42.725</v>
      </c>
      <c r="W10">
        <f>(F10+O10)/8*4</f>
        <v>3.369047619</v>
      </c>
      <c r="X10">
        <f>(G10+P10)/16*8</f>
        <v>6.657142857</v>
      </c>
      <c r="Y10">
        <f>(H10+Q10)/16*8</f>
        <v>6.621428571</v>
      </c>
      <c r="Z10">
        <f>(I10+R10)/20*10</f>
        <v>8.199404762</v>
      </c>
      <c r="AA10">
        <f>(J10+S10)/8*4</f>
        <v>3.308333333</v>
      </c>
      <c r="AB10">
        <f>(K10+T10)/12*6</f>
        <v>5.076785714</v>
      </c>
      <c r="AC10">
        <f>(L10+U10)/20*10</f>
        <v>8.1875</v>
      </c>
      <c r="AD10">
        <f>SUM(W10:AC10)</f>
        <v>41.41964286</v>
      </c>
    </row>
    <row r="11">
      <c r="B11" t="str">
        <v>Dr.D.SRIDHAR</v>
      </c>
      <c r="C11" t="str">
        <v>AOP</v>
      </c>
      <c r="D11" t="str">
        <v>Biotech</v>
      </c>
      <c r="E11" t="str">
        <v>BT19301</v>
      </c>
      <c r="F11">
        <v>3.2131147540983607</v>
      </c>
      <c r="G11">
        <v>6.163934426229508</v>
      </c>
      <c r="H11">
        <v>6.216393442622951</v>
      </c>
      <c r="I11">
        <v>7.868852459016393</v>
      </c>
      <c r="J11">
        <v>2.911475409836066</v>
      </c>
      <c r="K11">
        <v>4.760655737704918</v>
      </c>
      <c r="L11">
        <v>8.19672131147541</v>
      </c>
      <c r="M11">
        <f>SUM(F11:L11)</f>
        <v>39.33114754</v>
      </c>
      <c r="V11">
        <f>SUM(O11:U11)</f>
        <v>0</v>
      </c>
      <c r="W11">
        <f>(F11+O11)/8*4</f>
        <v>1.606557377</v>
      </c>
      <c r="X11">
        <f>(G11+P11)/16*8</f>
        <v>3.081967213</v>
      </c>
      <c r="Y11">
        <f>(H11+Q11)/16*8</f>
        <v>3.108196721</v>
      </c>
      <c r="Z11">
        <f>(I11+R11)/20*10</f>
        <v>3.93442623</v>
      </c>
      <c r="AA11">
        <f>(J11+S11)/8*4</f>
        <v>1.455737705</v>
      </c>
      <c r="AB11">
        <f>(K11+T11)/12*6</f>
        <v>2.380327869</v>
      </c>
      <c r="AC11">
        <f>(L11+U11)/20*10</f>
        <v>4.098360656</v>
      </c>
      <c r="AD11">
        <f>SUM(W11:AC11)</f>
        <v>19.66557377</v>
      </c>
    </row>
    <row r="12">
      <c r="B12" t="str">
        <v>Dr.M.SANKAR</v>
      </c>
      <c r="C12" t="str">
        <v>AOP &amp; HEAD</v>
      </c>
      <c r="D12" t="str">
        <v>Biotech</v>
      </c>
      <c r="E12" t="str">
        <v>BT19504</v>
      </c>
      <c r="F12">
        <v>3.7333333333333334</v>
      </c>
      <c r="G12">
        <v>7.428571428571429</v>
      </c>
      <c r="H12">
        <v>7.39047619047619</v>
      </c>
      <c r="I12">
        <v>9.238095238095237</v>
      </c>
      <c r="J12">
        <v>3.7142857142857144</v>
      </c>
      <c r="K12">
        <v>5.542857142857143</v>
      </c>
      <c r="L12">
        <v>9.19047619047619</v>
      </c>
      <c r="M12">
        <f>SUM(F12:L12)</f>
        <v>46.23809524</v>
      </c>
      <c r="V12">
        <f>SUM(O12:U12)</f>
        <v>0</v>
      </c>
      <c r="W12">
        <f>(F12+O12)/8*4</f>
        <v>1.866666667</v>
      </c>
      <c r="X12">
        <f>(G12+P12)/16*8</f>
        <v>3.714285714</v>
      </c>
      <c r="Y12">
        <f>(H12+Q12)/16*8</f>
        <v>3.695238095</v>
      </c>
      <c r="Z12">
        <f>(I12+R12)/20*10</f>
        <v>4.619047619</v>
      </c>
      <c r="AA12">
        <f>(J12+S12)/8*4</f>
        <v>1.857142857</v>
      </c>
      <c r="AB12">
        <f>(K12+T12)/12*6</f>
        <v>2.771428571</v>
      </c>
      <c r="AC12">
        <f>(L12+U12)/20*10</f>
        <v>4.595238095</v>
      </c>
      <c r="AD12">
        <f>SUM(W12:AC12)</f>
        <v>23.11904762</v>
      </c>
    </row>
    <row r="13">
      <c r="B13" t="str">
        <v>Mr.T.BABU</v>
      </c>
      <c r="C13" t="str">
        <v>AP (SG)</v>
      </c>
      <c r="D13" t="str">
        <v>Biotech</v>
      </c>
      <c r="E13" t="str">
        <v>BT19P51</v>
      </c>
      <c r="F13">
        <v>3.6862745098039214</v>
      </c>
      <c r="G13">
        <v>7.403921568627451</v>
      </c>
      <c r="H13">
        <v>7.184313725490196</v>
      </c>
      <c r="I13">
        <v>8.980392156862745</v>
      </c>
      <c r="J13">
        <v>3.5450980392156866</v>
      </c>
      <c r="K13">
        <v>5.294117647058824</v>
      </c>
      <c r="L13">
        <v>9.098039215686274</v>
      </c>
      <c r="M13">
        <f>SUM(F13:L13)</f>
        <v>45.19215686</v>
      </c>
      <c r="V13">
        <f>SUM(O13:U13)</f>
        <v>0</v>
      </c>
      <c r="W13">
        <f>(F13+O13)/8*4</f>
        <v>1.843137255</v>
      </c>
      <c r="X13">
        <f>(G13+P13)/16*8</f>
        <v>3.701960784</v>
      </c>
      <c r="Y13">
        <f>(H13+Q13)/16*8</f>
        <v>3.592156863</v>
      </c>
      <c r="Z13">
        <f>(I13+R13)/20*10</f>
        <v>4.490196078</v>
      </c>
      <c r="AA13">
        <f>(J13+S13)/8*4</f>
        <v>1.77254902</v>
      </c>
      <c r="AB13">
        <f>(K13+T13)/12*6</f>
        <v>2.647058824</v>
      </c>
      <c r="AC13">
        <f>(L13+U13)/20*10</f>
        <v>4.549019608</v>
      </c>
      <c r="AD13">
        <f>SUM(W13:AC13)</f>
        <v>22.59607843</v>
      </c>
    </row>
    <row r="14">
      <c r="B14" t="str">
        <v>Dr.T.A.SELVAKUMAR</v>
      </c>
      <c r="C14" t="str">
        <v>AOP</v>
      </c>
      <c r="D14" t="str">
        <v>Biotech</v>
      </c>
      <c r="E14" t="str">
        <v>BT19305</v>
      </c>
      <c r="F14">
        <v>3.6852459016393437</v>
      </c>
      <c r="G14">
        <v>7.239344262295082</v>
      </c>
      <c r="H14">
        <v>7.2918032786885245</v>
      </c>
      <c r="I14">
        <v>9.049180327868852</v>
      </c>
      <c r="J14">
        <v>3.777049180327869</v>
      </c>
      <c r="K14">
        <v>5.449180327868852</v>
      </c>
      <c r="L14">
        <v>9.21311475409836</v>
      </c>
      <c r="M14">
        <f>SUM(F14:L14)</f>
        <v>45.70491803</v>
      </c>
      <c r="N14" t="str">
        <v>BT19301</v>
      </c>
      <c r="O14">
        <v>3.746666666666667</v>
      </c>
      <c r="P14">
        <v>7.653333333333333</v>
      </c>
      <c r="Q14">
        <v>7.6</v>
      </c>
      <c r="R14">
        <v>9.266666666666667</v>
      </c>
      <c r="S14">
        <v>3.8133333333333335</v>
      </c>
      <c r="T14">
        <v>5.66</v>
      </c>
      <c r="U14">
        <v>9.566666666666666</v>
      </c>
      <c r="V14">
        <f>SUM(O14:U14)</f>
        <v>47.30666667</v>
      </c>
      <c r="W14">
        <f>(F14+O14)/8*4</f>
        <v>3.715956284</v>
      </c>
      <c r="X14">
        <f>(G14+P14)/16*8</f>
        <v>7.446338798</v>
      </c>
      <c r="Y14">
        <f>(H14+Q14)/16*8</f>
        <v>7.445901639</v>
      </c>
      <c r="Z14">
        <f>(I14+R14)/20*10</f>
        <v>9.157923497</v>
      </c>
      <c r="AA14">
        <f>(J14+S14)/8*4</f>
        <v>3.795191257</v>
      </c>
      <c r="AB14">
        <f>(K14+T14)/12*6</f>
        <v>5.554590164</v>
      </c>
      <c r="AC14">
        <f>(L14+U14)/20*10</f>
        <v>9.38989071</v>
      </c>
      <c r="AD14">
        <f>SUM(W14:AC14)</f>
        <v>46.50579235</v>
      </c>
    </row>
    <row r="15">
      <c r="B15" t="str">
        <v>Dr.P.RAJASEKAR</v>
      </c>
      <c r="C15" t="str">
        <v>AOP</v>
      </c>
      <c r="D15" t="str">
        <v>Biotech</v>
      </c>
      <c r="E15" t="str">
        <v xml:space="preserve">      BT19302</v>
      </c>
      <c r="F15">
        <v>3.9</v>
      </c>
      <c r="G15">
        <v>7.742857142857143</v>
      </c>
      <c r="H15">
        <v>7.685714285714286</v>
      </c>
      <c r="I15">
        <v>9.392857142857142</v>
      </c>
      <c r="J15">
        <v>3.9142857142857146</v>
      </c>
      <c r="K15">
        <v>5.828571428571427</v>
      </c>
      <c r="L15">
        <v>9.785714285714286</v>
      </c>
      <c r="M15">
        <f>SUM(F15:L15)</f>
        <v>48.25</v>
      </c>
      <c r="N15" t="str">
        <v>BT19P76</v>
      </c>
      <c r="O15">
        <v>3.6666666666666665</v>
      </c>
      <c r="P15">
        <v>7.2</v>
      </c>
      <c r="Q15">
        <v>7.173333333333334</v>
      </c>
      <c r="R15">
        <v>9.166666666666666</v>
      </c>
      <c r="S15">
        <v>3.6266666666666665</v>
      </c>
      <c r="T15">
        <v>5.459999999999999</v>
      </c>
      <c r="U15">
        <v>9.2</v>
      </c>
      <c r="V15">
        <f>SUM(O15:U15)</f>
        <v>45.49333333</v>
      </c>
      <c r="W15">
        <f>(F15+O15)/8*4</f>
        <v>3.783333333</v>
      </c>
      <c r="X15">
        <f>(G15+P15)/16*8</f>
        <v>7.471428571</v>
      </c>
      <c r="Y15">
        <f>(H15+Q15)/16*8</f>
        <v>7.42952381</v>
      </c>
      <c r="Z15">
        <f>(I15+R15)/20*10</f>
        <v>9.279761905</v>
      </c>
      <c r="AA15">
        <f>(J15+S15)/8*4</f>
        <v>3.77047619</v>
      </c>
      <c r="AB15">
        <f>(K15+T15)/12*6</f>
        <v>5.644285714</v>
      </c>
      <c r="AC15">
        <f>(L15+U15)/20*10</f>
        <v>9.492857143</v>
      </c>
      <c r="AD15">
        <f>SUM(W15:AC15)</f>
        <v>46.87166667</v>
      </c>
    </row>
    <row r="16">
      <c r="B16" t="str">
        <v>Dr.M.MILLICENT MABEL</v>
      </c>
      <c r="C16" t="str">
        <v>AOP</v>
      </c>
      <c r="D16" t="str">
        <v>Biotech</v>
      </c>
      <c r="E16" t="str">
        <v>BT19305</v>
      </c>
      <c r="F16">
        <v>3.7142857142857144</v>
      </c>
      <c r="G16">
        <v>7.314285714285714</v>
      </c>
      <c r="H16">
        <v>7.342857142857143</v>
      </c>
      <c r="I16">
        <v>9.035714285714286</v>
      </c>
      <c r="J16">
        <v>3.6142857142857148</v>
      </c>
      <c r="K16">
        <v>5.507142857142858</v>
      </c>
      <c r="L16">
        <v>8.892857142857142</v>
      </c>
      <c r="M16">
        <f>SUM(F16:L16)</f>
        <v>45.42142857</v>
      </c>
      <c r="N16" t="str">
        <v>BT19305</v>
      </c>
      <c r="O16">
        <v>3.546666666666667</v>
      </c>
      <c r="P16">
        <v>6.8533333333333335</v>
      </c>
      <c r="Q16">
        <v>6.906666666666666</v>
      </c>
      <c r="R16">
        <v>8.5</v>
      </c>
      <c r="S16">
        <v>3.493333333333333</v>
      </c>
      <c r="T16">
        <v>5.34</v>
      </c>
      <c r="U16">
        <v>8.733333333333333</v>
      </c>
      <c r="V16">
        <f>SUM(O16:U16)</f>
        <v>43.37333333</v>
      </c>
      <c r="W16">
        <f>(F16+O16)/8*4</f>
        <v>3.63047619</v>
      </c>
      <c r="X16">
        <f>(G16+P16)/16*8</f>
        <v>7.083809524</v>
      </c>
      <c r="Y16">
        <f>(H16+Q16)/16*8</f>
        <v>7.124761905</v>
      </c>
      <c r="Z16">
        <f>(I16+R16)/20*10</f>
        <v>8.767857143</v>
      </c>
      <c r="AA16">
        <f>(J16+S16)/8*4</f>
        <v>3.553809524</v>
      </c>
      <c r="AB16">
        <f>(K16+T16)/12*6</f>
        <v>5.423571429</v>
      </c>
      <c r="AC16">
        <f>(L16+U16)/20*10</f>
        <v>8.813095238</v>
      </c>
      <c r="AD16">
        <f>SUM(W16:AC16)</f>
        <v>44.39738095</v>
      </c>
    </row>
    <row r="17">
      <c r="B17" t="str">
        <v>Dr.D.HARI PRIYA</v>
      </c>
      <c r="C17" t="str">
        <v>AOP</v>
      </c>
      <c r="D17" t="str">
        <v>Biotech</v>
      </c>
      <c r="E17" t="str">
        <v>BT19703</v>
      </c>
      <c r="F17">
        <v>3.5384615384615388</v>
      </c>
      <c r="G17">
        <v>6.953846153846153</v>
      </c>
      <c r="H17">
        <v>7.015384615384616</v>
      </c>
      <c r="I17">
        <v>8.76923076923077</v>
      </c>
      <c r="J17">
        <v>3.5692307692307694</v>
      </c>
      <c r="K17">
        <v>5.330769230769231</v>
      </c>
      <c r="L17">
        <v>8.884615384615385</v>
      </c>
      <c r="M17">
        <f>SUM(F17:L17)</f>
        <v>44.06153846</v>
      </c>
      <c r="N17" t="str">
        <v>BT19703</v>
      </c>
      <c r="O17">
        <v>3.557446808510638</v>
      </c>
      <c r="P17">
        <v>6.944680851063829</v>
      </c>
      <c r="Q17">
        <v>7.012765957446808</v>
      </c>
      <c r="R17">
        <v>8.76595744680851</v>
      </c>
      <c r="S17">
        <v>3.574468085106383</v>
      </c>
      <c r="T17">
        <v>5.310638297872341</v>
      </c>
      <c r="U17">
        <v>8.808510638297872</v>
      </c>
      <c r="V17">
        <f>SUM(O17:U17)</f>
        <v>43.97446809</v>
      </c>
      <c r="W17">
        <f>(F17+O17)/8*4</f>
        <v>3.547954173</v>
      </c>
      <c r="X17">
        <f>(G17+P17)/16*8</f>
        <v>6.949263502</v>
      </c>
      <c r="Y17">
        <f>(H17+Q17)/16*8</f>
        <v>7.014075286</v>
      </c>
      <c r="Z17">
        <f>(I17+R17)/20*10</f>
        <v>8.767594108</v>
      </c>
      <c r="AA17">
        <f>(J17+S17)/8*4</f>
        <v>3.571849427</v>
      </c>
      <c r="AB17">
        <f>(K17+T17)/12*6</f>
        <v>5.320703764</v>
      </c>
      <c r="AC17">
        <f>(L17+U17)/20*10</f>
        <v>8.846563011</v>
      </c>
      <c r="AD17">
        <f>SUM(W17:AC17)</f>
        <v>44.01800327</v>
      </c>
    </row>
    <row r="18">
      <c r="B18" t="str">
        <v>Dr.R.V.HEMAVATHY</v>
      </c>
      <c r="C18" t="str">
        <v>AOP</v>
      </c>
      <c r="D18" t="str">
        <v>Biotech</v>
      </c>
      <c r="E18" t="str">
        <v>BT19503</v>
      </c>
      <c r="F18">
        <v>3.3523809523809525</v>
      </c>
      <c r="G18">
        <v>6.628571428571429</v>
      </c>
      <c r="H18">
        <v>6.704761904761905</v>
      </c>
      <c r="I18">
        <v>8.19047619047619</v>
      </c>
      <c r="J18">
        <v>3.4666666666666663</v>
      </c>
      <c r="K18">
        <v>5.142857142857142</v>
      </c>
      <c r="L18">
        <v>8.571428571428571</v>
      </c>
      <c r="M18">
        <f>SUM(F18:L18)</f>
        <v>42.05714286</v>
      </c>
      <c r="N18" t="str">
        <v>BT19503</v>
      </c>
      <c r="O18">
        <v>3.5833333333333335</v>
      </c>
      <c r="P18">
        <v>7</v>
      </c>
      <c r="Q18">
        <v>6.9</v>
      </c>
      <c r="R18">
        <v>8.666666666666666</v>
      </c>
      <c r="S18">
        <v>3.6833333333333336</v>
      </c>
      <c r="T18">
        <v>5.25</v>
      </c>
      <c r="U18">
        <v>8.833333333333334</v>
      </c>
      <c r="V18">
        <f>SUM(O18:U18)</f>
        <v>43.91666667</v>
      </c>
      <c r="W18">
        <f>(F18+O18)/8*4</f>
        <v>3.467857143</v>
      </c>
      <c r="X18">
        <f>(G18+P18)/16*8</f>
        <v>6.814285714</v>
      </c>
      <c r="Y18">
        <f>(H18+Q18)/16*8</f>
        <v>6.802380952</v>
      </c>
      <c r="Z18">
        <f>(I18+R18)/20*10</f>
        <v>8.428571429</v>
      </c>
      <c r="AA18">
        <f>(J18+S18)/8*4</f>
        <v>3.575</v>
      </c>
      <c r="AB18">
        <f>(K18+T18)/12*6</f>
        <v>5.196428571</v>
      </c>
      <c r="AC18">
        <f>(L18+U18)/20*10</f>
        <v>8.702380952</v>
      </c>
      <c r="AD18">
        <f>SUM(W18:AC18)</f>
        <v>42.98690476</v>
      </c>
    </row>
    <row r="19">
      <c r="B19" t="str">
        <v>Dr.B.VIJAYA GEETHA</v>
      </c>
      <c r="C19" t="str">
        <v>AOP</v>
      </c>
      <c r="D19" t="str">
        <v>Biotech</v>
      </c>
      <c r="E19" t="str">
        <v>BT19502</v>
      </c>
      <c r="F19">
        <v>3.4833333333333334</v>
      </c>
      <c r="G19">
        <v>6.7</v>
      </c>
      <c r="H19">
        <v>6.666666666666667</v>
      </c>
      <c r="I19">
        <v>8.333333333333334</v>
      </c>
      <c r="J19">
        <v>3.6</v>
      </c>
      <c r="K19">
        <v>5.225</v>
      </c>
      <c r="L19">
        <v>8.75</v>
      </c>
      <c r="M19">
        <f>SUM(F19:L19)</f>
        <v>42.75833333</v>
      </c>
      <c r="N19" t="str">
        <v>BT19P74</v>
      </c>
      <c r="O19">
        <v>3.4790697674418603</v>
      </c>
      <c r="P19">
        <v>6.883720930232558</v>
      </c>
      <c r="Q19">
        <v>6.883720930232558</v>
      </c>
      <c r="R19">
        <v>8.69767441860465</v>
      </c>
      <c r="S19">
        <v>3.5162790697674415</v>
      </c>
      <c r="T19">
        <v>5.274418604651162</v>
      </c>
      <c r="U19">
        <v>8.976744186046512</v>
      </c>
      <c r="V19">
        <f>SUM(O19:U19)</f>
        <v>43.71162791</v>
      </c>
      <c r="W19">
        <f>(F19+O19)/8*4</f>
        <v>3.48120155</v>
      </c>
      <c r="X19">
        <f>(G19+P19)/16*8</f>
        <v>6.791860465</v>
      </c>
      <c r="Y19">
        <f>(H19+Q19)/16*8</f>
        <v>6.775193798</v>
      </c>
      <c r="Z19">
        <f>(I19+R19)/20*10</f>
        <v>8.515503876</v>
      </c>
      <c r="AA19">
        <f>(J19+S19)/8*4</f>
        <v>3.558139535</v>
      </c>
      <c r="AB19">
        <f>(K19+T19)/12*6</f>
        <v>5.249709302</v>
      </c>
      <c r="AC19">
        <f>(L19+U19)/20*10</f>
        <v>8.863372093</v>
      </c>
      <c r="AD19">
        <f>SUM(W19:AC19)</f>
        <v>43.23498062</v>
      </c>
    </row>
    <row r="20">
      <c r="B20" t="str">
        <v>Dr.R.ANILA</v>
      </c>
      <c r="C20" t="str">
        <v>AOP</v>
      </c>
      <c r="D20" t="str">
        <v>Biotech</v>
      </c>
      <c r="E20" t="str">
        <v>BT19501</v>
      </c>
      <c r="F20">
        <v>3.5636363636363635</v>
      </c>
      <c r="G20">
        <v>7.127272727272727</v>
      </c>
      <c r="H20">
        <v>7.127272727272727</v>
      </c>
      <c r="I20">
        <v>8.545454545454545</v>
      </c>
      <c r="J20">
        <v>3.672727272727273</v>
      </c>
      <c r="K20">
        <v>5.50909090909091</v>
      </c>
      <c r="L20">
        <v>9.045454545454545</v>
      </c>
      <c r="M20">
        <f>SUM(F20:L20)</f>
        <v>44.59090909</v>
      </c>
      <c r="V20">
        <f>SUM(O20:U20)</f>
        <v>0</v>
      </c>
      <c r="W20">
        <f>(F20+O20)/8*4</f>
        <v>1.781818182</v>
      </c>
      <c r="X20">
        <f>(G20+P20)/16*8</f>
        <v>3.563636364</v>
      </c>
      <c r="Y20">
        <f>(H20+Q20)/16*8</f>
        <v>3.563636364</v>
      </c>
      <c r="Z20">
        <f>(I20+R20)/20*10</f>
        <v>4.272727273</v>
      </c>
      <c r="AA20">
        <f>(J20+S20)/8*4</f>
        <v>1.836363636</v>
      </c>
      <c r="AB20">
        <f>(K20+T20)/12*6</f>
        <v>2.754545455</v>
      </c>
      <c r="AC20">
        <f>(L20+U20)/20*10</f>
        <v>4.522727273</v>
      </c>
      <c r="AD20">
        <f>SUM(W20:AC20)</f>
        <v>22.29545455</v>
      </c>
    </row>
    <row r="21">
      <c r="B21" t="str">
        <v>Mr.S.ARUN KUMAR</v>
      </c>
      <c r="C21" t="str">
        <v>AP</v>
      </c>
      <c r="D21" t="str">
        <v>Biotech</v>
      </c>
      <c r="E21" t="str">
        <v>BT19302</v>
      </c>
      <c r="F21">
        <v>3.7114754098360656</v>
      </c>
      <c r="G21">
        <v>7.39672131147541</v>
      </c>
      <c r="H21">
        <v>7.2918032786885245</v>
      </c>
      <c r="I21">
        <v>9.114754098360656</v>
      </c>
      <c r="J21">
        <v>3.724590163934426</v>
      </c>
      <c r="K21">
        <v>5.527868852459015</v>
      </c>
      <c r="L21">
        <v>9.40983606557377</v>
      </c>
      <c r="M21">
        <f>SUM(F21:L21)</f>
        <v>46.17704918</v>
      </c>
      <c r="N21" t="str">
        <v>BT19302</v>
      </c>
      <c r="O21">
        <v>3.746666666666667</v>
      </c>
      <c r="P21">
        <v>7.333333333333333</v>
      </c>
      <c r="Q21">
        <v>7.333333333333333</v>
      </c>
      <c r="R21">
        <v>9.233333333333333</v>
      </c>
      <c r="S21">
        <v>3.706666666666667</v>
      </c>
      <c r="T21">
        <v>5.640000000000001</v>
      </c>
      <c r="U21">
        <v>9.4</v>
      </c>
      <c r="V21">
        <f>SUM(O21:U21)</f>
        <v>46.39333333</v>
      </c>
      <c r="W21">
        <f>(F21+O21)/8*4</f>
        <v>3.729071038</v>
      </c>
      <c r="X21">
        <f>(G21+P21)/16*8</f>
        <v>7.365027322</v>
      </c>
      <c r="Y21">
        <f>(H21+Q21)/16*8</f>
        <v>7.312568306</v>
      </c>
      <c r="Z21">
        <f>(I21+R21)/20*10</f>
        <v>9.174043716</v>
      </c>
      <c r="AA21">
        <f>(J21+S21)/8*4</f>
        <v>3.715628415</v>
      </c>
      <c r="AB21">
        <f>(K21+T21)/12*6</f>
        <v>5.583934426</v>
      </c>
      <c r="AC21">
        <f>(L21+U21)/20*10</f>
        <v>9.404918033</v>
      </c>
      <c r="AD21">
        <f>SUM(W21:AC21)</f>
        <v>46.28519126</v>
      </c>
    </row>
    <row r="22">
      <c r="B22" t="str">
        <v>Dr.P.SARAVANAN</v>
      </c>
      <c r="C22" t="str">
        <v>AOP</v>
      </c>
      <c r="D22" t="str">
        <v>Biotech</v>
      </c>
      <c r="E22" t="str">
        <v>BT19P77</v>
      </c>
      <c r="F22">
        <v>3.3904761904761904</v>
      </c>
      <c r="G22">
        <v>6.704761904761905</v>
      </c>
      <c r="H22">
        <v>6.8317460317460315</v>
      </c>
      <c r="I22">
        <v>8.53968253968254</v>
      </c>
      <c r="J22">
        <v>3.403174603174603</v>
      </c>
      <c r="K22">
        <v>5.085714285714285</v>
      </c>
      <c r="L22">
        <v>8.476190476190476</v>
      </c>
      <c r="M22">
        <f>SUM(F22:L22)</f>
        <v>42.43174603</v>
      </c>
      <c r="V22">
        <f>SUM(O22:U22)</f>
        <v>0</v>
      </c>
      <c r="W22">
        <f>(F22+O22)/8*4</f>
        <v>1.695238095</v>
      </c>
      <c r="X22">
        <f>(G22+P22)/16*8</f>
        <v>3.352380952</v>
      </c>
      <c r="Y22">
        <f>(H22+Q22)/16*8</f>
        <v>3.415873016</v>
      </c>
      <c r="Z22">
        <f>(I22+R22)/20*10</f>
        <v>4.26984127</v>
      </c>
      <c r="AA22">
        <f>(J22+S22)/8*4</f>
        <v>1.701587302</v>
      </c>
      <c r="AB22">
        <f>(K22+T22)/12*6</f>
        <v>2.542857143</v>
      </c>
      <c r="AC22">
        <f>(L22+U22)/20*10</f>
        <v>4.238095238</v>
      </c>
      <c r="AD22">
        <f>SUM(W22:AC22)</f>
        <v>21.21587302</v>
      </c>
    </row>
    <row r="23">
      <c r="B23" t="str">
        <v>Ms.K.S.SHREENIDHI BREAK SEP TO JAN</v>
      </c>
      <c r="C23" t="str">
        <v>AP</v>
      </c>
      <c r="D23" t="str">
        <v>Biotech</v>
      </c>
      <c r="E23" t="str">
        <v>GE19307</v>
      </c>
      <c r="F23">
        <v>3.0714285714285716</v>
      </c>
      <c r="G23">
        <v>6.371428571428572</v>
      </c>
      <c r="H23">
        <v>6.314285714285715</v>
      </c>
      <c r="I23">
        <v>7.678571428571429</v>
      </c>
      <c r="J23">
        <v>3.3285714285714283</v>
      </c>
      <c r="K23">
        <v>4.907142857142857</v>
      </c>
      <c r="L23">
        <v>8.178571428571429</v>
      </c>
      <c r="M23">
        <f>SUM(F23:L23)</f>
        <v>39.85</v>
      </c>
      <c r="N23" t="str">
        <v>BT19702</v>
      </c>
      <c r="O23">
        <v>3.5200000000000005</v>
      </c>
      <c r="P23">
        <v>7.24</v>
      </c>
      <c r="Q23">
        <v>7.279999999999999</v>
      </c>
      <c r="R23">
        <v>9.25</v>
      </c>
      <c r="S23">
        <v>3.66</v>
      </c>
      <c r="T23">
        <v>5.640000000000001</v>
      </c>
      <c r="U23">
        <v>9.25</v>
      </c>
      <c r="V23">
        <f>SUM(O23:U23)</f>
        <v>45.84</v>
      </c>
      <c r="W23">
        <f>(F23+O23)/8*4</f>
        <v>3.295714286</v>
      </c>
      <c r="X23">
        <f>(G23+P23)/16*8</f>
        <v>6.805714286</v>
      </c>
      <c r="Y23">
        <f>(H23+Q23)/16*8</f>
        <v>6.797142857</v>
      </c>
      <c r="Z23">
        <f>(I23+R23)/20*10</f>
        <v>8.464285714</v>
      </c>
      <c r="AA23">
        <f>(J23+S23)/8*4</f>
        <v>3.494285714</v>
      </c>
      <c r="AB23">
        <f>(K23+T23)/12*6</f>
        <v>5.273571429</v>
      </c>
      <c r="AC23">
        <f>(L23+U23)/20*10</f>
        <v>8.714285714</v>
      </c>
      <c r="AD23">
        <f>SUM(W23:AC23)</f>
        <v>42.845</v>
      </c>
    </row>
    <row r="24">
      <c r="B24" t="str">
        <v>Dr.SUJATA ROY</v>
      </c>
      <c r="C24" t="str">
        <v>AP (SS)</v>
      </c>
      <c r="D24" t="str">
        <v>Biotech</v>
      </c>
      <c r="E24" t="str">
        <v>BT19702</v>
      </c>
      <c r="F24">
        <v>3.3846153846153846</v>
      </c>
      <c r="G24">
        <v>6.4</v>
      </c>
      <c r="H24">
        <v>6.461538461538462</v>
      </c>
      <c r="I24">
        <v>8.384615384615385</v>
      </c>
      <c r="J24">
        <v>3.153846153846154</v>
      </c>
      <c r="K24">
        <v>4.938461538461539</v>
      </c>
      <c r="L24">
        <v>8.192307692307692</v>
      </c>
      <c r="M24">
        <f>SUM(F24:L24)</f>
        <v>40.91538462</v>
      </c>
      <c r="N24" t="str">
        <v>BT19702</v>
      </c>
      <c r="O24">
        <v>3.2340425531914896</v>
      </c>
      <c r="P24">
        <v>6.297872340425532</v>
      </c>
      <c r="Q24">
        <v>6.3319148936170215</v>
      </c>
      <c r="R24">
        <v>7.957446808510637</v>
      </c>
      <c r="S24">
        <v>3.0808510638297872</v>
      </c>
      <c r="T24">
        <v>4.672340425531915</v>
      </c>
      <c r="U24">
        <v>7.787234042553192</v>
      </c>
      <c r="V24">
        <f>SUM(O24:U24)</f>
        <v>39.36170213</v>
      </c>
      <c r="W24">
        <f>(F24+O24)/8*4</f>
        <v>3.309328969</v>
      </c>
      <c r="X24">
        <f>(G24+P24)/16*8</f>
        <v>6.34893617</v>
      </c>
      <c r="Y24">
        <f>(H24+Q24)/16*8</f>
        <v>6.396726678</v>
      </c>
      <c r="Z24">
        <f>(I24+R24)/20*10</f>
        <v>8.171031097</v>
      </c>
      <c r="AA24">
        <f>(J24+S24)/8*4</f>
        <v>3.117348609</v>
      </c>
      <c r="AB24">
        <f>(K24+T24)/12*6</f>
        <v>4.805400982</v>
      </c>
      <c r="AC24">
        <f>(L24+U24)/20*10</f>
        <v>7.989770867</v>
      </c>
      <c r="AD24">
        <f>SUM(W24:AC24)</f>
        <v>40.13854337</v>
      </c>
    </row>
    <row r="25">
      <c r="B25" t="str">
        <v>Dr.G.CARLIN GEOR MALAR</v>
      </c>
      <c r="C25" t="str">
        <v>AP</v>
      </c>
      <c r="D25" t="str">
        <v>Biotech</v>
      </c>
      <c r="E25" t="str">
        <v>BT19P71</v>
      </c>
      <c r="F25">
        <v>3.5200000000000005</v>
      </c>
      <c r="G25">
        <v>7</v>
      </c>
      <c r="H25">
        <v>7.040000000000001</v>
      </c>
      <c r="I25">
        <v>8.75</v>
      </c>
      <c r="J25">
        <v>3.56</v>
      </c>
      <c r="K25">
        <v>5.3100000000000005</v>
      </c>
      <c r="L25">
        <v>8.9</v>
      </c>
      <c r="M25">
        <f>SUM(F25:L25)</f>
        <v>44.08</v>
      </c>
      <c r="N25" t="str">
        <v>BT19P71</v>
      </c>
      <c r="O25">
        <v>3.6765957446808515</v>
      </c>
      <c r="P25">
        <v>7.353191489361703</v>
      </c>
      <c r="Q25">
        <v>7.251063829787235</v>
      </c>
      <c r="R25">
        <v>9.106382978723405</v>
      </c>
      <c r="S25">
        <v>3.6425531914893616</v>
      </c>
      <c r="T25">
        <v>5.5148936170212774</v>
      </c>
      <c r="U25">
        <v>9.361702127659575</v>
      </c>
      <c r="V25">
        <f>SUM(O25:U25)</f>
        <v>45.90638298</v>
      </c>
      <c r="W25">
        <f>(F25+O25)/8*4</f>
        <v>3.598297872</v>
      </c>
      <c r="X25">
        <f>(G25+P25)/16*8</f>
        <v>7.176595745</v>
      </c>
      <c r="Y25">
        <f>(H25+Q25)/16*8</f>
        <v>7.145531915</v>
      </c>
      <c r="Z25">
        <f>(I25+R25)/20*10</f>
        <v>8.928191489</v>
      </c>
      <c r="AA25">
        <f>(J25+S25)/8*4</f>
        <v>3.601276596</v>
      </c>
      <c r="AB25">
        <f>(K25+T25)/12*6</f>
        <v>5.412446809</v>
      </c>
      <c r="AC25">
        <f>(L25+U25)/20*10</f>
        <v>9.130851064</v>
      </c>
      <c r="AD25">
        <f>SUM(W25:AC25)</f>
        <v>44.99319149</v>
      </c>
    </row>
    <row r="26">
      <c r="B26" t="str">
        <v>Ms.PREETHI.B</v>
      </c>
      <c r="C26" t="str">
        <v>AP</v>
      </c>
      <c r="D26" t="str">
        <v>Biotech</v>
      </c>
      <c r="E26" t="str">
        <v>BT19P78</v>
      </c>
      <c r="F26">
        <v>3.364102564102564</v>
      </c>
      <c r="G26">
        <v>6.482051282051282</v>
      </c>
      <c r="H26">
        <v>6.6461538461538465</v>
      </c>
      <c r="I26">
        <v>8.307692307692308</v>
      </c>
      <c r="J26">
        <v>3.117948717948718</v>
      </c>
      <c r="K26">
        <v>5.015384615384615</v>
      </c>
      <c r="L26">
        <v>8.256410256410257</v>
      </c>
      <c r="M26">
        <f>SUM(F26:L26)</f>
        <v>41.18974359</v>
      </c>
      <c r="V26">
        <f>SUM(O26:U26)</f>
        <v>0</v>
      </c>
      <c r="W26">
        <f>(F26+O26)/8*4</f>
        <v>1.682051282</v>
      </c>
      <c r="X26">
        <f>(G26+P26)/16*8</f>
        <v>3.241025641</v>
      </c>
      <c r="Y26">
        <f>(H26+Q26)/16*8</f>
        <v>3.323076923</v>
      </c>
      <c r="Z26">
        <f>(I26+R26)/20*10</f>
        <v>4.153846154</v>
      </c>
      <c r="AA26">
        <f>(J26+S26)/8*4</f>
        <v>1.558974359</v>
      </c>
      <c r="AB26">
        <f>(K26+T26)/12*6</f>
        <v>2.507692308</v>
      </c>
      <c r="AC26">
        <f>(L26+U26)/20*10</f>
        <v>4.128205128</v>
      </c>
      <c r="AD26">
        <f>SUM(W26:AC26)</f>
        <v>20.59487179</v>
      </c>
    </row>
    <row r="27">
      <c r="B27" t="str">
        <v>Dr.S.PRATHIBA</v>
      </c>
      <c r="C27" t="str">
        <v>AP</v>
      </c>
      <c r="D27" t="str">
        <v>Biotech</v>
      </c>
      <c r="E27" t="str">
        <v>BT19P71</v>
      </c>
      <c r="F27">
        <v>3.4615384615384612</v>
      </c>
      <c r="G27">
        <v>6.9230769230769225</v>
      </c>
      <c r="H27">
        <v>6.892307692307692</v>
      </c>
      <c r="I27">
        <v>8.615384615384615</v>
      </c>
      <c r="J27">
        <v>3.5230769230769234</v>
      </c>
      <c r="K27">
        <v>5.353846153846154</v>
      </c>
      <c r="L27">
        <v>8.846153846153847</v>
      </c>
      <c r="M27">
        <f>SUM(F27:L27)</f>
        <v>43.61538462</v>
      </c>
      <c r="N27" t="str">
        <v>BT19P74</v>
      </c>
      <c r="O27">
        <v>3.6444444444444444</v>
      </c>
      <c r="P27">
        <v>7.333333333333333</v>
      </c>
      <c r="Q27">
        <v>7.2444444444444445</v>
      </c>
      <c r="R27">
        <v>9.166666666666666</v>
      </c>
      <c r="S27">
        <v>3.6222222222222222</v>
      </c>
      <c r="T27">
        <v>5.533333333333333</v>
      </c>
      <c r="U27">
        <v>9.11111111111111</v>
      </c>
      <c r="V27">
        <f>SUM(O27:U27)</f>
        <v>45.65555556</v>
      </c>
      <c r="W27">
        <f>(F27+O27)/8*4</f>
        <v>3.552991453</v>
      </c>
      <c r="X27">
        <f>(G27+P27)/16*8</f>
        <v>7.128205128</v>
      </c>
      <c r="Y27">
        <f>(H27+Q27)/16*8</f>
        <v>7.068376068</v>
      </c>
      <c r="Z27">
        <f>(I27+R27)/20*10</f>
        <v>8.891025641</v>
      </c>
      <c r="AA27">
        <f>(J27+S27)/8*4</f>
        <v>3.572649573</v>
      </c>
      <c r="AB27">
        <f>(K27+T27)/12*6</f>
        <v>5.443589744</v>
      </c>
      <c r="AC27">
        <f>(L27+U27)/20*10</f>
        <v>8.978632479</v>
      </c>
      <c r="AD27">
        <f>SUM(W27:AC27)</f>
        <v>44.63547009</v>
      </c>
    </row>
    <row r="28">
      <c r="B28" t="str">
        <v>Dr.A.ARUN</v>
      </c>
      <c r="C28" t="str">
        <v>AP</v>
      </c>
      <c r="D28" t="str">
        <v>Biotech</v>
      </c>
      <c r="E28" t="str">
        <v xml:space="preserve">      BT19703</v>
      </c>
      <c r="F28">
        <v>3.2399999999999998</v>
      </c>
      <c r="G28">
        <v>6.24</v>
      </c>
      <c r="H28">
        <v>6.279999999999999</v>
      </c>
      <c r="I28">
        <v>7.75</v>
      </c>
      <c r="J28">
        <v>2.92</v>
      </c>
      <c r="K28">
        <v>4.5</v>
      </c>
      <c r="L28">
        <v>7.5</v>
      </c>
      <c r="M28">
        <f>SUM(F28:L28)</f>
        <v>38.43</v>
      </c>
      <c r="V28">
        <f>SUM(O28:U28)</f>
        <v>0</v>
      </c>
      <c r="W28">
        <f>(F28+O28)/8*4</f>
        <v>1.62</v>
      </c>
      <c r="X28">
        <f>(G28+P28)/16*8</f>
        <v>3.12</v>
      </c>
      <c r="Y28">
        <f>(H28+Q28)/16*8</f>
        <v>3.14</v>
      </c>
      <c r="Z28">
        <f>(I28+R28)/20*10</f>
        <v>3.875</v>
      </c>
      <c r="AA28">
        <f>(J28+S28)/8*4</f>
        <v>1.46</v>
      </c>
      <c r="AB28">
        <f>(K28+T28)/12*6</f>
        <v>2.25</v>
      </c>
      <c r="AC28">
        <f>(L28+U28)/20*10</f>
        <v>3.75</v>
      </c>
      <c r="AD28">
        <f>SUM(W28:AC28)</f>
        <v>19.215</v>
      </c>
    </row>
    <row r="29">
      <c r="B29" t="str">
        <v>Ms.N. PREMALATHA</v>
      </c>
      <c r="C29" t="str">
        <v>AP</v>
      </c>
      <c r="D29" t="str">
        <v>Biotech</v>
      </c>
      <c r="E29" t="str">
        <v>BT19304</v>
      </c>
      <c r="F29">
        <v>3.081967213114754</v>
      </c>
      <c r="G29">
        <v>5.691803278688525</v>
      </c>
      <c r="H29">
        <v>5.691803278688525</v>
      </c>
      <c r="I29">
        <v>7.049180327868853</v>
      </c>
      <c r="J29">
        <v>3.2131147540983607</v>
      </c>
      <c r="K29">
        <v>4.60327868852459</v>
      </c>
      <c r="L29">
        <v>7.770491803278689</v>
      </c>
      <c r="M29">
        <f>SUM(F29:L29)</f>
        <v>37.10163934</v>
      </c>
      <c r="V29">
        <f>SUM(O29:U29)</f>
        <v>0</v>
      </c>
      <c r="W29">
        <f>(F29+O29)/8*4</f>
        <v>1.540983607</v>
      </c>
      <c r="X29">
        <f>(G29+P29)/16*8</f>
        <v>2.845901639</v>
      </c>
      <c r="Y29">
        <f>(H29+Q29)/16*8</f>
        <v>2.845901639</v>
      </c>
      <c r="Z29">
        <f>(I29+R29)/20*10</f>
        <v>3.524590164</v>
      </c>
      <c r="AA29">
        <f>(J29+S29)/8*4</f>
        <v>1.606557377</v>
      </c>
      <c r="AB29">
        <f>(K29+T29)/12*6</f>
        <v>2.301639344</v>
      </c>
      <c r="AC29">
        <f>(L29+U29)/20*10</f>
        <v>3.885245902</v>
      </c>
      <c r="AD29">
        <f>SUM(W29:AC29)</f>
        <v>18.55081967</v>
      </c>
    </row>
    <row r="30">
      <c r="B30" t="str">
        <v>Ms. S. DIVYA LAKSHMI</v>
      </c>
      <c r="C30" t="str">
        <v>AP</v>
      </c>
      <c r="D30" t="str">
        <v>Biotech</v>
      </c>
      <c r="E30" t="str">
        <v>BT19304</v>
      </c>
      <c r="F30">
        <v>3.7714285714285714</v>
      </c>
      <c r="G30">
        <v>7.428571428571429</v>
      </c>
      <c r="H30">
        <v>7.371428571428571</v>
      </c>
      <c r="I30">
        <v>9.035714285714286</v>
      </c>
      <c r="J30">
        <v>3.6714285714285717</v>
      </c>
      <c r="K30">
        <v>5.657142857142857</v>
      </c>
      <c r="L30">
        <v>9.321428571428571</v>
      </c>
      <c r="M30">
        <f>SUM(F30:L30)</f>
        <v>46.25714286</v>
      </c>
      <c r="N30" t="str">
        <v>BT19304</v>
      </c>
      <c r="O30">
        <v>3.6133333333333333</v>
      </c>
      <c r="P30">
        <v>7.040000000000001</v>
      </c>
      <c r="Q30">
        <v>6.959999999999999</v>
      </c>
      <c r="R30">
        <v>8.666666666666666</v>
      </c>
      <c r="S30">
        <v>3.6533333333333333</v>
      </c>
      <c r="T30">
        <v>5.4399999999999995</v>
      </c>
      <c r="U30">
        <v>8.933333333333334</v>
      </c>
      <c r="V30">
        <f>SUM(O30:U30)</f>
        <v>44.30666667</v>
      </c>
      <c r="W30">
        <f>(F30+O30)/8*4</f>
        <v>3.692380952</v>
      </c>
      <c r="X30">
        <f>(G30+P30)/16*8</f>
        <v>7.234285714</v>
      </c>
      <c r="Y30">
        <f>(H30+Q30)/16*8</f>
        <v>7.165714286</v>
      </c>
      <c r="Z30">
        <f>(I30+R30)/20*10</f>
        <v>8.851190476</v>
      </c>
      <c r="AA30">
        <f>(J30+S30)/8*4</f>
        <v>3.662380952</v>
      </c>
      <c r="AB30">
        <f>(K30+T30)/12*6</f>
        <v>5.548571429</v>
      </c>
      <c r="AC30">
        <f>(L30+U30)/20*10</f>
        <v>9.127380952</v>
      </c>
      <c r="AD30">
        <f>SUM(W30:AC30)</f>
        <v>45.28190476</v>
      </c>
    </row>
    <row r="31">
      <c r="B31" t="str">
        <v>Ms. S. SANGEETHA GANDHI</v>
      </c>
      <c r="C31" t="str">
        <v>AP</v>
      </c>
      <c r="D31" t="str">
        <v>Biotech</v>
      </c>
      <c r="E31" t="str">
        <v>BT19701</v>
      </c>
      <c r="F31">
        <v>2.84</v>
      </c>
      <c r="G31">
        <v>5.720000000000001</v>
      </c>
      <c r="H31">
        <v>5.6</v>
      </c>
      <c r="I31">
        <v>6.9</v>
      </c>
      <c r="J31">
        <v>3.1399999999999997</v>
      </c>
      <c r="K31">
        <v>4.4399999999999995</v>
      </c>
      <c r="L31">
        <v>7.3</v>
      </c>
      <c r="M31">
        <f>SUM(F31:L31)</f>
        <v>35.94</v>
      </c>
      <c r="N31" t="str">
        <v>BT19503</v>
      </c>
      <c r="O31">
        <v>3.036363636363636</v>
      </c>
      <c r="P31">
        <v>5.890909090909091</v>
      </c>
      <c r="Q31">
        <v>5.818181818181818</v>
      </c>
      <c r="R31">
        <v>7.40909090909091</v>
      </c>
      <c r="S31">
        <v>3.109090909090909</v>
      </c>
      <c r="T31">
        <v>4.554545454545455</v>
      </c>
      <c r="U31">
        <v>7.363636363636363</v>
      </c>
      <c r="V31">
        <f>SUM(O31:U31)</f>
        <v>37.18181818</v>
      </c>
      <c r="W31">
        <f>(F31+O31)/8*4</f>
        <v>2.938181818</v>
      </c>
      <c r="X31">
        <f>(G31+P31)/16*8</f>
        <v>5.805454545</v>
      </c>
      <c r="Y31">
        <f>(H31+Q31)/16*8</f>
        <v>5.709090909</v>
      </c>
      <c r="Z31">
        <f>(I31+R31)/20*10</f>
        <v>7.154545455</v>
      </c>
      <c r="AA31">
        <f>(J31+S31)/8*4</f>
        <v>3.124545455</v>
      </c>
      <c r="AB31">
        <f>(K31+T31)/12*6</f>
        <v>4.497272727</v>
      </c>
      <c r="AC31">
        <f>(L31+U31)/20*10</f>
        <v>7.331818182</v>
      </c>
      <c r="AD31">
        <f>SUM(W31:AC31)</f>
        <v>36.56090909</v>
      </c>
    </row>
    <row r="32">
      <c r="B32" t="str">
        <v>Ms. K.S. PAVITHRA</v>
      </c>
      <c r="C32" t="str">
        <v>AP</v>
      </c>
      <c r="D32" t="str">
        <v>Biotech</v>
      </c>
      <c r="M32">
        <f>SUM(F32:L32)</f>
        <v>0</v>
      </c>
      <c r="V32">
        <f>SUM(O32:U32)</f>
        <v>0</v>
      </c>
      <c r="W32">
        <f>(F32+O32)/8*4</f>
        <v>0</v>
      </c>
      <c r="X32">
        <f>(G32+P32)/16*8</f>
        <v>0</v>
      </c>
      <c r="Y32">
        <f>(H32+Q32)/16*8</f>
        <v>0</v>
      </c>
      <c r="Z32">
        <f>(I32+R32)/20*10</f>
        <v>0</v>
      </c>
      <c r="AA32">
        <f>(J32+S32)/8*4</f>
        <v>0</v>
      </c>
      <c r="AB32">
        <f>(K32+T32)/12*6</f>
        <v>0</v>
      </c>
      <c r="AC32">
        <f>(L32+U32)/20*10</f>
        <v>0</v>
      </c>
      <c r="AD32">
        <f>SUM(W32:AC32)</f>
        <v>0</v>
      </c>
    </row>
    <row r="33">
      <c r="B33" t="str">
        <v>Ms. S.R. SARANYA</v>
      </c>
      <c r="C33" t="str">
        <v>AP</v>
      </c>
      <c r="D33" t="str">
        <v>Biotech</v>
      </c>
      <c r="E33" t="str">
        <v>BT19502</v>
      </c>
      <c r="F33">
        <v>3.1818181818181817</v>
      </c>
      <c r="G33">
        <v>5.5636363636363635</v>
      </c>
      <c r="H33">
        <v>6.036363636363637</v>
      </c>
      <c r="I33">
        <v>7.818181818181818</v>
      </c>
      <c r="J33">
        <v>2.8363636363636364</v>
      </c>
      <c r="K33">
        <v>4.418181818181818</v>
      </c>
      <c r="L33">
        <v>6.7727272727272725</v>
      </c>
      <c r="M33">
        <f>SUM(F33:L33)</f>
        <v>36.62727273</v>
      </c>
      <c r="V33">
        <f>SUM(O33:U33)</f>
        <v>0</v>
      </c>
      <c r="W33">
        <f>(F33+O33)/8*4</f>
        <v>1.590909091</v>
      </c>
      <c r="X33">
        <f>(G33+P33)/16*8</f>
        <v>2.781818182</v>
      </c>
      <c r="Y33">
        <f>(H33+Q33)/16*8</f>
        <v>3.018181818</v>
      </c>
      <c r="Z33">
        <f>(I33+R33)/20*10</f>
        <v>3.909090909</v>
      </c>
      <c r="AA33">
        <f>(J33+S33)/8*4</f>
        <v>1.418181818</v>
      </c>
      <c r="AB33">
        <f>(K33+T33)/12*6</f>
        <v>2.209090909</v>
      </c>
      <c r="AC33">
        <f>(L33+U33)/20*10</f>
        <v>3.386363636</v>
      </c>
      <c r="AD33">
        <f>SUM(W33:AC33)</f>
        <v>18.31363636</v>
      </c>
    </row>
    <row r="34">
      <c r="B34" t="str">
        <v>Dr.K.KAVITHA</v>
      </c>
      <c r="C34" t="str">
        <v>AP</v>
      </c>
      <c r="D34" t="str">
        <v>Biotech</v>
      </c>
      <c r="E34" t="str">
        <v>BT19303</v>
      </c>
      <c r="F34">
        <v>3.5714285714285716</v>
      </c>
      <c r="G34">
        <v>6.657142857142857</v>
      </c>
      <c r="H34">
        <v>6.8</v>
      </c>
      <c r="I34">
        <v>8.75</v>
      </c>
      <c r="J34">
        <v>3.5714285714285716</v>
      </c>
      <c r="K34">
        <v>5.292857142857143</v>
      </c>
      <c r="L34">
        <v>8.928571428571429</v>
      </c>
      <c r="M34">
        <f>SUM(F34:L34)</f>
        <v>43.57142857</v>
      </c>
      <c r="N34" t="str">
        <v>BT19303</v>
      </c>
      <c r="O34">
        <v>3</v>
      </c>
      <c r="P34">
        <v>5.306666666666667</v>
      </c>
      <c r="Q34">
        <v>5.4399999999999995</v>
      </c>
      <c r="R34">
        <v>7.266666666666667</v>
      </c>
      <c r="S34">
        <v>2.7333333333333334</v>
      </c>
      <c r="T34">
        <v>4.24</v>
      </c>
      <c r="U34">
        <v>6.5</v>
      </c>
      <c r="V34">
        <f>SUM(O34:U34)</f>
        <v>34.48666667</v>
      </c>
      <c r="W34">
        <f>(F34+O34)/8*4</f>
        <v>3.285714286</v>
      </c>
      <c r="X34">
        <f>(G34+P34)/16*8</f>
        <v>5.981904762</v>
      </c>
      <c r="Y34">
        <f>(H34+Q34)/16*8</f>
        <v>6.12</v>
      </c>
      <c r="Z34">
        <f>(I34+R34)/20*10</f>
        <v>8.008333333</v>
      </c>
      <c r="AA34">
        <f>(J34+S34)/8*4</f>
        <v>3.152380952</v>
      </c>
      <c r="AB34">
        <f>(K34+T34)/12*6</f>
        <v>4.766428571</v>
      </c>
      <c r="AC34">
        <f>(L34+U34)/20*10</f>
        <v>7.714285714</v>
      </c>
      <c r="AD34">
        <f>SUM(W34:AC34)</f>
        <v>39.02904762</v>
      </c>
    </row>
    <row r="35">
      <c r="B35" t="str">
        <v>Ms.R.SIVA LAKSHMI</v>
      </c>
      <c r="C35" t="str">
        <v>AP</v>
      </c>
      <c r="D35" t="str">
        <v>Biotech</v>
      </c>
      <c r="E35" t="str">
        <v>BT19P78</v>
      </c>
      <c r="F35">
        <v>3.2216216216216216</v>
      </c>
      <c r="G35">
        <v>6.14054054054054</v>
      </c>
      <c r="H35">
        <v>6.227027027027027</v>
      </c>
      <c r="I35">
        <v>7.891891891891892</v>
      </c>
      <c r="J35">
        <v>3.1783783783783783</v>
      </c>
      <c r="K35">
        <v>4.767567567567568</v>
      </c>
      <c r="L35">
        <v>8</v>
      </c>
      <c r="M35">
        <f>SUM(F35:L35)</f>
        <v>39.42702703</v>
      </c>
      <c r="V35">
        <f>SUM(O35:U35)</f>
        <v>0</v>
      </c>
      <c r="W35">
        <f>(F35+O35)/8*4</f>
        <v>1.610810811</v>
      </c>
      <c r="X35">
        <f>(G35+P35)/16*8</f>
        <v>3.07027027</v>
      </c>
      <c r="Y35">
        <f>(H35+Q35)/16*8</f>
        <v>3.113513514</v>
      </c>
      <c r="Z35">
        <f>(I35+R35)/20*10</f>
        <v>3.945945946</v>
      </c>
      <c r="AA35">
        <f>(J35+S35)/8*4</f>
        <v>1.589189189</v>
      </c>
      <c r="AB35">
        <f>(K35+T35)/12*6</f>
        <v>2.383783784</v>
      </c>
      <c r="AC35">
        <f>(L35+U35)/20*10</f>
        <v>4</v>
      </c>
      <c r="AD35">
        <f>SUM(W35:AC35)</f>
        <v>19.71351351</v>
      </c>
    </row>
    <row r="36">
      <c r="B36" t="str">
        <v>Ms.T.R.POORANI</v>
      </c>
      <c r="C36" t="str">
        <v>AP</v>
      </c>
      <c r="D36" t="str">
        <v>Biotech</v>
      </c>
      <c r="M36">
        <f>SUM(F36:L36)</f>
        <v>0</v>
      </c>
      <c r="V36">
        <f>SUM(O36:U36)</f>
        <v>0</v>
      </c>
      <c r="W36">
        <f>(F36+O36)/8*4</f>
        <v>0</v>
      </c>
      <c r="X36">
        <f>(G36+P36)/16*8</f>
        <v>0</v>
      </c>
      <c r="Y36">
        <f>(H36+Q36)/16*8</f>
        <v>0</v>
      </c>
      <c r="Z36">
        <f>(I36+R36)/20*10</f>
        <v>0</v>
      </c>
      <c r="AA36">
        <f>(J36+S36)/8*4</f>
        <v>0</v>
      </c>
      <c r="AB36">
        <f>(K36+T36)/12*6</f>
        <v>0</v>
      </c>
      <c r="AC36">
        <f>(L36+U36)/20*10</f>
        <v>0</v>
      </c>
      <c r="AD36">
        <f>SUM(W36:AC36)</f>
        <v>0</v>
      </c>
    </row>
    <row r="37">
      <c r="B37" t="str">
        <v>Dr.REKHA RAVINDRAN</v>
      </c>
      <c r="C37" t="str">
        <v>AP</v>
      </c>
      <c r="D37" t="str">
        <v>Biotech</v>
      </c>
      <c r="M37">
        <f>SUM(F37:L37)</f>
        <v>0</v>
      </c>
      <c r="V37">
        <f>SUM(O37:U37)</f>
        <v>0</v>
      </c>
      <c r="W37">
        <f>(F37+O37)/8*4</f>
        <v>0</v>
      </c>
      <c r="X37">
        <f>(G37+P37)/16*8</f>
        <v>0</v>
      </c>
      <c r="Y37">
        <f>(H37+Q37)/16*8</f>
        <v>0</v>
      </c>
      <c r="Z37">
        <f>(I37+R37)/20*10</f>
        <v>0</v>
      </c>
      <c r="AA37">
        <f>(J37+S37)/8*4</f>
        <v>0</v>
      </c>
      <c r="AB37">
        <f>(K37+T37)/12*6</f>
        <v>0</v>
      </c>
      <c r="AC37">
        <f>(L37+U37)/20*10</f>
        <v>0</v>
      </c>
      <c r="AD37">
        <f>SUM(W37:AC37)</f>
        <v>0</v>
      </c>
    </row>
  </sheetData>
  <mergeCells count="13">
    <mergeCell ref="D2:D5"/>
    <mergeCell ref="E3:E5"/>
    <mergeCell ref="M3:M4"/>
    <mergeCell ref="N3:N5"/>
    <mergeCell ref="V3:V4"/>
    <mergeCell ref="AD3:AD4"/>
    <mergeCell ref="A1:J1"/>
    <mergeCell ref="A2:A5"/>
    <mergeCell ref="B2:B5"/>
    <mergeCell ref="C2:C5"/>
    <mergeCell ref="F2:M2"/>
    <mergeCell ref="O2:V2"/>
    <mergeCell ref="W2:AD2"/>
  </mergeCells>
  <hyperlinks>
    <hyperlink ref="A2" r:id="rId1"/>
  </hyperlinks>
  <ignoredErrors>
    <ignoredError numberStoredAsText="1" sqref="A1:AD3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 rightToLeft="0"/>
  </sheetViews>
  <sheetData>
    <row r="1">
      <c r="A1" t="str">
        <v>Staff_Name</v>
      </c>
      <c r="B1" t="str">
        <v>sub_code</v>
      </c>
      <c r="C1" t="str">
        <v>staff_code</v>
      </c>
      <c r="D1" t="str">
        <v>Total_point</v>
      </c>
      <c r="E1" t="str">
        <v>Does your teacher come well prepared to the class?</v>
      </c>
      <c r="F1" t="str">
        <v>Does the lecture provide conceptual clarity?</v>
      </c>
      <c r="G1" t="str">
        <v>The course involves primarily descriptive topics. Explanation of the principles, linking concepts and ideas with real life applications through case studies and demonstration by the faculty?</v>
      </c>
      <c r="H1" t="str">
        <v>Does your teacher provide more information than the text book?</v>
      </c>
      <c r="I1" t="str">
        <v>Is the voice of your teacher clear and audible?</v>
      </c>
      <c r="J1" t="str">
        <v>How are the communication skills of the faculty member?</v>
      </c>
      <c r="K1" t="str">
        <v>Does your teacher hold attention of all the students in the class?</v>
      </c>
    </row>
    <row r="2">
      <c r="A2" t="str">
        <v>Dr.T.Anitha</v>
      </c>
      <c r="B2" t="str">
        <v>BT19501</v>
      </c>
      <c r="C2" t="str">
        <v>BT122</v>
      </c>
      <c r="D2">
        <v>40.114285714285714</v>
      </c>
      <c r="E2">
        <v>3.238095238095238</v>
      </c>
      <c r="F2">
        <v>6.514285714285714</v>
      </c>
      <c r="G2">
        <v>6.476190476190476</v>
      </c>
      <c r="H2">
        <v>7.857142857142857</v>
      </c>
      <c r="I2">
        <v>3.2</v>
      </c>
      <c r="J2">
        <v>4.828571428571429</v>
      </c>
      <c r="K2">
        <v>8</v>
      </c>
    </row>
    <row r="3">
      <c r="A3" t="str">
        <v>Dr.R.Jayasree</v>
      </c>
      <c r="B3" t="str">
        <v>BT19502</v>
      </c>
      <c r="C3" t="str">
        <v>BT105</v>
      </c>
      <c r="D3">
        <v>42.51428571428571</v>
      </c>
      <c r="E3">
        <v>3.4476190476190474</v>
      </c>
      <c r="F3">
        <v>6.780952380952381</v>
      </c>
      <c r="G3">
        <v>6.742857142857143</v>
      </c>
      <c r="H3">
        <v>8.428571428571429</v>
      </c>
      <c r="I3">
        <v>3.3333333333333335</v>
      </c>
      <c r="J3">
        <v>5.257142857142858</v>
      </c>
      <c r="K3">
        <v>8.523809523809524</v>
      </c>
    </row>
    <row r="4">
      <c r="A4" t="str">
        <v>Dr.R.V.Hemavathy</v>
      </c>
      <c r="B4" t="str">
        <v>BT19503</v>
      </c>
      <c r="C4" t="str">
        <v>BT131</v>
      </c>
      <c r="D4">
        <v>42.05714285714285</v>
      </c>
      <c r="E4">
        <v>3.3523809523809525</v>
      </c>
      <c r="F4">
        <v>6.628571428571429</v>
      </c>
      <c r="G4">
        <v>6.704761904761905</v>
      </c>
      <c r="H4">
        <v>8.19047619047619</v>
      </c>
      <c r="I4">
        <v>3.4666666666666663</v>
      </c>
      <c r="J4">
        <v>5.142857142857142</v>
      </c>
      <c r="K4">
        <v>8.571428571428571</v>
      </c>
    </row>
    <row r="5">
      <c r="A5" t="str">
        <v>Dr.M.Sankar</v>
      </c>
      <c r="B5" t="str">
        <v>BT19504</v>
      </c>
      <c r="C5" t="str">
        <v>BT33</v>
      </c>
      <c r="D5">
        <v>46.238095238095234</v>
      </c>
      <c r="E5">
        <v>3.7333333333333334</v>
      </c>
      <c r="F5">
        <v>7.428571428571429</v>
      </c>
      <c r="G5">
        <v>7.39047619047619</v>
      </c>
      <c r="H5">
        <v>9.238095238095237</v>
      </c>
      <c r="I5">
        <v>3.7142857142857144</v>
      </c>
      <c r="J5">
        <v>5.542857142857143</v>
      </c>
      <c r="K5">
        <v>9.19047619047619</v>
      </c>
    </row>
    <row r="6">
      <c r="A6" t="str">
        <v>Dr.T.Anitha</v>
      </c>
      <c r="B6" t="str">
        <v>BT19501</v>
      </c>
      <c r="C6" t="str">
        <v>BT122</v>
      </c>
      <c r="D6">
        <v>42.725</v>
      </c>
      <c r="E6">
        <v>3.5</v>
      </c>
      <c r="F6">
        <v>6.8</v>
      </c>
      <c r="G6">
        <v>6.7666666666666675</v>
      </c>
      <c r="H6">
        <v>8.541666666666666</v>
      </c>
      <c r="I6">
        <v>3.4166666666666665</v>
      </c>
      <c r="J6">
        <v>5.324999999999999</v>
      </c>
      <c r="K6">
        <v>8.375</v>
      </c>
    </row>
    <row r="7">
      <c r="A7" t="str">
        <v>Dr.B.Vijayageetha</v>
      </c>
      <c r="B7" t="str">
        <v>BT19502</v>
      </c>
      <c r="C7" t="str">
        <v>BT114</v>
      </c>
      <c r="D7">
        <v>42.75833333333334</v>
      </c>
      <c r="E7">
        <v>3.4833333333333334</v>
      </c>
      <c r="F7">
        <v>6.7</v>
      </c>
      <c r="G7">
        <v>6.666666666666667</v>
      </c>
      <c r="H7">
        <v>8.333333333333334</v>
      </c>
      <c r="I7">
        <v>3.6</v>
      </c>
      <c r="J7">
        <v>5.225</v>
      </c>
      <c r="K7">
        <v>8.75</v>
      </c>
    </row>
    <row r="8">
      <c r="A8" t="str">
        <v>Dr.RV.Hemavathy</v>
      </c>
      <c r="B8" t="str">
        <v>BT19503</v>
      </c>
      <c r="C8" t="str">
        <v>BT131</v>
      </c>
      <c r="D8">
        <v>43.916666666666664</v>
      </c>
      <c r="E8">
        <v>3.5833333333333335</v>
      </c>
      <c r="F8">
        <v>7</v>
      </c>
      <c r="G8">
        <v>6.9</v>
      </c>
      <c r="H8">
        <v>8.666666666666666</v>
      </c>
      <c r="I8">
        <v>3.6833333333333336</v>
      </c>
      <c r="J8">
        <v>5.25</v>
      </c>
      <c r="K8">
        <v>8.833333333333334</v>
      </c>
    </row>
    <row r="9">
      <c r="A9" t="str">
        <v>Ms.Sujagayathri</v>
      </c>
      <c r="B9" t="str">
        <v>BT19504</v>
      </c>
      <c r="C9" t="str">
        <v>BT174</v>
      </c>
      <c r="D9">
        <v>43.58333333333333</v>
      </c>
      <c r="E9">
        <v>3.4833333333333334</v>
      </c>
      <c r="F9">
        <v>6.7333333333333325</v>
      </c>
      <c r="G9">
        <v>6.9</v>
      </c>
      <c r="H9">
        <v>8.666666666666666</v>
      </c>
      <c r="I9">
        <v>3.5333333333333337</v>
      </c>
      <c r="J9">
        <v>5.35</v>
      </c>
      <c r="K9">
        <v>8.916666666666666</v>
      </c>
    </row>
    <row r="10">
      <c r="A10" t="str">
        <v>Dr.R.Anila</v>
      </c>
      <c r="B10" t="str">
        <v>BT19501</v>
      </c>
      <c r="C10" t="str">
        <v>BT85</v>
      </c>
      <c r="D10">
        <v>44.59090909090909</v>
      </c>
      <c r="E10">
        <v>3.5636363636363635</v>
      </c>
      <c r="F10">
        <v>7.127272727272727</v>
      </c>
      <c r="G10">
        <v>7.127272727272727</v>
      </c>
      <c r="H10">
        <v>8.545454545454545</v>
      </c>
      <c r="I10">
        <v>3.672727272727273</v>
      </c>
      <c r="J10">
        <v>5.50909090909091</v>
      </c>
      <c r="K10">
        <v>9.045454545454545</v>
      </c>
    </row>
    <row r="11">
      <c r="A11" t="str">
        <v>Ms.SR.Saranya</v>
      </c>
      <c r="B11" t="str">
        <v>BT19502</v>
      </c>
      <c r="C11" t="str">
        <v>BT165</v>
      </c>
      <c r="D11">
        <v>36.627272727272725</v>
      </c>
      <c r="E11">
        <v>3.1818181818181817</v>
      </c>
      <c r="F11">
        <v>5.5636363636363635</v>
      </c>
      <c r="G11">
        <v>6.036363636363637</v>
      </c>
      <c r="H11">
        <v>7.818181818181818</v>
      </c>
      <c r="I11">
        <v>2.8363636363636364</v>
      </c>
      <c r="J11">
        <v>4.418181818181818</v>
      </c>
      <c r="K11">
        <v>6.7727272727272725</v>
      </c>
    </row>
    <row r="12">
      <c r="A12" t="str">
        <v>Ms.Sangeetha gandhi</v>
      </c>
      <c r="B12" t="str">
        <v>BT19503</v>
      </c>
      <c r="C12" t="str">
        <v>BT169</v>
      </c>
      <c r="D12">
        <v>37.18181818181819</v>
      </c>
      <c r="E12">
        <v>3.036363636363636</v>
      </c>
      <c r="F12">
        <v>5.890909090909091</v>
      </c>
      <c r="G12">
        <v>5.818181818181818</v>
      </c>
      <c r="H12">
        <v>7.40909090909091</v>
      </c>
      <c r="I12">
        <v>3.109090909090909</v>
      </c>
      <c r="J12">
        <v>4.554545454545455</v>
      </c>
      <c r="K12">
        <v>7.363636363636363</v>
      </c>
    </row>
    <row r="13">
      <c r="A13" t="str">
        <v>Dr.S.Thiruvengadam</v>
      </c>
      <c r="B13" t="str">
        <v>BT19504</v>
      </c>
      <c r="C13" t="str">
        <v>BT109</v>
      </c>
      <c r="D13">
        <v>44.77272727272727</v>
      </c>
      <c r="E13">
        <v>3.6</v>
      </c>
      <c r="F13">
        <v>7.090909090909091</v>
      </c>
      <c r="G13">
        <v>7.0181818181818185</v>
      </c>
      <c r="H13">
        <v>9</v>
      </c>
      <c r="I13">
        <v>3.581818181818182</v>
      </c>
      <c r="J13">
        <v>5.481818181818182</v>
      </c>
      <c r="K13">
        <v>9</v>
      </c>
    </row>
    <row r="14">
      <c r="A14" t="str">
        <v>Mr.T.Babu</v>
      </c>
      <c r="B14" t="str">
        <v>BT19P51</v>
      </c>
      <c r="C14" t="str">
        <v>BT106</v>
      </c>
      <c r="D14">
        <v>45.192156862745094</v>
      </c>
      <c r="E14">
        <v>3.6862745098039214</v>
      </c>
      <c r="F14">
        <v>7.403921568627451</v>
      </c>
      <c r="G14">
        <v>7.184313725490196</v>
      </c>
      <c r="H14">
        <v>8.980392156862745</v>
      </c>
      <c r="I14">
        <v>3.5450980392156866</v>
      </c>
      <c r="J14">
        <v>5.294117647058824</v>
      </c>
      <c r="K14">
        <v>9.098039215686274</v>
      </c>
    </row>
    <row r="15">
      <c r="A15" t="str">
        <v>Ms.Sujagayathri</v>
      </c>
      <c r="B15" t="str">
        <v>BT19P51</v>
      </c>
      <c r="C15" t="str">
        <v>BT174</v>
      </c>
      <c r="D15">
        <v>42.791666666666664</v>
      </c>
      <c r="E15">
        <v>3.5</v>
      </c>
      <c r="F15">
        <v>6.8</v>
      </c>
      <c r="G15">
        <v>6.833333333333333</v>
      </c>
      <c r="H15">
        <v>8.291666666666666</v>
      </c>
      <c r="I15">
        <v>3.4833333333333334</v>
      </c>
      <c r="J15">
        <v>5.175000000000001</v>
      </c>
      <c r="K15">
        <v>8.708333333333334</v>
      </c>
    </row>
    <row r="16">
      <c r="A16" t="str">
        <v>Dr.V.Gayathiri</v>
      </c>
      <c r="B16" t="str">
        <v>BT19P52</v>
      </c>
      <c r="C16" t="str">
        <v>BT17</v>
      </c>
      <c r="D16">
        <v>42.70857142857143</v>
      </c>
      <c r="E16">
        <v>3.4057142857142857</v>
      </c>
      <c r="F16">
        <v>6.811428571428571</v>
      </c>
      <c r="G16">
        <v>6.720000000000001</v>
      </c>
      <c r="H16">
        <v>8.571428571428571</v>
      </c>
      <c r="I16">
        <v>3.382857142857143</v>
      </c>
      <c r="J16">
        <v>5.2457142857142856</v>
      </c>
      <c r="K16">
        <v>8.571428571428571</v>
      </c>
    </row>
    <row r="17">
      <c r="A17" t="str">
        <v>Ms.E.Karupathal</v>
      </c>
      <c r="B17" t="str">
        <v>OBM1901</v>
      </c>
      <c r="C17" t="str">
        <v>BM60</v>
      </c>
      <c r="D17">
        <v>39.91724137931035</v>
      </c>
      <c r="E17">
        <v>3.2827586206896555</v>
      </c>
      <c r="F17">
        <v>6.455172413793103</v>
      </c>
      <c r="G17">
        <v>6.455172413793103</v>
      </c>
      <c r="H17">
        <v>7.827586206896552</v>
      </c>
      <c r="I17">
        <v>3.296551724137931</v>
      </c>
      <c r="J17">
        <v>4.841379310344827</v>
      </c>
      <c r="K17">
        <v>7.758620689655173</v>
      </c>
    </row>
    <row r="18">
      <c r="A18" t="str">
        <v>Ms. S. Abiramy</v>
      </c>
      <c r="B18" t="str">
        <v>OBM1902</v>
      </c>
      <c r="C18" t="str">
        <v>BM73</v>
      </c>
      <c r="D18">
        <v>46.05555555555556</v>
      </c>
      <c r="E18">
        <v>3.7111111111111112</v>
      </c>
      <c r="F18">
        <v>7.333333333333333</v>
      </c>
      <c r="G18">
        <v>7.4222222222222225</v>
      </c>
      <c r="H18">
        <v>9.055555555555555</v>
      </c>
      <c r="I18">
        <v>3.6444444444444444</v>
      </c>
      <c r="J18">
        <v>5.5</v>
      </c>
      <c r="K18">
        <v>9.38888888888889</v>
      </c>
    </row>
    <row r="19">
      <c r="A19" t="str">
        <v>Ms. S. Abiramy</v>
      </c>
      <c r="B19" t="str">
        <v>OBM1902</v>
      </c>
      <c r="C19" t="str">
        <v>BM73</v>
      </c>
      <c r="D19">
        <v>39.81</v>
      </c>
      <c r="E19">
        <v>3.2</v>
      </c>
      <c r="F19">
        <v>6.36</v>
      </c>
      <c r="G19">
        <v>6.5200000000000005</v>
      </c>
      <c r="H19">
        <v>7.800000000000001</v>
      </c>
      <c r="I19">
        <v>3.08</v>
      </c>
      <c r="J19">
        <v>4.65</v>
      </c>
      <c r="K19">
        <v>8.2</v>
      </c>
    </row>
  </sheetData>
  <ignoredErrors>
    <ignoredError numberStoredAsText="1" sqref="A1:K1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okayyhmm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