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 activeTab="3"/>
  </bookViews>
  <sheets>
    <sheet name="Sheet1" sheetId="1" r:id="rId1"/>
    <sheet name="Cortisol" sheetId="2" r:id="rId2"/>
    <sheet name="Testosterone" sheetId="3" r:id="rId3"/>
    <sheet name="地塞米松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<sst xmlns="http://schemas.openxmlformats.org/spreadsheetml/2006/main" count="43" uniqueCount="34">
  <si>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ng/mL</t>
    <phoneticPr fontId="1" type="noConversion"/>
  </si>
  <si>
    <t>control</t>
    <phoneticPr fontId="1" type="noConversion"/>
  </si>
  <si>
    <t>cortisol standard0</t>
    <phoneticPr fontId="1" type="noConversion"/>
  </si>
  <si>
    <t>cortisol standard1</t>
    <phoneticPr fontId="1" type="noConversion"/>
  </si>
  <si>
    <t>cortisol standard2</t>
    <phoneticPr fontId="1" type="noConversion"/>
  </si>
  <si>
    <t>cortisol standard3</t>
    <phoneticPr fontId="1" type="noConversion"/>
  </si>
  <si>
    <t>cortisol standard4</t>
    <phoneticPr fontId="1" type="noConversion"/>
  </si>
  <si>
    <t>Testosterone Control A</t>
    <phoneticPr fontId="1" type="noConversion"/>
  </si>
  <si>
    <t>Testosterone Control B</t>
    <phoneticPr fontId="1" type="noConversion"/>
  </si>
  <si>
    <t>Testosterone Standard 0</t>
    <phoneticPr fontId="1" type="noConversion"/>
  </si>
  <si>
    <t>Testosterone Standard 1</t>
    <phoneticPr fontId="1" type="noConversion"/>
  </si>
  <si>
    <t>Testosterone Standard 2</t>
    <phoneticPr fontId="1" type="noConversion"/>
  </si>
  <si>
    <t>Testosterone Standard 3</t>
    <phoneticPr fontId="1" type="noConversion"/>
  </si>
  <si>
    <t>Testosterone Standard 4</t>
    <phoneticPr fontId="1" type="noConversion"/>
  </si>
  <si>
    <t>谱峰值1</t>
    <phoneticPr fontId="1" type="noConversion"/>
  </si>
  <si>
    <t>*</t>
    <phoneticPr fontId="1" type="noConversion"/>
  </si>
  <si>
    <t>70uL</t>
    <phoneticPr fontId="1" type="noConversion"/>
  </si>
  <si>
    <t>40uL</t>
    <phoneticPr fontId="1" type="noConversion"/>
  </si>
  <si>
    <t xml:space="preserve">Cortisol(ng/mL) </t>
  </si>
  <si>
    <t xml:space="preserve">Cortisol(ng/mL) </t>
    <phoneticPr fontId="1" type="noConversion"/>
  </si>
  <si>
    <t>O.D</t>
    <phoneticPr fontId="1" type="noConversion"/>
  </si>
  <si>
    <t>透光率</t>
  </si>
  <si>
    <t>optical density 光密度 以透光率为例</t>
  </si>
  <si>
    <t>透光率%</t>
    <phoneticPr fontId="1" type="noConversion"/>
  </si>
  <si>
    <t>Testosterone(ng/mL)</t>
  </si>
  <si>
    <t>Testosterone(ng/mL)</t>
    <phoneticPr fontId="1" type="noConversion"/>
  </si>
  <si>
    <t>O.D %</t>
    <phoneticPr fontId="1" type="noConversion"/>
  </si>
  <si>
    <t>O.D log</t>
    <phoneticPr fontId="1" type="noConversion"/>
  </si>
  <si>
    <t>1682 cm-1</t>
    <phoneticPr fontId="1" type="noConversion"/>
  </si>
  <si>
    <t>1645 cm-1</t>
    <phoneticPr fontId="1" type="noConversion"/>
  </si>
  <si>
    <t>地塞米松(ng/mL)</t>
    <phoneticPr fontId="1" type="noConversion"/>
  </si>
  <si>
    <t>1750 cm-1</t>
    <phoneticPr fontId="1" type="noConversion"/>
  </si>
  <si>
    <t>O.D 透光率%</t>
    <phoneticPr fontId="1" type="noConversion"/>
  </si>
  <si>
    <t>吸光度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</si>
</sst>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Cortisol!$H$14</c:f>
              <c:strCache>
                <c:ptCount val="1"/>
                <c:pt idx="0">
                  <c:v>O.D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Cortisol!$G$15:$G$18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150</c:v>
                </c:pt>
                <c:pt idx="3">
                  <c:v>500</c:v>
                </c:pt>
              </c:numCache>
            </c:numRef>
          </c:xVal>
          <c:yVal>
            <c:numRef>
              <c:f>Cortisol!$H$15:$H$18</c:f>
              <c:numCache>
                <c:formatCode>General</c:formatCode>
                <c:ptCount val="4"/>
                <c:pt idx="0">
                  <c:v>0.86260064999999997</c:v>
                </c:pt>
                <c:pt idx="1">
                  <c:v>0.75448870999999995</c:v>
                </c:pt>
                <c:pt idx="2">
                  <c:v>0.51122274000000001</c:v>
                </c:pt>
                <c:pt idx="3">
                  <c:v>0.47057772999999997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3-45FA-BE4F-EE69E45E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3128"/>
        <c:axId val="710423456"/>
      </c:scatterChart>
      <c:valAx>
        <c:axId val="7104231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Cortisol(ng/mL)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456"/>
        <c:crossesAt val="0.1"/>
        <c:crossBetween val="midCat"/>
      </c:valAx>
      <c:valAx>
        <c:axId val="71042345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128"/>
        <c:crossesAt val="0.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Cortisol!$H$14</c:f>
              <c:strCache>
                <c:ptCount val="1"/>
                <c:pt idx="0">
                  <c:v>O.D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Cortisol!$G$15:$G$18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150</c:v>
                </c:pt>
                <c:pt idx="3">
                  <c:v>500</c:v>
                </c:pt>
              </c:numCache>
            </c:numRef>
          </c:xVal>
          <c:yVal>
            <c:numRef>
              <c:f>Cortisol!$H$15:$H$18</c:f>
              <c:numCache>
                <c:formatCode>General</c:formatCode>
                <c:ptCount val="4"/>
                <c:pt idx="0">
                  <c:v>0.86260064999999997</c:v>
                </c:pt>
                <c:pt idx="1">
                  <c:v>0.75448870999999995</c:v>
                </c:pt>
                <c:pt idx="2">
                  <c:v>0.51122274000000001</c:v>
                </c:pt>
                <c:pt idx="3">
                  <c:v>0.47057772999999997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B-4FBD-9AEC-EB10B7E7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3128"/>
        <c:axId val="710423456"/>
      </c:scatterChart>
      <c:valAx>
        <c:axId val="7104231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Cortisol(ng/mL)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456"/>
        <c:crossesAt val="0"/>
        <c:crossBetween val="midCat"/>
      </c:valAx>
      <c:valAx>
        <c:axId val="71042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 </a:t>
                </a:r>
                <a:r>
                  <a:rPr lang="zh-CN" altLang="en-US"/>
                  <a:t>透光率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128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4492563429572"/>
          <c:y val="0.10516689529035209"/>
          <c:w val="0.78065507436570425"/>
          <c:h val="0.746669834994905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Testosterone!$B$15</c:f>
              <c:strCache>
                <c:ptCount val="1"/>
                <c:pt idx="0">
                  <c:v>透光率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Testosterone!$A$16:$A$19</c:f>
              <c:numCache>
                <c:formatCode>General</c:formatCode>
                <c:ptCount val="4"/>
                <c:pt idx="0">
                  <c:v>0.2</c:v>
                </c:pt>
                <c:pt idx="1">
                  <c:v>1</c:v>
                </c:pt>
                <c:pt idx="2">
                  <c:v>4</c:v>
                </c:pt>
                <c:pt idx="3">
                  <c:v>16</c:v>
                </c:pt>
              </c:numCache>
            </c:numRef>
          </c:xVal>
          <c:yVal>
            <c:numRef>
              <c:f>Testosterone!$B$16:$B$19</c:f>
              <c:numCache>
                <c:formatCode>General</c:formatCode>
                <c:ptCount val="4"/>
                <c:pt idx="0">
                  <c:v>0.15190000000000001</c:v>
                </c:pt>
                <c:pt idx="1">
                  <c:v>6.3E-3</c:v>
                </c:pt>
                <c:pt idx="2">
                  <c:v>1.0500000000000001E-2</c:v>
                </c:pt>
                <c:pt idx="3">
                  <c:v>3.1300000000000001E-2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9-4BF2-9CA3-8C712D966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14416"/>
        <c:axId val="697916712"/>
      </c:scatterChart>
      <c:valAx>
        <c:axId val="69791441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Testosterone(ng/mL)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16712"/>
        <c:crossesAt val="1.0000000000000002E-3"/>
        <c:crossBetween val="midCat"/>
      </c:valAx>
      <c:valAx>
        <c:axId val="6979167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14416"/>
        <c:crossesAt val="0.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19</xdr:row>
      <xdr:rowOff>87630</xdr:rowOff>
    </xdr:from>
    <xdr:to>
      <xdr:col>11</xdr:col>
      <xdr:colOff>388620</xdr:colOff>
      <xdr:row>35</xdr:row>
      <xdr:rowOff>26670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D7CC32F-B62D-482C-818E-35CC48FB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19</xdr:row>
      <xdr:rowOff>114300</xdr:rowOff>
    </xdr:from>
    <xdr:to>
      <xdr:col>5</xdr:col>
      <xdr:colOff>1196340</xdr:colOff>
      <xdr:row>35</xdr:row>
      <xdr:rowOff>53340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F097DEE-6852-4C3D-8AA1-B24063806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30480</xdr:rowOff>
    </xdr:from>
    <xdr:to>
      <xdr:col>11</xdr:col>
      <xdr:colOff>457200</xdr:colOff>
      <xdr:row>26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395734-E748-47ED-BD9C-231472A4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3" sqref="A13"/>
    </sheetView>
  </sheetViews>
  <sheetFormatPr defaultRowHeight="13.8" x14ac:dyDescent="0.25"/>
  <cols>
    <col min="2" max="2" width="22.21875" bestFit="1" customWidth="1"/>
    <col min="3" max="3" width="22.109375" bestFit="1" customWidth="1"/>
    <col min="4" max="4" width="21.6640625" bestFit="1" customWidth="1"/>
    <col min="5" max="8" width="23.4414062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0</v>
      </c>
      <c r="C2">
        <v>0</v>
      </c>
      <c r="D2">
        <v>10</v>
      </c>
      <c r="E2">
        <v>50</v>
      </c>
      <c r="F2">
        <v>150</v>
      </c>
      <c r="G2">
        <v>500</v>
      </c>
    </row>
    <row r="3" spans="1:8" x14ac:dyDescent="0.25">
      <c r="A3" t="s">
        <v>14</v>
      </c>
      <c r="D3">
        <v>86.260064999999997</v>
      </c>
      <c r="E3">
        <v>51.122273999999997</v>
      </c>
      <c r="F3">
        <v>75.448870999999997</v>
      </c>
      <c r="G3">
        <v>47.057772999999997</v>
      </c>
    </row>
    <row r="4" spans="1:8" x14ac:dyDescent="0.25">
      <c r="A4">
        <v>2</v>
      </c>
      <c r="E4" t="s">
        <v>15</v>
      </c>
      <c r="F4" t="s">
        <v>15</v>
      </c>
    </row>
    <row r="5" spans="1:8" x14ac:dyDescent="0.25">
      <c r="B5" t="s">
        <v>17</v>
      </c>
    </row>
    <row r="7" spans="1:8" x14ac:dyDescent="0.25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  <row r="8" spans="1:8" x14ac:dyDescent="0.25">
      <c r="A8" t="s">
        <v>0</v>
      </c>
      <c r="D8">
        <v>0</v>
      </c>
      <c r="E8">
        <v>0.2</v>
      </c>
      <c r="F8">
        <v>1</v>
      </c>
      <c r="G8">
        <v>4</v>
      </c>
      <c r="H8">
        <v>16</v>
      </c>
    </row>
    <row r="9" spans="1:8" x14ac:dyDescent="0.25">
      <c r="A9" t="s">
        <v>14</v>
      </c>
      <c r="E9">
        <v>18.64</v>
      </c>
      <c r="F9">
        <v>41.97</v>
      </c>
      <c r="G9">
        <v>1.05</v>
      </c>
      <c r="H9">
        <v>29.75</v>
      </c>
    </row>
    <row r="10" spans="1:8" x14ac:dyDescent="0.25">
      <c r="A10">
        <v>2</v>
      </c>
      <c r="F10">
        <v>0.63</v>
      </c>
      <c r="H10">
        <v>3.13</v>
      </c>
    </row>
    <row r="11" spans="1:8" x14ac:dyDescent="0.25">
      <c r="B1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15" workbookViewId="0">
      <selection activeCell="F18" sqref="F18"/>
    </sheetView>
  </sheetViews>
  <sheetFormatPr defaultRowHeight="13.8" x14ac:dyDescent="0.25"/>
  <cols>
    <col min="1" max="1" width="15.6640625" bestFit="1" customWidth="1"/>
    <col min="6" max="6" width="10" customWidth="1"/>
    <col min="7" max="7" width="15.6640625" bestFit="1" customWidth="1"/>
  </cols>
  <sheetData>
    <row r="1" spans="1:11" x14ac:dyDescent="0.25">
      <c r="A1" t="s">
        <v>19</v>
      </c>
      <c r="B1">
        <v>10</v>
      </c>
      <c r="C1">
        <v>50</v>
      </c>
      <c r="D1">
        <v>150</v>
      </c>
      <c r="E1">
        <v>500</v>
      </c>
    </row>
    <row r="2" spans="1:11" x14ac:dyDescent="0.25">
      <c r="A2" t="s">
        <v>23</v>
      </c>
      <c r="B2">
        <v>86.260064999999997</v>
      </c>
      <c r="C2">
        <v>75.448870999999997</v>
      </c>
      <c r="D2">
        <v>51.122273999999997</v>
      </c>
      <c r="E2">
        <v>47.057772999999997</v>
      </c>
      <c r="G2" s="1" t="s">
        <v>28</v>
      </c>
    </row>
    <row r="8" spans="1:11" x14ac:dyDescent="0.25">
      <c r="A8" s="2" t="s">
        <v>22</v>
      </c>
      <c r="B8" s="2"/>
      <c r="C8" s="2"/>
      <c r="D8" s="2"/>
      <c r="E8" s="2"/>
    </row>
    <row r="9" spans="1:11" x14ac:dyDescent="0.25">
      <c r="A9" t="s">
        <v>18</v>
      </c>
      <c r="B9">
        <v>1</v>
      </c>
      <c r="C9">
        <v>1.6989700043360187</v>
      </c>
      <c r="D9">
        <v>2.1760912590556813</v>
      </c>
      <c r="E9">
        <v>2.6989700043360187</v>
      </c>
      <c r="G9" t="s">
        <v>18</v>
      </c>
      <c r="H9">
        <v>10</v>
      </c>
      <c r="I9">
        <v>50</v>
      </c>
      <c r="J9">
        <v>150</v>
      </c>
      <c r="K9">
        <v>500</v>
      </c>
    </row>
    <row r="10" spans="1:11" x14ac:dyDescent="0.25">
      <c r="A10" t="s">
        <v>27</v>
      </c>
      <c r="B10">
        <v>1.9358097810662589</v>
      </c>
      <c r="C10">
        <v>1.8776527454749146</v>
      </c>
      <c r="D10">
        <v>1.7086101636888185</v>
      </c>
      <c r="E10">
        <v>1.6726313704240123</v>
      </c>
      <c r="G10" t="s">
        <v>26</v>
      </c>
      <c r="H10">
        <v>0.86260064999999997</v>
      </c>
      <c r="I10">
        <v>0.75448870999999995</v>
      </c>
      <c r="J10">
        <v>0.51122274000000001</v>
      </c>
      <c r="K10">
        <v>0.47057772999999997</v>
      </c>
    </row>
    <row r="14" spans="1:11" x14ac:dyDescent="0.25">
      <c r="A14" t="s">
        <v>19</v>
      </c>
      <c r="B14" t="s">
        <v>32</v>
      </c>
      <c r="G14" t="s">
        <v>18</v>
      </c>
      <c r="H14" t="s">
        <v>20</v>
      </c>
    </row>
    <row r="15" spans="1:11" x14ac:dyDescent="0.25">
      <c r="A15">
        <v>1</v>
      </c>
      <c r="B15">
        <v>1.9358097810662589</v>
      </c>
      <c r="G15">
        <v>10</v>
      </c>
      <c r="H15">
        <v>0.86260064999999997</v>
      </c>
    </row>
    <row r="16" spans="1:11" x14ac:dyDescent="0.25">
      <c r="A16">
        <v>1.6989700043360187</v>
      </c>
      <c r="B16">
        <v>1.8776527454749146</v>
      </c>
      <c r="G16">
        <v>50</v>
      </c>
      <c r="H16">
        <v>0.75448870999999995</v>
      </c>
    </row>
    <row r="17" spans="1:8" x14ac:dyDescent="0.25">
      <c r="A17">
        <v>2.1760912590556813</v>
      </c>
      <c r="B17">
        <v>1.7086101636888185</v>
      </c>
      <c r="G17">
        <v>150</v>
      </c>
      <c r="H17">
        <v>0.51122274000000001</v>
      </c>
    </row>
    <row r="18" spans="1:8" x14ac:dyDescent="0.25">
      <c r="A18">
        <v>2.6989700043360187</v>
      </c>
      <c r="B18">
        <v>1.6726313704240123</v>
      </c>
      <c r="G18">
        <v>500</v>
      </c>
      <c r="H18">
        <v>0.47057772999999997</v>
      </c>
    </row>
  </sheetData>
  <mergeCells count="1">
    <mergeCell ref="A8:E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9" sqref="C19"/>
    </sheetView>
  </sheetViews>
  <sheetFormatPr defaultRowHeight="13.8" x14ac:dyDescent="0.25"/>
  <cols>
    <col min="1" max="1" width="20" bestFit="1" customWidth="1"/>
    <col min="2" max="2" width="9.109375" bestFit="1" customWidth="1"/>
    <col min="7" max="7" width="11.77734375" customWidth="1"/>
  </cols>
  <sheetData>
    <row r="1" spans="1:7" x14ac:dyDescent="0.25">
      <c r="A1" t="s">
        <v>25</v>
      </c>
      <c r="B1">
        <v>0.2</v>
      </c>
      <c r="C1">
        <v>1</v>
      </c>
      <c r="D1">
        <v>4</v>
      </c>
      <c r="E1">
        <v>16</v>
      </c>
    </row>
    <row r="2" spans="1:7" x14ac:dyDescent="0.25">
      <c r="A2" t="s">
        <v>23</v>
      </c>
      <c r="B2">
        <v>15.19</v>
      </c>
      <c r="C2">
        <v>41.97</v>
      </c>
      <c r="D2">
        <v>1.05</v>
      </c>
      <c r="E2">
        <v>29.75</v>
      </c>
      <c r="G2" s="1" t="s">
        <v>29</v>
      </c>
    </row>
    <row r="3" spans="1:7" x14ac:dyDescent="0.25">
      <c r="B3">
        <v>15.19</v>
      </c>
      <c r="C3">
        <v>0.63</v>
      </c>
      <c r="D3">
        <v>1.05</v>
      </c>
      <c r="E3">
        <v>3.13</v>
      </c>
    </row>
    <row r="8" spans="1:7" x14ac:dyDescent="0.25">
      <c r="A8" t="s">
        <v>25</v>
      </c>
      <c r="B8">
        <v>0.2</v>
      </c>
      <c r="C8">
        <v>1</v>
      </c>
      <c r="D8">
        <v>4</v>
      </c>
      <c r="E8">
        <v>16</v>
      </c>
    </row>
    <row r="9" spans="1:7" x14ac:dyDescent="0.25">
      <c r="A9" t="s">
        <v>21</v>
      </c>
      <c r="B9">
        <v>0.15190000000000001</v>
      </c>
      <c r="C9">
        <v>6.3E-3</v>
      </c>
      <c r="D9">
        <v>1.0500000000000001E-2</v>
      </c>
      <c r="E9">
        <v>3.1300000000000001E-2</v>
      </c>
    </row>
    <row r="15" spans="1:7" x14ac:dyDescent="0.25">
      <c r="A15" t="s">
        <v>24</v>
      </c>
      <c r="B15" t="s">
        <v>21</v>
      </c>
    </row>
    <row r="16" spans="1:7" x14ac:dyDescent="0.25">
      <c r="A16">
        <v>0.2</v>
      </c>
      <c r="B16">
        <v>0.15190000000000001</v>
      </c>
    </row>
    <row r="17" spans="1:2" x14ac:dyDescent="0.25">
      <c r="A17">
        <v>1</v>
      </c>
      <c r="B17">
        <v>6.3E-3</v>
      </c>
    </row>
    <row r="18" spans="1:2" x14ac:dyDescent="0.25">
      <c r="A18">
        <v>4</v>
      </c>
      <c r="B18">
        <v>1.0500000000000001E-2</v>
      </c>
    </row>
    <row r="19" spans="1:2" x14ac:dyDescent="0.25">
      <c r="A19">
        <v>16</v>
      </c>
      <c r="B19">
        <v>3.1300000000000001E-2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8" sqref="E8"/>
    </sheetView>
  </sheetViews>
  <sheetFormatPr defaultRowHeight="13.8" x14ac:dyDescent="0.25"/>
  <cols>
    <col min="1" max="1" width="16.77734375" bestFit="1" customWidth="1"/>
    <col min="7" max="7" width="10.6640625" bestFit="1" customWidth="1"/>
  </cols>
  <sheetData>
    <row r="1" spans="1:7" x14ac:dyDescent="0.25">
      <c r="A1" t="s">
        <v>30</v>
      </c>
      <c r="B1">
        <v>1</v>
      </c>
      <c r="C1">
        <v>2</v>
      </c>
      <c r="D1">
        <v>3</v>
      </c>
    </row>
    <row r="2" spans="1:7" x14ac:dyDescent="0.25">
      <c r="A2" t="s">
        <v>33</v>
      </c>
      <c r="B2">
        <v>100.18</v>
      </c>
      <c r="C2">
        <v>88.89</v>
      </c>
      <c r="D2">
        <v>2.58</v>
      </c>
      <c r="G2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Cortisol</vt:lpstr>
      <vt:lpstr>Testosterone</vt:lpstr>
      <vt:lpstr>地塞米松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2018-01-28T15:04:57Z</dcterms:modified>
</cp:coreProperties>
</file>