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a\OneDrive\Documents\IPTCOM\LoadStreaming\"/>
    </mc:Choice>
  </mc:AlternateContent>
  <xr:revisionPtr revIDLastSave="0" documentId="13_ncr:1_{4E42BA89-D9D6-4B12-B749-316326736BA3}" xr6:coauthVersionLast="38" xr6:coauthVersionMax="38" xr10:uidLastSave="{00000000-0000-0000-0000-000000000000}"/>
  <bookViews>
    <workbookView xWindow="0" yWindow="0" windowWidth="28800" windowHeight="10125" activeTab="1" xr2:uid="{00000000-000D-0000-FFFF-FFFF00000000}"/>
  </bookViews>
  <sheets>
    <sheet name="callreport" sheetId="1" r:id="rId1"/>
    <sheet name="charts" sheetId="2" r:id="rId2"/>
    <sheet name="system metric" sheetId="5" r:id="rId3"/>
  </sheets>
  <definedNames>
    <definedName name="_xlnm._FilterDatabase" localSheetId="0" hidden="1">callreport!$A$18:$U$18</definedName>
    <definedName name="_xlnm._FilterDatabase" localSheetId="1" hidden="1">charts!$A$2:$F$464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A28" i="2" l="1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305" i="2"/>
  <c r="B1305" i="2"/>
  <c r="A1306" i="2"/>
  <c r="B1306" i="2"/>
  <c r="A1307" i="2"/>
  <c r="B1307" i="2"/>
  <c r="A1308" i="2"/>
  <c r="B1308" i="2"/>
  <c r="A1309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B1368" i="2"/>
  <c r="A1369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97" i="2"/>
  <c r="B1397" i="2"/>
  <c r="A1398" i="2"/>
  <c r="B1398" i="2"/>
  <c r="A1399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B1458" i="2"/>
  <c r="A1459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87" i="2"/>
  <c r="B1487" i="2"/>
  <c r="A1488" i="2"/>
  <c r="B1488" i="2"/>
  <c r="A1489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517" i="2"/>
  <c r="B1517" i="2"/>
  <c r="A1518" i="2"/>
  <c r="B1518" i="2"/>
  <c r="A1519" i="2"/>
  <c r="B1519" i="2"/>
  <c r="A1520" i="2"/>
  <c r="B1520" i="2"/>
  <c r="A1521" i="2"/>
  <c r="B1521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32" i="2"/>
  <c r="B1532" i="2"/>
  <c r="A1533" i="2"/>
  <c r="B1533" i="2"/>
  <c r="A1534" i="2"/>
  <c r="B1534" i="2"/>
  <c r="A1535" i="2"/>
  <c r="B1535" i="2"/>
  <c r="A1536" i="2"/>
  <c r="B1536" i="2"/>
  <c r="A1537" i="2"/>
  <c r="B1537" i="2"/>
  <c r="A1538" i="2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47" i="2"/>
  <c r="B1547" i="2"/>
  <c r="A1548" i="2"/>
  <c r="B1548" i="2"/>
  <c r="A1549" i="2"/>
  <c r="B1549" i="2"/>
  <c r="A1550" i="2"/>
  <c r="B1550" i="2"/>
  <c r="A1551" i="2"/>
  <c r="B1551" i="2"/>
  <c r="A1552" i="2"/>
  <c r="B1552" i="2"/>
  <c r="A1553" i="2"/>
  <c r="B1553" i="2"/>
  <c r="A1554" i="2"/>
  <c r="B1554" i="2"/>
  <c r="A1555" i="2"/>
  <c r="B1555" i="2"/>
  <c r="A1556" i="2"/>
  <c r="B1556" i="2"/>
  <c r="A1557" i="2"/>
  <c r="B1557" i="2"/>
  <c r="A1558" i="2"/>
  <c r="B1558" i="2"/>
  <c r="A1559" i="2"/>
  <c r="B1559" i="2"/>
  <c r="A1560" i="2"/>
  <c r="B1560" i="2"/>
  <c r="A1561" i="2"/>
  <c r="B1561" i="2"/>
  <c r="A1562" i="2"/>
  <c r="B1562" i="2"/>
  <c r="A1563" i="2"/>
  <c r="B1563" i="2"/>
  <c r="A1564" i="2"/>
  <c r="B1564" i="2"/>
  <c r="A1565" i="2"/>
  <c r="B1565" i="2"/>
  <c r="A1566" i="2"/>
  <c r="B1566" i="2"/>
  <c r="A1567" i="2"/>
  <c r="B1567" i="2"/>
  <c r="A1568" i="2"/>
  <c r="B1568" i="2"/>
  <c r="A1569" i="2"/>
  <c r="B1569" i="2"/>
  <c r="A1570" i="2"/>
  <c r="B1570" i="2"/>
  <c r="A1571" i="2"/>
  <c r="B1571" i="2"/>
  <c r="A1572" i="2"/>
  <c r="B1572" i="2"/>
  <c r="A1573" i="2"/>
  <c r="B1573" i="2"/>
  <c r="A1574" i="2"/>
  <c r="B1574" i="2"/>
  <c r="A1575" i="2"/>
  <c r="B1575" i="2"/>
  <c r="A1576" i="2"/>
  <c r="B1576" i="2"/>
  <c r="A1577" i="2"/>
  <c r="B1577" i="2"/>
  <c r="A1578" i="2"/>
  <c r="B1578" i="2"/>
  <c r="A1579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B1586" i="2"/>
  <c r="A1587" i="2"/>
  <c r="B1587" i="2"/>
  <c r="A1588" i="2"/>
  <c r="B1588" i="2"/>
  <c r="A1589" i="2"/>
  <c r="B1589" i="2"/>
  <c r="A1590" i="2"/>
  <c r="B1590" i="2"/>
  <c r="A1591" i="2"/>
  <c r="B1591" i="2"/>
  <c r="A1592" i="2"/>
  <c r="B1592" i="2"/>
  <c r="A1593" i="2"/>
  <c r="B1593" i="2"/>
  <c r="A1594" i="2"/>
  <c r="B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607" i="2"/>
  <c r="B1607" i="2"/>
  <c r="A1608" i="2"/>
  <c r="B1608" i="2"/>
  <c r="A1609" i="2"/>
  <c r="B1609" i="2"/>
  <c r="A1610" i="2"/>
  <c r="B1610" i="2"/>
  <c r="A1611" i="2"/>
  <c r="B1611" i="2"/>
  <c r="A1612" i="2"/>
  <c r="B1612" i="2"/>
  <c r="A1613" i="2"/>
  <c r="B1613" i="2"/>
  <c r="A1614" i="2"/>
  <c r="B1614" i="2"/>
  <c r="A1615" i="2"/>
  <c r="B1615" i="2"/>
  <c r="A1616" i="2"/>
  <c r="B1616" i="2"/>
  <c r="A1617" i="2"/>
  <c r="B1617" i="2"/>
  <c r="A1618" i="2"/>
  <c r="B1618" i="2"/>
  <c r="A1619" i="2"/>
  <c r="B1619" i="2"/>
  <c r="A1620" i="2"/>
  <c r="B1620" i="2"/>
  <c r="A1621" i="2"/>
  <c r="B1621" i="2"/>
  <c r="A1622" i="2"/>
  <c r="B1622" i="2"/>
  <c r="A1623" i="2"/>
  <c r="B1623" i="2"/>
  <c r="A1624" i="2"/>
  <c r="B1624" i="2"/>
  <c r="A1625" i="2"/>
  <c r="B1625" i="2"/>
  <c r="A1626" i="2"/>
  <c r="B1626" i="2"/>
  <c r="A1627" i="2"/>
  <c r="B1627" i="2"/>
  <c r="A1628" i="2"/>
  <c r="B1628" i="2"/>
  <c r="A1629" i="2"/>
  <c r="B1629" i="2"/>
  <c r="A1630" i="2"/>
  <c r="B1630" i="2"/>
  <c r="A1631" i="2"/>
  <c r="B1631" i="2"/>
  <c r="A1632" i="2"/>
  <c r="B1632" i="2"/>
  <c r="A1633" i="2"/>
  <c r="B1633" i="2"/>
  <c r="A1634" i="2"/>
  <c r="B1634" i="2"/>
  <c r="A1635" i="2"/>
  <c r="B1635" i="2"/>
  <c r="A1636" i="2"/>
  <c r="B1636" i="2"/>
  <c r="A1637" i="2"/>
  <c r="B1637" i="2"/>
  <c r="A1638" i="2"/>
  <c r="B1638" i="2"/>
  <c r="A1639" i="2"/>
  <c r="B1639" i="2"/>
  <c r="A1640" i="2"/>
  <c r="B1640" i="2"/>
  <c r="A1641" i="2"/>
  <c r="B1641" i="2"/>
  <c r="A1642" i="2"/>
  <c r="B1642" i="2"/>
  <c r="A1643" i="2"/>
  <c r="B1643" i="2"/>
  <c r="A1644" i="2"/>
  <c r="B1644" i="2"/>
  <c r="A1645" i="2"/>
  <c r="B1645" i="2"/>
  <c r="A1646" i="2"/>
  <c r="B1646" i="2"/>
  <c r="A1647" i="2"/>
  <c r="B1647" i="2"/>
  <c r="A1648" i="2"/>
  <c r="B1648" i="2"/>
  <c r="A1649" i="2"/>
  <c r="B1649" i="2"/>
  <c r="A1650" i="2"/>
  <c r="B1650" i="2"/>
  <c r="A1651" i="2"/>
  <c r="B1651" i="2"/>
  <c r="A1652" i="2"/>
  <c r="B1652" i="2"/>
  <c r="A1653" i="2"/>
  <c r="B1653" i="2"/>
  <c r="A1654" i="2"/>
  <c r="B1654" i="2"/>
  <c r="A1655" i="2"/>
  <c r="B1655" i="2"/>
  <c r="A1656" i="2"/>
  <c r="B1656" i="2"/>
  <c r="A1657" i="2"/>
  <c r="B1657" i="2"/>
  <c r="A1658" i="2"/>
  <c r="B1658" i="2"/>
  <c r="A1659" i="2"/>
  <c r="B1659" i="2"/>
  <c r="A1660" i="2"/>
  <c r="B1660" i="2"/>
  <c r="A1661" i="2"/>
  <c r="B1661" i="2"/>
  <c r="A1662" i="2"/>
  <c r="B1662" i="2"/>
  <c r="A1663" i="2"/>
  <c r="B1663" i="2"/>
  <c r="A1664" i="2"/>
  <c r="B1664" i="2"/>
  <c r="A1665" i="2"/>
  <c r="B1665" i="2"/>
  <c r="A1666" i="2"/>
  <c r="B1666" i="2"/>
  <c r="A1667" i="2"/>
  <c r="B1667" i="2"/>
  <c r="A1668" i="2"/>
  <c r="B1668" i="2"/>
  <c r="A1669" i="2"/>
  <c r="B1669" i="2"/>
  <c r="A1670" i="2"/>
  <c r="B1670" i="2"/>
  <c r="A1671" i="2"/>
  <c r="B1671" i="2"/>
  <c r="A1672" i="2"/>
  <c r="B1672" i="2"/>
  <c r="A1673" i="2"/>
  <c r="B1673" i="2"/>
  <c r="A1674" i="2"/>
  <c r="B1674" i="2"/>
  <c r="A1675" i="2"/>
  <c r="B1675" i="2"/>
  <c r="A1676" i="2"/>
  <c r="B1676" i="2"/>
  <c r="A1677" i="2"/>
  <c r="B1677" i="2"/>
  <c r="A1678" i="2"/>
  <c r="B1678" i="2"/>
  <c r="A1679" i="2"/>
  <c r="B1679" i="2"/>
  <c r="A1680" i="2"/>
  <c r="B1680" i="2"/>
  <c r="A1681" i="2"/>
  <c r="B1681" i="2"/>
  <c r="A1682" i="2"/>
  <c r="B1682" i="2"/>
  <c r="A1683" i="2"/>
  <c r="B1683" i="2"/>
  <c r="A1684" i="2"/>
  <c r="B1684" i="2"/>
  <c r="A1685" i="2"/>
  <c r="B1685" i="2"/>
  <c r="A1686" i="2"/>
  <c r="B1686" i="2"/>
  <c r="A1687" i="2"/>
  <c r="B1687" i="2"/>
  <c r="A1688" i="2"/>
  <c r="B1688" i="2"/>
  <c r="A1689" i="2"/>
  <c r="B1689" i="2"/>
  <c r="A1690" i="2"/>
  <c r="B1690" i="2"/>
  <c r="A1691" i="2"/>
  <c r="B1691" i="2"/>
  <c r="A1692" i="2"/>
  <c r="B1692" i="2"/>
  <c r="A1693" i="2"/>
  <c r="B1693" i="2"/>
  <c r="A1694" i="2"/>
  <c r="B1694" i="2"/>
  <c r="A1695" i="2"/>
  <c r="B1695" i="2"/>
  <c r="A1696" i="2"/>
  <c r="B1696" i="2"/>
  <c r="A1697" i="2"/>
  <c r="B1697" i="2"/>
  <c r="A1698" i="2"/>
  <c r="B1698" i="2"/>
  <c r="A1699" i="2"/>
  <c r="B1699" i="2"/>
  <c r="A1700" i="2"/>
  <c r="B1700" i="2"/>
  <c r="A1701" i="2"/>
  <c r="B1701" i="2"/>
  <c r="A1702" i="2"/>
  <c r="B1702" i="2"/>
  <c r="A1703" i="2"/>
  <c r="B1703" i="2"/>
  <c r="A1704" i="2"/>
  <c r="B1704" i="2"/>
  <c r="A1705" i="2"/>
  <c r="B1705" i="2"/>
  <c r="A1706" i="2"/>
  <c r="B1706" i="2"/>
  <c r="A1707" i="2"/>
  <c r="B1707" i="2"/>
  <c r="A1708" i="2"/>
  <c r="B1708" i="2"/>
  <c r="A1709" i="2"/>
  <c r="B1709" i="2"/>
  <c r="A1710" i="2"/>
  <c r="B1710" i="2"/>
  <c r="A1711" i="2"/>
  <c r="B1711" i="2"/>
  <c r="A1712" i="2"/>
  <c r="B1712" i="2"/>
  <c r="A1713" i="2"/>
  <c r="B1713" i="2"/>
  <c r="A1714" i="2"/>
  <c r="B1714" i="2"/>
  <c r="A1715" i="2"/>
  <c r="B1715" i="2"/>
  <c r="A1716" i="2"/>
  <c r="B1716" i="2"/>
  <c r="A1717" i="2"/>
  <c r="B1717" i="2"/>
  <c r="A1718" i="2"/>
  <c r="B1718" i="2"/>
  <c r="A1719" i="2"/>
  <c r="B1719" i="2"/>
  <c r="A1720" i="2"/>
  <c r="B1720" i="2"/>
  <c r="A1721" i="2"/>
  <c r="B1721" i="2"/>
  <c r="A1722" i="2"/>
  <c r="B1722" i="2"/>
  <c r="A1723" i="2"/>
  <c r="B1723" i="2"/>
  <c r="A1724" i="2"/>
  <c r="B1724" i="2"/>
  <c r="A1725" i="2"/>
  <c r="B1725" i="2"/>
  <c r="A1726" i="2"/>
  <c r="B1726" i="2"/>
  <c r="A1727" i="2"/>
  <c r="B1727" i="2"/>
  <c r="A1728" i="2"/>
  <c r="B1728" i="2"/>
  <c r="A1729" i="2"/>
  <c r="B1729" i="2"/>
  <c r="A1730" i="2"/>
  <c r="B1730" i="2"/>
  <c r="A1731" i="2"/>
  <c r="B1731" i="2"/>
  <c r="A1732" i="2"/>
  <c r="B1732" i="2"/>
  <c r="A1733" i="2"/>
  <c r="B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742" i="2"/>
  <c r="B1742" i="2"/>
  <c r="A1743" i="2"/>
  <c r="B1743" i="2"/>
  <c r="A1744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57" i="2"/>
  <c r="B1757" i="2"/>
  <c r="A1758" i="2"/>
  <c r="B1758" i="2"/>
  <c r="A1759" i="2"/>
  <c r="B1759" i="2"/>
  <c r="A1760" i="2"/>
  <c r="B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770" i="2"/>
  <c r="B1770" i="2"/>
  <c r="A1771" i="2"/>
  <c r="B1771" i="2"/>
  <c r="A1772" i="2"/>
  <c r="B1772" i="2"/>
  <c r="A1773" i="2"/>
  <c r="B1773" i="2"/>
  <c r="A1774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B1784" i="2"/>
  <c r="A1785" i="2"/>
  <c r="B1785" i="2"/>
  <c r="A1786" i="2"/>
  <c r="B1786" i="2"/>
  <c r="A1787" i="2"/>
  <c r="B1787" i="2"/>
  <c r="A1788" i="2"/>
  <c r="B1788" i="2"/>
  <c r="A1789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800" i="2"/>
  <c r="B1800" i="2"/>
  <c r="A1801" i="2"/>
  <c r="B1801" i="2"/>
  <c r="A1802" i="2"/>
  <c r="B1802" i="2"/>
  <c r="A1803" i="2"/>
  <c r="B1803" i="2"/>
  <c r="A1804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817" i="2"/>
  <c r="B1817" i="2"/>
  <c r="A1818" i="2"/>
  <c r="B1818" i="2"/>
  <c r="A1819" i="2"/>
  <c r="B1819" i="2"/>
  <c r="A1820" i="2"/>
  <c r="B1820" i="2"/>
  <c r="A1821" i="2"/>
  <c r="B1821" i="2"/>
  <c r="A1822" i="2"/>
  <c r="B1822" i="2"/>
  <c r="A1823" i="2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A1830" i="2"/>
  <c r="B1830" i="2"/>
  <c r="A1831" i="2"/>
  <c r="B1831" i="2"/>
  <c r="A1832" i="2"/>
  <c r="B1832" i="2"/>
  <c r="A1833" i="2"/>
  <c r="B1833" i="2"/>
  <c r="A1834" i="2"/>
  <c r="B1834" i="2"/>
  <c r="A1835" i="2"/>
  <c r="B1835" i="2"/>
  <c r="A1836" i="2"/>
  <c r="B1836" i="2"/>
  <c r="A1837" i="2"/>
  <c r="B1837" i="2"/>
  <c r="A1838" i="2"/>
  <c r="B1838" i="2"/>
  <c r="A1839" i="2"/>
  <c r="B1839" i="2"/>
  <c r="A1840" i="2"/>
  <c r="B1840" i="2"/>
  <c r="A1841" i="2"/>
  <c r="B1841" i="2"/>
  <c r="A1842" i="2"/>
  <c r="B1842" i="2"/>
  <c r="A1843" i="2"/>
  <c r="B1843" i="2"/>
  <c r="A1844" i="2"/>
  <c r="B1844" i="2"/>
  <c r="A1845" i="2"/>
  <c r="B1845" i="2"/>
  <c r="A1846" i="2"/>
  <c r="B1846" i="2"/>
  <c r="A1847" i="2"/>
  <c r="B1847" i="2"/>
  <c r="A1848" i="2"/>
  <c r="B1848" i="2"/>
  <c r="A1849" i="2"/>
  <c r="B1849" i="2"/>
  <c r="A1850" i="2"/>
  <c r="B1850" i="2"/>
  <c r="A1851" i="2"/>
  <c r="B1851" i="2"/>
  <c r="A1852" i="2"/>
  <c r="B1852" i="2"/>
  <c r="A1853" i="2"/>
  <c r="B1853" i="2"/>
  <c r="A1854" i="2"/>
  <c r="B1854" i="2"/>
  <c r="A1855" i="2"/>
  <c r="B1855" i="2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62" i="2"/>
  <c r="B1862" i="2"/>
  <c r="A1863" i="2"/>
  <c r="B1863" i="2"/>
  <c r="A1864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873" i="2"/>
  <c r="B1873" i="2"/>
  <c r="A1874" i="2"/>
  <c r="B1874" i="2"/>
  <c r="A1875" i="2"/>
  <c r="B1875" i="2"/>
  <c r="A1876" i="2"/>
  <c r="B1876" i="2"/>
  <c r="A1877" i="2"/>
  <c r="B1877" i="2"/>
  <c r="A1878" i="2"/>
  <c r="B1878" i="2"/>
  <c r="A1879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92" i="2"/>
  <c r="B1892" i="2"/>
  <c r="A1893" i="2"/>
  <c r="B1893" i="2"/>
  <c r="A1894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907" i="2"/>
  <c r="B1907" i="2"/>
  <c r="A1908" i="2"/>
  <c r="B1908" i="2"/>
  <c r="A1909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923" i="2"/>
  <c r="B1923" i="2"/>
  <c r="A1924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52" i="2"/>
  <c r="B1952" i="2"/>
  <c r="A1953" i="2"/>
  <c r="B1953" i="2"/>
  <c r="A1954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67" i="2"/>
  <c r="B1967" i="2"/>
  <c r="A1968" i="2"/>
  <c r="B1968" i="2"/>
  <c r="A1969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981" i="2"/>
  <c r="B1981" i="2"/>
  <c r="A1982" i="2"/>
  <c r="B1982" i="2"/>
  <c r="A1983" i="2"/>
  <c r="B1983" i="2"/>
  <c r="A1984" i="2"/>
  <c r="B1984" i="2"/>
  <c r="A1985" i="2"/>
  <c r="B1985" i="2"/>
  <c r="A1986" i="2"/>
  <c r="B1986" i="2"/>
  <c r="A1987" i="2"/>
  <c r="B1987" i="2"/>
  <c r="A1988" i="2"/>
  <c r="B1988" i="2"/>
  <c r="A1989" i="2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97" i="2"/>
  <c r="B1997" i="2"/>
  <c r="A1998" i="2"/>
  <c r="B1998" i="2"/>
  <c r="A1999" i="2"/>
  <c r="B1999" i="2"/>
  <c r="A2000" i="2"/>
  <c r="B2000" i="2"/>
  <c r="A2001" i="2"/>
  <c r="B2001" i="2"/>
  <c r="A2002" i="2"/>
  <c r="B2002" i="2"/>
  <c r="A2003" i="2"/>
  <c r="B2003" i="2"/>
  <c r="A2004" i="2"/>
  <c r="B2004" i="2"/>
  <c r="A2005" i="2"/>
  <c r="B2005" i="2"/>
  <c r="A2006" i="2"/>
  <c r="B2006" i="2"/>
  <c r="A2007" i="2"/>
  <c r="B2007" i="2"/>
  <c r="A2008" i="2"/>
  <c r="B2008" i="2"/>
  <c r="A2009" i="2"/>
  <c r="B2009" i="2"/>
  <c r="A2010" i="2"/>
  <c r="B2010" i="2"/>
  <c r="A2011" i="2"/>
  <c r="B2011" i="2"/>
  <c r="A2012" i="2"/>
  <c r="B2012" i="2"/>
  <c r="A2013" i="2"/>
  <c r="B2013" i="2"/>
  <c r="A2014" i="2"/>
  <c r="B2014" i="2"/>
  <c r="A2015" i="2"/>
  <c r="B2015" i="2"/>
  <c r="A2016" i="2"/>
  <c r="B2016" i="2"/>
  <c r="A2017" i="2"/>
  <c r="B2017" i="2"/>
  <c r="A2018" i="2"/>
  <c r="B2018" i="2"/>
  <c r="A2019" i="2"/>
  <c r="B2019" i="2"/>
  <c r="A2020" i="2"/>
  <c r="B2020" i="2"/>
  <c r="A2021" i="2"/>
  <c r="B2021" i="2"/>
  <c r="A2022" i="2"/>
  <c r="B2022" i="2"/>
  <c r="A2023" i="2"/>
  <c r="B2023" i="2"/>
  <c r="A2024" i="2"/>
  <c r="B2024" i="2"/>
  <c r="A2025" i="2"/>
  <c r="B2025" i="2"/>
  <c r="A2026" i="2"/>
  <c r="B2026" i="2"/>
  <c r="A2027" i="2"/>
  <c r="B2027" i="2"/>
  <c r="A2028" i="2"/>
  <c r="B2028" i="2"/>
  <c r="A2029" i="2"/>
  <c r="B2029" i="2"/>
  <c r="A2030" i="2"/>
  <c r="B2030" i="2"/>
  <c r="A2031" i="2"/>
  <c r="B2031" i="2"/>
  <c r="A2032" i="2"/>
  <c r="B2032" i="2"/>
  <c r="A2033" i="2"/>
  <c r="B2033" i="2"/>
  <c r="A2034" i="2"/>
  <c r="B2034" i="2"/>
  <c r="A2035" i="2"/>
  <c r="B2035" i="2"/>
  <c r="A2036" i="2"/>
  <c r="B2036" i="2"/>
  <c r="A2037" i="2"/>
  <c r="B2037" i="2"/>
  <c r="A2038" i="2"/>
  <c r="B2038" i="2"/>
  <c r="A2039" i="2"/>
  <c r="B2039" i="2"/>
  <c r="A2040" i="2"/>
  <c r="B2040" i="2"/>
  <c r="A2041" i="2"/>
  <c r="B2041" i="2"/>
  <c r="A2042" i="2"/>
  <c r="B2042" i="2"/>
  <c r="A2043" i="2"/>
  <c r="B2043" i="2"/>
  <c r="A2044" i="2"/>
  <c r="B2044" i="2"/>
  <c r="A2045" i="2"/>
  <c r="B2045" i="2"/>
  <c r="A2046" i="2"/>
  <c r="B2046" i="2"/>
  <c r="A2047" i="2"/>
  <c r="B2047" i="2"/>
  <c r="A2048" i="2"/>
  <c r="B2048" i="2"/>
  <c r="A2049" i="2"/>
  <c r="B2049" i="2"/>
  <c r="A2050" i="2"/>
  <c r="B2050" i="2"/>
  <c r="A2051" i="2"/>
  <c r="B2051" i="2"/>
  <c r="A2052" i="2"/>
  <c r="B2052" i="2"/>
  <c r="A2053" i="2"/>
  <c r="B2053" i="2"/>
  <c r="A2054" i="2"/>
  <c r="B2054" i="2"/>
  <c r="A2055" i="2"/>
  <c r="B2055" i="2"/>
  <c r="A2056" i="2"/>
  <c r="B2056" i="2"/>
  <c r="A2057" i="2"/>
  <c r="B2057" i="2"/>
  <c r="A2058" i="2"/>
  <c r="B2058" i="2"/>
  <c r="A2059" i="2"/>
  <c r="B2059" i="2"/>
  <c r="A2060" i="2"/>
  <c r="B2060" i="2"/>
  <c r="A2061" i="2"/>
  <c r="B2061" i="2"/>
  <c r="A2062" i="2"/>
  <c r="B2062" i="2"/>
  <c r="A2063" i="2"/>
  <c r="B2063" i="2"/>
  <c r="A2064" i="2"/>
  <c r="B2064" i="2"/>
  <c r="A2065" i="2"/>
  <c r="B2065" i="2"/>
  <c r="A2066" i="2"/>
  <c r="B2066" i="2"/>
  <c r="A2067" i="2"/>
  <c r="B2067" i="2"/>
  <c r="A2068" i="2"/>
  <c r="B2068" i="2"/>
  <c r="A2069" i="2"/>
  <c r="B2069" i="2"/>
  <c r="A2070" i="2"/>
  <c r="B2070" i="2"/>
  <c r="A2071" i="2"/>
  <c r="B2071" i="2"/>
  <c r="A2072" i="2"/>
  <c r="B2072" i="2"/>
  <c r="A2073" i="2"/>
  <c r="B2073" i="2"/>
  <c r="A2074" i="2"/>
  <c r="B2074" i="2"/>
  <c r="A2075" i="2"/>
  <c r="B2075" i="2"/>
  <c r="A2076" i="2"/>
  <c r="B2076" i="2"/>
  <c r="A2077" i="2"/>
  <c r="B2077" i="2"/>
  <c r="A2078" i="2"/>
  <c r="B2078" i="2"/>
  <c r="A2079" i="2"/>
  <c r="B2079" i="2"/>
  <c r="A2080" i="2"/>
  <c r="B2080" i="2"/>
  <c r="A2081" i="2"/>
  <c r="B2081" i="2"/>
  <c r="A2082" i="2"/>
  <c r="B2082" i="2"/>
  <c r="A2083" i="2"/>
  <c r="B2083" i="2"/>
  <c r="A2084" i="2"/>
  <c r="B2084" i="2"/>
  <c r="A2085" i="2"/>
  <c r="B2085" i="2"/>
  <c r="A2086" i="2"/>
  <c r="B2086" i="2"/>
  <c r="A2087" i="2"/>
  <c r="B2087" i="2"/>
  <c r="A2088" i="2"/>
  <c r="B2088" i="2"/>
  <c r="A2089" i="2"/>
  <c r="B2089" i="2"/>
  <c r="A2090" i="2"/>
  <c r="B2090" i="2"/>
  <c r="A2091" i="2"/>
  <c r="B2091" i="2"/>
  <c r="A2092" i="2"/>
  <c r="B2092" i="2"/>
  <c r="A2093" i="2"/>
  <c r="B2093" i="2"/>
  <c r="A2094" i="2"/>
  <c r="B2094" i="2"/>
  <c r="A2095" i="2"/>
  <c r="B2095" i="2"/>
  <c r="A2096" i="2"/>
  <c r="B2096" i="2"/>
  <c r="A2097" i="2"/>
  <c r="B2097" i="2"/>
  <c r="A2098" i="2"/>
  <c r="B2098" i="2"/>
  <c r="A2099" i="2"/>
  <c r="B2099" i="2"/>
  <c r="A2100" i="2"/>
  <c r="B2100" i="2"/>
  <c r="A2101" i="2"/>
  <c r="B2101" i="2"/>
  <c r="A2102" i="2"/>
  <c r="B2102" i="2"/>
  <c r="A2103" i="2"/>
  <c r="B2103" i="2"/>
  <c r="A2104" i="2"/>
  <c r="B2104" i="2"/>
  <c r="A2105" i="2"/>
  <c r="B2105" i="2"/>
  <c r="A2106" i="2"/>
  <c r="B2106" i="2"/>
  <c r="A2107" i="2"/>
  <c r="B2107" i="2"/>
  <c r="A2108" i="2"/>
  <c r="B2108" i="2"/>
  <c r="A2109" i="2"/>
  <c r="B2109" i="2"/>
  <c r="A2110" i="2"/>
  <c r="B2110" i="2"/>
  <c r="A2111" i="2"/>
  <c r="B2111" i="2"/>
  <c r="A2112" i="2"/>
  <c r="B2112" i="2"/>
  <c r="A2113" i="2"/>
  <c r="B2113" i="2"/>
  <c r="A2114" i="2"/>
  <c r="B2114" i="2"/>
  <c r="A2115" i="2"/>
  <c r="B2115" i="2"/>
  <c r="A2116" i="2"/>
  <c r="B2116" i="2"/>
  <c r="A2117" i="2"/>
  <c r="B2117" i="2"/>
  <c r="A2118" i="2"/>
  <c r="B2118" i="2"/>
  <c r="A2119" i="2"/>
  <c r="B2119" i="2"/>
  <c r="A2120" i="2"/>
  <c r="B2120" i="2"/>
  <c r="A2121" i="2"/>
  <c r="B2121" i="2"/>
  <c r="A2122" i="2"/>
  <c r="B2122" i="2"/>
  <c r="A2123" i="2"/>
  <c r="B2123" i="2"/>
  <c r="A2124" i="2"/>
  <c r="B2124" i="2"/>
  <c r="A2125" i="2"/>
  <c r="B2125" i="2"/>
  <c r="A2126" i="2"/>
  <c r="B2126" i="2"/>
  <c r="A2127" i="2"/>
  <c r="B2127" i="2"/>
  <c r="A2128" i="2"/>
  <c r="B2128" i="2"/>
  <c r="A2129" i="2"/>
  <c r="B2129" i="2"/>
  <c r="A2130" i="2"/>
  <c r="B2130" i="2"/>
  <c r="A2131" i="2"/>
  <c r="B2131" i="2"/>
  <c r="A2132" i="2"/>
  <c r="B2132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Q10" i="1"/>
  <c r="M10" i="1"/>
  <c r="O13" i="1"/>
  <c r="K13" i="1"/>
  <c r="R12" i="1"/>
  <c r="Q12" i="1"/>
  <c r="P12" i="1"/>
  <c r="O12" i="1"/>
  <c r="N12" i="1"/>
  <c r="M12" i="1"/>
  <c r="L12" i="1"/>
  <c r="K12" i="1"/>
  <c r="I12" i="1"/>
  <c r="H12" i="1"/>
  <c r="R11" i="1"/>
  <c r="Q11" i="1"/>
  <c r="P11" i="1"/>
  <c r="O11" i="1"/>
  <c r="N11" i="1"/>
  <c r="M11" i="1"/>
  <c r="L11" i="1"/>
  <c r="K11" i="1"/>
  <c r="I11" i="1"/>
  <c r="H11" i="1"/>
  <c r="R10" i="1"/>
  <c r="P10" i="1"/>
  <c r="O10" i="1"/>
  <c r="N10" i="1"/>
  <c r="L10" i="1"/>
  <c r="K10" i="1"/>
  <c r="I10" i="1"/>
  <c r="H10" i="1"/>
  <c r="F12" i="1"/>
  <c r="F11" i="1"/>
  <c r="F10" i="1"/>
  <c r="S12" i="1"/>
  <c r="S10" i="1"/>
  <c r="S11" i="1"/>
  <c r="T12" i="1"/>
  <c r="T11" i="1"/>
  <c r="T10" i="1"/>
  <c r="U6" i="1"/>
  <c r="U5" i="1"/>
  <c r="U4" i="1"/>
  <c r="U3" i="1"/>
  <c r="G6" i="1" l="1"/>
  <c r="H6" i="1" s="1"/>
  <c r="G4" i="1"/>
  <c r="H4" i="1" s="1"/>
  <c r="G3" i="1"/>
  <c r="H3" i="1" s="1"/>
  <c r="E5" i="1"/>
  <c r="E6" i="1"/>
  <c r="E4" i="1"/>
  <c r="E3" i="1"/>
  <c r="P13" i="1" l="1"/>
  <c r="M13" i="1"/>
  <c r="N13" i="1"/>
  <c r="T13" i="1"/>
  <c r="F13" i="1"/>
  <c r="H13" i="1"/>
  <c r="Q13" i="1"/>
  <c r="L13" i="1"/>
  <c r="S13" i="1"/>
  <c r="R13" i="1"/>
  <c r="I13" i="1"/>
  <c r="A3" i="2"/>
  <c r="B3" i="2" l="1"/>
  <c r="I5" i="1"/>
  <c r="G5" i="1"/>
  <c r="H5" i="1" s="1"/>
  <c r="I4" i="1"/>
  <c r="I3" i="1"/>
  <c r="J4" i="1" l="1"/>
  <c r="J6" i="1"/>
  <c r="J5" i="1"/>
  <c r="J3" i="1"/>
  <c r="F4" i="1"/>
  <c r="F3" i="1"/>
  <c r="F5" i="1"/>
  <c r="F6" i="1"/>
</calcChain>
</file>

<file path=xl/sharedStrings.xml><?xml version="1.0" encoding="utf-8"?>
<sst xmlns="http://schemas.openxmlformats.org/spreadsheetml/2006/main" count="14727" uniqueCount="6402">
  <si>
    <t>botname</t>
  </si>
  <si>
    <t>vmName</t>
  </si>
  <si>
    <t>timeStamp</t>
  </si>
  <si>
    <t>url</t>
  </si>
  <si>
    <t>video.videoFound</t>
  </si>
  <si>
    <t>video.videoLoadingTime (ms)</t>
  </si>
  <si>
    <t>video.canvas</t>
  </si>
  <si>
    <t>avgStats.sender.googRtt</t>
  </si>
  <si>
    <t>pageLoadingTime</t>
  </si>
  <si>
    <t>testCompletionTime</t>
  </si>
  <si>
    <t>result</t>
  </si>
  <si>
    <t>pass</t>
  </si>
  <si>
    <t>video</t>
  </si>
  <si>
    <t>%</t>
  </si>
  <si>
    <t>Result</t>
  </si>
  <si>
    <t>PASS</t>
  </si>
  <si>
    <t>FAIL</t>
  </si>
  <si>
    <t>SKIPPED</t>
  </si>
  <si>
    <t>TOTAL</t>
  </si>
  <si>
    <t>Pass</t>
  </si>
  <si>
    <t>COUNTS</t>
  </si>
  <si>
    <t>STATS</t>
  </si>
  <si>
    <t>MAX</t>
  </si>
  <si>
    <t>AVERAGE</t>
  </si>
  <si>
    <t>Sender Video Check</t>
  </si>
  <si>
    <t>Full Test Result</t>
  </si>
  <si>
    <t>* count criteria</t>
  </si>
  <si>
    <t>&gt; 1 Mbps</t>
  </si>
  <si>
    <t>Sender googRtt (ms)</t>
  </si>
  <si>
    <t>&gt; 50ms</t>
  </si>
  <si>
    <t>MIN (value &gt; 0 only)</t>
  </si>
  <si>
    <t>COUNT or SUM</t>
  </si>
  <si>
    <t>SUM</t>
  </si>
  <si>
    <t>Test completion time (ms)</t>
  </si>
  <si>
    <t>Page loading time (ms)</t>
  </si>
  <si>
    <t>Loading time for first videos (ms)</t>
  </si>
  <si>
    <t>&gt; 2s</t>
  </si>
  <si>
    <t>number of users</t>
  </si>
  <si>
    <t>ru_videoStats.totalBytes_recv_0</t>
  </si>
  <si>
    <t>ru_videoStats.avgBitrate_recv_0</t>
  </si>
  <si>
    <t>ru_videoStats.packetLoss_recv_0</t>
  </si>
  <si>
    <t>ru_audioStats.totalBytes_recv_0</t>
  </si>
  <si>
    <t>ru_audioStats.avgBitrate_recv_0</t>
  </si>
  <si>
    <t>ru_audioStats.packetLoss_recv_0</t>
  </si>
  <si>
    <t>ru_audioStats.jitter_recv_0</t>
  </si>
  <si>
    <t>googAvailableReceiveBandwidth</t>
  </si>
  <si>
    <t>Available Received Bandwidth</t>
  </si>
  <si>
    <t>googRemoteAddress</t>
  </si>
  <si>
    <t>avg bitrate video recv
(bps)</t>
  </si>
  <si>
    <t>Total Bytes video recv</t>
  </si>
  <si>
    <t>googFrameRateReceived_recv_0</t>
  </si>
  <si>
    <t>googFrameRateReceived</t>
  </si>
  <si>
    <t>Total Bytes audio recv</t>
  </si>
  <si>
    <t>avg bitrate audio recv
(bps)</t>
  </si>
  <si>
    <t>video packetLoss</t>
  </si>
  <si>
    <t>audio packetLoss</t>
  </si>
  <si>
    <t>jitter</t>
  </si>
  <si>
    <t>&gt; 60s</t>
  </si>
  <si>
    <t>&gt; 32 kbps</t>
  </si>
  <si>
    <t>&gt; 5ms</t>
  </si>
  <si>
    <t>&gt; 1s</t>
  </si>
  <si>
    <t>&gt; 1 %</t>
  </si>
  <si>
    <t>avgBitrate video (bps)</t>
  </si>
  <si>
    <t>video packet loss</t>
  </si>
  <si>
    <t>20181121_110046_ec2-35-172-250-168CH050</t>
  </si>
  <si>
    <t>ec2-35-172-250-168</t>
  </si>
  <si>
    <t>https://mediasoup.cosmosoftware.io:3000/?simulcast=false&amp;roomId=MyRoom&amp;spy=true&amp;name=user050</t>
  </si>
  <si>
    <t>18.213.249.119:34908</t>
  </si>
  <si>
    <t>20181121_110046_ec2-18-213-192-225CH051</t>
  </si>
  <si>
    <t>ec2-18-213-192-225</t>
  </si>
  <si>
    <t>https://mediasoup.cosmosoftware.io:3000/?simulcast=false&amp;roomId=MyRoom&amp;spy=true&amp;name=user051</t>
  </si>
  <si>
    <t>18.213.249.119:33566</t>
  </si>
  <si>
    <t>20181121_110046_ec2-18-207-98-130CH052</t>
  </si>
  <si>
    <t>ec2-18-207-98-130</t>
  </si>
  <si>
    <t>https://mediasoup.cosmosoftware.io:3000/?simulcast=false&amp;roomId=MyRoom&amp;spy=true&amp;name=user052</t>
  </si>
  <si>
    <t>18.213.249.119:33165</t>
  </si>
  <si>
    <t>20181121_110046_ec2-18-207-179-3CH053</t>
  </si>
  <si>
    <t>ec2-18-207-179-3</t>
  </si>
  <si>
    <t>https://mediasoup.cosmosoftware.io:3000/?simulcast=false&amp;roomId=MyRoom&amp;spy=true&amp;name=user053</t>
  </si>
  <si>
    <t>18.213.249.119:33369</t>
  </si>
  <si>
    <t>20181121_110046_ec2-35-172-235-212CH054</t>
  </si>
  <si>
    <t>ec2-35-172-235-212</t>
  </si>
  <si>
    <t>https://mediasoup.cosmosoftware.io:3000/?simulcast=false&amp;roomId=MyRoom&amp;spy=true&amp;name=user054</t>
  </si>
  <si>
    <t>18.213.249.119:34024</t>
  </si>
  <si>
    <t>20181121_110046_ec2-34-205-166-178CH055</t>
  </si>
  <si>
    <t>ec2-34-205-166-178</t>
  </si>
  <si>
    <t>https://mediasoup.cosmosoftware.io:3000/?simulcast=false&amp;roomId=MyRoom&amp;spy=true&amp;name=user055</t>
  </si>
  <si>
    <t>18.213.249.119:34223</t>
  </si>
  <si>
    <t>20181121_110046_ec2-18-213-218-129CH056</t>
  </si>
  <si>
    <t>ec2-18-213-218-129</t>
  </si>
  <si>
    <t>https://mediasoup.cosmosoftware.io:3000/?simulcast=false&amp;roomId=MyRoom&amp;spy=true&amp;name=user056</t>
  </si>
  <si>
    <t>18.213.249.119:34043</t>
  </si>
  <si>
    <t>20181121_110046_ec2-18-213-115-118CH057</t>
  </si>
  <si>
    <t>ec2-18-213-115-118</t>
  </si>
  <si>
    <t>https://mediasoup.cosmosoftware.io:3000/?simulcast=false&amp;roomId=MyRoom&amp;spy=true&amp;name=user057</t>
  </si>
  <si>
    <t>18.213.249.119:33886</t>
  </si>
  <si>
    <t>20181121_110046_ec2-35-168-32-208CH058</t>
  </si>
  <si>
    <t>ec2-35-168-32-208</t>
  </si>
  <si>
    <t>https://mediasoup.cosmosoftware.io:3000/?simulcast=false&amp;roomId=MyRoom&amp;spy=true&amp;name=user058</t>
  </si>
  <si>
    <t>18.213.249.119:34706</t>
  </si>
  <si>
    <t>20181121_110046_ec2-18-215-34-85CH059</t>
  </si>
  <si>
    <t>ec2-18-215-34-85</t>
  </si>
  <si>
    <t>https://mediasoup.cosmosoftware.io:3000/?simulcast=false&amp;roomId=MyRoom&amp;spy=true&amp;name=user059</t>
  </si>
  <si>
    <t>18.213.249.119:34989</t>
  </si>
  <si>
    <t>20181121_110046_ec2-54-237-162-156CH000</t>
  </si>
  <si>
    <t>ec2-54-237-162-156</t>
  </si>
  <si>
    <t>https://mediasoup.cosmosoftware.io:3000/?simulcast=false&amp;roomId=MyRoom&amp;spy=true&amp;name=user000</t>
  </si>
  <si>
    <t>18.213.249.119:34389</t>
  </si>
  <si>
    <t>20181121_110046_ec2-18-214-15-144CH001</t>
  </si>
  <si>
    <t>ec2-18-214-15-144</t>
  </si>
  <si>
    <t>https://mediasoup.cosmosoftware.io:3000/?simulcast=false&amp;roomId=MyRoom&amp;spy=true&amp;name=user001</t>
  </si>
  <si>
    <t>18.213.249.119:33581</t>
  </si>
  <si>
    <t>20181121_110046_ec2-34-201-28-15CH002</t>
  </si>
  <si>
    <t>ec2-34-201-28-15</t>
  </si>
  <si>
    <t>https://mediasoup.cosmosoftware.io:3000/?simulcast=false&amp;roomId=MyRoom&amp;spy=true&amp;name=user002</t>
  </si>
  <si>
    <t>18.213.249.119:34771</t>
  </si>
  <si>
    <t>20181121_110046_ec2-34-237-142-166CH003</t>
  </si>
  <si>
    <t>ec2-34-237-142-166</t>
  </si>
  <si>
    <t>https://mediasoup.cosmosoftware.io:3000/?simulcast=false&amp;roomId=MyRoom&amp;spy=true&amp;name=user003</t>
  </si>
  <si>
    <t>18.213.249.119:34859</t>
  </si>
  <si>
    <t>20181121_110046_ec2-18-234-248-188CH004</t>
  </si>
  <si>
    <t>ec2-18-234-248-188</t>
  </si>
  <si>
    <t>https://mediasoup.cosmosoftware.io:3000/?simulcast=false&amp;roomId=MyRoom&amp;spy=true&amp;name=user004</t>
  </si>
  <si>
    <t>18.213.249.119:34539</t>
  </si>
  <si>
    <t>20181121_110046_ec2-34-231-240-204CH005</t>
  </si>
  <si>
    <t>ec2-34-231-240-204</t>
  </si>
  <si>
    <t>https://mediasoup.cosmosoftware.io:3000/?simulcast=false&amp;roomId=MyRoom&amp;spy=true&amp;name=user005</t>
  </si>
  <si>
    <t>18.213.249.119:33890</t>
  </si>
  <si>
    <t>20181121_110046_ec2-18-235-2-107CH006</t>
  </si>
  <si>
    <t>ec2-18-235-2-107</t>
  </si>
  <si>
    <t>https://mediasoup.cosmosoftware.io:3000/?simulcast=false&amp;roomId=MyRoom&amp;spy=true&amp;name=user006</t>
  </si>
  <si>
    <t>18.213.249.119:34404</t>
  </si>
  <si>
    <t>20181121_110046_ec2-34-205-155-10CH007</t>
  </si>
  <si>
    <t>ec2-34-205-155-10</t>
  </si>
  <si>
    <t>https://mediasoup.cosmosoftware.io:3000/?simulcast=false&amp;roomId=MyRoom&amp;spy=true&amp;name=user007</t>
  </si>
  <si>
    <t>18.213.249.119:34680</t>
  </si>
  <si>
    <t>20181121_110046_ec2-100-25-248-237CH008</t>
  </si>
  <si>
    <t>ec2-100-25-248-237</t>
  </si>
  <si>
    <t>https://mediasoup.cosmosoftware.io:3000/?simulcast=false&amp;roomId=MyRoom&amp;spy=true&amp;name=user008</t>
  </si>
  <si>
    <t>18.213.249.119:33269</t>
  </si>
  <si>
    <t>20181121_110046_ec2-35-170-79-91CH009</t>
  </si>
  <si>
    <t>ec2-35-170-79-91</t>
  </si>
  <si>
    <t>https://mediasoup.cosmosoftware.io:3000/?simulcast=false&amp;roomId=MyRoom&amp;spy=true&amp;name=user009</t>
  </si>
  <si>
    <t>18.213.249.119:34875</t>
  </si>
  <si>
    <t>20181121_110046_ec2-100-26-149-149CH010</t>
  </si>
  <si>
    <t>ec2-100-26-149-149</t>
  </si>
  <si>
    <t>https://mediasoup.cosmosoftware.io:3000/?simulcast=false&amp;roomId=MyRoom&amp;spy=true&amp;name=user010</t>
  </si>
  <si>
    <t>18.213.249.119:33130</t>
  </si>
  <si>
    <t>20181121_110046_ec2-35-170-72-81CH011</t>
  </si>
  <si>
    <t>ec2-35-170-72-81</t>
  </si>
  <si>
    <t>https://mediasoup.cosmosoftware.io:3000/?simulcast=false&amp;roomId=MyRoom&amp;spy=true&amp;name=user011</t>
  </si>
  <si>
    <t>18.213.249.119:34247</t>
  </si>
  <si>
    <t>20181121_110046_ec2-52-3-236-108CH012</t>
  </si>
  <si>
    <t>ec2-52-3-236-108</t>
  </si>
  <si>
    <t>https://mediasoup.cosmosoftware.io:3000/?simulcast=false&amp;roomId=MyRoom&amp;spy=true&amp;name=user012</t>
  </si>
  <si>
    <t>18.213.249.119:34083</t>
  </si>
  <si>
    <t>20181121_110046_ec2-34-205-134-203CH013</t>
  </si>
  <si>
    <t>ec2-34-205-134-203</t>
  </si>
  <si>
    <t>https://mediasoup.cosmosoftware.io:3000/?simulcast=false&amp;roomId=MyRoom&amp;spy=true&amp;name=user013</t>
  </si>
  <si>
    <t>18.213.249.119:33216</t>
  </si>
  <si>
    <t>20181121_110046_ec2-34-234-234-98CH014</t>
  </si>
  <si>
    <t>ec2-34-234-234-98</t>
  </si>
  <si>
    <t>https://mediasoup.cosmosoftware.io:3000/?simulcast=false&amp;roomId=MyRoom&amp;spy=true&amp;name=user014</t>
  </si>
  <si>
    <t>18.213.249.119:33796</t>
  </si>
  <si>
    <t>20181121_110046_ec2-35-175-124-112CH015</t>
  </si>
  <si>
    <t>ec2-35-175-124-112</t>
  </si>
  <si>
    <t>https://mediasoup.cosmosoftware.io:3000/?simulcast=false&amp;roomId=MyRoom&amp;spy=true&amp;name=user015</t>
  </si>
  <si>
    <t>18.213.249.119:34405</t>
  </si>
  <si>
    <t>20181121_110046_ec2-100-27-6-108CH016</t>
  </si>
  <si>
    <t>ec2-100-27-6-108</t>
  </si>
  <si>
    <t>https://mediasoup.cosmosoftware.io:3000/?simulcast=false&amp;roomId=MyRoom&amp;spy=true&amp;name=user016</t>
  </si>
  <si>
    <t>18.213.249.119:34672</t>
  </si>
  <si>
    <t>20181121_110046_ec2-34-200-229-3CH017</t>
  </si>
  <si>
    <t>ec2-34-200-229-3</t>
  </si>
  <si>
    <t>https://mediasoup.cosmosoftware.io:3000/?simulcast=false&amp;roomId=MyRoom&amp;spy=true&amp;name=user017</t>
  </si>
  <si>
    <t>18.213.249.119:34114</t>
  </si>
  <si>
    <t>20181121_110046_ec2-34-205-9-173CH018</t>
  </si>
  <si>
    <t>ec2-34-205-9-173</t>
  </si>
  <si>
    <t>https://mediasoup.cosmosoftware.io:3000/?simulcast=false&amp;roomId=MyRoom&amp;spy=true&amp;name=user018</t>
  </si>
  <si>
    <t>18.213.249.119:34623</t>
  </si>
  <si>
    <t>20181121_110046_ec2-18-215-34-81CH019</t>
  </si>
  <si>
    <t>ec2-18-215-34-81</t>
  </si>
  <si>
    <t>https://mediasoup.cosmosoftware.io:3000/?simulcast=false&amp;roomId=MyRoom&amp;spy=true&amp;name=user019</t>
  </si>
  <si>
    <t>18.213.249.119:33619</t>
  </si>
  <si>
    <t>20181121_110046_ec2-34-205-53-66CH020</t>
  </si>
  <si>
    <t>ec2-34-205-53-66</t>
  </si>
  <si>
    <t>https://mediasoup.cosmosoftware.io:3000/?simulcast=false&amp;roomId=MyRoom&amp;spy=true&amp;name=user020</t>
  </si>
  <si>
    <t>18.213.249.119:34333</t>
  </si>
  <si>
    <t>20181121_110046_ec2-34-205-55-102CH021</t>
  </si>
  <si>
    <t>ec2-34-205-55-102</t>
  </si>
  <si>
    <t>https://mediasoup.cosmosoftware.io:3000/?simulcast=false&amp;roomId=MyRoom&amp;spy=true&amp;name=user021</t>
  </si>
  <si>
    <t>18.213.249.119:33874</t>
  </si>
  <si>
    <t>20181121_110046_ec2-18-234-248-36CH022</t>
  </si>
  <si>
    <t>ec2-18-234-248-36</t>
  </si>
  <si>
    <t>https://mediasoup.cosmosoftware.io:3000/?simulcast=false&amp;roomId=MyRoom&amp;spy=true&amp;name=user022</t>
  </si>
  <si>
    <t>18.213.249.119:34399</t>
  </si>
  <si>
    <t>20181121_110046_ec2-18-215-126-132CH023</t>
  </si>
  <si>
    <t>ec2-18-215-126-132</t>
  </si>
  <si>
    <t>https://mediasoup.cosmosoftware.io:3000/?simulcast=false&amp;roomId=MyRoom&amp;spy=true&amp;name=user023</t>
  </si>
  <si>
    <t>18.213.249.119:34696</t>
  </si>
  <si>
    <t>20181121_110046_ec2-100-24-124-80CH024</t>
  </si>
  <si>
    <t>ec2-100-24-124-80</t>
  </si>
  <si>
    <t>https://mediasoup.cosmosoftware.io:3000/?simulcast=false&amp;roomId=MyRoom&amp;spy=true&amp;name=user024</t>
  </si>
  <si>
    <t>18.213.249.119:34824</t>
  </si>
  <si>
    <t>20181121_110046_ec2-52-3-221-229CH025</t>
  </si>
  <si>
    <t>ec2-52-3-221-229</t>
  </si>
  <si>
    <t>https://mediasoup.cosmosoftware.io:3000/?simulcast=false&amp;roomId=MyRoom&amp;spy=true&amp;name=user025</t>
  </si>
  <si>
    <t>18.213.249.119:34511</t>
  </si>
  <si>
    <t>20181121_110046_ec2-100-26-245-249CH026</t>
  </si>
  <si>
    <t>ec2-100-26-245-249</t>
  </si>
  <si>
    <t>https://mediasoup.cosmosoftware.io:3000/?simulcast=false&amp;roomId=MyRoom&amp;spy=true&amp;name=user026</t>
  </si>
  <si>
    <t>18.213.249.119:34284</t>
  </si>
  <si>
    <t>20181121_110046_ec2-34-200-249-73CH027</t>
  </si>
  <si>
    <t>ec2-34-200-249-73</t>
  </si>
  <si>
    <t>https://mediasoup.cosmosoftware.io:3000/?simulcast=false&amp;roomId=MyRoom&amp;spy=true&amp;name=user027</t>
  </si>
  <si>
    <t>18.213.249.119:33832</t>
  </si>
  <si>
    <t>20181121_110046_ec2-18-213-151-50CH028</t>
  </si>
  <si>
    <t>ec2-18-213-151-50</t>
  </si>
  <si>
    <t>https://mediasoup.cosmosoftware.io:3000/?simulcast=false&amp;roomId=MyRoom&amp;spy=true&amp;name=user028</t>
  </si>
  <si>
    <t>18.213.249.119:33667</t>
  </si>
  <si>
    <t>20181121_110046_ec2-34-237-141-53CH029</t>
  </si>
  <si>
    <t>ec2-34-237-141-53</t>
  </si>
  <si>
    <t>https://mediasoup.cosmosoftware.io:3000/?simulcast=false&amp;roomId=MyRoom&amp;spy=true&amp;name=user029</t>
  </si>
  <si>
    <t>18.213.249.119:34021</t>
  </si>
  <si>
    <t>20181121_110046_ec2-35-175-122-27CH060</t>
  </si>
  <si>
    <t>ec2-35-175-122-27</t>
  </si>
  <si>
    <t>https://mediasoup.cosmosoftware.io:3000/?simulcast=false&amp;roomId=MyRoom&amp;spy=true&amp;name=user060</t>
  </si>
  <si>
    <t>18.213.249.119:33124</t>
  </si>
  <si>
    <t>20181121_110046_ec2-100-26-1-91CH061</t>
  </si>
  <si>
    <t>ec2-100-26-1-91</t>
  </si>
  <si>
    <t>https://mediasoup.cosmosoftware.io:3000/?simulcast=false&amp;roomId=MyRoom&amp;spy=true&amp;name=user061</t>
  </si>
  <si>
    <t>18.213.249.119:33835</t>
  </si>
  <si>
    <t>20181121_110046_ec2-34-200-215-105CH062</t>
  </si>
  <si>
    <t>ec2-34-200-215-105</t>
  </si>
  <si>
    <t>https://mediasoup.cosmosoftware.io:3000/?simulcast=false&amp;roomId=MyRoom&amp;spy=true&amp;name=user062</t>
  </si>
  <si>
    <t>18.213.249.119:33782</t>
  </si>
  <si>
    <t>20181121_110046_ec2-100-24-107-121CH063</t>
  </si>
  <si>
    <t>ec2-100-24-107-121</t>
  </si>
  <si>
    <t>https://mediasoup.cosmosoftware.io:3000/?simulcast=false&amp;roomId=MyRoom&amp;spy=true&amp;name=user063</t>
  </si>
  <si>
    <t>18.213.249.119:33590</t>
  </si>
  <si>
    <t>20181121_110046_ec2-100-24-99-109CH064</t>
  </si>
  <si>
    <t>ec2-100-24-99-109</t>
  </si>
  <si>
    <t>https://mediasoup.cosmosoftware.io:3000/?simulcast=false&amp;roomId=MyRoom&amp;spy=true&amp;name=user064</t>
  </si>
  <si>
    <t>18.213.249.119:34952</t>
  </si>
  <si>
    <t>20181121_110046_ec2-18-204-214-186CH065</t>
  </si>
  <si>
    <t>ec2-18-204-214-186</t>
  </si>
  <si>
    <t>https://mediasoup.cosmosoftware.io:3000/?simulcast=false&amp;roomId=MyRoom&amp;spy=true&amp;name=user065</t>
  </si>
  <si>
    <t>18.213.249.119:34369</t>
  </si>
  <si>
    <t>20181121_110046_ec2-18-234-184-113CH066</t>
  </si>
  <si>
    <t>ec2-18-234-184-113</t>
  </si>
  <si>
    <t>https://mediasoup.cosmosoftware.io:3000/?simulcast=false&amp;roomId=MyRoom&amp;spy=true&amp;name=user066</t>
  </si>
  <si>
    <t>18.213.249.119:34933</t>
  </si>
  <si>
    <t>20181121_110046_ec2-100-24-107-106CH067</t>
  </si>
  <si>
    <t>ec2-100-24-107-106</t>
  </si>
  <si>
    <t>https://mediasoup.cosmosoftware.io:3000/?simulcast=false&amp;roomId=MyRoom&amp;spy=true&amp;name=user067</t>
  </si>
  <si>
    <t>18.213.249.119:33258</t>
  </si>
  <si>
    <t>20181121_110046_ec2-18-234-97-75CH068</t>
  </si>
  <si>
    <t>ec2-18-234-97-75</t>
  </si>
  <si>
    <t>https://mediasoup.cosmosoftware.io:3000/?simulcast=false&amp;roomId=MyRoom&amp;spy=true&amp;name=user068</t>
  </si>
  <si>
    <t>18.213.249.119:33682</t>
  </si>
  <si>
    <t>20181121_110046_ec2-100-26-147-133CH069</t>
  </si>
  <si>
    <t>ec2-100-26-147-133</t>
  </si>
  <si>
    <t>https://mediasoup.cosmosoftware.io:3000/?simulcast=false&amp;roomId=MyRoom&amp;spy=true&amp;name=user069</t>
  </si>
  <si>
    <t>18.213.249.119:33238</t>
  </si>
  <si>
    <t>20181121_110046_ec2-35-170-79-163CH070</t>
  </si>
  <si>
    <t>ec2-35-170-79-163</t>
  </si>
  <si>
    <t>https://mediasoup.cosmosoftware.io:3000/?simulcast=false&amp;roomId=MyRoom&amp;spy=true&amp;name=user070</t>
  </si>
  <si>
    <t>18.213.249.119:33348</t>
  </si>
  <si>
    <t>20181121_110046_ec2-34-205-54-39CH071</t>
  </si>
  <si>
    <t>ec2-34-205-54-39</t>
  </si>
  <si>
    <t>https://mediasoup.cosmosoftware.io:3000/?simulcast=false&amp;roomId=MyRoom&amp;spy=true&amp;name=user071</t>
  </si>
  <si>
    <t>18.213.249.119:34345</t>
  </si>
  <si>
    <t>20181121_110046_ec2-34-234-223-74CH072</t>
  </si>
  <si>
    <t>ec2-34-234-223-74</t>
  </si>
  <si>
    <t>https://mediasoup.cosmosoftware.io:3000/?simulcast=false&amp;roomId=MyRoom&amp;spy=true&amp;name=user072</t>
  </si>
  <si>
    <t>18.213.249.119:34868</t>
  </si>
  <si>
    <t>20181121_110046_ec2-34-200-223-201CH073</t>
  </si>
  <si>
    <t>ec2-34-200-223-201</t>
  </si>
  <si>
    <t>https://mediasoup.cosmosoftware.io:3000/?simulcast=false&amp;roomId=MyRoom&amp;spy=true&amp;name=user073</t>
  </si>
  <si>
    <t>18.213.249.119:34107</t>
  </si>
  <si>
    <t>20181121_110046_ec2-34-201-49-56CH074</t>
  </si>
  <si>
    <t>ec2-34-201-49-56</t>
  </si>
  <si>
    <t>https://mediasoup.cosmosoftware.io:3000/?simulcast=false&amp;roomId=MyRoom&amp;spy=true&amp;name=user074</t>
  </si>
  <si>
    <t>18.213.249.119:33257</t>
  </si>
  <si>
    <t>20181121_110046_ec2-100-27-37-111CH075</t>
  </si>
  <si>
    <t>ec2-100-27-37-111</t>
  </si>
  <si>
    <t>https://mediasoup.cosmosoftware.io:3000/?simulcast=false&amp;roomId=MyRoom&amp;spy=true&amp;name=user075</t>
  </si>
  <si>
    <t>18.213.249.119:34806</t>
  </si>
  <si>
    <t>20181121_110046_ec2-34-200-255-70CH076</t>
  </si>
  <si>
    <t>ec2-34-200-255-70</t>
  </si>
  <si>
    <t>https://mediasoup.cosmosoftware.io:3000/?simulcast=false&amp;roomId=MyRoom&amp;spy=true&amp;name=user076</t>
  </si>
  <si>
    <t>18.213.249.119:34470</t>
  </si>
  <si>
    <t>20181121_110046_ec2-35-175-123-238CH077</t>
  </si>
  <si>
    <t>ec2-35-175-123-238</t>
  </si>
  <si>
    <t>https://mediasoup.cosmosoftware.io:3000/?simulcast=false&amp;roomId=MyRoom&amp;spy=true&amp;name=user077</t>
  </si>
  <si>
    <t>18.213.249.119:34903</t>
  </si>
  <si>
    <t>20181121_110046_ec2-34-200-226-55CH078</t>
  </si>
  <si>
    <t>ec2-34-200-226-55</t>
  </si>
  <si>
    <t>https://mediasoup.cosmosoftware.io:3000/?simulcast=false&amp;roomId=MyRoom&amp;spy=true&amp;name=user078</t>
  </si>
  <si>
    <t>18.213.249.119:34283</t>
  </si>
  <si>
    <t>20181121_110046_ec2-100-24-120-87CH079</t>
  </si>
  <si>
    <t>ec2-100-24-120-87</t>
  </si>
  <si>
    <t>https://mediasoup.cosmosoftware.io:3000/?simulcast=false&amp;roomId=MyRoom&amp;spy=true&amp;name=user079</t>
  </si>
  <si>
    <t>18.213.249.119:34339</t>
  </si>
  <si>
    <t>20181121_110046_ec2-34-205-81-24CH040</t>
  </si>
  <si>
    <t>ec2-34-205-81-24</t>
  </si>
  <si>
    <t>https://mediasoup.cosmosoftware.io:3000/?simulcast=false&amp;roomId=MyRoom&amp;spy=true&amp;name=user040</t>
  </si>
  <si>
    <t>18.213.249.119:33818</t>
  </si>
  <si>
    <t>20181121_110046_ec2-35-172-233-5CH041</t>
  </si>
  <si>
    <t>ec2-35-172-233-5</t>
  </si>
  <si>
    <t>https://mediasoup.cosmosoftware.io:3000/?simulcast=false&amp;roomId=MyRoom&amp;spy=true&amp;name=user041</t>
  </si>
  <si>
    <t>18.213.249.119:34958</t>
  </si>
  <si>
    <t>20181121_110046_ec2-34-205-171-217CH042</t>
  </si>
  <si>
    <t>ec2-34-205-171-217</t>
  </si>
  <si>
    <t>https://mediasoup.cosmosoftware.io:3000/?simulcast=false&amp;roomId=MyRoom&amp;spy=true&amp;name=user042</t>
  </si>
  <si>
    <t>18.213.249.119:34132</t>
  </si>
  <si>
    <t>20181121_110046_ec2-100-27-1-243CH043</t>
  </si>
  <si>
    <t>ec2-100-27-1-243</t>
  </si>
  <si>
    <t>https://mediasoup.cosmosoftware.io:3000/?simulcast=false&amp;roomId=MyRoom&amp;spy=true&amp;name=user043</t>
  </si>
  <si>
    <t>18.213.249.119:34557</t>
  </si>
  <si>
    <t>20181121_110046_ec2-34-206-72-129CH044</t>
  </si>
  <si>
    <t>ec2-34-206-72-129</t>
  </si>
  <si>
    <t>https://mediasoup.cosmosoftware.io:3000/?simulcast=false&amp;roomId=MyRoom&amp;spy=true&amp;name=user044</t>
  </si>
  <si>
    <t>18.213.249.119:33337</t>
  </si>
  <si>
    <t>20181121_110046_ec2-34-200-240-22CH045</t>
  </si>
  <si>
    <t>ec2-34-200-240-22</t>
  </si>
  <si>
    <t>https://mediasoup.cosmosoftware.io:3000/?simulcast=false&amp;roomId=MyRoom&amp;spy=true&amp;name=user045</t>
  </si>
  <si>
    <t>18.213.249.119:33891</t>
  </si>
  <si>
    <t>20181121_110046_ec2-100-25-44-125CH046</t>
  </si>
  <si>
    <t>ec2-100-25-44-125</t>
  </si>
  <si>
    <t>https://mediasoup.cosmosoftware.io:3000/?simulcast=false&amp;roomId=MyRoom&amp;spy=true&amp;name=user046</t>
  </si>
  <si>
    <t>18.213.249.119:33906</t>
  </si>
  <si>
    <t>20181121_110046_ec2-34-231-255-24CH047</t>
  </si>
  <si>
    <t>ec2-34-231-255-24</t>
  </si>
  <si>
    <t>https://mediasoup.cosmosoftware.io:3000/?simulcast=false&amp;roomId=MyRoom&amp;spy=true&amp;name=user047</t>
  </si>
  <si>
    <t>18.213.249.119:33687</t>
  </si>
  <si>
    <t>20181121_110046_ec2-54-83-139-207CH048</t>
  </si>
  <si>
    <t>ec2-54-83-139-207</t>
  </si>
  <si>
    <t>https://mediasoup.cosmosoftware.io:3000/?simulcast=false&amp;roomId=MyRoom&amp;spy=true&amp;name=user048</t>
  </si>
  <si>
    <t>18.213.249.119:33949</t>
  </si>
  <si>
    <t>20181121_110046_ec2-18-206-71-194CH049</t>
  </si>
  <si>
    <t>ec2-18-206-71-194</t>
  </si>
  <si>
    <t>https://mediasoup.cosmosoftware.io:3000/?simulcast=false&amp;roomId=MyRoom&amp;spy=true&amp;name=user049</t>
  </si>
  <si>
    <t>18.213.249.119:34926</t>
  </si>
  <si>
    <t>20181121_110046_ec2-100-25-98-106CH030</t>
  </si>
  <si>
    <t>ec2-100-25-98-106</t>
  </si>
  <si>
    <t>https://mediasoup.cosmosoftware.io:3000/?simulcast=false&amp;roomId=MyRoom&amp;spy=true&amp;name=user030</t>
  </si>
  <si>
    <t>18.213.249.119:33500</t>
  </si>
  <si>
    <t>20181121_110046_ec2-34-232-105-181CH031</t>
  </si>
  <si>
    <t>ec2-34-232-105-181</t>
  </si>
  <si>
    <t>https://mediasoup.cosmosoftware.io:3000/?simulcast=false&amp;roomId=MyRoom&amp;spy=true&amp;name=user031</t>
  </si>
  <si>
    <t>18.213.249.119:33931</t>
  </si>
  <si>
    <t>20181121_110046_ec2-34-235-150-133CH032</t>
  </si>
  <si>
    <t>ec2-34-235-150-133</t>
  </si>
  <si>
    <t>https://mediasoup.cosmosoftware.io:3000/?simulcast=false&amp;roomId=MyRoom&amp;spy=true&amp;name=user032</t>
  </si>
  <si>
    <t>18.213.249.119:34340</t>
  </si>
  <si>
    <t>20181121_110046_ec2-100-27-36-25CH033</t>
  </si>
  <si>
    <t>ec2-100-27-36-25</t>
  </si>
  <si>
    <t>https://mediasoup.cosmosoftware.io:3000/?simulcast=false&amp;roomId=MyRoom&amp;spy=true&amp;name=user033</t>
  </si>
  <si>
    <t>18.213.249.119:33693</t>
  </si>
  <si>
    <t>20181121_110046_ec2-34-205-166-42CH034</t>
  </si>
  <si>
    <t>ec2-34-205-166-42</t>
  </si>
  <si>
    <t>https://mediasoup.cosmosoftware.io:3000/?simulcast=false&amp;roomId=MyRoom&amp;spy=true&amp;name=user034</t>
  </si>
  <si>
    <t>18.213.249.119:33433</t>
  </si>
  <si>
    <t>20181121_110046_ec2-100-27-38-3CH035</t>
  </si>
  <si>
    <t>ec2-100-27-38-3</t>
  </si>
  <si>
    <t>https://mediasoup.cosmosoftware.io:3000/?simulcast=false&amp;roomId=MyRoom&amp;spy=true&amp;name=user035</t>
  </si>
  <si>
    <t>18.213.249.119:33847</t>
  </si>
  <si>
    <t>20181121_110046_ec2-34-232-109-66CH036</t>
  </si>
  <si>
    <t>ec2-34-232-109-66</t>
  </si>
  <si>
    <t>https://mediasoup.cosmosoftware.io:3000/?simulcast=false&amp;roomId=MyRoom&amp;spy=true&amp;name=user036</t>
  </si>
  <si>
    <t>18.213.249.119:33666</t>
  </si>
  <si>
    <t>20181121_110046_ec2-18-206-71-124CH037</t>
  </si>
  <si>
    <t>ec2-18-206-71-124</t>
  </si>
  <si>
    <t>https://mediasoup.cosmosoftware.io:3000/?simulcast=false&amp;roomId=MyRoom&amp;spy=true&amp;name=user037</t>
  </si>
  <si>
    <t>18.213.249.119:34654</t>
  </si>
  <si>
    <t>20181121_110046_ec2-34-205-54-1CH038</t>
  </si>
  <si>
    <t>ec2-34-205-54-1</t>
  </si>
  <si>
    <t>https://mediasoup.cosmosoftware.io:3000/?simulcast=false&amp;roomId=MyRoom&amp;spy=true&amp;name=user038</t>
  </si>
  <si>
    <t>18.213.249.119:34471</t>
  </si>
  <si>
    <t>20181121_110046_ec2-100-24-124-125CH039</t>
  </si>
  <si>
    <t>ec2-100-24-124-125</t>
  </si>
  <si>
    <t>https://mediasoup.cosmosoftware.io:3000/?simulcast=false&amp;roomId=MyRoom&amp;spy=true&amp;name=user039</t>
  </si>
  <si>
    <t>18.213.249.119:34253</t>
  </si>
  <si>
    <t>20181121_110046_ec2-35-175-216-230CH090</t>
  </si>
  <si>
    <t>ec2-35-175-216-230</t>
  </si>
  <si>
    <t>https://mediasoup.cosmosoftware.io:3000/?simulcast=false&amp;roomId=MyRoom&amp;spy=true&amp;name=user090</t>
  </si>
  <si>
    <t>18.213.249.119:34082</t>
  </si>
  <si>
    <t>20181121_110046_ec2-18-232-144-224CH091</t>
  </si>
  <si>
    <t>ec2-18-232-144-224</t>
  </si>
  <si>
    <t>https://mediasoup.cosmosoftware.io:3000/?simulcast=false&amp;roomId=MyRoom&amp;spy=true&amp;name=user091</t>
  </si>
  <si>
    <t>18.213.249.119:34161</t>
  </si>
  <si>
    <t>20181121_110046_ec2-18-213-110-168CH092</t>
  </si>
  <si>
    <t>ec2-18-213-110-168</t>
  </si>
  <si>
    <t>https://mediasoup.cosmosoftware.io:3000/?simulcast=false&amp;roomId=MyRoom&amp;spy=true&amp;name=user092</t>
  </si>
  <si>
    <t>18.213.249.119:34373</t>
  </si>
  <si>
    <t>20181121_110046_ec2-100-26-147-54CH093</t>
  </si>
  <si>
    <t>ec2-100-26-147-54</t>
  </si>
  <si>
    <t>https://mediasoup.cosmosoftware.io:3000/?simulcast=false&amp;roomId=MyRoom&amp;spy=true&amp;name=user093</t>
  </si>
  <si>
    <t>18.213.249.119:33824</t>
  </si>
  <si>
    <t>20181121_110046_ec2-34-239-94-100CH094</t>
  </si>
  <si>
    <t>ec2-34-239-94-100</t>
  </si>
  <si>
    <t>https://mediasoup.cosmosoftware.io:3000/?simulcast=false&amp;roomId=MyRoom&amp;spy=true&amp;name=user094</t>
  </si>
  <si>
    <t>18.213.249.119:34466</t>
  </si>
  <si>
    <t>20181121_110046_ec2-34-206-1-26CH095</t>
  </si>
  <si>
    <t>ec2-34-206-1-26</t>
  </si>
  <si>
    <t>https://mediasoup.cosmosoftware.io:3000/?simulcast=false&amp;roomId=MyRoom&amp;spy=true&amp;name=user095</t>
  </si>
  <si>
    <t>18.213.249.119:34098</t>
  </si>
  <si>
    <t>20181121_110046_ec2-34-234-211-157CH096</t>
  </si>
  <si>
    <t>ec2-34-234-211-157</t>
  </si>
  <si>
    <t>https://mediasoup.cosmosoftware.io:3000/?simulcast=false&amp;roomId=MyRoom&amp;spy=true&amp;name=user096</t>
  </si>
  <si>
    <t>18.213.249.119:34434</t>
  </si>
  <si>
    <t>20181121_110046_ec2-35-175-216-146CH097</t>
  </si>
  <si>
    <t>ec2-35-175-216-146</t>
  </si>
  <si>
    <t>https://mediasoup.cosmosoftware.io:3000/?simulcast=false&amp;roomId=MyRoom&amp;spy=true&amp;name=user097</t>
  </si>
  <si>
    <t>18.213.249.119:33939</t>
  </si>
  <si>
    <t>20181121_110046_ec2-100-27-37-22CH098</t>
  </si>
  <si>
    <t>ec2-100-27-37-22</t>
  </si>
  <si>
    <t>https://mediasoup.cosmosoftware.io:3000/?simulcast=false&amp;roomId=MyRoom&amp;spy=true&amp;name=user098</t>
  </si>
  <si>
    <t>18.213.249.119:34638</t>
  </si>
  <si>
    <t>20181121_110046_ec2-18-209-237-208CH099</t>
  </si>
  <si>
    <t>ec2-18-209-237-208</t>
  </si>
  <si>
    <t>https://mediasoup.cosmosoftware.io:3000/?simulcast=false&amp;roomId=MyRoom&amp;spy=true&amp;name=user099</t>
  </si>
  <si>
    <t>18.213.249.119:34102</t>
  </si>
  <si>
    <t>20181121_110046_ec2-34-201-10-156CH080</t>
  </si>
  <si>
    <t>ec2-34-201-10-156</t>
  </si>
  <si>
    <t>https://mediasoup.cosmosoftware.io:3000/?simulcast=false&amp;roomId=MyRoom&amp;spy=true&amp;name=user080</t>
  </si>
  <si>
    <t>18.213.249.119:34437</t>
  </si>
  <si>
    <t>20181121_110046_ec2-34-239-228-38CH081</t>
  </si>
  <si>
    <t>ec2-34-239-228-38</t>
  </si>
  <si>
    <t>https://mediasoup.cosmosoftware.io:3000/?simulcast=false&amp;roomId=MyRoom&amp;spy=true&amp;name=user081</t>
  </si>
  <si>
    <t>18.213.249.119:34867</t>
  </si>
  <si>
    <t>20181121_110046_ec2-18-208-195-167CH082</t>
  </si>
  <si>
    <t>ec2-18-208-195-167</t>
  </si>
  <si>
    <t>https://mediasoup.cosmosoftware.io:3000/?simulcast=false&amp;roomId=MyRoom&amp;spy=true&amp;name=user082</t>
  </si>
  <si>
    <t>18.213.249.119:33174</t>
  </si>
  <si>
    <t>20181121_110046_ec2-100-26-242-172CH083</t>
  </si>
  <si>
    <t>ec2-100-26-242-172</t>
  </si>
  <si>
    <t>https://mediasoup.cosmosoftware.io:3000/?simulcast=false&amp;roomId=MyRoom&amp;spy=true&amp;name=user083</t>
  </si>
  <si>
    <t>18.213.249.119:33195</t>
  </si>
  <si>
    <t>20181121_110046_ec2-34-201-56-73CH084</t>
  </si>
  <si>
    <t>ec2-34-201-56-73</t>
  </si>
  <si>
    <t>https://mediasoup.cosmosoftware.io:3000/?simulcast=false&amp;roomId=MyRoom&amp;spy=true&amp;name=user084</t>
  </si>
  <si>
    <t>18.213.249.119:33620</t>
  </si>
  <si>
    <t>20181121_110046_ec2-34-231-255-32CH085</t>
  </si>
  <si>
    <t>ec2-34-231-255-32</t>
  </si>
  <si>
    <t>https://mediasoup.cosmosoftware.io:3000/?simulcast=false&amp;roomId=MyRoom&amp;spy=true&amp;name=user085</t>
  </si>
  <si>
    <t>18.213.249.119:33119</t>
  </si>
  <si>
    <t>20181121_110046_ec2-35-172-235-19CH086</t>
  </si>
  <si>
    <t>ec2-35-172-235-19</t>
  </si>
  <si>
    <t>https://mediasoup.cosmosoftware.io:3000/?simulcast=false&amp;roomId=MyRoom&amp;spy=true&amp;name=user086</t>
  </si>
  <si>
    <t>18.213.249.119:33291</t>
  </si>
  <si>
    <t>20181121_110046_ec2-35-175-117-80CH087</t>
  </si>
  <si>
    <t>ec2-35-175-117-80</t>
  </si>
  <si>
    <t>https://mediasoup.cosmosoftware.io:3000/?simulcast=false&amp;roomId=MyRoom&amp;spy=true&amp;name=user087</t>
  </si>
  <si>
    <t>18.213.249.119:34668</t>
  </si>
  <si>
    <t>20181121_110046_ec2-18-205-1-239CH088</t>
  </si>
  <si>
    <t>ec2-18-205-1-239</t>
  </si>
  <si>
    <t>https://mediasoup.cosmosoftware.io:3000/?simulcast=false&amp;roomId=MyRoom&amp;spy=true&amp;name=user088</t>
  </si>
  <si>
    <t>18.213.249.119:33304</t>
  </si>
  <si>
    <t>20181121_110046_ec2-35-170-78-68CH089</t>
  </si>
  <si>
    <t>ec2-35-170-78-68</t>
  </si>
  <si>
    <t>https://mediasoup.cosmosoftware.io:3000/?simulcast=false&amp;roomId=MyRoom&amp;spy=true&amp;name=user089</t>
  </si>
  <si>
    <t>18.213.249.119:34381</t>
  </si>
  <si>
    <t>20181121_110046_ec2-107-23-86-84CH100</t>
  </si>
  <si>
    <t>ec2-107-23-86-84</t>
  </si>
  <si>
    <t>https://mediasoup.cosmosoftware.io:3000/?simulcast=false&amp;roomId=MyRoom&amp;spy=true&amp;name=user100</t>
  </si>
  <si>
    <t>18.213.249.119:34374</t>
  </si>
  <si>
    <t>20181121_110046_ec2-100-27-35-161CH101</t>
  </si>
  <si>
    <t>ec2-100-27-35-161</t>
  </si>
  <si>
    <t>https://mediasoup.cosmosoftware.io:3000/?simulcast=false&amp;roomId=MyRoom&amp;spy=true&amp;name=user101</t>
  </si>
  <si>
    <t>18.213.249.119:33305</t>
  </si>
  <si>
    <t>20181121_110046_ec2-34-237-139-45CH102</t>
  </si>
  <si>
    <t>ec2-34-237-139-45</t>
  </si>
  <si>
    <t>https://mediasoup.cosmosoftware.io:3000/?simulcast=false&amp;roomId=MyRoom&amp;spy=true&amp;name=user102</t>
  </si>
  <si>
    <t>18.213.249.119:33390</t>
  </si>
  <si>
    <t>20181121_110046_ec2-18-215-118-189CH103</t>
  </si>
  <si>
    <t>ec2-18-215-118-189</t>
  </si>
  <si>
    <t>https://mediasoup.cosmosoftware.io:3000/?simulcast=false&amp;roomId=MyRoom&amp;spy=true&amp;name=user103</t>
  </si>
  <si>
    <t>18.213.249.119:33852</t>
  </si>
  <si>
    <t>20181121_110046_ec2-18-215-185-143CH104</t>
  </si>
  <si>
    <t>ec2-18-215-185-143</t>
  </si>
  <si>
    <t>https://mediasoup.cosmosoftware.io:3000/?simulcast=false&amp;roomId=MyRoom&amp;spy=true&amp;name=user104</t>
  </si>
  <si>
    <t>18.213.249.119:33339</t>
  </si>
  <si>
    <t>20181121_110046_ec2-18-213-246-74CH105</t>
  </si>
  <si>
    <t>ec2-18-213-246-74</t>
  </si>
  <si>
    <t>https://mediasoup.cosmosoftware.io:3000/?simulcast=false&amp;roomId=MyRoom&amp;spy=true&amp;name=user105</t>
  </si>
  <si>
    <t>18.213.249.119:34881</t>
  </si>
  <si>
    <t>20181121_110046_ec2-34-200-249-208CH106</t>
  </si>
  <si>
    <t>ec2-34-200-249-208</t>
  </si>
  <si>
    <t>https://mediasoup.cosmosoftware.io:3000/?simulcast=false&amp;roomId=MyRoom&amp;spy=true&amp;name=user106</t>
  </si>
  <si>
    <t>18.213.249.119:34976</t>
  </si>
  <si>
    <t>20181121_110046_ec2-34-201-11-191CH107</t>
  </si>
  <si>
    <t>ec2-34-201-11-191</t>
  </si>
  <si>
    <t>https://mediasoup.cosmosoftware.io:3000/?simulcast=false&amp;roomId=MyRoom&amp;spy=true&amp;name=user107</t>
  </si>
  <si>
    <t>18.213.249.119:34447</t>
  </si>
  <si>
    <t>20181121_110046_ec2-100-26-147-232CH108</t>
  </si>
  <si>
    <t>ec2-100-26-147-232</t>
  </si>
  <si>
    <t>https://mediasoup.cosmosoftware.io:3000/?simulcast=false&amp;roomId=MyRoom&amp;spy=true&amp;name=user108</t>
  </si>
  <si>
    <t>18.213.249.119:33671</t>
  </si>
  <si>
    <t>20181121_110046_ec2-100-24-107-156CH109</t>
  </si>
  <si>
    <t>ec2-100-24-107-156</t>
  </si>
  <si>
    <t>https://mediasoup.cosmosoftware.io:3000/?simulcast=false&amp;roomId=MyRoom&amp;spy=true&amp;name=user109</t>
  </si>
  <si>
    <t>18.213.249.119:33324</t>
  </si>
  <si>
    <t>20181121_110046_ec2-35-175-127-186CH120</t>
  </si>
  <si>
    <t>ec2-35-175-127-186</t>
  </si>
  <si>
    <t>https://mediasoup.cosmosoftware.io:3000/?simulcast=false&amp;roomId=MyRoom&amp;spy=true&amp;name=user120</t>
  </si>
  <si>
    <t>18.213.249.119:34609</t>
  </si>
  <si>
    <t>20181121_110046_ec2-35-170-51-55CH121</t>
  </si>
  <si>
    <t>ec2-35-170-51-55</t>
  </si>
  <si>
    <t>https://mediasoup.cosmosoftware.io:3000/?simulcast=false&amp;roomId=MyRoom&amp;spy=true&amp;name=user121</t>
  </si>
  <si>
    <t>18.213.249.119:34115</t>
  </si>
  <si>
    <t>20181121_110046_ec2-18-207-98-93CH122</t>
  </si>
  <si>
    <t>ec2-18-207-98-93</t>
  </si>
  <si>
    <t>https://mediasoup.cosmosoftware.io:3000/?simulcast=false&amp;roomId=MyRoom&amp;spy=true&amp;name=user122</t>
  </si>
  <si>
    <t>18.213.249.119:34574</t>
  </si>
  <si>
    <t>20181121_110046_ec2-34-239-112-97CH123</t>
  </si>
  <si>
    <t>ec2-34-239-112-97</t>
  </si>
  <si>
    <t>https://mediasoup.cosmosoftware.io:3000/?simulcast=false&amp;roomId=MyRoom&amp;spy=true&amp;name=user123</t>
  </si>
  <si>
    <t>18.213.249.119:33385</t>
  </si>
  <si>
    <t>20181121_110046_ec2-18-207-101-205CH124</t>
  </si>
  <si>
    <t>ec2-18-207-101-205</t>
  </si>
  <si>
    <t>https://mediasoup.cosmosoftware.io:3000/?simulcast=false&amp;roomId=MyRoom&amp;spy=true&amp;name=user124</t>
  </si>
  <si>
    <t>18.213.249.119:34483</t>
  </si>
  <si>
    <t>20181121_110046_ec2-35-175-122-220CH125</t>
  </si>
  <si>
    <t>ec2-35-175-122-220</t>
  </si>
  <si>
    <t>https://mediasoup.cosmosoftware.io:3000/?simulcast=false&amp;roomId=MyRoom&amp;spy=true&amp;name=user125</t>
  </si>
  <si>
    <t>18.213.249.119:34254</t>
  </si>
  <si>
    <t>20181121_110046_ec2-35-175-127-81CH126</t>
  </si>
  <si>
    <t>ec2-35-175-127-81</t>
  </si>
  <si>
    <t>https://mediasoup.cosmosoftware.io:3000/?simulcast=false&amp;roomId=MyRoom&amp;spy=true&amp;name=user126</t>
  </si>
  <si>
    <t>18.213.249.119:34407</t>
  </si>
  <si>
    <t>20181121_110046_ec2-34-200-216-200CH127</t>
  </si>
  <si>
    <t>ec2-34-200-216-200</t>
  </si>
  <si>
    <t>https://mediasoup.cosmosoftware.io:3000/?simulcast=false&amp;roomId=MyRoom&amp;spy=true&amp;name=user127</t>
  </si>
  <si>
    <t>18.213.249.119:33457</t>
  </si>
  <si>
    <t>20181121_110046_ec2-35-171-129-68CH128</t>
  </si>
  <si>
    <t>ec2-35-171-129-68</t>
  </si>
  <si>
    <t>https://mediasoup.cosmosoftware.io:3000/?simulcast=false&amp;roomId=MyRoom&amp;spy=true&amp;name=user128</t>
  </si>
  <si>
    <t>18.213.249.119:34144</t>
  </si>
  <si>
    <t>20181121_110046_ec2-34-201-19-26CH129</t>
  </si>
  <si>
    <t>ec2-34-201-19-26</t>
  </si>
  <si>
    <t>https://mediasoup.cosmosoftware.io:3000/?simulcast=false&amp;roomId=MyRoom&amp;spy=true&amp;name=user129</t>
  </si>
  <si>
    <t>18.213.249.119:34130</t>
  </si>
  <si>
    <t>20181121_110046_ec2-34-237-138-97CH130</t>
  </si>
  <si>
    <t>ec2-34-237-138-97</t>
  </si>
  <si>
    <t>https://mediasoup.cosmosoftware.io:3000/?simulcast=false&amp;roomId=MyRoom&amp;spy=true&amp;name=user130</t>
  </si>
  <si>
    <t>18.213.249.119:33311</t>
  </si>
  <si>
    <t>20181121_110046_ec2-100-27-34-101CH131</t>
  </si>
  <si>
    <t>ec2-100-27-34-101</t>
  </si>
  <si>
    <t>https://mediasoup.cosmosoftware.io:3000/?simulcast=false&amp;roomId=MyRoom&amp;spy=true&amp;name=user131</t>
  </si>
  <si>
    <t>18.213.249.119:33239</t>
  </si>
  <si>
    <t>20181121_110046_ec2-100-27-1-165CH132</t>
  </si>
  <si>
    <t>ec2-100-27-1-165</t>
  </si>
  <si>
    <t>https://mediasoup.cosmosoftware.io:3000/?simulcast=false&amp;roomId=MyRoom&amp;spy=true&amp;name=user132</t>
  </si>
  <si>
    <t>18.213.249.119:33241</t>
  </si>
  <si>
    <t>20181121_110046_ec2-100-26-1-170CH133</t>
  </si>
  <si>
    <t>ec2-100-26-1-170</t>
  </si>
  <si>
    <t>https://mediasoup.cosmosoftware.io:3000/?simulcast=false&amp;roomId=MyRoom&amp;spy=true&amp;name=user133</t>
  </si>
  <si>
    <t>18.213.249.119:33966</t>
  </si>
  <si>
    <t>20181121_110046_ec2-18-209-211-226CH134</t>
  </si>
  <si>
    <t>ec2-18-209-211-226</t>
  </si>
  <si>
    <t>https://mediasoup.cosmosoftware.io:3000/?simulcast=false&amp;roomId=MyRoom&amp;spy=true&amp;name=user134</t>
  </si>
  <si>
    <t>18.213.249.119:34289</t>
  </si>
  <si>
    <t>20181121_110046_ec2-100-26-149-37CH135</t>
  </si>
  <si>
    <t>ec2-100-26-149-37</t>
  </si>
  <si>
    <t>https://mediasoup.cosmosoftware.io:3000/?simulcast=false&amp;roomId=MyRoom&amp;spy=true&amp;name=user135</t>
  </si>
  <si>
    <t>18.213.249.119:33391</t>
  </si>
  <si>
    <t>20181121_110046_ec2-35-171-193-137CH136</t>
  </si>
  <si>
    <t>ec2-35-171-193-137</t>
  </si>
  <si>
    <t>https://mediasoup.cosmosoftware.io:3000/?simulcast=false&amp;roomId=MyRoom&amp;spy=true&amp;name=user136</t>
  </si>
  <si>
    <t>18.213.249.119:33472</t>
  </si>
  <si>
    <t>20181121_110046_ec2-34-236-249-176CH137</t>
  </si>
  <si>
    <t>ec2-34-236-249-176</t>
  </si>
  <si>
    <t>https://mediasoup.cosmosoftware.io:3000/?simulcast=false&amp;roomId=MyRoom&amp;spy=true&amp;name=user137</t>
  </si>
  <si>
    <t>18.213.249.119:34959</t>
  </si>
  <si>
    <t>20181121_110046_ec2-18-210-6-136CH138</t>
  </si>
  <si>
    <t>ec2-18-210-6-136</t>
  </si>
  <si>
    <t>https://mediasoup.cosmosoftware.io:3000/?simulcast=false&amp;roomId=MyRoom&amp;spy=true&amp;name=user138</t>
  </si>
  <si>
    <t>18.213.249.119:34150</t>
  </si>
  <si>
    <t>20181121_110046_ec2-18-209-245-214CH139</t>
  </si>
  <si>
    <t>ec2-18-209-245-214</t>
  </si>
  <si>
    <t>https://mediasoup.cosmosoftware.io:3000/?simulcast=false&amp;roomId=MyRoom&amp;spy=true&amp;name=user139</t>
  </si>
  <si>
    <t>18.213.249.119:34321</t>
  </si>
  <si>
    <t>20181121_110046_ec2-18-215-185-18CH140</t>
  </si>
  <si>
    <t>ec2-18-215-185-18</t>
  </si>
  <si>
    <t>https://mediasoup.cosmosoftware.io:3000/?simulcast=false&amp;roomId=MyRoom&amp;spy=true&amp;name=user140</t>
  </si>
  <si>
    <t>18.213.249.119:34267</t>
  </si>
  <si>
    <t>20181121_110046_ec2-100-27-8-243CH141</t>
  </si>
  <si>
    <t>ec2-100-27-8-243</t>
  </si>
  <si>
    <t>https://mediasoup.cosmosoftware.io:3000/?simulcast=false&amp;roomId=MyRoom&amp;spy=true&amp;name=user141</t>
  </si>
  <si>
    <t>18.213.249.119:34004</t>
  </si>
  <si>
    <t>20181121_110046_ec2-35-175-108-143CH142</t>
  </si>
  <si>
    <t>ec2-35-175-108-143</t>
  </si>
  <si>
    <t>https://mediasoup.cosmosoftware.io:3000/?simulcast=false&amp;roomId=MyRoom&amp;spy=true&amp;name=user142</t>
  </si>
  <si>
    <t>18.213.249.119:34688</t>
  </si>
  <si>
    <t>20181121_110046_ec2-18-205-6-96CH143</t>
  </si>
  <si>
    <t>ec2-18-205-6-96</t>
  </si>
  <si>
    <t>https://mediasoup.cosmosoftware.io:3000/?simulcast=false&amp;roomId=MyRoom&amp;spy=true&amp;name=user143</t>
  </si>
  <si>
    <t>18.213.249.119:34503</t>
  </si>
  <si>
    <t>20181121_110046_ec2-54-147-119-62CH144</t>
  </si>
  <si>
    <t>ec2-54-147-119-62</t>
  </si>
  <si>
    <t>https://mediasoup.cosmosoftware.io:3000/?simulcast=false&amp;roomId=MyRoom&amp;spy=true&amp;name=user144</t>
  </si>
  <si>
    <t>18.213.249.119:33923</t>
  </si>
  <si>
    <t>20181121_110046_ec2-18-207-184-177CH145</t>
  </si>
  <si>
    <t>ec2-18-207-184-177</t>
  </si>
  <si>
    <t>https://mediasoup.cosmosoftware.io:3000/?simulcast=false&amp;roomId=MyRoom&amp;spy=true&amp;name=user145</t>
  </si>
  <si>
    <t>18.213.249.119:34406</t>
  </si>
  <si>
    <t>20181121_110046_ec2-35-171-169-137CH146</t>
  </si>
  <si>
    <t>ec2-35-171-169-137</t>
  </si>
  <si>
    <t>https://mediasoup.cosmosoftware.io:3000/?simulcast=false&amp;roomId=MyRoom&amp;spy=true&amp;name=user146</t>
  </si>
  <si>
    <t>18.213.249.119:33168</t>
  </si>
  <si>
    <t>20181121_110046_ec2-100-25-77-73CH147</t>
  </si>
  <si>
    <t>ec2-100-25-77-73</t>
  </si>
  <si>
    <t>https://mediasoup.cosmosoftware.io:3000/?simulcast=false&amp;roomId=MyRoom&amp;spy=true&amp;name=user147</t>
  </si>
  <si>
    <t>18.213.249.119:33286</t>
  </si>
  <si>
    <t>20181121_110046_ec2-18-209-157-106CH148</t>
  </si>
  <si>
    <t>ec2-18-209-157-106</t>
  </si>
  <si>
    <t>https://mediasoup.cosmosoftware.io:3000/?simulcast=false&amp;roomId=MyRoom&amp;spy=true&amp;name=user148</t>
  </si>
  <si>
    <t>18.213.249.119:34559</t>
  </si>
  <si>
    <t>20181121_110046_ec2-18-207-179-124CH149</t>
  </si>
  <si>
    <t>ec2-18-207-179-124</t>
  </si>
  <si>
    <t>https://mediasoup.cosmosoftware.io:3000/?simulcast=false&amp;roomId=MyRoom&amp;spy=true&amp;name=user149</t>
  </si>
  <si>
    <t>18.213.249.119:34887</t>
  </si>
  <si>
    <t>20181121_110046_ec2-34-231-171-16CH150</t>
  </si>
  <si>
    <t>ec2-34-231-171-16</t>
  </si>
  <si>
    <t>https://mediasoup.cosmosoftware.io:3000/?simulcast=false&amp;roomId=MyRoom&amp;spy=true&amp;name=user150</t>
  </si>
  <si>
    <t>18.213.249.119:34453</t>
  </si>
  <si>
    <t>20181121_110046_ec2-34-238-220-29CH151</t>
  </si>
  <si>
    <t>ec2-34-238-220-29</t>
  </si>
  <si>
    <t>https://mediasoup.cosmosoftware.io:3000/?simulcast=false&amp;roomId=MyRoom&amp;spy=true&amp;name=user151</t>
  </si>
  <si>
    <t>18.213.249.119:33786</t>
  </si>
  <si>
    <t>20181121_110046_ec2-52-3-228-121CH152</t>
  </si>
  <si>
    <t>ec2-52-3-228-121</t>
  </si>
  <si>
    <t>https://mediasoup.cosmosoftware.io:3000/?simulcast=false&amp;roomId=MyRoom&amp;spy=true&amp;name=user152</t>
  </si>
  <si>
    <t>18.213.249.119:34205</t>
  </si>
  <si>
    <t>20181121_110046_ec2-100-24-123-217CH153</t>
  </si>
  <si>
    <t>ec2-100-24-123-217</t>
  </si>
  <si>
    <t>https://mediasoup.cosmosoftware.io:3000/?simulcast=false&amp;roomId=MyRoom&amp;spy=true&amp;name=user153</t>
  </si>
  <si>
    <t>18.213.249.119:34193</t>
  </si>
  <si>
    <t>20181121_110046_ec2-35-170-54-71CH154</t>
  </si>
  <si>
    <t>ec2-35-170-54-71</t>
  </si>
  <si>
    <t>https://mediasoup.cosmosoftware.io:3000/?simulcast=false&amp;roomId=MyRoom&amp;spy=true&amp;name=user154</t>
  </si>
  <si>
    <t>18.213.249.119:34689</t>
  </si>
  <si>
    <t>20181121_110046_ec2-18-215-117-75CH155</t>
  </si>
  <si>
    <t>ec2-18-215-117-75</t>
  </si>
  <si>
    <t>https://mediasoup.cosmosoftware.io:3000/?simulcast=false&amp;roomId=MyRoom&amp;spy=true&amp;name=user155</t>
  </si>
  <si>
    <t>18.213.249.119:33143</t>
  </si>
  <si>
    <t>20181121_110046_ec2-18-205-3-233CH156</t>
  </si>
  <si>
    <t>ec2-18-205-3-233</t>
  </si>
  <si>
    <t>https://mediasoup.cosmosoftware.io:3000/?simulcast=false&amp;roomId=MyRoom&amp;spy=true&amp;name=user156</t>
  </si>
  <si>
    <t>18.213.249.119:34793</t>
  </si>
  <si>
    <t>20181121_110046_ec2-34-205-39-69CH157</t>
  </si>
  <si>
    <t>ec2-34-205-39-69</t>
  </si>
  <si>
    <t>https://mediasoup.cosmosoftware.io:3000/?simulcast=false&amp;roomId=MyRoom&amp;spy=true&amp;name=user157</t>
  </si>
  <si>
    <t>18.213.249.119:34716</t>
  </si>
  <si>
    <t>20181121_110046_ec2-34-201-205-141CH158</t>
  </si>
  <si>
    <t>ec2-34-201-205-141</t>
  </si>
  <si>
    <t>https://mediasoup.cosmosoftware.io:3000/?simulcast=false&amp;roomId=MyRoom&amp;spy=true&amp;name=user158</t>
  </si>
  <si>
    <t>18.213.249.119:34197</t>
  </si>
  <si>
    <t>20181121_110046_ec2-18-206-153-239CH159</t>
  </si>
  <si>
    <t>ec2-18-206-153-239</t>
  </si>
  <si>
    <t>https://mediasoup.cosmosoftware.io:3000/?simulcast=false&amp;roomId=MyRoom&amp;spy=true&amp;name=user159</t>
  </si>
  <si>
    <t>18.213.249.119:34461</t>
  </si>
  <si>
    <t>20181121_110046_ec2-100-25-98-127CH110</t>
  </si>
  <si>
    <t>ec2-100-25-98-127</t>
  </si>
  <si>
    <t>https://mediasoup.cosmosoftware.io:3000/?simulcast=false&amp;roomId=MyRoom&amp;spy=true&amp;name=user110</t>
  </si>
  <si>
    <t>18.213.249.119:34846</t>
  </si>
  <si>
    <t>20181121_110046_ec2-35-169-116-242CH111</t>
  </si>
  <si>
    <t>ec2-35-169-116-242</t>
  </si>
  <si>
    <t>https://mediasoup.cosmosoftware.io:3000/?simulcast=false&amp;roomId=MyRoom&amp;spy=true&amp;name=user111</t>
  </si>
  <si>
    <t>18.213.249.119:34593</t>
  </si>
  <si>
    <t>20181121_110046_ec2-34-205-247-119CH112</t>
  </si>
  <si>
    <t>ec2-34-205-247-119</t>
  </si>
  <si>
    <t>https://mediasoup.cosmosoftware.io:3000/?simulcast=false&amp;roomId=MyRoom&amp;spy=true&amp;name=user112</t>
  </si>
  <si>
    <t>18.213.249.119:34637</t>
  </si>
  <si>
    <t>20181121_110046_ec2-100-24-124-246CH113</t>
  </si>
  <si>
    <t>ec2-100-24-124-246</t>
  </si>
  <si>
    <t>https://mediasoup.cosmosoftware.io:3000/?simulcast=false&amp;roomId=MyRoom&amp;spy=true&amp;name=user113</t>
  </si>
  <si>
    <t>18.213.249.119:34825</t>
  </si>
  <si>
    <t>20181121_110046_ec2-34-205-27-214CH114</t>
  </si>
  <si>
    <t>ec2-34-205-27-214</t>
  </si>
  <si>
    <t>https://mediasoup.cosmosoftware.io:3000/?simulcast=false&amp;roomId=MyRoom&amp;spy=true&amp;name=user114</t>
  </si>
  <si>
    <t>18.213.249.119:33912</t>
  </si>
  <si>
    <t>20181121_110046_ec2-18-235-3-16CH115</t>
  </si>
  <si>
    <t>ec2-18-235-3-16</t>
  </si>
  <si>
    <t>https://mediasoup.cosmosoftware.io:3000/?simulcast=false&amp;roomId=MyRoom&amp;spy=true&amp;name=user115</t>
  </si>
  <si>
    <t>18.213.249.119:33678</t>
  </si>
  <si>
    <t>20181121_110046_ec2-34-200-225-218CH116</t>
  </si>
  <si>
    <t>ec2-34-200-225-218</t>
  </si>
  <si>
    <t>https://mediasoup.cosmosoftware.io:3000/?simulcast=false&amp;roomId=MyRoom&amp;spy=true&amp;name=user116</t>
  </si>
  <si>
    <t>18.213.249.119:33845</t>
  </si>
  <si>
    <t>20181121_110046_ec2-34-201-31-187CH117</t>
  </si>
  <si>
    <t>ec2-34-201-31-187</t>
  </si>
  <si>
    <t>https://mediasoup.cosmosoftware.io:3000/?simulcast=false&amp;roomId=MyRoom&amp;spy=true&amp;name=user117</t>
  </si>
  <si>
    <t>18.213.249.119:34213</t>
  </si>
  <si>
    <t>20181121_110046_ec2-34-205-255-7CH118</t>
  </si>
  <si>
    <t>ec2-34-205-255-7</t>
  </si>
  <si>
    <t>https://mediasoup.cosmosoftware.io:3000/?simulcast=false&amp;roomId=MyRoom&amp;spy=true&amp;name=user118</t>
  </si>
  <si>
    <t>18.213.249.119:33754</t>
  </si>
  <si>
    <t>20181121_110046_ec2-34-201-3-53CH119</t>
  </si>
  <si>
    <t>ec2-34-201-3-53</t>
  </si>
  <si>
    <t>https://mediasoup.cosmosoftware.io:3000/?simulcast=false&amp;roomId=MyRoom&amp;spy=true&amp;name=user119</t>
  </si>
  <si>
    <t>18.213.249.119:34491</t>
  </si>
  <si>
    <t>20181121_110046_ec2-100-26-245-188CH160</t>
  </si>
  <si>
    <t>ec2-100-26-245-188</t>
  </si>
  <si>
    <t>https://mediasoup.cosmosoftware.io:3000/?simulcast=false&amp;roomId=MyRoom&amp;spy=true&amp;name=user160</t>
  </si>
  <si>
    <t>18.213.249.119:34199</t>
  </si>
  <si>
    <t>20181121_110046_ec2-34-205-174-123CH161</t>
  </si>
  <si>
    <t>ec2-34-205-174-123</t>
  </si>
  <si>
    <t>https://mediasoup.cosmosoftware.io:3000/?simulcast=false&amp;roomId=MyRoom&amp;spy=true&amp;name=user161</t>
  </si>
  <si>
    <t>18.213.249.119:34403</t>
  </si>
  <si>
    <t>20181121_110046_ec2-18-209-241-131CH162</t>
  </si>
  <si>
    <t>ec2-18-209-241-131</t>
  </si>
  <si>
    <t>https://mediasoup.cosmosoftware.io:3000/?simulcast=false&amp;roomId=MyRoom&amp;spy=true&amp;name=user162</t>
  </si>
  <si>
    <t>18.213.249.119:33972</t>
  </si>
  <si>
    <t>20181121_110046_ec2-34-201-28-15CH163</t>
  </si>
  <si>
    <t>https://mediasoup.cosmosoftware.io:3000/?simulcast=false&amp;roomId=MyRoom&amp;spy=true&amp;name=user163</t>
  </si>
  <si>
    <t>18.213.249.119:34244</t>
  </si>
  <si>
    <t>20181121_110046_ec2-18-235-2-107CH164</t>
  </si>
  <si>
    <t>https://mediasoup.cosmosoftware.io:3000/?simulcast=false&amp;roomId=MyRoom&amp;spy=true&amp;name=user164</t>
  </si>
  <si>
    <t>18.213.249.119:33689</t>
  </si>
  <si>
    <t>20181121_110046_ec2-35-170-79-91CH165</t>
  </si>
  <si>
    <t>https://mediasoup.cosmosoftware.io:3000/?simulcast=false&amp;roomId=MyRoom&amp;spy=true&amp;name=user165</t>
  </si>
  <si>
    <t>18.213.249.119:34246</t>
  </si>
  <si>
    <t>20181121_110046_ec2-18-234-248-188CH166</t>
  </si>
  <si>
    <t>https://mediasoup.cosmosoftware.io:3000/?simulcast=false&amp;roomId=MyRoom&amp;spy=true&amp;name=user166</t>
  </si>
  <si>
    <t>18.213.249.119:34604</t>
  </si>
  <si>
    <t>20181121_110046_ec2-34-205-4-60CH167</t>
  </si>
  <si>
    <t>ec2-34-205-4-60</t>
  </si>
  <si>
    <t>https://mediasoup.cosmosoftware.io:3000/?simulcast=false&amp;roomId=MyRoom&amp;spy=true&amp;name=user167</t>
  </si>
  <si>
    <t>18.213.249.119:34601</t>
  </si>
  <si>
    <t>20181121_110046_ec2-34-231-240-204CH168</t>
  </si>
  <si>
    <t>https://mediasoup.cosmosoftware.io:3000/?simulcast=false&amp;roomId=MyRoom&amp;spy=true&amp;name=user168</t>
  </si>
  <si>
    <t>18.213.249.119:34528</t>
  </si>
  <si>
    <t>20181121_110046_ec2-18-214-40-145CH169</t>
  </si>
  <si>
    <t>ec2-18-214-40-145</t>
  </si>
  <si>
    <t>https://mediasoup.cosmosoftware.io:3000/?simulcast=false&amp;roomId=MyRoom&amp;spy=true&amp;name=user169</t>
  </si>
  <si>
    <t>18.213.249.119:34152</t>
  </si>
  <si>
    <t>20181121_110046_ec2-100-27-17-167CH170</t>
  </si>
  <si>
    <t>ec2-100-27-17-167</t>
  </si>
  <si>
    <t>https://mediasoup.cosmosoftware.io:3000/?simulcast=false&amp;roomId=MyRoom&amp;spy=true&amp;name=user170</t>
  </si>
  <si>
    <t>18.213.249.119:34365</t>
  </si>
  <si>
    <t>20181121_110046_ec2-34-205-9-173CH171</t>
  </si>
  <si>
    <t>https://mediasoup.cosmosoftware.io:3000/?simulcast=false&amp;roomId=MyRoom&amp;spy=true&amp;name=user171</t>
  </si>
  <si>
    <t>18.213.249.119:33613</t>
  </si>
  <si>
    <t>20181121_110046_ec2-100-26-149-149CH172</t>
  </si>
  <si>
    <t>https://mediasoup.cosmosoftware.io:3000/?simulcast=false&amp;roomId=MyRoom&amp;spy=true&amp;name=user172</t>
  </si>
  <si>
    <t>18.213.249.119:33507</t>
  </si>
  <si>
    <t>20181121_110046_ec2-34-200-229-3CH173</t>
  </si>
  <si>
    <t>https://mediasoup.cosmosoftware.io:3000/?simulcast=false&amp;roomId=MyRoom&amp;spy=true&amp;name=user173</t>
  </si>
  <si>
    <t>18.213.249.119:33171</t>
  </si>
  <si>
    <t>20181121_110046_ec2-18-206-149-161CH174</t>
  </si>
  <si>
    <t>ec2-18-206-149-161</t>
  </si>
  <si>
    <t>https://mediasoup.cosmosoftware.io:3000/?simulcast=false&amp;roomId=MyRoom&amp;spy=true&amp;name=user174</t>
  </si>
  <si>
    <t>18.213.249.119:33846</t>
  </si>
  <si>
    <t>20181121_110046_ec2-18-209-247-157CH175</t>
  </si>
  <si>
    <t>ec2-18-209-247-157</t>
  </si>
  <si>
    <t>https://mediasoup.cosmosoftware.io:3000/?simulcast=false&amp;roomId=MyRoom&amp;spy=true&amp;name=user175</t>
  </si>
  <si>
    <t>18.213.249.119:34224</t>
  </si>
  <si>
    <t>20181121_110046_ec2-34-200-232-55CH176</t>
  </si>
  <si>
    <t>ec2-34-200-232-55</t>
  </si>
  <si>
    <t>https://mediasoup.cosmosoftware.io:3000/?simulcast=false&amp;roomId=MyRoom&amp;spy=true&amp;name=user176</t>
  </si>
  <si>
    <t>18.213.249.119:33739</t>
  </si>
  <si>
    <t>20181121_110046_ec2-34-234-234-98CH177</t>
  </si>
  <si>
    <t>https://mediasoup.cosmosoftware.io:3000/?simulcast=false&amp;roomId=MyRoom&amp;spy=true&amp;name=user177</t>
  </si>
  <si>
    <t>18.213.249.119:34426</t>
  </si>
  <si>
    <t>20181121_110046_ec2-34-205-48-94CH178</t>
  </si>
  <si>
    <t>ec2-34-205-48-94</t>
  </si>
  <si>
    <t>https://mediasoup.cosmosoftware.io:3000/?simulcast=false&amp;roomId=MyRoom&amp;spy=true&amp;name=user178</t>
  </si>
  <si>
    <t>18.213.249.119:34873</t>
  </si>
  <si>
    <t>20181121_110046_ec2-35-170-72-81CH179</t>
  </si>
  <si>
    <t>https://mediasoup.cosmosoftware.io:3000/?simulcast=false&amp;roomId=MyRoom&amp;spy=true&amp;name=user179</t>
  </si>
  <si>
    <t>18.213.249.119:34225</t>
  </si>
  <si>
    <t>20181121_110046_ec2-52-3-234-51CH190</t>
  </si>
  <si>
    <t>ec2-52-3-234-51</t>
  </si>
  <si>
    <t>https://mediasoup.cosmosoftware.io:3000/?simulcast=false&amp;roomId=MyRoom&amp;spy=true&amp;name=user190</t>
  </si>
  <si>
    <t>18.213.249.119:33120</t>
  </si>
  <si>
    <t>20181121_110046_ec2-100-26-1-91CH191</t>
  </si>
  <si>
    <t>https://mediasoup.cosmosoftware.io:3000/?simulcast=false&amp;roomId=MyRoom&amp;spy=true&amp;name=user191</t>
  </si>
  <si>
    <t>18.213.249.119:34425</t>
  </si>
  <si>
    <t>20181121_110046_ec2-18-234-184-113CH192</t>
  </si>
  <si>
    <t>https://mediasoup.cosmosoftware.io:3000/?simulcast=false&amp;roomId=MyRoom&amp;spy=true&amp;name=user192</t>
  </si>
  <si>
    <t>18.213.249.119:34572</t>
  </si>
  <si>
    <t>20181121_110046_ec2-100-26-147-133CH193</t>
  </si>
  <si>
    <t>https://mediasoup.cosmosoftware.io:3000/?simulcast=false&amp;roomId=MyRoom&amp;spy=true&amp;name=user193</t>
  </si>
  <si>
    <t>18.213.249.119:34743</t>
  </si>
  <si>
    <t>20181121_110046_ec2-100-27-41-106CH194</t>
  </si>
  <si>
    <t>ec2-100-27-41-106</t>
  </si>
  <si>
    <t>https://mediasoup.cosmosoftware.io:3000/?simulcast=false&amp;roomId=MyRoom&amp;spy=true&amp;name=user194</t>
  </si>
  <si>
    <t>18.213.249.119:34390</t>
  </si>
  <si>
    <t>20181121_110046_ec2-34-205-90-136CH195</t>
  </si>
  <si>
    <t>ec2-34-205-90-136</t>
  </si>
  <si>
    <t>https://mediasoup.cosmosoftware.io:3000/?simulcast=false&amp;roomId=MyRoom&amp;spy=true&amp;name=user195</t>
  </si>
  <si>
    <t>18.213.249.119:33611</t>
  </si>
  <si>
    <t>20181121_110046_ec2-35-175-122-27CH196</t>
  </si>
  <si>
    <t>https://mediasoup.cosmosoftware.io:3000/?simulcast=false&amp;roomId=MyRoom&amp;spy=true&amp;name=user196</t>
  </si>
  <si>
    <t>18.213.249.119:34206</t>
  </si>
  <si>
    <t>20181121_110046_ec2-100-24-106-114CH197</t>
  </si>
  <si>
    <t>ec2-100-24-106-114</t>
  </si>
  <si>
    <t>https://mediasoup.cosmosoftware.io:3000/?simulcast=false&amp;roomId=MyRoom&amp;spy=true&amp;name=user197</t>
  </si>
  <si>
    <t>18.213.249.119:34261</t>
  </si>
  <si>
    <t>20181121_110046_ec2-18-204-214-186CH198</t>
  </si>
  <si>
    <t>https://mediasoup.cosmosoftware.io:3000/?simulcast=false&amp;roomId=MyRoom&amp;spy=true&amp;name=user198</t>
  </si>
  <si>
    <t>18.213.249.119:34764</t>
  </si>
  <si>
    <t>20181121_110046_ec2-18-213-111-207CH199</t>
  </si>
  <si>
    <t>ec2-18-213-111-207</t>
  </si>
  <si>
    <t>https://mediasoup.cosmosoftware.io:3000/?simulcast=false&amp;roomId=MyRoom&amp;spy=true&amp;name=user199</t>
  </si>
  <si>
    <t>18.213.249.119:33462</t>
  </si>
  <si>
    <t>20181121_110046_ec2-18-207-104-181CH180</t>
  </si>
  <si>
    <t>ec2-18-207-104-181</t>
  </si>
  <si>
    <t>https://mediasoup.cosmosoftware.io:3000/?simulcast=false&amp;roomId=MyRoom&amp;spy=true&amp;name=user180</t>
  </si>
  <si>
    <t>18.213.249.119:34400</t>
  </si>
  <si>
    <t>20181121_110046_ec2-35-169-117-119CH181</t>
  </si>
  <si>
    <t>ec2-35-169-117-119</t>
  </si>
  <si>
    <t>https://mediasoup.cosmosoftware.io:3000/?simulcast=false&amp;roomId=MyRoom&amp;spy=true&amp;name=user181</t>
  </si>
  <si>
    <t>18.213.249.119:34026</t>
  </si>
  <si>
    <t>20181121_110046_ec2-18-213-115-118CH182</t>
  </si>
  <si>
    <t>https://mediasoup.cosmosoftware.io:3000/?simulcast=false&amp;roomId=MyRoom&amp;spy=true&amp;name=user182</t>
  </si>
  <si>
    <t>18.213.249.119:33196</t>
  </si>
  <si>
    <t>20181121_110046_ec2-34-205-53-63CH183</t>
  </si>
  <si>
    <t>ec2-34-205-53-63</t>
  </si>
  <si>
    <t>https://mediasoup.cosmosoftware.io:3000/?simulcast=false&amp;roomId=MyRoom&amp;spy=true&amp;name=user183</t>
  </si>
  <si>
    <t>18.213.249.119:33264</t>
  </si>
  <si>
    <t>20181121_110046_ec2-35-168-32-208CH184</t>
  </si>
  <si>
    <t>https://mediasoup.cosmosoftware.io:3000/?simulcast=false&amp;roomId=MyRoom&amp;spy=true&amp;name=user184</t>
  </si>
  <si>
    <t>18.213.249.119:34670</t>
  </si>
  <si>
    <t>20181121_110046_ec2-52-3-226-89CH185</t>
  </si>
  <si>
    <t>ec2-52-3-226-89</t>
  </si>
  <si>
    <t>https://mediasoup.cosmosoftware.io:3000/?simulcast=false&amp;roomId=MyRoom&amp;spy=true&amp;name=user185</t>
  </si>
  <si>
    <t>18.213.249.119:33601</t>
  </si>
  <si>
    <t>20181121_110046_ec2-18-207-98-130CH186</t>
  </si>
  <si>
    <t>https://mediasoup.cosmosoftware.io:3000/?simulcast=false&amp;roomId=MyRoom&amp;spy=true&amp;name=user186</t>
  </si>
  <si>
    <t>18.213.249.119:34600</t>
  </si>
  <si>
    <t>20181121_110046_ec2-18-213-192-225CH187</t>
  </si>
  <si>
    <t>https://mediasoup.cosmosoftware.io:3000/?simulcast=false&amp;roomId=MyRoom&amp;spy=true&amp;name=user187</t>
  </si>
  <si>
    <t>18.213.249.119:34519</t>
  </si>
  <si>
    <t>20181121_110046_ec2-35-172-235-212CH188</t>
  </si>
  <si>
    <t>https://mediasoup.cosmosoftware.io:3000/?simulcast=false&amp;roomId=MyRoom&amp;spy=true&amp;name=user188</t>
  </si>
  <si>
    <t>18.213.249.119:34636</t>
  </si>
  <si>
    <t>20181121_110046_ec2-100-27-16-172CH189</t>
  </si>
  <si>
    <t>ec2-100-27-16-172</t>
  </si>
  <si>
    <t>https://mediasoup.cosmosoftware.io:3000/?simulcast=false&amp;roomId=MyRoom&amp;spy=true&amp;name=user189</t>
  </si>
  <si>
    <t>18.213.249.119:33729</t>
  </si>
  <si>
    <t>20181121_110046_ec2-18-215-117-28CH210</t>
  </si>
  <si>
    <t>ec2-18-215-117-28</t>
  </si>
  <si>
    <t>https://mediasoup.cosmosoftware.io:3000/?simulcast=false&amp;roomId=MyRoom&amp;spy=true&amp;name=user210</t>
  </si>
  <si>
    <t>18.213.249.119:34899</t>
  </si>
  <si>
    <t>20181121_110046_ec2-34-231-255-24CH211</t>
  </si>
  <si>
    <t>https://mediasoup.cosmosoftware.io:3000/?simulcast=false&amp;roomId=MyRoom&amp;spy=true&amp;name=user211</t>
  </si>
  <si>
    <t>18.213.249.119:34932</t>
  </si>
  <si>
    <t>20181121_110046_ec2-18-207-138-219CH212</t>
  </si>
  <si>
    <t>ec2-18-207-138-219</t>
  </si>
  <si>
    <t>https://mediasoup.cosmosoftware.io:3000/?simulcast=false&amp;roomId=MyRoom&amp;spy=true&amp;name=user212</t>
  </si>
  <si>
    <t>18.213.249.119:33212</t>
  </si>
  <si>
    <t>20181121_110046_ec2-34-205-171-217CH213</t>
  </si>
  <si>
    <t>https://mediasoup.cosmosoftware.io:3000/?simulcast=false&amp;roomId=MyRoom&amp;spy=true&amp;name=user213</t>
  </si>
  <si>
    <t>18.213.249.119:34099</t>
  </si>
  <si>
    <t>20181121_110046_ec2-34-206-72-129CH214</t>
  </si>
  <si>
    <t>https://mediasoup.cosmosoftware.io:3000/?simulcast=false&amp;roomId=MyRoom&amp;spy=true&amp;name=user214</t>
  </si>
  <si>
    <t>18.213.249.119:33769</t>
  </si>
  <si>
    <t>20181121_110046_ec2-34-200-231-56CH215</t>
  </si>
  <si>
    <t>ec2-34-200-231-56</t>
  </si>
  <si>
    <t>https://mediasoup.cosmosoftware.io:3000/?simulcast=false&amp;roomId=MyRoom&amp;spy=true&amp;name=user215</t>
  </si>
  <si>
    <t>18.213.249.119:34087</t>
  </si>
  <si>
    <t>20181121_110046_ec2-54-83-139-207CH216</t>
  </si>
  <si>
    <t>https://mediasoup.cosmosoftware.io:3000/?simulcast=false&amp;roomId=MyRoom&amp;spy=true&amp;name=user216</t>
  </si>
  <si>
    <t>18.213.249.119:33317</t>
  </si>
  <si>
    <t>20181121_110046_ec2-34-205-166-202CH217</t>
  </si>
  <si>
    <t>ec2-34-205-166-202</t>
  </si>
  <si>
    <t>https://mediasoup.cosmosoftware.io:3000/?simulcast=false&amp;roomId=MyRoom&amp;spy=true&amp;name=user217</t>
  </si>
  <si>
    <t>18.213.249.119:34362</t>
  </si>
  <si>
    <t>20181121_110046_ec2-100-27-1-243CH218</t>
  </si>
  <si>
    <t>https://mediasoup.cosmosoftware.io:3000/?simulcast=false&amp;roomId=MyRoom&amp;spy=true&amp;name=user218</t>
  </si>
  <si>
    <t>18.213.249.119:33166</t>
  </si>
  <si>
    <t>20181121_110046_ec2-100-26-3-203CH219</t>
  </si>
  <si>
    <t>ec2-100-26-3-203</t>
  </si>
  <si>
    <t>https://mediasoup.cosmosoftware.io:3000/?simulcast=false&amp;roomId=MyRoom&amp;spy=true&amp;name=user219</t>
  </si>
  <si>
    <t>18.213.249.119:34938</t>
  </si>
  <si>
    <t>20181121_110046_ec2-18-234-255-243CH200</t>
  </si>
  <si>
    <t>ec2-18-234-255-243</t>
  </si>
  <si>
    <t>https://mediasoup.cosmosoftware.io:3000/?simulcast=false&amp;roomId=MyRoom&amp;spy=true&amp;name=user200</t>
  </si>
  <si>
    <t>18.213.249.119:34676</t>
  </si>
  <si>
    <t>20181121_110046_ec2-34-201-49-95CH201</t>
  </si>
  <si>
    <t>ec2-34-201-49-95</t>
  </si>
  <si>
    <t>https://mediasoup.cosmosoftware.io:3000/?simulcast=false&amp;roomId=MyRoom&amp;spy=true&amp;name=user201</t>
  </si>
  <si>
    <t>18.213.249.119:33157</t>
  </si>
  <si>
    <t>20181121_110046_ec2-18-205-1-174CH202</t>
  </si>
  <si>
    <t>ec2-18-205-1-174</t>
  </si>
  <si>
    <t>https://mediasoup.cosmosoftware.io:3000/?simulcast=false&amp;roomId=MyRoom&amp;spy=true&amp;name=user202</t>
  </si>
  <si>
    <t>18.213.249.119:33428</t>
  </si>
  <si>
    <t>20181121_110046_ec2-18-234-248-36CH203</t>
  </si>
  <si>
    <t>https://mediasoup.cosmosoftware.io:3000/?simulcast=false&amp;roomId=MyRoom&amp;spy=true&amp;name=user203</t>
  </si>
  <si>
    <t>18.213.249.119:33246</t>
  </si>
  <si>
    <t>20181121_110046_ec2-34-205-53-66CH204</t>
  </si>
  <si>
    <t>https://mediasoup.cosmosoftware.io:3000/?simulcast=false&amp;roomId=MyRoom&amp;spy=true&amp;name=user204</t>
  </si>
  <si>
    <t>18.213.249.119:33691</t>
  </si>
  <si>
    <t>20181121_110046_ec2-18-209-209-51CH205</t>
  </si>
  <si>
    <t>ec2-18-209-209-51</t>
  </si>
  <si>
    <t>https://mediasoup.cosmosoftware.io:3000/?simulcast=false&amp;roomId=MyRoom&amp;spy=true&amp;name=user205</t>
  </si>
  <si>
    <t>18.213.249.119:33198</t>
  </si>
  <si>
    <t>20181121_110046_ec2-18-213-151-50CH206</t>
  </si>
  <si>
    <t>https://mediasoup.cosmosoftware.io:3000/?simulcast=false&amp;roomId=MyRoom&amp;spy=true&amp;name=user206</t>
  </si>
  <si>
    <t>18.213.249.119:34451</t>
  </si>
  <si>
    <t>20181121_110046_ec2-100-26-245-249CH207</t>
  </si>
  <si>
    <t>https://mediasoup.cosmosoftware.io:3000/?simulcast=false&amp;roomId=MyRoom&amp;spy=true&amp;name=user207</t>
  </si>
  <si>
    <t>18.213.249.119:33863</t>
  </si>
  <si>
    <t>20181121_110046_ec2-35-169-124-242CH208</t>
  </si>
  <si>
    <t>ec2-35-169-124-242</t>
  </si>
  <si>
    <t>https://mediasoup.cosmosoftware.io:3000/?simulcast=false&amp;roomId=MyRoom&amp;spy=true&amp;name=user208</t>
  </si>
  <si>
    <t>18.213.249.119:33650</t>
  </si>
  <si>
    <t>20181121_110046_ec2-34-237-141-53CH209</t>
  </si>
  <si>
    <t>https://mediasoup.cosmosoftware.io:3000/?simulcast=false&amp;roomId=MyRoom&amp;spy=true&amp;name=user209</t>
  </si>
  <si>
    <t>18.213.249.119:33679</t>
  </si>
  <si>
    <t>20181121_110046_ec2-34-236-238-137CH220</t>
  </si>
  <si>
    <t>ec2-34-236-238-137</t>
  </si>
  <si>
    <t>https://mediasoup.cosmosoftware.io:3000/?simulcast=false&amp;roomId=MyRoom&amp;spy=true&amp;name=user220</t>
  </si>
  <si>
    <t>18.213.249.119:33608</t>
  </si>
  <si>
    <t>20181121_110046_ec2-100-25-98-106CH221</t>
  </si>
  <si>
    <t>https://mediasoup.cosmosoftware.io:3000/?simulcast=false&amp;roomId=MyRoom&amp;spy=true&amp;name=user221</t>
  </si>
  <si>
    <t>18.213.249.119:33402</t>
  </si>
  <si>
    <t>20181121_110046_ec2-18-208-208-231CH222</t>
  </si>
  <si>
    <t>ec2-18-208-208-231</t>
  </si>
  <si>
    <t>https://mediasoup.cosmosoftware.io:3000/?simulcast=false&amp;roomId=MyRoom&amp;spy=true&amp;name=user222</t>
  </si>
  <si>
    <t>18.213.249.119:34263</t>
  </si>
  <si>
    <t>20181121_110046_ec2-34-200-238-19CH223</t>
  </si>
  <si>
    <t>ec2-34-200-238-19</t>
  </si>
  <si>
    <t>https://mediasoup.cosmosoftware.io:3000/?simulcast=false&amp;roomId=MyRoom&amp;spy=true&amp;name=user223</t>
  </si>
  <si>
    <t>18.213.249.119:34061</t>
  </si>
  <si>
    <t>20181121_110046_ec2-18-206-71-124CH224</t>
  </si>
  <si>
    <t>https://mediasoup.cosmosoftware.io:3000/?simulcast=false&amp;roomId=MyRoom&amp;spy=true&amp;name=user224</t>
  </si>
  <si>
    <t>18.213.249.119:33957</t>
  </si>
  <si>
    <t>20181121_110046_ec2-34-232-105-181CH225</t>
  </si>
  <si>
    <t>https://mediasoup.cosmosoftware.io:3000/?simulcast=false&amp;roomId=MyRoom&amp;spy=true&amp;name=user225</t>
  </si>
  <si>
    <t>18.213.249.119:34055</t>
  </si>
  <si>
    <t>20181121_110046_ec2-54-236-240-164CH226</t>
  </si>
  <si>
    <t>ec2-54-236-240-164</t>
  </si>
  <si>
    <t>https://mediasoup.cosmosoftware.io:3000/?simulcast=false&amp;roomId=MyRoom&amp;spy=true&amp;name=user226</t>
  </si>
  <si>
    <t>18.213.249.119:33363</t>
  </si>
  <si>
    <t>20181121_110046_ec2-34-237-176-240CH227</t>
  </si>
  <si>
    <t>ec2-34-237-176-240</t>
  </si>
  <si>
    <t>https://mediasoup.cosmosoftware.io:3000/?simulcast=false&amp;roomId=MyRoom&amp;spy=true&amp;name=user227</t>
  </si>
  <si>
    <t>18.213.249.119:34970</t>
  </si>
  <si>
    <t>20181121_110046_ec2-34-235-150-133CH228</t>
  </si>
  <si>
    <t>https://mediasoup.cosmosoftware.io:3000/?simulcast=false&amp;roomId=MyRoom&amp;spy=true&amp;name=user228</t>
  </si>
  <si>
    <t>18.213.249.119:34611</t>
  </si>
  <si>
    <t>20181121_110046_ec2-100-27-36-25CH229</t>
  </si>
  <si>
    <t>https://mediasoup.cosmosoftware.io:3000/?simulcast=false&amp;roomId=MyRoom&amp;spy=true&amp;name=user229</t>
  </si>
  <si>
    <t>18.213.249.119:34497</t>
  </si>
  <si>
    <t>20181121_110046_ec2-18-213-118-85CH230</t>
  </si>
  <si>
    <t>ec2-18-213-118-85</t>
  </si>
  <si>
    <t>https://mediasoup.cosmosoftware.io:3000/?simulcast=false&amp;roomId=MyRoom&amp;spy=true&amp;name=user230</t>
  </si>
  <si>
    <t>18.213.249.119:33855</t>
  </si>
  <si>
    <t>20181121_110046_ec2-18-207-110-74CH231</t>
  </si>
  <si>
    <t>ec2-18-207-110-74</t>
  </si>
  <si>
    <t>https://mediasoup.cosmosoftware.io:3000/?simulcast=false&amp;roomId=MyRoom&amp;spy=true&amp;name=user231</t>
  </si>
  <si>
    <t>18.213.249.119:34974</t>
  </si>
  <si>
    <t>20181121_110046_ec2-100-27-37-111CH232</t>
  </si>
  <si>
    <t>https://mediasoup.cosmosoftware.io:3000/?simulcast=false&amp;roomId=MyRoom&amp;spy=true&amp;name=user232</t>
  </si>
  <si>
    <t>18.213.249.119:33430</t>
  </si>
  <si>
    <t>20181121_110046_ec2-18-207-184-49CH233</t>
  </si>
  <si>
    <t>ec2-18-207-184-49</t>
  </si>
  <si>
    <t>https://mediasoup.cosmosoftware.io:3000/?simulcast=false&amp;roomId=MyRoom&amp;spy=true&amp;name=user233</t>
  </si>
  <si>
    <t>18.213.249.119:34612</t>
  </si>
  <si>
    <t>20181121_110046_ec2-18-214-15-29CH234</t>
  </si>
  <si>
    <t>ec2-18-214-15-29</t>
  </si>
  <si>
    <t>https://mediasoup.cosmosoftware.io:3000/?simulcast=false&amp;roomId=MyRoom&amp;spy=true&amp;name=user234</t>
  </si>
  <si>
    <t>18.213.249.119:34128</t>
  </si>
  <si>
    <t>20181121_110046_ec2-34-205-54-39CH235</t>
  </si>
  <si>
    <t>https://mediasoup.cosmosoftware.io:3000/?simulcast=false&amp;roomId=MyRoom&amp;spy=true&amp;name=user235</t>
  </si>
  <si>
    <t>18.213.249.119:34978</t>
  </si>
  <si>
    <t>20181121_110046_ec2-34-200-255-70CH236</t>
  </si>
  <si>
    <t>https://mediasoup.cosmosoftware.io:3000/?simulcast=false&amp;roomId=MyRoom&amp;spy=true&amp;name=user236</t>
  </si>
  <si>
    <t>18.213.249.119:34905</t>
  </si>
  <si>
    <t>20181121_110046_ec2-100-24-120-87CH237</t>
  </si>
  <si>
    <t>https://mediasoup.cosmosoftware.io:3000/?simulcast=false&amp;roomId=MyRoom&amp;spy=true&amp;name=user237</t>
  </si>
  <si>
    <t>18.213.249.119:33839</t>
  </si>
  <si>
    <t>20181121_110046_ec2-34-201-49-56CH238</t>
  </si>
  <si>
    <t>https://mediasoup.cosmosoftware.io:3000/?simulcast=false&amp;roomId=MyRoom&amp;spy=true&amp;name=user238</t>
  </si>
  <si>
    <t>18.213.249.119:33552</t>
  </si>
  <si>
    <t>20181121_110046_ec2-34-234-225-134CH239</t>
  </si>
  <si>
    <t>ec2-34-234-225-134</t>
  </si>
  <si>
    <t>https://mediasoup.cosmosoftware.io:3000/?simulcast=false&amp;roomId=MyRoom&amp;spy=true&amp;name=user239</t>
  </si>
  <si>
    <t>18.213.249.119:34537</t>
  </si>
  <si>
    <t>20181121_110046_ec2-18-213-110-168CH240</t>
  </si>
  <si>
    <t>https://mediasoup.cosmosoftware.io:3000/?simulcast=false&amp;roomId=MyRoom&amp;spy=true&amp;name=user240</t>
  </si>
  <si>
    <t>18.213.249.119:34573</t>
  </si>
  <si>
    <t>20181121_110046_ec2-18-214-15-144CH241</t>
  </si>
  <si>
    <t>https://mediasoup.cosmosoftware.io:3000/?simulcast=false&amp;roomId=MyRoom&amp;spy=true&amp;name=user241</t>
  </si>
  <si>
    <t>18.213.249.119:33243</t>
  </si>
  <si>
    <t>20181121_110046_ec2-54-237-162-156CH242</t>
  </si>
  <si>
    <t>https://mediasoup.cosmosoftware.io:3000/?simulcast=false&amp;roomId=MyRoom&amp;spy=true&amp;name=user242</t>
  </si>
  <si>
    <t>18.213.249.119:33932</t>
  </si>
  <si>
    <t>20181121_110046_ec2-34-205-155-10CH243</t>
  </si>
  <si>
    <t>https://mediasoup.cosmosoftware.io:3000/?simulcast=false&amp;roomId=MyRoom&amp;spy=true&amp;name=user243</t>
  </si>
  <si>
    <t>18.213.249.119:34151</t>
  </si>
  <si>
    <t>20181121_110046_ec2-35-175-216-230CH244</t>
  </si>
  <si>
    <t>https://mediasoup.cosmosoftware.io:3000/?simulcast=false&amp;roomId=MyRoom&amp;spy=true&amp;name=user244</t>
  </si>
  <si>
    <t>18.213.249.119:33636</t>
  </si>
  <si>
    <t>20181121_110046_ec2-18-232-144-224CH245</t>
  </si>
  <si>
    <t>https://mediasoup.cosmosoftware.io:3000/?simulcast=false&amp;roomId=MyRoom&amp;spy=true&amp;name=user245</t>
  </si>
  <si>
    <t>18.213.249.119:34309</t>
  </si>
  <si>
    <t>20181121_110046_ec2-34-237-142-166CH246</t>
  </si>
  <si>
    <t>https://mediasoup.cosmosoftware.io:3000/?simulcast=false&amp;roomId=MyRoom&amp;spy=true&amp;name=user246</t>
  </si>
  <si>
    <t>18.213.249.119:34324</t>
  </si>
  <si>
    <t>20181121_110046_ec2-100-25-248-237CH247</t>
  </si>
  <si>
    <t>https://mediasoup.cosmosoftware.io:3000/?simulcast=false&amp;roomId=MyRoom&amp;spy=true&amp;name=user247</t>
  </si>
  <si>
    <t>18.213.249.119:33992</t>
  </si>
  <si>
    <t>20181121_110046_ec2-34-239-94-100CH248</t>
  </si>
  <si>
    <t>https://mediasoup.cosmosoftware.io:3000/?simulcast=false&amp;roomId=MyRoom&amp;spy=true&amp;name=user248</t>
  </si>
  <si>
    <t>18.213.249.119:34799</t>
  </si>
  <si>
    <t>20181121_110046_ec2-18-209-237-208CH249</t>
  </si>
  <si>
    <t>https://mediasoup.cosmosoftware.io:3000/?simulcast=false&amp;roomId=MyRoom&amp;spy=true&amp;name=user249</t>
  </si>
  <si>
    <t>18.213.249.119:34734</t>
  </si>
  <si>
    <t>20181121_110046_ec2-18-215-34-81CH250</t>
  </si>
  <si>
    <t>https://mediasoup.cosmosoftware.io:3000/?simulcast=false&amp;roomId=MyRoom&amp;spy=true&amp;name=user250</t>
  </si>
  <si>
    <t>18.213.249.119:33301</t>
  </si>
  <si>
    <t>20181121_110046_ec2-34-200-249-208CH251</t>
  </si>
  <si>
    <t>https://mediasoup.cosmosoftware.io:3000/?simulcast=false&amp;roomId=MyRoom&amp;spy=true&amp;name=user251</t>
  </si>
  <si>
    <t>18.213.249.119:34950</t>
  </si>
  <si>
    <t>20181121_110046_ec2-34-205-134-203CH252</t>
  </si>
  <si>
    <t>https://mediasoup.cosmosoftware.io:3000/?simulcast=false&amp;roomId=MyRoom&amp;spy=true&amp;name=user252</t>
  </si>
  <si>
    <t>18.213.249.119:34355</t>
  </si>
  <si>
    <t>20181121_110046_ec2-100-24-107-156CH253</t>
  </si>
  <si>
    <t>https://mediasoup.cosmosoftware.io:3000/?simulcast=false&amp;roomId=MyRoom&amp;spy=true&amp;name=user253</t>
  </si>
  <si>
    <t>18.213.249.119:34341</t>
  </si>
  <si>
    <t>20181121_110046_ec2-18-215-185-143CH254</t>
  </si>
  <si>
    <t>https://mediasoup.cosmosoftware.io:3000/?simulcast=false&amp;roomId=MyRoom&amp;spy=true&amp;name=user254</t>
  </si>
  <si>
    <t>18.213.249.119:33416</t>
  </si>
  <si>
    <t>20181121_110046_ec2-35-175-124-112CH255</t>
  </si>
  <si>
    <t>https://mediasoup.cosmosoftware.io:3000/?simulcast=false&amp;roomId=MyRoom&amp;spy=true&amp;name=user255</t>
  </si>
  <si>
    <t>18.213.249.119:34155</t>
  </si>
  <si>
    <t>20181121_110046_ec2-107-23-86-84CH256</t>
  </si>
  <si>
    <t>https://mediasoup.cosmosoftware.io:3000/?simulcast=false&amp;roomId=MyRoom&amp;spy=true&amp;name=user256</t>
  </si>
  <si>
    <t>18.213.249.119:33184</t>
  </si>
  <si>
    <t>20181121_110046_ec2-34-201-11-191CH257</t>
  </si>
  <si>
    <t>https://mediasoup.cosmosoftware.io:3000/?simulcast=false&amp;roomId=MyRoom&amp;spy=true&amp;name=user257</t>
  </si>
  <si>
    <t>18.213.249.119:33836</t>
  </si>
  <si>
    <t>20181121_110046_ec2-52-3-236-108CH258</t>
  </si>
  <si>
    <t>https://mediasoup.cosmosoftware.io:3000/?simulcast=false&amp;roomId=MyRoom&amp;spy=true&amp;name=user258</t>
  </si>
  <si>
    <t>18.213.249.119:34129</t>
  </si>
  <si>
    <t>20181121_110046_ec2-100-27-6-108CH259</t>
  </si>
  <si>
    <t>https://mediasoup.cosmosoftware.io:3000/?simulcast=false&amp;roomId=MyRoom&amp;spy=true&amp;name=user259</t>
  </si>
  <si>
    <t>18.213.249.119:33396</t>
  </si>
  <si>
    <t>20181121_110046_ec2-18-207-98-93CH260</t>
  </si>
  <si>
    <t>https://mediasoup.cosmosoftware.io:3000/?simulcast=false&amp;roomId=MyRoom&amp;spy=true&amp;name=user260</t>
  </si>
  <si>
    <t>18.213.249.119:33285</t>
  </si>
  <si>
    <t>20181121_110046_ec2-18-234-97-75CH261</t>
  </si>
  <si>
    <t>https://mediasoup.cosmosoftware.io:3000/?simulcast=false&amp;roomId=MyRoom&amp;spy=true&amp;name=user261</t>
  </si>
  <si>
    <t>18.213.249.119:33182</t>
  </si>
  <si>
    <t>20181121_110046_ec2-100-24-107-106CH262</t>
  </si>
  <si>
    <t>https://mediasoup.cosmosoftware.io:3000/?simulcast=false&amp;roomId=MyRoom&amp;spy=true&amp;name=user262</t>
  </si>
  <si>
    <t>18.213.249.119:33669</t>
  </si>
  <si>
    <t>20181121_110046_ec2-34-201-19-26CH263</t>
  </si>
  <si>
    <t>https://mediasoup.cosmosoftware.io:3000/?simulcast=false&amp;roomId=MyRoom&amp;spy=true&amp;name=user263</t>
  </si>
  <si>
    <t>18.213.249.119:33876</t>
  </si>
  <si>
    <t>20181121_110046_ec2-34-200-215-105CH264</t>
  </si>
  <si>
    <t>https://mediasoup.cosmosoftware.io:3000/?simulcast=false&amp;roomId=MyRoom&amp;spy=true&amp;name=user264</t>
  </si>
  <si>
    <t>18.213.249.119:34093</t>
  </si>
  <si>
    <t>20181121_110046_ec2-100-24-107-121CH265</t>
  </si>
  <si>
    <t>https://mediasoup.cosmosoftware.io:3000/?simulcast=false&amp;roomId=MyRoom&amp;spy=true&amp;name=user265</t>
  </si>
  <si>
    <t>18.213.249.119:33719</t>
  </si>
  <si>
    <t>20181121_110046_ec2-34-239-112-97CH266</t>
  </si>
  <si>
    <t>https://mediasoup.cosmosoftware.io:3000/?simulcast=false&amp;roomId=MyRoom&amp;spy=true&amp;name=user266</t>
  </si>
  <si>
    <t>18.213.249.119:34298</t>
  </si>
  <si>
    <t>20181121_110046_ec2-35-170-51-55CH267</t>
  </si>
  <si>
    <t>https://mediasoup.cosmosoftware.io:3000/?simulcast=false&amp;roomId=MyRoom&amp;spy=true&amp;name=user267</t>
  </si>
  <si>
    <t>18.213.249.119:34909</t>
  </si>
  <si>
    <t>20181121_110046_ec2-100-24-99-109CH268</t>
  </si>
  <si>
    <t>https://mediasoup.cosmosoftware.io:3000/?simulcast=false&amp;roomId=MyRoom&amp;spy=true&amp;name=user268</t>
  </si>
  <si>
    <t>18.213.249.119:33256</t>
  </si>
  <si>
    <t>20181121_110046_ec2-35-175-122-220CH269</t>
  </si>
  <si>
    <t>https://mediasoup.cosmosoftware.io:3000/?simulcast=false&amp;roomId=MyRoom&amp;spy=true&amp;name=user269</t>
  </si>
  <si>
    <t>18.213.249.119:34727</t>
  </si>
  <si>
    <t>20181121_110046_ec2-34-231-255-32CH270</t>
  </si>
  <si>
    <t>https://mediasoup.cosmosoftware.io:3000/?simulcast=false&amp;roomId=MyRoom&amp;spy=true&amp;name=user270</t>
  </si>
  <si>
    <t>18.213.249.119:34498</t>
  </si>
  <si>
    <t>20181121_110046_ec2-35-172-235-19CH271</t>
  </si>
  <si>
    <t>https://mediasoup.cosmosoftware.io:3000/?simulcast=false&amp;roomId=MyRoom&amp;spy=true&amp;name=user271</t>
  </si>
  <si>
    <t>18.213.249.119:34452</t>
  </si>
  <si>
    <t>20181121_110046_ec2-35-172-250-168CH272</t>
  </si>
  <si>
    <t>https://mediasoup.cosmosoftware.io:3000/?simulcast=false&amp;roomId=MyRoom&amp;spy=true&amp;name=user272</t>
  </si>
  <si>
    <t>18.213.249.119:34617</t>
  </si>
  <si>
    <t>20181121_110046_ec2-34-205-166-178CH273</t>
  </si>
  <si>
    <t>https://mediasoup.cosmosoftware.io:3000/?simulcast=false&amp;roomId=MyRoom&amp;spy=true&amp;name=user273</t>
  </si>
  <si>
    <t>18.213.249.119:34913</t>
  </si>
  <si>
    <t>20181121_110046_ec2-18-215-34-85CH274</t>
  </si>
  <si>
    <t>https://mediasoup.cosmosoftware.io:3000/?simulcast=false&amp;roomId=MyRoom&amp;spy=true&amp;name=user274</t>
  </si>
  <si>
    <t>18.213.249.119:33142</t>
  </si>
  <si>
    <t>20181121_110046_ec2-18-205-1-239CH275</t>
  </si>
  <si>
    <t>https://mediasoup.cosmosoftware.io:3000/?simulcast=false&amp;roomId=MyRoom&amp;spy=true&amp;name=user275</t>
  </si>
  <si>
    <t>18.213.249.119:34264</t>
  </si>
  <si>
    <t>20181121_110046_ec2-18-213-218-129CH276</t>
  </si>
  <si>
    <t>https://mediasoup.cosmosoftware.io:3000/?simulcast=false&amp;roomId=MyRoom&amp;spy=true&amp;name=user276</t>
  </si>
  <si>
    <t>18.213.249.119:33668</t>
  </si>
  <si>
    <t>20181121_110046_ec2-34-201-56-73CH277</t>
  </si>
  <si>
    <t>https://mediasoup.cosmosoftware.io:3000/?simulcast=false&amp;roomId=MyRoom&amp;spy=true&amp;name=user277</t>
  </si>
  <si>
    <t>18.213.249.119:34218</t>
  </si>
  <si>
    <t>20181121_110046_ec2-34-201-10-156CH278</t>
  </si>
  <si>
    <t>https://mediasoup.cosmosoftware.io:3000/?simulcast=false&amp;roomId=MyRoom&amp;spy=true&amp;name=user278</t>
  </si>
  <si>
    <t>18.213.249.119:34794</t>
  </si>
  <si>
    <t>20181121_110046_ec2-18-207-179-3CH279</t>
  </si>
  <si>
    <t>https://mediasoup.cosmosoftware.io:3000/?simulcast=false&amp;roomId=MyRoom&amp;spy=true&amp;name=user279</t>
  </si>
  <si>
    <t>18.213.249.119:34325</t>
  </si>
  <si>
    <t>20181121_110046_ec2-18-209-157-106CH280</t>
  </si>
  <si>
    <t>https://mediasoup.cosmosoftware.io:3000/?simulcast=false&amp;roomId=MyRoom&amp;spy=true&amp;name=user280</t>
  </si>
  <si>
    <t>18.213.249.119:34624</t>
  </si>
  <si>
    <t>20181121_110046_ec2-18-207-179-124CH281</t>
  </si>
  <si>
    <t>https://mediasoup.cosmosoftware.io:3000/?simulcast=false&amp;roomId=MyRoom&amp;spy=true&amp;name=user281</t>
  </si>
  <si>
    <t>18.213.249.119:34203</t>
  </si>
  <si>
    <t>20181121_110046_ec2-35-172-233-5CH282</t>
  </si>
  <si>
    <t>https://mediasoup.cosmosoftware.io:3000/?simulcast=false&amp;roomId=MyRoom&amp;spy=true&amp;name=user282</t>
  </si>
  <si>
    <t>18.213.249.119:34967</t>
  </si>
  <si>
    <t>20181121_110046_ec2-35-171-169-137CH283</t>
  </si>
  <si>
    <t>https://mediasoup.cosmosoftware.io:3000/?simulcast=false&amp;roomId=MyRoom&amp;spy=true&amp;name=user283</t>
  </si>
  <si>
    <t>18.213.249.119:33455</t>
  </si>
  <si>
    <t>20181121_110046_ec2-100-25-77-73CH284</t>
  </si>
  <si>
    <t>https://mediasoup.cosmosoftware.io:3000/?simulcast=false&amp;roomId=MyRoom&amp;spy=true&amp;name=user284</t>
  </si>
  <si>
    <t>18.213.249.119:33244</t>
  </si>
  <si>
    <t>20181121_110046_ec2-18-215-185-18CH285</t>
  </si>
  <si>
    <t>https://mediasoup.cosmosoftware.io:3000/?simulcast=false&amp;roomId=MyRoom&amp;spy=true&amp;name=user285</t>
  </si>
  <si>
    <t>18.213.249.119:34131</t>
  </si>
  <si>
    <t>20181121_110046_ec2-100-25-44-125CH286</t>
  </si>
  <si>
    <t>https://mediasoup.cosmosoftware.io:3000/?simulcast=false&amp;roomId=MyRoom&amp;spy=true&amp;name=user286</t>
  </si>
  <si>
    <t>18.213.249.119:34732</t>
  </si>
  <si>
    <t>20181121_110046_ec2-34-200-240-22CH287</t>
  </si>
  <si>
    <t>https://mediasoup.cosmosoftware.io:3000/?simulcast=false&amp;roomId=MyRoom&amp;spy=true&amp;name=user287</t>
  </si>
  <si>
    <t>18.213.249.119:33692</t>
  </si>
  <si>
    <t>20181121_110046_ec2-18-206-71-194CH288</t>
  </si>
  <si>
    <t>https://mediasoup.cosmosoftware.io:3000/?simulcast=false&amp;roomId=MyRoom&amp;spy=true&amp;name=user288</t>
  </si>
  <si>
    <t>18.213.249.119:33621</t>
  </si>
  <si>
    <t>20181121_110046_ec2-34-205-81-24CH289</t>
  </si>
  <si>
    <t>https://mediasoup.cosmosoftware.io:3000/?simulcast=false&amp;roomId=MyRoom&amp;spy=true&amp;name=user289</t>
  </si>
  <si>
    <t>18.213.249.119:33726</t>
  </si>
  <si>
    <t>20181121_110046_ec2-100-27-1-165CH290</t>
  </si>
  <si>
    <t>https://mediasoup.cosmosoftware.io:3000/?simulcast=false&amp;roomId=MyRoom&amp;spy=true&amp;name=user290</t>
  </si>
  <si>
    <t>18.213.249.119:34329</t>
  </si>
  <si>
    <t>20181121_110046_ec2-34-236-249-176CH291</t>
  </si>
  <si>
    <t>https://mediasoup.cosmosoftware.io:3000/?simulcast=false&amp;roomId=MyRoom&amp;spy=true&amp;name=user291</t>
  </si>
  <si>
    <t>18.213.249.119:34235</t>
  </si>
  <si>
    <t>20181121_110046_ec2-34-200-249-73CH292</t>
  </si>
  <si>
    <t>https://mediasoup.cosmosoftware.io:3000/?simulcast=false&amp;roomId=MyRoom&amp;spy=true&amp;name=user292</t>
  </si>
  <si>
    <t>18.213.249.119:33974</t>
  </si>
  <si>
    <t>20181121_110046_ec2-52-3-221-229CH293</t>
  </si>
  <si>
    <t>https://mediasoup.cosmosoftware.io:3000/?simulcast=false&amp;roomId=MyRoom&amp;spy=true&amp;name=user293</t>
  </si>
  <si>
    <t>18.213.249.119:34008</t>
  </si>
  <si>
    <t>20181121_110046_ec2-34-237-138-97CH294</t>
  </si>
  <si>
    <t>https://mediasoup.cosmosoftware.io:3000/?simulcast=false&amp;roomId=MyRoom&amp;spy=true&amp;name=user294</t>
  </si>
  <si>
    <t>18.213.249.119:33118</t>
  </si>
  <si>
    <t>20181121_110046_ec2-35-171-193-137CH295</t>
  </si>
  <si>
    <t>https://mediasoup.cosmosoftware.io:3000/?simulcast=false&amp;roomId=MyRoom&amp;spy=true&amp;name=user295</t>
  </si>
  <si>
    <t>18.213.249.119:34776</t>
  </si>
  <si>
    <t>20181121_110046_ec2-100-24-124-80CH296</t>
  </si>
  <si>
    <t>https://mediasoup.cosmosoftware.io:3000/?simulcast=false&amp;roomId=MyRoom&amp;spy=true&amp;name=user296</t>
  </si>
  <si>
    <t>18.213.249.119:34721</t>
  </si>
  <si>
    <t>20181121_110046_ec2-18-210-6-136CH297</t>
  </si>
  <si>
    <t>https://mediasoup.cosmosoftware.io:3000/?simulcast=false&amp;roomId=MyRoom&amp;spy=true&amp;name=user297</t>
  </si>
  <si>
    <t>18.213.249.119:33474</t>
  </si>
  <si>
    <t>20181121_110046_ec2-18-215-126-132CH298</t>
  </si>
  <si>
    <t>https://mediasoup.cosmosoftware.io:3000/?simulcast=false&amp;roomId=MyRoom&amp;spy=true&amp;name=user298</t>
  </si>
  <si>
    <t>18.213.249.119:34639</t>
  </si>
  <si>
    <t>20181121_110046_ec2-34-205-55-102CH299</t>
  </si>
  <si>
    <t>https://mediasoup.cosmosoftware.io:3000/?simulcast=false&amp;roomId=MyRoom&amp;spy=true&amp;name=user299</t>
  </si>
  <si>
    <t>18.213.249.119:34251</t>
  </si>
  <si>
    <t>20181121_110046_ec2-100-27-38-3CH300</t>
  </si>
  <si>
    <t>https://mediasoup.cosmosoftware.io:3000/?simulcast=false&amp;roomId=MyRoom&amp;spy=true&amp;name=user300</t>
  </si>
  <si>
    <t>18.213.249.119:33134</t>
  </si>
  <si>
    <t>20181121_110046_ec2-100-24-124-125CH301</t>
  </si>
  <si>
    <t>https://mediasoup.cosmosoftware.io:3000/?simulcast=false&amp;roomId=MyRoom&amp;spy=true&amp;name=user301</t>
  </si>
  <si>
    <t>18.213.249.119:33121</t>
  </si>
  <si>
    <t>20181121_110046_ec2-35-170-54-71CH302</t>
  </si>
  <si>
    <t>https://mediasoup.cosmosoftware.io:3000/?simulcast=false&amp;roomId=MyRoom&amp;spy=true&amp;name=user302</t>
  </si>
  <si>
    <t>18.213.249.119:33417</t>
  </si>
  <si>
    <t>20181121_110046_ec2-34-201-205-141CH303</t>
  </si>
  <si>
    <t>https://mediasoup.cosmosoftware.io:3000/?simulcast=false&amp;roomId=MyRoom&amp;spy=true&amp;name=user303</t>
  </si>
  <si>
    <t>18.213.249.119:34896</t>
  </si>
  <si>
    <t>20181121_110046_ec2-18-215-117-75CH304</t>
  </si>
  <si>
    <t>https://mediasoup.cosmosoftware.io:3000/?simulcast=false&amp;roomId=MyRoom&amp;spy=true&amp;name=user304</t>
  </si>
  <si>
    <t>18.213.249.119:34420</t>
  </si>
  <si>
    <t>20181121_110046_ec2-34-205-39-69CH305</t>
  </si>
  <si>
    <t>https://mediasoup.cosmosoftware.io:3000/?simulcast=false&amp;roomId=MyRoom&amp;spy=true&amp;name=user305</t>
  </si>
  <si>
    <t>18.213.249.119:34166</t>
  </si>
  <si>
    <t>20181121_110046_ec2-34-205-166-42CH306</t>
  </si>
  <si>
    <t>https://mediasoup.cosmosoftware.io:3000/?simulcast=false&amp;roomId=MyRoom&amp;spy=true&amp;name=user306</t>
  </si>
  <si>
    <t>18.213.249.119:34781</t>
  </si>
  <si>
    <t>20181121_110046_ec2-34-232-109-66CH307</t>
  </si>
  <si>
    <t>https://mediasoup.cosmosoftware.io:3000/?simulcast=false&amp;roomId=MyRoom&amp;spy=true&amp;name=user307</t>
  </si>
  <si>
    <t>18.213.249.119:34633</t>
  </si>
  <si>
    <t>20181121_110046_ec2-34-238-220-29CH308</t>
  </si>
  <si>
    <t>https://mediasoup.cosmosoftware.io:3000/?simulcast=false&amp;roomId=MyRoom&amp;spy=true&amp;name=user308</t>
  </si>
  <si>
    <t>18.213.249.119:33167</t>
  </si>
  <si>
    <t>20181121_110046_ec2-34-205-54-1CH309</t>
  </si>
  <si>
    <t>https://mediasoup.cosmosoftware.io:3000/?simulcast=false&amp;roomId=MyRoom&amp;spy=true&amp;name=user309</t>
  </si>
  <si>
    <t>18.213.249.119:33550</t>
  </si>
  <si>
    <t>20181121_110046_ec2-34-200-223-201CH310</t>
  </si>
  <si>
    <t>https://mediasoup.cosmosoftware.io:3000/?simulcast=false&amp;roomId=MyRoom&amp;spy=true&amp;name=user310</t>
  </si>
  <si>
    <t>18.213.249.119:33651</t>
  </si>
  <si>
    <t>20181121_110046_ec2-35-170-79-163CH311</t>
  </si>
  <si>
    <t>https://mediasoup.cosmosoftware.io:3000/?simulcast=false&amp;roomId=MyRoom&amp;spy=true&amp;name=user311</t>
  </si>
  <si>
    <t>18.213.249.119:33798</t>
  </si>
  <si>
    <t>20181121_110046_ec2-34-234-223-74CH312</t>
  </si>
  <si>
    <t>https://mediasoup.cosmosoftware.io:3000/?simulcast=false&amp;roomId=MyRoom&amp;spy=true&amp;name=user312</t>
  </si>
  <si>
    <t>18.213.249.119:33491</t>
  </si>
  <si>
    <t>20181121_110046_ec2-18-235-3-16CH313</t>
  </si>
  <si>
    <t>https://mediasoup.cosmosoftware.io:3000/?simulcast=false&amp;roomId=MyRoom&amp;spy=true&amp;name=user313</t>
  </si>
  <si>
    <t>18.213.249.119:34635</t>
  </si>
  <si>
    <t>20181121_110046_ec2-35-175-123-238CH314</t>
  </si>
  <si>
    <t>https://mediasoup.cosmosoftware.io:3000/?simulcast=false&amp;roomId=MyRoom&amp;spy=true&amp;name=user314</t>
  </si>
  <si>
    <t>18.213.249.119:34589</t>
  </si>
  <si>
    <t>20181121_110046_ec2-35-169-116-242CH315</t>
  </si>
  <si>
    <t>https://mediasoup.cosmosoftware.io:3000/?simulcast=false&amp;roomId=MyRoom&amp;spy=true&amp;name=user315</t>
  </si>
  <si>
    <t>18.213.249.119:34100</t>
  </si>
  <si>
    <t>20181121_110046_ec2-34-200-226-55CH316</t>
  </si>
  <si>
    <t>https://mediasoup.cosmosoftware.io:3000/?simulcast=false&amp;roomId=MyRoom&amp;spy=true&amp;name=user316</t>
  </si>
  <si>
    <t>18.213.249.119:33660</t>
  </si>
  <si>
    <t>20181121_110046_ec2-34-205-247-119CH317</t>
  </si>
  <si>
    <t>https://mediasoup.cosmosoftware.io:3000/?simulcast=false&amp;roomId=MyRoom&amp;spy=true&amp;name=user317</t>
  </si>
  <si>
    <t>18.213.249.119:34960</t>
  </si>
  <si>
    <t>20181121_110046_ec2-100-25-98-127CH318</t>
  </si>
  <si>
    <t>https://mediasoup.cosmosoftware.io:3000/?simulcast=false&amp;roomId=MyRoom&amp;spy=true&amp;name=user318</t>
  </si>
  <si>
    <t>18.213.249.119:33777</t>
  </si>
  <si>
    <t>20181121_110046_ec2-34-201-31-187CH319</t>
  </si>
  <si>
    <t>https://mediasoup.cosmosoftware.io:3000/?simulcast=false&amp;roomId=MyRoom&amp;spy=true&amp;name=user319</t>
  </si>
  <si>
    <t>18.213.249.119:34028</t>
  </si>
  <si>
    <t>20181121_110046_ec2-35-175-216-146CH320</t>
  </si>
  <si>
    <t>https://mediasoup.cosmosoftware.io:3000/?simulcast=false&amp;roomId=MyRoom&amp;spy=true&amp;name=user320</t>
  </si>
  <si>
    <t>18.213.249.119:33741</t>
  </si>
  <si>
    <t>20181121_110046_ec2-34-205-4-60CH321</t>
  </si>
  <si>
    <t>https://mediasoup.cosmosoftware.io:3000/?simulcast=false&amp;roomId=MyRoom&amp;spy=true&amp;name=user321</t>
  </si>
  <si>
    <t>18.213.249.119:33862</t>
  </si>
  <si>
    <t>20181121_110046_ec2-18-209-241-131CH322</t>
  </si>
  <si>
    <t>https://mediasoup.cosmosoftware.io:3000/?simulcast=false&amp;roomId=MyRoom&amp;spy=true&amp;name=user322</t>
  </si>
  <si>
    <t>18.213.249.119:33488</t>
  </si>
  <si>
    <t>20181121_110046_ec2-34-205-174-123CH323</t>
  </si>
  <si>
    <t>https://mediasoup.cosmosoftware.io:3000/?simulcast=false&amp;roomId=MyRoom&amp;spy=true&amp;name=user323</t>
  </si>
  <si>
    <t>18.213.249.119:34782</t>
  </si>
  <si>
    <t>20181121_110046_ec2-100-26-147-54CH324</t>
  </si>
  <si>
    <t>https://mediasoup.cosmosoftware.io:3000/?simulcast=false&amp;roomId=MyRoom&amp;spy=true&amp;name=user324</t>
  </si>
  <si>
    <t>18.213.249.119:33300</t>
  </si>
  <si>
    <t>20181121_110046_ec2-100-26-245-188CH325</t>
  </si>
  <si>
    <t>https://mediasoup.cosmosoftware.io:3000/?simulcast=false&amp;roomId=MyRoom&amp;spy=true&amp;name=user325</t>
  </si>
  <si>
    <t>18.213.249.119:33595</t>
  </si>
  <si>
    <t>20181121_110046_ec2-18-214-40-145CH326</t>
  </si>
  <si>
    <t>https://mediasoup.cosmosoftware.io:3000/?simulcast=false&amp;roomId=MyRoom&amp;spy=true&amp;name=user326</t>
  </si>
  <si>
    <t>18.213.249.119:34327</t>
  </si>
  <si>
    <t>20181121_110046_ec2-100-27-37-22CH327</t>
  </si>
  <si>
    <t>https://mediasoup.cosmosoftware.io:3000/?simulcast=false&amp;roomId=MyRoom&amp;spy=true&amp;name=user327</t>
  </si>
  <si>
    <t>18.213.249.119:34402</t>
  </si>
  <si>
    <t>20181121_110046_ec2-34-234-211-157CH328</t>
  </si>
  <si>
    <t>https://mediasoup.cosmosoftware.io:3000/?simulcast=false&amp;roomId=MyRoom&amp;spy=true&amp;name=user328</t>
  </si>
  <si>
    <t>18.213.249.119:34566</t>
  </si>
  <si>
    <t>20181121_110046_ec2-34-206-1-26CH329</t>
  </si>
  <si>
    <t>https://mediasoup.cosmosoftware.io:3000/?simulcast=false&amp;roomId=MyRoom&amp;spy=true&amp;name=user329</t>
  </si>
  <si>
    <t>18.213.249.119:33170</t>
  </si>
  <si>
    <t>20181121_110046_ec2-35-170-78-68CH350</t>
  </si>
  <si>
    <t>https://mediasoup.cosmosoftware.io:3000/?simulcast=false&amp;roomId=MyRoom&amp;spy=true&amp;name=user350</t>
  </si>
  <si>
    <t>18.213.249.119:33387</t>
  </si>
  <si>
    <t>20181121_110046_ec2-100-26-242-172CH351</t>
  </si>
  <si>
    <t>https://mediasoup.cosmosoftware.io:3000/?simulcast=false&amp;roomId=MyRoom&amp;spy=true&amp;name=user351</t>
  </si>
  <si>
    <t>18.213.249.119:34153</t>
  </si>
  <si>
    <t>20181121_110046_ec2-34-205-53-63CH352</t>
  </si>
  <si>
    <t>https://mediasoup.cosmosoftware.io:3000/?simulcast=false&amp;roomId=MyRoom&amp;spy=true&amp;name=user352</t>
  </si>
  <si>
    <t>18.213.249.119:33161</t>
  </si>
  <si>
    <t>20181121_110046_ec2-18-207-104-181CH353</t>
  </si>
  <si>
    <t>https://mediasoup.cosmosoftware.io:3000/?simulcast=false&amp;roomId=MyRoom&amp;spy=true&amp;name=user353</t>
  </si>
  <si>
    <t>18.213.249.119:34384</t>
  </si>
  <si>
    <t>20181121_110046_ec2-18-208-195-167CH354</t>
  </si>
  <si>
    <t>https://mediasoup.cosmosoftware.io:3000/?simulcast=false&amp;roomId=MyRoom&amp;spy=true&amp;name=user354</t>
  </si>
  <si>
    <t>18.213.249.119:33971</t>
  </si>
  <si>
    <t>20181121_110046_ec2-35-175-117-80CH355</t>
  </si>
  <si>
    <t>https://mediasoup.cosmosoftware.io:3000/?simulcast=false&amp;roomId=MyRoom&amp;spy=true&amp;name=user355</t>
  </si>
  <si>
    <t>18.213.249.119:34937</t>
  </si>
  <si>
    <t>20181121_110046_ec2-52-3-226-89CH356</t>
  </si>
  <si>
    <t>https://mediasoup.cosmosoftware.io:3000/?simulcast=false&amp;roomId=MyRoom&amp;spy=true&amp;name=user356</t>
  </si>
  <si>
    <t>18.213.249.119:34217</t>
  </si>
  <si>
    <t>20181121_110046_ec2-34-239-228-38CH357</t>
  </si>
  <si>
    <t>https://mediasoup.cosmosoftware.io:3000/?simulcast=false&amp;roomId=MyRoom&amp;spy=true&amp;name=user357</t>
  </si>
  <si>
    <t>18.213.249.119:34268</t>
  </si>
  <si>
    <t>20181121_110046_ec2-100-27-16-172CH358</t>
  </si>
  <si>
    <t>https://mediasoup.cosmosoftware.io:3000/?simulcast=false&amp;roomId=MyRoom&amp;spy=true&amp;name=user358</t>
  </si>
  <si>
    <t>18.213.249.119:33762</t>
  </si>
  <si>
    <t>20181121_110046_ec2-35-169-117-119CH359</t>
  </si>
  <si>
    <t>https://mediasoup.cosmosoftware.io:3000/?simulcast=false&amp;roomId=MyRoom&amp;spy=true&amp;name=user359</t>
  </si>
  <si>
    <t>18.213.249.119:34634</t>
  </si>
  <si>
    <t>20181121_110046_ec2-100-26-147-232CH330</t>
  </si>
  <si>
    <t>https://mediasoup.cosmosoftware.io:3000/?simulcast=false&amp;roomId=MyRoom&amp;spy=true&amp;name=user330</t>
  </si>
  <si>
    <t>18.213.249.119:34833</t>
  </si>
  <si>
    <t>20181121_110046_ec2-18-206-149-161CH331</t>
  </si>
  <si>
    <t>https://mediasoup.cosmosoftware.io:3000/?simulcast=false&amp;roomId=MyRoom&amp;spy=true&amp;name=user331</t>
  </si>
  <si>
    <t>18.213.249.119:34194</t>
  </si>
  <si>
    <t>20181121_110046_ec2-34-205-48-94CH332</t>
  </si>
  <si>
    <t>https://mediasoup.cosmosoftware.io:3000/?simulcast=false&amp;roomId=MyRoom&amp;spy=true&amp;name=user332</t>
  </si>
  <si>
    <t>18.213.249.119:33944</t>
  </si>
  <si>
    <t>20181121_110046_ec2-100-27-35-161CH333</t>
  </si>
  <si>
    <t>https://mediasoup.cosmosoftware.io:3000/?simulcast=false&amp;roomId=MyRoom&amp;spy=true&amp;name=user333</t>
  </si>
  <si>
    <t>18.213.249.119:33169</t>
  </si>
  <si>
    <t>20181121_110046_ec2-34-237-139-45CH334</t>
  </si>
  <si>
    <t>https://mediasoup.cosmosoftware.io:3000/?simulcast=false&amp;roomId=MyRoom&amp;spy=true&amp;name=user334</t>
  </si>
  <si>
    <t>18.213.249.119:34898</t>
  </si>
  <si>
    <t>20181121_110046_ec2-18-209-247-157CH335</t>
  </si>
  <si>
    <t>https://mediasoup.cosmosoftware.io:3000/?simulcast=false&amp;roomId=MyRoom&amp;spy=true&amp;name=user335</t>
  </si>
  <si>
    <t>18.213.249.119:34208</t>
  </si>
  <si>
    <t>20181121_110046_ec2-34-200-232-55CH336</t>
  </si>
  <si>
    <t>https://mediasoup.cosmosoftware.io:3000/?simulcast=false&amp;roomId=MyRoom&amp;spy=true&amp;name=user336</t>
  </si>
  <si>
    <t>18.213.249.119:33781</t>
  </si>
  <si>
    <t>20181121_110046_ec2-18-215-118-189CH337</t>
  </si>
  <si>
    <t>https://mediasoup.cosmosoftware.io:3000/?simulcast=false&amp;roomId=MyRoom&amp;spy=true&amp;name=user337</t>
  </si>
  <si>
    <t>18.213.249.119:33801</t>
  </si>
  <si>
    <t>20181121_110046_ec2-100-27-17-167CH338</t>
  </si>
  <si>
    <t>https://mediasoup.cosmosoftware.io:3000/?simulcast=false&amp;roomId=MyRoom&amp;spy=true&amp;name=user338</t>
  </si>
  <si>
    <t>18.213.249.119:33730</t>
  </si>
  <si>
    <t>20181121_110046_ec2-18-213-246-74CH339</t>
  </si>
  <si>
    <t>https://mediasoup.cosmosoftware.io:3000/?simulcast=false&amp;roomId=MyRoom&amp;spy=true&amp;name=user339</t>
  </si>
  <si>
    <t>18.213.249.119:34062</t>
  </si>
  <si>
    <t>20181121_110046_ec2-18-213-111-207CH340</t>
  </si>
  <si>
    <t>https://mediasoup.cosmosoftware.io:3000/?simulcast=false&amp;roomId=MyRoom&amp;spy=true&amp;name=user340</t>
  </si>
  <si>
    <t>18.213.249.119:33365</t>
  </si>
  <si>
    <t>20181121_110046_ec2-35-175-127-186CH341</t>
  </si>
  <si>
    <t>https://mediasoup.cosmosoftware.io:3000/?simulcast=false&amp;roomId=MyRoom&amp;spy=true&amp;name=user341</t>
  </si>
  <si>
    <t>18.213.249.119:34291</t>
  </si>
  <si>
    <t>20181121_110046_ec2-100-27-41-106CH342</t>
  </si>
  <si>
    <t>https://mediasoup.cosmosoftware.io:3000/?simulcast=false&amp;roomId=MyRoom&amp;spy=true&amp;name=user342</t>
  </si>
  <si>
    <t>18.213.249.119:33733</t>
  </si>
  <si>
    <t>20181121_110046_ec2-34-205-90-136CH343</t>
  </si>
  <si>
    <t>https://mediasoup.cosmosoftware.io:3000/?simulcast=false&amp;roomId=MyRoom&amp;spy=true&amp;name=user343</t>
  </si>
  <si>
    <t>18.213.249.119:33515</t>
  </si>
  <si>
    <t>20181121_110046_ec2-18-207-101-205CH344</t>
  </si>
  <si>
    <t>https://mediasoup.cosmosoftware.io:3000/?simulcast=false&amp;roomId=MyRoom&amp;spy=true&amp;name=user344</t>
  </si>
  <si>
    <t>18.213.249.119:34480</t>
  </si>
  <si>
    <t>20181121_110046_ec2-35-171-129-68CH345</t>
  </si>
  <si>
    <t>https://mediasoup.cosmosoftware.io:3000/?simulcast=false&amp;roomId=MyRoom&amp;spy=true&amp;name=user345</t>
  </si>
  <si>
    <t>18.213.249.119:33355</t>
  </si>
  <si>
    <t>20181121_110046_ec2-100-24-106-114CH346</t>
  </si>
  <si>
    <t>https://mediasoup.cosmosoftware.io:3000/?simulcast=false&amp;roomId=MyRoom&amp;spy=true&amp;name=user346</t>
  </si>
  <si>
    <t>18.213.249.119:33144</t>
  </si>
  <si>
    <t>20181121_110046_ec2-34-200-216-200CH347</t>
  </si>
  <si>
    <t>https://mediasoup.cosmosoftware.io:3000/?simulcast=false&amp;roomId=MyRoom&amp;spy=true&amp;name=user347</t>
  </si>
  <si>
    <t>18.213.249.119:34984</t>
  </si>
  <si>
    <t>20181121_110046_ec2-35-175-127-81CH348</t>
  </si>
  <si>
    <t>https://mediasoup.cosmosoftware.io:3000/?simulcast=false&amp;roomId=MyRoom&amp;spy=true&amp;name=user348</t>
  </si>
  <si>
    <t>18.213.249.119:34977</t>
  </si>
  <si>
    <t>20181121_110046_ec2-52-3-234-51CH349</t>
  </si>
  <si>
    <t>https://mediasoup.cosmosoftware.io:3000/?simulcast=false&amp;roomId=MyRoom&amp;spy=true&amp;name=user349</t>
  </si>
  <si>
    <t>18.213.249.119:34942</t>
  </si>
  <si>
    <t>20181121_110046_ec2-18-207-184-177CH360</t>
  </si>
  <si>
    <t>https://mediasoup.cosmosoftware.io:3000/?simulcast=false&amp;roomId=MyRoom&amp;spy=true&amp;name=user360</t>
  </si>
  <si>
    <t>18.213.249.119:34591</t>
  </si>
  <si>
    <t>20181121_110046_ec2-35-175-108-143CH361</t>
  </si>
  <si>
    <t>https://mediasoup.cosmosoftware.io:3000/?simulcast=false&amp;roomId=MyRoom&amp;spy=true&amp;name=user361</t>
  </si>
  <si>
    <t>18.213.249.119:34602</t>
  </si>
  <si>
    <t>20181121_110046_ec2-18-207-138-219CH362</t>
  </si>
  <si>
    <t>https://mediasoup.cosmosoftware.io:3000/?simulcast=false&amp;roomId=MyRoom&amp;spy=true&amp;name=user362</t>
  </si>
  <si>
    <t>18.213.249.119:34029</t>
  </si>
  <si>
    <t>20181121_110046_ec2-100-27-8-243CH363</t>
  </si>
  <si>
    <t>https://mediasoup.cosmosoftware.io:3000/?simulcast=false&amp;roomId=MyRoom&amp;spy=true&amp;name=user363</t>
  </si>
  <si>
    <t>18.213.249.119:34408</t>
  </si>
  <si>
    <t>20181121_110046_ec2-34-200-231-56CH364</t>
  </si>
  <si>
    <t>https://mediasoup.cosmosoftware.io:3000/?simulcast=false&amp;roomId=MyRoom&amp;spy=true&amp;name=user364</t>
  </si>
  <si>
    <t>18.213.249.119:33965</t>
  </si>
  <si>
    <t>20181121_110046_ec2-34-205-166-202CH365</t>
  </si>
  <si>
    <t>https://mediasoup.cosmosoftware.io:3000/?simulcast=false&amp;roomId=MyRoom&amp;spy=true&amp;name=user365</t>
  </si>
  <si>
    <t>18.213.249.119:34462</t>
  </si>
  <si>
    <t>20181121_110046_ec2-100-26-3-203CH366</t>
  </si>
  <si>
    <t>https://mediasoup.cosmosoftware.io:3000/?simulcast=false&amp;roomId=MyRoom&amp;spy=true&amp;name=user366</t>
  </si>
  <si>
    <t>18.213.249.119:34335</t>
  </si>
  <si>
    <t>20181121_110046_ec2-18-205-6-96CH367</t>
  </si>
  <si>
    <t>https://mediasoup.cosmosoftware.io:3000/?simulcast=false&amp;roomId=MyRoom&amp;spy=true&amp;name=user367</t>
  </si>
  <si>
    <t>18.213.249.119:33768</t>
  </si>
  <si>
    <t>20181121_110046_ec2-54-147-119-62CH368</t>
  </si>
  <si>
    <t>https://mediasoup.cosmosoftware.io:3000/?simulcast=false&amp;roomId=MyRoom&amp;spy=true&amp;name=user368</t>
  </si>
  <si>
    <t>18.213.249.119:34563</t>
  </si>
  <si>
    <t>20181121_110046_ec2-18-215-117-28CH369</t>
  </si>
  <si>
    <t>https://mediasoup.cosmosoftware.io:3000/?simulcast=false&amp;roomId=MyRoom&amp;spy=true&amp;name=user369</t>
  </si>
  <si>
    <t>18.213.249.119:33123</t>
  </si>
  <si>
    <t>20181121_110046_ec2-18-234-255-243CH370</t>
  </si>
  <si>
    <t>https://mediasoup.cosmosoftware.io:3000/?simulcast=false&amp;roomId=MyRoom&amp;spy=true&amp;name=user370</t>
  </si>
  <si>
    <t>18.213.249.119:34718</t>
  </si>
  <si>
    <t>20181121_110046_ec2-100-26-149-37CH371</t>
  </si>
  <si>
    <t>https://mediasoup.cosmosoftware.io:3000/?simulcast=false&amp;roomId=MyRoom&amp;spy=true&amp;name=user371</t>
  </si>
  <si>
    <t>18.213.249.119:34575</t>
  </si>
  <si>
    <t>20181121_110046_ec2-100-26-1-170CH372</t>
  </si>
  <si>
    <t>https://mediasoup.cosmosoftware.io:3000/?simulcast=false&amp;roomId=MyRoom&amp;spy=true&amp;name=user372</t>
  </si>
  <si>
    <t>18.213.249.119:34239</t>
  </si>
  <si>
    <t>20181121_110046_ec2-18-209-209-51CH373</t>
  </si>
  <si>
    <t>https://mediasoup.cosmosoftware.io:3000/?simulcast=false&amp;roomId=MyRoom&amp;spy=true&amp;name=user373</t>
  </si>
  <si>
    <t>18.213.249.119:34587</t>
  </si>
  <si>
    <t>20181121_110046_ec2-100-27-34-101CH374</t>
  </si>
  <si>
    <t>https://mediasoup.cosmosoftware.io:3000/?simulcast=false&amp;roomId=MyRoom&amp;spy=true&amp;name=user374</t>
  </si>
  <si>
    <t>18.213.249.119:33988</t>
  </si>
  <si>
    <t>20181121_110046_ec2-18-209-211-226CH375</t>
  </si>
  <si>
    <t>https://mediasoup.cosmosoftware.io:3000/?simulcast=false&amp;roomId=MyRoom&amp;spy=true&amp;name=user375</t>
  </si>
  <si>
    <t>18.213.249.119:33569</t>
  </si>
  <si>
    <t>20181121_110046_ec2-35-169-124-242CH376</t>
  </si>
  <si>
    <t>https://mediasoup.cosmosoftware.io:3000/?simulcast=false&amp;roomId=MyRoom&amp;spy=true&amp;name=user376</t>
  </si>
  <si>
    <t>18.213.249.119:33372</t>
  </si>
  <si>
    <t>20181121_110046_ec2-18-205-1-174CH377</t>
  </si>
  <si>
    <t>https://mediasoup.cosmosoftware.io:3000/?simulcast=false&amp;roomId=MyRoom&amp;spy=true&amp;name=user377</t>
  </si>
  <si>
    <t>18.213.249.119:33556</t>
  </si>
  <si>
    <t>20181121_110046_ec2-34-201-49-95CH378</t>
  </si>
  <si>
    <t>https://mediasoup.cosmosoftware.io:3000/?simulcast=false&amp;roomId=MyRoom&amp;spy=true&amp;name=user378</t>
  </si>
  <si>
    <t>18.213.249.119:33808</t>
  </si>
  <si>
    <t>20181121_110046_ec2-18-209-245-214CH379</t>
  </si>
  <si>
    <t>https://mediasoup.cosmosoftware.io:3000/?simulcast=false&amp;roomId=MyRoom&amp;spy=true&amp;name=user379</t>
  </si>
  <si>
    <t>18.213.249.119:33827</t>
  </si>
  <si>
    <t>20181121_110046_ec2-54-236-240-164CH380</t>
  </si>
  <si>
    <t>https://mediasoup.cosmosoftware.io:3000/?simulcast=false&amp;roomId=MyRoom&amp;spy=true&amp;name=user380</t>
  </si>
  <si>
    <t>18.213.249.119:33272</t>
  </si>
  <si>
    <t>20181121_110046_ec2-18-208-208-231CH381</t>
  </si>
  <si>
    <t>https://mediasoup.cosmosoftware.io:3000/?simulcast=false&amp;roomId=MyRoom&amp;spy=true&amp;name=user381</t>
  </si>
  <si>
    <t>18.213.249.119:34025</t>
  </si>
  <si>
    <t>20181121_110046_ec2-34-200-238-19CH382</t>
  </si>
  <si>
    <t>https://mediasoup.cosmosoftware.io:3000/?simulcast=false&amp;roomId=MyRoom&amp;spy=true&amp;name=user382</t>
  </si>
  <si>
    <t>18.213.249.119:33807</t>
  </si>
  <si>
    <t>20181121_110046_ec2-100-24-123-217CH383</t>
  </si>
  <si>
    <t>https://mediasoup.cosmosoftware.io:3000/?simulcast=false&amp;roomId=MyRoom&amp;spy=true&amp;name=user383</t>
  </si>
  <si>
    <t>18.213.249.119:33626</t>
  </si>
  <si>
    <t>20181121_110046_ec2-18-206-153-239CH384</t>
  </si>
  <si>
    <t>https://mediasoup.cosmosoftware.io:3000/?simulcast=false&amp;roomId=MyRoom&amp;spy=true&amp;name=user384</t>
  </si>
  <si>
    <t>18.213.249.119:34738</t>
  </si>
  <si>
    <t>20181121_110046_ec2-34-231-171-16CH385</t>
  </si>
  <si>
    <t>https://mediasoup.cosmosoftware.io:3000/?simulcast=false&amp;roomId=MyRoom&amp;spy=true&amp;name=user385</t>
  </si>
  <si>
    <t>18.213.249.119:33713</t>
  </si>
  <si>
    <t>20181121_110046_ec2-34-237-176-240CH386</t>
  </si>
  <si>
    <t>https://mediasoup.cosmosoftware.io:3000/?simulcast=false&amp;roomId=MyRoom&amp;spy=true&amp;name=user386</t>
  </si>
  <si>
    <t>18.213.249.119:34422</t>
  </si>
  <si>
    <t>20181121_110046_ec2-52-3-228-121CH387</t>
  </si>
  <si>
    <t>https://mediasoup.cosmosoftware.io:3000/?simulcast=false&amp;roomId=MyRoom&amp;spy=true&amp;name=user387</t>
  </si>
  <si>
    <t>18.213.249.119:33386</t>
  </si>
  <si>
    <t>20181121_110046_ec2-18-205-3-233CH388</t>
  </si>
  <si>
    <t>https://mediasoup.cosmosoftware.io:3000/?simulcast=false&amp;roomId=MyRoom&amp;spy=true&amp;name=user388</t>
  </si>
  <si>
    <t>18.213.249.119:34281</t>
  </si>
  <si>
    <t>20181121_110046_ec2-34-236-238-137CH389</t>
  </si>
  <si>
    <t>https://mediasoup.cosmosoftware.io:3000/?simulcast=false&amp;roomId=MyRoom&amp;spy=true&amp;name=user389</t>
  </si>
  <si>
    <t>18.213.249.119:34035</t>
  </si>
  <si>
    <t>20181121_110046_ec2-34-200-225-218CH390</t>
  </si>
  <si>
    <t>https://mediasoup.cosmosoftware.io:3000/?simulcast=false&amp;roomId=MyRoom&amp;spy=true&amp;name=user390</t>
  </si>
  <si>
    <t>18.213.249.119:34979</t>
  </si>
  <si>
    <t>20181121_110046_ec2-34-205-27-214CH391</t>
  </si>
  <si>
    <t>https://mediasoup.cosmosoftware.io:3000/?simulcast=false&amp;roomId=MyRoom&amp;spy=true&amp;name=user391</t>
  </si>
  <si>
    <t>18.213.249.119:34328</t>
  </si>
  <si>
    <t>20181121_110046_ec2-100-24-124-246CH392</t>
  </si>
  <si>
    <t>https://mediasoup.cosmosoftware.io:3000/?simulcast=false&amp;roomId=MyRoom&amp;spy=true&amp;name=user392</t>
  </si>
  <si>
    <t>18.213.249.119:33904</t>
  </si>
  <si>
    <t>20181121_110046_ec2-18-207-110-74CH393</t>
  </si>
  <si>
    <t>https://mediasoup.cosmosoftware.io:3000/?simulcast=false&amp;roomId=MyRoom&amp;spy=true&amp;name=user393</t>
  </si>
  <si>
    <t>18.213.249.119:33950</t>
  </si>
  <si>
    <t>20181121_110046_ec2-34-201-3-53CH394</t>
  </si>
  <si>
    <t>https://mediasoup.cosmosoftware.io:3000/?simulcast=false&amp;roomId=MyRoom&amp;spy=true&amp;name=user394</t>
  </si>
  <si>
    <t>18.213.249.119:34396</t>
  </si>
  <si>
    <t>20181121_110046_ec2-18-207-184-49CH395</t>
  </si>
  <si>
    <t>https://mediasoup.cosmosoftware.io:3000/?simulcast=false&amp;roomId=MyRoom&amp;spy=true&amp;name=user395</t>
  </si>
  <si>
    <t>18.213.249.119:34735</t>
  </si>
  <si>
    <t>20181121_110046_ec2-18-214-15-29CH396</t>
  </si>
  <si>
    <t>https://mediasoup.cosmosoftware.io:3000/?simulcast=false&amp;roomId=MyRoom&amp;spy=true&amp;name=user396</t>
  </si>
  <si>
    <t>18.213.249.119:34700</t>
  </si>
  <si>
    <t>20181121_110046_ec2-34-205-255-7CH397</t>
  </si>
  <si>
    <t>https://mediasoup.cosmosoftware.io:3000/?simulcast=false&amp;roomId=MyRoom&amp;spy=true&amp;name=user397</t>
  </si>
  <si>
    <t>18.213.249.119:33872</t>
  </si>
  <si>
    <t>20181121_110046_ec2-18-213-118-85CH398</t>
  </si>
  <si>
    <t>https://mediasoup.cosmosoftware.io:3000/?simulcast=false&amp;roomId=MyRoom&amp;spy=true&amp;name=user398</t>
  </si>
  <si>
    <t>18.213.249.119:34108</t>
  </si>
  <si>
    <t>20181121_110046_ec2-34-234-225-134CH399</t>
  </si>
  <si>
    <t>https://mediasoup.cosmosoftware.io:3000/?simulcast=false&amp;roomId=MyRoom&amp;spy=true&amp;name=user399</t>
  </si>
  <si>
    <t>18.213.249.119:33436</t>
  </si>
  <si>
    <t>20181121_110046_ec2-34-205-155-10CH400</t>
  </si>
  <si>
    <t>https://mediasoup.cosmosoftware.io:3000/?simulcast=false&amp;roomId=MyRoom&amp;spy=true&amp;name=user400</t>
  </si>
  <si>
    <t>18.213.249.119:33140</t>
  </si>
  <si>
    <t>20181121_110046_ec2-34-237-142-166CH401</t>
  </si>
  <si>
    <t>https://mediasoup.cosmosoftware.io:3000/?simulcast=false&amp;roomId=MyRoom&amp;spy=true&amp;name=user401</t>
  </si>
  <si>
    <t>18.213.249.119:34123</t>
  </si>
  <si>
    <t>20181121_110046_ec2-54-237-162-156CH402</t>
  </si>
  <si>
    <t>https://mediasoup.cosmosoftware.io:3000/?simulcast=false&amp;roomId=MyRoom&amp;spy=true&amp;name=user402</t>
  </si>
  <si>
    <t>18.213.249.119:33248</t>
  </si>
  <si>
    <t>20181121_110046_ec2-18-235-2-107CH403</t>
  </si>
  <si>
    <t>https://mediasoup.cosmosoftware.io:3000/?simulcast=false&amp;roomId=MyRoom&amp;spy=true&amp;name=user403</t>
  </si>
  <si>
    <t>18.213.249.119:34645</t>
  </si>
  <si>
    <t>20181121_110046_ec2-34-201-28-15CH404</t>
  </si>
  <si>
    <t>https://mediasoup.cosmosoftware.io:3000/?simulcast=false&amp;roomId=MyRoom&amp;spy=true&amp;name=user404</t>
  </si>
  <si>
    <t>18.213.249.119:33709</t>
  </si>
  <si>
    <t>20181121_110046_ec2-100-25-248-237CH405</t>
  </si>
  <si>
    <t>https://mediasoup.cosmosoftware.io:3000/?simulcast=false&amp;roomId=MyRoom&amp;spy=true&amp;name=user405</t>
  </si>
  <si>
    <t>18.213.249.119:34585</t>
  </si>
  <si>
    <t>20181121_110046_ec2-34-231-240-204CH406</t>
  </si>
  <si>
    <t>https://mediasoup.cosmosoftware.io:3000/?simulcast=false&amp;roomId=MyRoom&amp;spy=true&amp;name=user406</t>
  </si>
  <si>
    <t>18.213.249.119:33901</t>
  </si>
  <si>
    <t>20181121_110046_ec2-35-170-79-91CH407</t>
  </si>
  <si>
    <t>https://mediasoup.cosmosoftware.io:3000/?simulcast=false&amp;roomId=MyRoom&amp;spy=true&amp;name=user407</t>
  </si>
  <si>
    <t>18.213.249.119:33321</t>
  </si>
  <si>
    <t>20181121_110046_ec2-18-214-15-144CH408</t>
  </si>
  <si>
    <t>https://mediasoup.cosmosoftware.io:3000/?simulcast=false&amp;roomId=MyRoom&amp;spy=true&amp;name=user408</t>
  </si>
  <si>
    <t>18.213.249.119:34755</t>
  </si>
  <si>
    <t>20181121_110046_ec2-18-234-248-188CH409</t>
  </si>
  <si>
    <t>https://mediasoup.cosmosoftware.io:3000/?simulcast=false&amp;roomId=MyRoom&amp;spy=true&amp;name=user409</t>
  </si>
  <si>
    <t>18.213.249.119:34796</t>
  </si>
  <si>
    <t>20181121_110046_ec2-52-3-236-108CH420</t>
  </si>
  <si>
    <t>https://mediasoup.cosmosoftware.io:3000/?simulcast=false&amp;roomId=MyRoom&amp;spy=true&amp;name=user420</t>
  </si>
  <si>
    <t>18.213.249.119:34269</t>
  </si>
  <si>
    <t>20181121_110046_ec2-35-170-72-81CH421</t>
  </si>
  <si>
    <t>https://mediasoup.cosmosoftware.io:3000/?simulcast=false&amp;roomId=MyRoom&amp;spy=true&amp;name=user421</t>
  </si>
  <si>
    <t>18.213.249.119:34192</t>
  </si>
  <si>
    <t>20181121_110046_ec2-34-200-229-3CH422</t>
  </si>
  <si>
    <t>https://mediasoup.cosmosoftware.io:3000/?simulcast=false&amp;roomId=MyRoom&amp;spy=true&amp;name=user422</t>
  </si>
  <si>
    <t>18.213.249.119:34558</t>
  </si>
  <si>
    <t>20181121_110046_ec2-100-26-149-149CH423</t>
  </si>
  <si>
    <t>https://mediasoup.cosmosoftware.io:3000/?simulcast=false&amp;roomId=MyRoom&amp;spy=true&amp;name=user423</t>
  </si>
  <si>
    <t>18.213.249.119:34681</t>
  </si>
  <si>
    <t>20181121_110046_ec2-35-175-124-112CH424</t>
  </si>
  <si>
    <t>https://mediasoup.cosmosoftware.io:3000/?simulcast=false&amp;roomId=MyRoom&amp;spy=true&amp;name=user424</t>
  </si>
  <si>
    <t>18.213.249.119:33404</t>
  </si>
  <si>
    <t>20181121_110046_ec2-100-27-6-108CH425</t>
  </si>
  <si>
    <t>https://mediasoup.cosmosoftware.io:3000/?simulcast=false&amp;roomId=MyRoom&amp;spy=true&amp;name=user425</t>
  </si>
  <si>
    <t>18.213.249.119:34907</t>
  </si>
  <si>
    <t>20181121_110046_ec2-18-215-34-81CH426</t>
  </si>
  <si>
    <t>https://mediasoup.cosmosoftware.io:3000/?simulcast=false&amp;roomId=MyRoom&amp;spy=true&amp;name=user426</t>
  </si>
  <si>
    <t>18.213.249.119:33361</t>
  </si>
  <si>
    <t>20181121_110046_ec2-34-205-9-173CH427</t>
  </si>
  <si>
    <t>https://mediasoup.cosmosoftware.io:3000/?simulcast=false&amp;roomId=MyRoom&amp;spy=true&amp;name=user427</t>
  </si>
  <si>
    <t>18.213.249.119:33122</t>
  </si>
  <si>
    <t>20181121_110046_ec2-34-205-134-203CH428</t>
  </si>
  <si>
    <t>https://mediasoup.cosmosoftware.io:3000/?simulcast=false&amp;roomId=MyRoom&amp;spy=true&amp;name=user428</t>
  </si>
  <si>
    <t>18.213.249.119:33189</t>
  </si>
  <si>
    <t>20181121_110046_ec2-34-234-234-98CH429</t>
  </si>
  <si>
    <t>https://mediasoup.cosmosoftware.io:3000/?simulcast=false&amp;roomId=MyRoom&amp;spy=true&amp;name=user429</t>
  </si>
  <si>
    <t>18.213.249.119:34069</t>
  </si>
  <si>
    <t>20181121_110046_ec2-34-205-53-66CH440</t>
  </si>
  <si>
    <t>https://mediasoup.cosmosoftware.io:3000/?simulcast=false&amp;roomId=MyRoom&amp;spy=true&amp;name=user440</t>
  </si>
  <si>
    <t>18.213.249.119:34579</t>
  </si>
  <si>
    <t>20181121_110046_ec2-52-3-221-229CH441</t>
  </si>
  <si>
    <t>https://mediasoup.cosmosoftware.io:3000/?simulcast=false&amp;roomId=MyRoom&amp;spy=true&amp;name=user441</t>
  </si>
  <si>
    <t>18.213.249.119:34652</t>
  </si>
  <si>
    <t>20181121_110046_ec2-18-213-151-50CH442</t>
  </si>
  <si>
    <t>https://mediasoup.cosmosoftware.io:3000/?simulcast=false&amp;roomId=MyRoom&amp;spy=true&amp;name=user442</t>
  </si>
  <si>
    <t>18.213.249.119:33461</t>
  </si>
  <si>
    <t>20181121_110046_ec2-34-205-55-102CH443</t>
  </si>
  <si>
    <t>https://mediasoup.cosmosoftware.io:3000/?simulcast=false&amp;roomId=MyRoom&amp;spy=true&amp;name=user443</t>
  </si>
  <si>
    <t>18.213.249.119:34564</t>
  </si>
  <si>
    <t>20181121_110046_ec2-18-215-126-132CH444</t>
  </si>
  <si>
    <t>https://mediasoup.cosmosoftware.io:3000/?simulcast=false&amp;roomId=MyRoom&amp;spy=true&amp;name=user444</t>
  </si>
  <si>
    <t>18.213.249.119:34922</t>
  </si>
  <si>
    <t>20181121_110046_ec2-34-200-249-73CH445</t>
  </si>
  <si>
    <t>https://mediasoup.cosmosoftware.io:3000/?simulcast=false&amp;roomId=MyRoom&amp;spy=true&amp;name=user445</t>
  </si>
  <si>
    <t>18.213.249.119:33780</t>
  </si>
  <si>
    <t>20181121_110046_ec2-34-237-141-53CH446</t>
  </si>
  <si>
    <t>https://mediasoup.cosmosoftware.io:3000/?simulcast=false&amp;roomId=MyRoom&amp;spy=true&amp;name=user446</t>
  </si>
  <si>
    <t>18.213.249.119:33632</t>
  </si>
  <si>
    <t>20181121_110046_ec2-100-26-245-249CH447</t>
  </si>
  <si>
    <t>https://mediasoup.cosmosoftware.io:3000/?simulcast=false&amp;roomId=MyRoom&amp;spy=true&amp;name=user447</t>
  </si>
  <si>
    <t>18.213.249.119:33312</t>
  </si>
  <si>
    <t>20181121_110046_ec2-100-24-124-80CH448</t>
  </si>
  <si>
    <t>https://mediasoup.cosmosoftware.io:3000/?simulcast=false&amp;roomId=MyRoom&amp;spy=true&amp;name=user448</t>
  </si>
  <si>
    <t>18.213.249.119:34853</t>
  </si>
  <si>
    <t>20181121_110046_ec2-18-234-248-36CH449</t>
  </si>
  <si>
    <t>https://mediasoup.cosmosoftware.io:3000/?simulcast=false&amp;roomId=MyRoom&amp;spy=true&amp;name=user449</t>
  </si>
  <si>
    <t>18.213.249.119:33489</t>
  </si>
  <si>
    <t>20181121_110046_ec2-18-234-97-75CH430</t>
  </si>
  <si>
    <t>https://mediasoup.cosmosoftware.io:3000/?simulcast=false&amp;roomId=MyRoom&amp;spy=true&amp;name=user430</t>
  </si>
  <si>
    <t>18.213.249.119:34809</t>
  </si>
  <si>
    <t>20181121_110046_ec2-100-24-107-121CH431</t>
  </si>
  <si>
    <t>https://mediasoup.cosmosoftware.io:3000/?simulcast=false&amp;roomId=MyRoom&amp;spy=true&amp;name=user431</t>
  </si>
  <si>
    <t>18.213.249.119:34393</t>
  </si>
  <si>
    <t>20181121_110046_ec2-18-204-214-186CH432</t>
  </si>
  <si>
    <t>https://mediasoup.cosmosoftware.io:3000/?simulcast=false&amp;roomId=MyRoom&amp;spy=true&amp;name=user432</t>
  </si>
  <si>
    <t>18.213.249.119:33809</t>
  </si>
  <si>
    <t>20181121_110046_ec2-100-24-107-106CH433</t>
  </si>
  <si>
    <t>https://mediasoup.cosmosoftware.io:3000/?simulcast=false&amp;roomId=MyRoom&amp;spy=true&amp;name=user433</t>
  </si>
  <si>
    <t>18.213.249.119:33152</t>
  </si>
  <si>
    <t>20181121_110046_ec2-100-26-1-91CH434</t>
  </si>
  <si>
    <t>https://mediasoup.cosmosoftware.io:3000/?simulcast=false&amp;roomId=MyRoom&amp;spy=true&amp;name=user434</t>
  </si>
  <si>
    <t>18.213.249.119:33247</t>
  </si>
  <si>
    <t>20181121_110046_ec2-35-175-122-27CH435</t>
  </si>
  <si>
    <t>https://mediasoup.cosmosoftware.io:3000/?simulcast=false&amp;roomId=MyRoom&amp;spy=true&amp;name=user435</t>
  </si>
  <si>
    <t>18.213.249.119:33487</t>
  </si>
  <si>
    <t>20181121_110046_ec2-18-234-184-113CH436</t>
  </si>
  <si>
    <t>https://mediasoup.cosmosoftware.io:3000/?simulcast=false&amp;roomId=MyRoom&amp;spy=true&amp;name=user436</t>
  </si>
  <si>
    <t>18.213.249.119:34463</t>
  </si>
  <si>
    <t>20181121_110046_ec2-100-26-147-133CH437</t>
  </si>
  <si>
    <t>https://mediasoup.cosmosoftware.io:3000/?simulcast=false&amp;roomId=MyRoom&amp;spy=true&amp;name=user437</t>
  </si>
  <si>
    <t>18.213.249.119:34567</t>
  </si>
  <si>
    <t>20181121_110046_ec2-34-200-215-105CH438</t>
  </si>
  <si>
    <t>https://mediasoup.cosmosoftware.io:3000/?simulcast=false&amp;roomId=MyRoom&amp;spy=true&amp;name=user438</t>
  </si>
  <si>
    <t>18.213.249.119:33591</t>
  </si>
  <si>
    <t>20181121_110046_ec2-18-206-71-194CH450</t>
  </si>
  <si>
    <t>https://mediasoup.cosmosoftware.io:3000/?simulcast=false&amp;roomId=MyRoom&amp;spy=true&amp;name=user450</t>
  </si>
  <si>
    <t>18.213.249.119:34068</t>
  </si>
  <si>
    <t>20181121_110046_ec2-100-24-99-109CH439</t>
  </si>
  <si>
    <t>https://mediasoup.cosmosoftware.io:3000/?simulcast=false&amp;roomId=MyRoom&amp;spy=true&amp;name=user439</t>
  </si>
  <si>
    <t>18.213.249.119:34196</t>
  </si>
  <si>
    <t>20181121_110046_ec2-54-83-139-207CH451</t>
  </si>
  <si>
    <t>https://mediasoup.cosmosoftware.io:3000/?simulcast=false&amp;roomId=MyRoom&amp;spy=true&amp;name=user451</t>
  </si>
  <si>
    <t>18.213.249.119:34067</t>
  </si>
  <si>
    <t>20181121_110046_ec2-34-205-81-24CH452</t>
  </si>
  <si>
    <t>https://mediasoup.cosmosoftware.io:3000/?simulcast=false&amp;roomId=MyRoom&amp;spy=true&amp;name=user452</t>
  </si>
  <si>
    <t>18.213.249.119:33359</t>
  </si>
  <si>
    <t>20181121_110046_ec2-34-205-171-217CH453</t>
  </si>
  <si>
    <t>https://mediasoup.cosmosoftware.io:3000/?simulcast=false&amp;roomId=MyRoom&amp;spy=true&amp;name=user453</t>
  </si>
  <si>
    <t>18.213.249.119:34516</t>
  </si>
  <si>
    <t>20181121_110046_ec2-100-27-1-243CH454</t>
  </si>
  <si>
    <t>https://mediasoup.cosmosoftware.io:3000/?simulcast=false&amp;roomId=MyRoom&amp;spy=true&amp;name=user454</t>
  </si>
  <si>
    <t>18.213.249.119:34520</t>
  </si>
  <si>
    <t>20181121_110046_ec2-34-206-72-129CH455</t>
  </si>
  <si>
    <t>https://mediasoup.cosmosoftware.io:3000/?simulcast=false&amp;roomId=MyRoom&amp;spy=true&amp;name=user455</t>
  </si>
  <si>
    <t>18.213.249.119:33934</t>
  </si>
  <si>
    <t>20181121_110046_ec2-34-200-240-22CH456</t>
  </si>
  <si>
    <t>https://mediasoup.cosmosoftware.io:3000/?simulcast=false&amp;roomId=MyRoom&amp;spy=true&amp;name=user456</t>
  </si>
  <si>
    <t>18.213.249.119:33172</t>
  </si>
  <si>
    <t>20181121_110046_ec2-34-231-255-24CH457</t>
  </si>
  <si>
    <t>https://mediasoup.cosmosoftware.io:3000/?simulcast=false&amp;roomId=MyRoom&amp;spy=true&amp;name=user457</t>
  </si>
  <si>
    <t>18.213.249.119:34475</t>
  </si>
  <si>
    <t>20181121_110046_ec2-100-25-44-125CH458</t>
  </si>
  <si>
    <t>https://mediasoup.cosmosoftware.io:3000/?simulcast=false&amp;roomId=MyRoom&amp;spy=true&amp;name=user458</t>
  </si>
  <si>
    <t>18.213.249.119:33559</t>
  </si>
  <si>
    <t>20181121_110046_ec2-35-172-233-5CH459</t>
  </si>
  <si>
    <t>https://mediasoup.cosmosoftware.io:3000/?simulcast=false&amp;roomId=MyRoom&amp;spy=true&amp;name=user459</t>
  </si>
  <si>
    <t>18.213.249.119:34443</t>
  </si>
  <si>
    <t>20181121_110046_ec2-18-213-192-225CH410</t>
  </si>
  <si>
    <t>https://mediasoup.cosmosoftware.io:3000/?simulcast=false&amp;roomId=MyRoom&amp;spy=true&amp;name=user410</t>
  </si>
  <si>
    <t>18.213.249.119:33302</t>
  </si>
  <si>
    <t>20181121_110046_ec2-35-172-235-212CH411</t>
  </si>
  <si>
    <t>https://mediasoup.cosmosoftware.io:3000/?simulcast=false&amp;roomId=MyRoom&amp;spy=true&amp;name=user411</t>
  </si>
  <si>
    <t>18.213.249.119:34884</t>
  </si>
  <si>
    <t>20181121_110046_ec2-18-207-179-3CH412</t>
  </si>
  <si>
    <t>https://mediasoup.cosmosoftware.io:3000/?simulcast=false&amp;roomId=MyRoom&amp;spy=true&amp;name=user412</t>
  </si>
  <si>
    <t>18.213.249.119:33797</t>
  </si>
  <si>
    <t>20181121_110046_ec2-35-172-250-168CH413</t>
  </si>
  <si>
    <t>https://mediasoup.cosmosoftware.io:3000/?simulcast=false&amp;roomId=MyRoom&amp;spy=true&amp;name=user413</t>
  </si>
  <si>
    <t>18.213.249.119:34454</t>
  </si>
  <si>
    <t>20181121_110046_ec2-18-215-34-85CH414</t>
  </si>
  <si>
    <t>https://mediasoup.cosmosoftware.io:3000/?simulcast=false&amp;roomId=MyRoom&amp;spy=true&amp;name=user414</t>
  </si>
  <si>
    <t>18.213.249.119:33802</t>
  </si>
  <si>
    <t>20181121_110046_ec2-18-213-115-118CH415</t>
  </si>
  <si>
    <t>https://mediasoup.cosmosoftware.io:3000/?simulcast=false&amp;roomId=MyRoom&amp;spy=true&amp;name=user415</t>
  </si>
  <si>
    <t>18.213.249.119:34499</t>
  </si>
  <si>
    <t>20181121_110046_ec2-18-207-98-130CH416</t>
  </si>
  <si>
    <t>https://mediasoup.cosmosoftware.io:3000/?simulcast=false&amp;roomId=MyRoom&amp;spy=true&amp;name=user416</t>
  </si>
  <si>
    <t>18.213.249.119:33770</t>
  </si>
  <si>
    <t>20181121_110046_ec2-18-213-218-129CH417</t>
  </si>
  <si>
    <t>https://mediasoup.cosmosoftware.io:3000/?simulcast=false&amp;roomId=MyRoom&amp;spy=true&amp;name=user417</t>
  </si>
  <si>
    <t>18.213.249.119:33879</t>
  </si>
  <si>
    <t>20181121_110046_ec2-35-168-32-208CH418</t>
  </si>
  <si>
    <t>https://mediasoup.cosmosoftware.io:3000/?simulcast=false&amp;roomId=MyRoom&amp;spy=true&amp;name=user418</t>
  </si>
  <si>
    <t>18.213.249.119:33625</t>
  </si>
  <si>
    <t>20181121_110046_ec2-34-205-166-178CH419</t>
  </si>
  <si>
    <t>https://mediasoup.cosmosoftware.io:3000/?simulcast=false&amp;roomId=MyRoom&amp;spy=true&amp;name=user419</t>
  </si>
  <si>
    <t>18.213.249.119:33746</t>
  </si>
  <si>
    <t>20181121_110046_ec2-100-27-38-3CH460</t>
  </si>
  <si>
    <t>https://mediasoup.cosmosoftware.io:3000/?simulcast=false&amp;roomId=MyRoom&amp;spy=true&amp;name=user460</t>
  </si>
  <si>
    <t>18.213.249.119:33283</t>
  </si>
  <si>
    <t>20181121_110046_ec2-34-235-150-133CH461</t>
  </si>
  <si>
    <t>https://mediasoup.cosmosoftware.io:3000/?simulcast=false&amp;roomId=MyRoom&amp;spy=true&amp;name=user461</t>
  </si>
  <si>
    <t>18.213.249.119:33735</t>
  </si>
  <si>
    <t>20181121_110046_ec2-100-27-36-25CH462</t>
  </si>
  <si>
    <t>https://mediasoup.cosmosoftware.io:3000/?simulcast=false&amp;roomId=MyRoom&amp;spy=true&amp;name=user462</t>
  </si>
  <si>
    <t>18.213.249.119:34874</t>
  </si>
  <si>
    <t>20181121_110046_ec2-100-25-98-106CH463</t>
  </si>
  <si>
    <t>https://mediasoup.cosmosoftware.io:3000/?simulcast=false&amp;roomId=MyRoom&amp;spy=true&amp;name=user463</t>
  </si>
  <si>
    <t>18.213.249.119:34740</t>
  </si>
  <si>
    <t>20181121_110046_ec2-34-205-54-1CH464</t>
  </si>
  <si>
    <t>https://mediasoup.cosmosoftware.io:3000/?simulcast=false&amp;roomId=MyRoom&amp;spy=true&amp;name=user464</t>
  </si>
  <si>
    <t>18.213.249.119:34249</t>
  </si>
  <si>
    <t>20181121_110046_ec2-100-24-124-125CH465</t>
  </si>
  <si>
    <t>https://mediasoup.cosmosoftware.io:3000/?simulcast=false&amp;roomId=MyRoom&amp;spy=true&amp;name=user465</t>
  </si>
  <si>
    <t>18.213.249.119:34946</t>
  </si>
  <si>
    <t>20181121_110046_ec2-34-205-166-42CH466</t>
  </si>
  <si>
    <t>https://mediasoup.cosmosoftware.io:3000/?simulcast=false&amp;roomId=MyRoom&amp;spy=true&amp;name=user466</t>
  </si>
  <si>
    <t>18.213.249.119:33670</t>
  </si>
  <si>
    <t>20181121_110046_ec2-18-206-71-124CH467</t>
  </si>
  <si>
    <t>https://mediasoup.cosmosoftware.io:3000/?simulcast=false&amp;roomId=MyRoom&amp;spy=true&amp;name=user467</t>
  </si>
  <si>
    <t>18.213.249.119:33392</t>
  </si>
  <si>
    <t>20181121_110046_ec2-34-232-105-181CH468</t>
  </si>
  <si>
    <t>https://mediasoup.cosmosoftware.io:3000/?simulcast=false&amp;roomId=MyRoom&amp;spy=true&amp;name=user468</t>
  </si>
  <si>
    <t>18.213.249.119:34894</t>
  </si>
  <si>
    <t>20181121_110046_ec2-34-232-109-66CH469</t>
  </si>
  <si>
    <t>https://mediasoup.cosmosoftware.io:3000/?simulcast=false&amp;roomId=MyRoom&amp;spy=true&amp;name=user469</t>
  </si>
  <si>
    <t>18.213.249.119:34141</t>
  </si>
  <si>
    <t>20181121_110046_ec2-34-200-255-70CH470</t>
  </si>
  <si>
    <t>https://mediasoup.cosmosoftware.io:3000/?simulcast=false&amp;roomId=MyRoom&amp;spy=true&amp;name=user470</t>
  </si>
  <si>
    <t>18.213.249.119:33441</t>
  </si>
  <si>
    <t>20181121_110046_ec2-100-27-37-111CH471</t>
  </si>
  <si>
    <t>https://mediasoup.cosmosoftware.io:3000/?simulcast=false&amp;roomId=MyRoom&amp;spy=true&amp;name=user471</t>
  </si>
  <si>
    <t>18.213.249.119:33756</t>
  </si>
  <si>
    <t>20181121_110046_ec2-34-200-226-55CH472</t>
  </si>
  <si>
    <t>https://mediasoup.cosmosoftware.io:3000/?simulcast=false&amp;roomId=MyRoom&amp;spy=true&amp;name=user472</t>
  </si>
  <si>
    <t>18.213.249.119:34661</t>
  </si>
  <si>
    <t>20181121_110046_ec2-34-200-223-201CH473</t>
  </si>
  <si>
    <t>https://mediasoup.cosmosoftware.io:3000/?simulcast=false&amp;roomId=MyRoom&amp;spy=true&amp;name=user473</t>
  </si>
  <si>
    <t>18.213.249.119:33720</t>
  </si>
  <si>
    <t>20181121_110046_ec2-34-205-54-39CH474</t>
  </si>
  <si>
    <t>https://mediasoup.cosmosoftware.io:3000/?simulcast=false&amp;roomId=MyRoom&amp;spy=true&amp;name=user474</t>
  </si>
  <si>
    <t>18.213.249.119:34640</t>
  </si>
  <si>
    <t>20181121_110046_ec2-34-234-223-74CH475</t>
  </si>
  <si>
    <t>https://mediasoup.cosmosoftware.io:3000/?simulcast=false&amp;roomId=MyRoom&amp;spy=true&amp;name=user475</t>
  </si>
  <si>
    <t>18.213.249.119:34921</t>
  </si>
  <si>
    <t>20181121_110046_ec2-34-201-49-56CH476</t>
  </si>
  <si>
    <t>https://mediasoup.cosmosoftware.io:3000/?simulcast=false&amp;roomId=MyRoom&amp;spy=true&amp;name=user476</t>
  </si>
  <si>
    <t>18.213.249.119:34621</t>
  </si>
  <si>
    <t>20181121_110046_ec2-35-175-123-238CH477</t>
  </si>
  <si>
    <t>https://mediasoup.cosmosoftware.io:3000/?simulcast=false&amp;roomId=MyRoom&amp;spy=true&amp;name=user477</t>
  </si>
  <si>
    <t>18.213.249.119:33206</t>
  </si>
  <si>
    <t>20181121_110046_ec2-100-24-120-87CH478</t>
  </si>
  <si>
    <t>https://mediasoup.cosmosoftware.io:3000/?simulcast=false&amp;roomId=MyRoom&amp;spy=true&amp;name=user478</t>
  </si>
  <si>
    <t>18.213.249.119:33740</t>
  </si>
  <si>
    <t>20181121_110046_ec2-35-170-79-163CH479</t>
  </si>
  <si>
    <t>https://mediasoup.cosmosoftware.io:3000/?simulcast=false&amp;roomId=MyRoom&amp;spy=true&amp;name=user479</t>
  </si>
  <si>
    <t>18.213.249.119:34258</t>
  </si>
  <si>
    <t>20181121_110046_ec2-34-206-1-26CH480</t>
  </si>
  <si>
    <t>https://mediasoup.cosmosoftware.io:3000/?simulcast=false&amp;roomId=MyRoom&amp;spy=true&amp;name=user480</t>
  </si>
  <si>
    <t>18.213.249.119:34939</t>
  </si>
  <si>
    <t>20181121_110046_ec2-34-234-211-157CH481</t>
  </si>
  <si>
    <t>https://mediasoup.cosmosoftware.io:3000/?simulcast=false&amp;roomId=MyRoom&amp;spy=true&amp;name=user481</t>
  </si>
  <si>
    <t>18.213.249.119:33364</t>
  </si>
  <si>
    <t>20181121_110046_ec2-35-175-216-230CH482</t>
  </si>
  <si>
    <t>https://mediasoup.cosmosoftware.io:3000/?simulcast=false&amp;roomId=MyRoom&amp;spy=true&amp;name=user482</t>
  </si>
  <si>
    <t>18.213.249.119:34185</t>
  </si>
  <si>
    <t>20181121_110046_ec2-100-26-147-54CH483</t>
  </si>
  <si>
    <t>https://mediasoup.cosmosoftware.io:3000/?simulcast=false&amp;roomId=MyRoom&amp;spy=true&amp;name=user483</t>
  </si>
  <si>
    <t>18.213.249.119:33303</t>
  </si>
  <si>
    <t>20181121_110046_ec2-100-27-37-22CH484</t>
  </si>
  <si>
    <t>https://mediasoup.cosmosoftware.io:3000/?simulcast=false&amp;roomId=MyRoom&amp;spy=true&amp;name=user484</t>
  </si>
  <si>
    <t>18.213.249.119:33297</t>
  </si>
  <si>
    <t>20181121_110046_ec2-34-239-94-100CH485</t>
  </si>
  <si>
    <t>https://mediasoup.cosmosoftware.io:3000/?simulcast=false&amp;roomId=MyRoom&amp;spy=true&amp;name=user485</t>
  </si>
  <si>
    <t>18.213.249.119:33586</t>
  </si>
  <si>
    <t>20181121_110046_ec2-18-209-237-208CH486</t>
  </si>
  <si>
    <t>https://mediasoup.cosmosoftware.io:3000/?simulcast=false&amp;roomId=MyRoom&amp;spy=true&amp;name=user486</t>
  </si>
  <si>
    <t>18.213.249.119:34299</t>
  </si>
  <si>
    <t>20181121_110046_ec2-35-175-216-146CH487</t>
  </si>
  <si>
    <t>https://mediasoup.cosmosoftware.io:3000/?simulcast=false&amp;roomId=MyRoom&amp;spy=true&amp;name=user487</t>
  </si>
  <si>
    <t>18.213.249.119:33398</t>
  </si>
  <si>
    <t>20181121_110046_ec2-18-232-144-224CH488</t>
  </si>
  <si>
    <t>https://mediasoup.cosmosoftware.io:3000/?simulcast=false&amp;roomId=MyRoom&amp;spy=true&amp;name=user488</t>
  </si>
  <si>
    <t>18.213.249.119:34879</t>
  </si>
  <si>
    <t>20181121_110046_ec2-18-213-110-168CH489</t>
  </si>
  <si>
    <t>https://mediasoup.cosmosoftware.io:3000/?simulcast=false&amp;roomId=MyRoom&amp;spy=true&amp;name=user489</t>
  </si>
  <si>
    <t>18.213.249.119:33602</t>
  </si>
  <si>
    <t>20181121_110046_ec2-34-200-216-200CH500</t>
  </si>
  <si>
    <t>https://mediasoup.cosmosoftware.io:3000/?simulcast=false&amp;roomId=MyRoom&amp;spy=true&amp;name=user500</t>
  </si>
  <si>
    <t>18.213.249.119:33410</t>
  </si>
  <si>
    <t>20181121_110046_ec2-35-171-129-68CH501</t>
  </si>
  <si>
    <t>https://mediasoup.cosmosoftware.io:3000/?simulcast=false&amp;roomId=MyRoom&amp;spy=true&amp;name=user501</t>
  </si>
  <si>
    <t>18.213.249.119:33652</t>
  </si>
  <si>
    <t>20181121_110046_ec2-35-175-122-220CH502</t>
  </si>
  <si>
    <t>https://mediasoup.cosmosoftware.io:3000/?simulcast=false&amp;roomId=MyRoom&amp;spy=true&amp;name=user502</t>
  </si>
  <si>
    <t>18.213.249.119:34154</t>
  </si>
  <si>
    <t>20181121_110046_ec2-35-175-127-186CH503</t>
  </si>
  <si>
    <t>https://mediasoup.cosmosoftware.io:3000/?simulcast=false&amp;roomId=MyRoom&amp;spy=true&amp;name=user503</t>
  </si>
  <si>
    <t>18.213.249.119:33232</t>
  </si>
  <si>
    <t>20181121_110046_ec2-34-239-112-97CH504</t>
  </si>
  <si>
    <t>https://mediasoup.cosmosoftware.io:3000/?simulcast=false&amp;roomId=MyRoom&amp;spy=true&amp;name=user504</t>
  </si>
  <si>
    <t>18.213.249.119:34282</t>
  </si>
  <si>
    <t>20181121_110046_ec2-35-175-127-81CH505</t>
  </si>
  <si>
    <t>https://mediasoup.cosmosoftware.io:3000/?simulcast=false&amp;roomId=MyRoom&amp;spy=true&amp;name=user505</t>
  </si>
  <si>
    <t>18.213.249.119:34198</t>
  </si>
  <si>
    <t>20181121_110046_ec2-18-207-101-205CH506</t>
  </si>
  <si>
    <t>https://mediasoup.cosmosoftware.io:3000/?simulcast=false&amp;roomId=MyRoom&amp;spy=true&amp;name=user506</t>
  </si>
  <si>
    <t>18.213.249.119:34435</t>
  </si>
  <si>
    <t>20181121_110046_ec2-18-207-98-93CH507</t>
  </si>
  <si>
    <t>https://mediasoup.cosmosoftware.io:3000/?simulcast=false&amp;roomId=MyRoom&amp;spy=true&amp;name=user507</t>
  </si>
  <si>
    <t>18.213.249.119:34421</t>
  </si>
  <si>
    <t>20181121_110046_ec2-35-170-51-55CH508</t>
  </si>
  <si>
    <t>https://mediasoup.cosmosoftware.io:3000/?simulcast=false&amp;roomId=MyRoom&amp;spy=true&amp;name=user508</t>
  </si>
  <si>
    <t>18.213.249.119:34430</t>
  </si>
  <si>
    <t>20181121_110046_ec2-34-201-19-26CH509</t>
  </si>
  <si>
    <t>https://mediasoup.cosmosoftware.io:3000/?simulcast=false&amp;roomId=MyRoom&amp;spy=true&amp;name=user509</t>
  </si>
  <si>
    <t>18.213.249.119:34415</t>
  </si>
  <si>
    <t>20181121_110046_ec2-100-25-77-73CH530</t>
  </si>
  <si>
    <t>https://mediasoup.cosmosoftware.io:3000/?simulcast=false&amp;roomId=MyRoom&amp;spy=true&amp;name=user530</t>
  </si>
  <si>
    <t>18.213.249.119:34125</t>
  </si>
  <si>
    <t>20181121_110046_ec2-18-209-157-106CH531</t>
  </si>
  <si>
    <t>https://mediasoup.cosmosoftware.io:3000/?simulcast=false&amp;roomId=MyRoom&amp;spy=true&amp;name=user531</t>
  </si>
  <si>
    <t>18.213.249.119:33849</t>
  </si>
  <si>
    <t>20181121_110046_ec2-18-207-184-177CH532</t>
  </si>
  <si>
    <t>https://mediasoup.cosmosoftware.io:3000/?simulcast=false&amp;roomId=MyRoom&amp;spy=true&amp;name=user532</t>
  </si>
  <si>
    <t>18.213.249.119:34819</t>
  </si>
  <si>
    <t>20181121_110046_ec2-18-205-6-96CH533</t>
  </si>
  <si>
    <t>https://mediasoup.cosmosoftware.io:3000/?simulcast=false&amp;roomId=MyRoom&amp;spy=true&amp;name=user533</t>
  </si>
  <si>
    <t>18.213.249.119:34620</t>
  </si>
  <si>
    <t>20181121_110046_ec2-35-171-169-137CH534</t>
  </si>
  <si>
    <t>https://mediasoup.cosmosoftware.io:3000/?simulcast=false&amp;roomId=MyRoom&amp;spy=true&amp;name=user534</t>
  </si>
  <si>
    <t>18.213.249.119:33310</t>
  </si>
  <si>
    <t>20181121_110046_ec2-54-147-119-62CH535</t>
  </si>
  <si>
    <t>https://mediasoup.cosmosoftware.io:3000/?simulcast=false&amp;roomId=MyRoom&amp;spy=true&amp;name=user535</t>
  </si>
  <si>
    <t>18.213.249.119:33622</t>
  </si>
  <si>
    <t>20181121_110046_ec2-35-175-108-143CH536</t>
  </si>
  <si>
    <t>https://mediasoup.cosmosoftware.io:3000/?simulcast=false&amp;roomId=MyRoom&amp;spy=true&amp;name=user536</t>
  </si>
  <si>
    <t>18.213.249.119:33623</t>
  </si>
  <si>
    <t>20181121_110046_ec2-18-215-185-18CH537</t>
  </si>
  <si>
    <t>https://mediasoup.cosmosoftware.io:3000/?simulcast=false&amp;roomId=MyRoom&amp;spy=true&amp;name=user537</t>
  </si>
  <si>
    <t>18.213.249.119:33880</t>
  </si>
  <si>
    <t>20181121_110046_ec2-100-27-8-243CH538</t>
  </si>
  <si>
    <t>https://mediasoup.cosmosoftware.io:3000/?simulcast=false&amp;roomId=MyRoom&amp;spy=true&amp;name=user538</t>
  </si>
  <si>
    <t>18.213.249.119:34252</t>
  </si>
  <si>
    <t>20181121_110046_ec2-18-207-179-124CH539</t>
  </si>
  <si>
    <t>https://mediasoup.cosmosoftware.io:3000/?simulcast=false&amp;roomId=MyRoom&amp;spy=true&amp;name=user539</t>
  </si>
  <si>
    <t>18.213.249.119:33844</t>
  </si>
  <si>
    <t>20181121_110046_ec2-100-27-34-101CH510</t>
  </si>
  <si>
    <t>https://mediasoup.cosmosoftware.io:3000/?simulcast=false&amp;roomId=MyRoom&amp;spy=true&amp;name=user510</t>
  </si>
  <si>
    <t>18.213.249.119:33747</t>
  </si>
  <si>
    <t>20181121_110046_ec2-18-210-6-136CH511</t>
  </si>
  <si>
    <t>https://mediasoup.cosmosoftware.io:3000/?simulcast=false&amp;roomId=MyRoom&amp;spy=true&amp;name=user511</t>
  </si>
  <si>
    <t>18.213.249.119:33464</t>
  </si>
  <si>
    <t>20181121_110046_ec2-34-237-138-97CH512</t>
  </si>
  <si>
    <t>https://mediasoup.cosmosoftware.io:3000/?simulcast=false&amp;roomId=MyRoom&amp;spy=true&amp;name=user512</t>
  </si>
  <si>
    <t>18.213.249.119:34792</t>
  </si>
  <si>
    <t>20181121_110046_ec2-100-26-1-170CH513</t>
  </si>
  <si>
    <t>https://mediasoup.cosmosoftware.io:3000/?simulcast=false&amp;roomId=MyRoom&amp;spy=true&amp;name=user513</t>
  </si>
  <si>
    <t>18.213.249.119:34233</t>
  </si>
  <si>
    <t>20181121_110046_ec2-18-209-245-214CH514</t>
  </si>
  <si>
    <t>https://mediasoup.cosmosoftware.io:3000/?simulcast=false&amp;roomId=MyRoom&amp;spy=true&amp;name=user514</t>
  </si>
  <si>
    <t>18.213.249.119:34653</t>
  </si>
  <si>
    <t>20181121_110046_ec2-100-27-1-165CH515</t>
  </si>
  <si>
    <t>https://mediasoup.cosmosoftware.io:3000/?simulcast=false&amp;roomId=MyRoom&amp;spy=true&amp;name=user515</t>
  </si>
  <si>
    <t>18.213.249.119:34878</t>
  </si>
  <si>
    <t>20181121_110046_ec2-18-209-211-226CH516</t>
  </si>
  <si>
    <t>https://mediasoup.cosmosoftware.io:3000/?simulcast=false&amp;roomId=MyRoom&amp;spy=true&amp;name=user516</t>
  </si>
  <si>
    <t>18.213.249.119:33452</t>
  </si>
  <si>
    <t>20181121_110046_ec2-35-171-193-137CH517</t>
  </si>
  <si>
    <t>https://mediasoup.cosmosoftware.io:3000/?simulcast=false&amp;roomId=MyRoom&amp;spy=true&amp;name=user517</t>
  </si>
  <si>
    <t>18.213.249.119:34142</t>
  </si>
  <si>
    <t>20181121_110046_ec2-34-236-249-176CH518</t>
  </si>
  <si>
    <t>https://mediasoup.cosmosoftware.io:3000/?simulcast=false&amp;roomId=MyRoom&amp;spy=true&amp;name=user518</t>
  </si>
  <si>
    <t>18.213.249.119:34372</t>
  </si>
  <si>
    <t>20181121_110046_ec2-100-26-149-37CH519</t>
  </si>
  <si>
    <t>https://mediasoup.cosmosoftware.io:3000/?simulcast=false&amp;roomId=MyRoom&amp;spy=true&amp;name=user519</t>
  </si>
  <si>
    <t>18.213.249.119:34641</t>
  </si>
  <si>
    <t>20181121_110046_ec2-100-26-147-232CH490</t>
  </si>
  <si>
    <t>https://mediasoup.cosmosoftware.io:3000/?simulcast=false&amp;roomId=MyRoom&amp;spy=true&amp;name=user490</t>
  </si>
  <si>
    <t>18.213.249.119:34063</t>
  </si>
  <si>
    <t>20181121_110046_ec2-100-24-107-156CH491</t>
  </si>
  <si>
    <t>https://mediasoup.cosmosoftware.io:3000/?simulcast=false&amp;roomId=MyRoom&amp;spy=true&amp;name=user491</t>
  </si>
  <si>
    <t>18.213.249.119:33910</t>
  </si>
  <si>
    <t>20181121_110046_ec2-34-201-11-191CH492</t>
  </si>
  <si>
    <t>https://mediasoup.cosmosoftware.io:3000/?simulcast=false&amp;roomId=MyRoom&amp;spy=true&amp;name=user492</t>
  </si>
  <si>
    <t>18.213.249.119:33450</t>
  </si>
  <si>
    <t>20181121_110046_ec2-18-215-118-189CH493</t>
  </si>
  <si>
    <t>https://mediasoup.cosmosoftware.io:3000/?simulcast=false&amp;roomId=MyRoom&amp;spy=true&amp;name=user493</t>
  </si>
  <si>
    <t>18.213.249.119:34308</t>
  </si>
  <si>
    <t>20181121_110046_ec2-34-200-249-208CH494</t>
  </si>
  <si>
    <t>https://mediasoup.cosmosoftware.io:3000/?simulcast=false&amp;roomId=MyRoom&amp;spy=true&amp;name=user494</t>
  </si>
  <si>
    <t>18.213.249.119:34066</t>
  </si>
  <si>
    <t>20181121_110046_ec2-107-23-86-84CH495</t>
  </si>
  <si>
    <t>https://mediasoup.cosmosoftware.io:3000/?simulcast=false&amp;roomId=MyRoom&amp;spy=true&amp;name=user495</t>
  </si>
  <si>
    <t>18.213.249.119:34576</t>
  </si>
  <si>
    <t>20181121_110046_ec2-18-213-246-74CH496</t>
  </si>
  <si>
    <t>https://mediasoup.cosmosoftware.io:3000/?simulcast=false&amp;roomId=MyRoom&amp;spy=true&amp;name=user496</t>
  </si>
  <si>
    <t>18.213.249.119:33289</t>
  </si>
  <si>
    <t>20181121_110046_ec2-18-215-185-143CH497</t>
  </si>
  <si>
    <t>https://mediasoup.cosmosoftware.io:3000/?simulcast=false&amp;roomId=MyRoom&amp;spy=true&amp;name=user497</t>
  </si>
  <si>
    <t>18.213.249.119:34720</t>
  </si>
  <si>
    <t>20181121_110046_ec2-100-27-35-161CH498</t>
  </si>
  <si>
    <t>https://mediasoup.cosmosoftware.io:3000/?simulcast=false&amp;roomId=MyRoom&amp;spy=true&amp;name=user498</t>
  </si>
  <si>
    <t>18.213.249.119:34610</t>
  </si>
  <si>
    <t>20181121_110046_ec2-34-237-139-45CH499</t>
  </si>
  <si>
    <t>https://mediasoup.cosmosoftware.io:3000/?simulcast=false&amp;roomId=MyRoom&amp;spy=true&amp;name=user499</t>
  </si>
  <si>
    <t>18.213.249.119:34476</t>
  </si>
  <si>
    <t>20181121_110046_ec2-34-239-228-38CH520</t>
  </si>
  <si>
    <t>https://mediasoup.cosmosoftware.io:3000/?simulcast=false&amp;roomId=MyRoom&amp;spy=true&amp;name=user520</t>
  </si>
  <si>
    <t>18.213.249.119:33292</t>
  </si>
  <si>
    <t>20181121_110046_ec2-18-205-1-239CH521</t>
  </si>
  <si>
    <t>https://mediasoup.cosmosoftware.io:3000/?simulcast=false&amp;roomId=MyRoom&amp;spy=true&amp;name=user521</t>
  </si>
  <si>
    <t>18.213.249.119:34212</t>
  </si>
  <si>
    <t>20181121_110046_ec2-18-208-195-167CH522</t>
  </si>
  <si>
    <t>https://mediasoup.cosmosoftware.io:3000/?simulcast=false&amp;roomId=MyRoom&amp;spy=true&amp;name=user522</t>
  </si>
  <si>
    <t>18.213.249.119:33366</t>
  </si>
  <si>
    <t>20181121_110046_ec2-35-172-235-19CH523</t>
  </si>
  <si>
    <t>https://mediasoup.cosmosoftware.io:3000/?simulcast=false&amp;roomId=MyRoom&amp;spy=true&amp;name=user523</t>
  </si>
  <si>
    <t>18.213.249.119:34509</t>
  </si>
  <si>
    <t>20181121_110046_ec2-100-26-242-172CH524</t>
  </si>
  <si>
    <t>https://mediasoup.cosmosoftware.io:3000/?simulcast=false&amp;roomId=MyRoom&amp;spy=true&amp;name=user524</t>
  </si>
  <si>
    <t>18.213.249.119:33871</t>
  </si>
  <si>
    <t>20181121_110046_ec2-35-175-117-80CH525</t>
  </si>
  <si>
    <t>https://mediasoup.cosmosoftware.io:3000/?simulcast=false&amp;roomId=MyRoom&amp;spy=true&amp;name=user525</t>
  </si>
  <si>
    <t>18.213.249.119:33584</t>
  </si>
  <si>
    <t>20181121_110046_ec2-34-231-255-32CH526</t>
  </si>
  <si>
    <t>https://mediasoup.cosmosoftware.io:3000/?simulcast=false&amp;roomId=MyRoom&amp;spy=true&amp;name=user526</t>
  </si>
  <si>
    <t>18.213.249.119:34445</t>
  </si>
  <si>
    <t>20181121_110046_ec2-34-201-56-73CH527</t>
  </si>
  <si>
    <t>https://mediasoup.cosmosoftware.io:3000/?simulcast=false&amp;roomId=MyRoom&amp;spy=true&amp;name=user527</t>
  </si>
  <si>
    <t>18.213.249.119:33393</t>
  </si>
  <si>
    <t>20181121_110046_ec2-35-170-78-68CH528</t>
  </si>
  <si>
    <t>https://mediasoup.cosmosoftware.io:3000/?simulcast=false&amp;roomId=MyRoom&amp;spy=true&amp;name=user528</t>
  </si>
  <si>
    <t>18.213.249.119:34818</t>
  </si>
  <si>
    <t>20181121_110046_ec2-34-201-10-156CH529</t>
  </si>
  <si>
    <t>https://mediasoup.cosmosoftware.io:3000/?simulcast=false&amp;roomId=MyRoom&amp;spy=true&amp;name=user529</t>
  </si>
  <si>
    <t>18.213.249.119:34642</t>
  </si>
  <si>
    <t>20181121_110046_ec2-34-201-205-141CH540</t>
  </si>
  <si>
    <t>https://mediasoup.cosmosoftware.io:3000/?simulcast=false&amp;roomId=MyRoom&amp;spy=true&amp;name=user540</t>
  </si>
  <si>
    <t>18.213.249.119:33263</t>
  </si>
  <si>
    <t>20181121_110046_ec2-52-3-228-121CH541</t>
  </si>
  <si>
    <t>https://mediasoup.cosmosoftware.io:3000/?simulcast=false&amp;roomId=MyRoom&amp;spy=true&amp;name=user541</t>
  </si>
  <si>
    <t>18.213.249.119:33379</t>
  </si>
  <si>
    <t>20181121_110046_ec2-18-215-117-75CH542</t>
  </si>
  <si>
    <t>https://mediasoup.cosmosoftware.io:3000/?simulcast=false&amp;roomId=MyRoom&amp;spy=true&amp;name=user542</t>
  </si>
  <si>
    <t>18.213.249.119:34918</t>
  </si>
  <si>
    <t>20181121_110046_ec2-34-238-220-29CH543</t>
  </si>
  <si>
    <t>https://mediasoup.cosmosoftware.io:3000/?simulcast=false&amp;roomId=MyRoom&amp;spy=true&amp;name=user543</t>
  </si>
  <si>
    <t>18.213.249.119:34382</t>
  </si>
  <si>
    <t>20181121_110046_ec2-100-24-123-217CH544</t>
  </si>
  <si>
    <t>https://mediasoup.cosmosoftware.io:3000/?simulcast=false&amp;roomId=MyRoom&amp;spy=true&amp;name=user544</t>
  </si>
  <si>
    <t>18.213.249.119:34951</t>
  </si>
  <si>
    <t>20181121_110046_ec2-34-231-171-16CH545</t>
  </si>
  <si>
    <t>https://mediasoup.cosmosoftware.io:3000/?simulcast=false&amp;roomId=MyRoom&amp;spy=true&amp;name=user545</t>
  </si>
  <si>
    <t>18.213.249.119:33360</t>
  </si>
  <si>
    <t>20181121_110046_ec2-35-170-54-71CH546</t>
  </si>
  <si>
    <t>https://mediasoup.cosmosoftware.io:3000/?simulcast=false&amp;roomId=MyRoom&amp;spy=true&amp;name=user546</t>
  </si>
  <si>
    <t>18.213.249.119:34691</t>
  </si>
  <si>
    <t>20181121_110046_ec2-18-205-3-233CH547</t>
  </si>
  <si>
    <t>https://mediasoup.cosmosoftware.io:3000/?simulcast=false&amp;roomId=MyRoom&amp;spy=true&amp;name=user547</t>
  </si>
  <si>
    <t>18.213.249.119:33572</t>
  </si>
  <si>
    <t>20181121_110046_ec2-34-205-39-69CH548</t>
  </si>
  <si>
    <t>https://mediasoup.cosmosoftware.io:3000/?simulcast=false&amp;roomId=MyRoom&amp;spy=true&amp;name=user548</t>
  </si>
  <si>
    <t>18.213.249.119:33853</t>
  </si>
  <si>
    <t>20181121_110046_ec2-18-206-153-239CH549</t>
  </si>
  <si>
    <t>https://mediasoup.cosmosoftware.io:3000/?simulcast=false&amp;roomId=MyRoom&amp;spy=true&amp;name=user549</t>
  </si>
  <si>
    <t>18.213.249.119:33592</t>
  </si>
  <si>
    <t>20181121_110046_ec2-34-205-255-7CH550</t>
  </si>
  <si>
    <t>https://mediasoup.cosmosoftware.io:3000/?simulcast=false&amp;roomId=MyRoom&amp;spy=true&amp;name=user550</t>
  </si>
  <si>
    <t>18.213.249.119:34255</t>
  </si>
  <si>
    <t>20181121_110046_ec2-34-201-3-53CH551</t>
  </si>
  <si>
    <t>https://mediasoup.cosmosoftware.io:3000/?simulcast=false&amp;roomId=MyRoom&amp;spy=true&amp;name=user551</t>
  </si>
  <si>
    <t>18.213.249.119:34675</t>
  </si>
  <si>
    <t>20181121_110046_ec2-34-205-27-214CH552</t>
  </si>
  <si>
    <t>https://mediasoup.cosmosoftware.io:3000/?simulcast=false&amp;roomId=MyRoom&amp;spy=true&amp;name=user552</t>
  </si>
  <si>
    <t>18.213.249.119:33783</t>
  </si>
  <si>
    <t>20181121_110046_ec2-18-235-3-16CH553</t>
  </si>
  <si>
    <t>https://mediasoup.cosmosoftware.io:3000/?simulcast=false&amp;roomId=MyRoom&amp;spy=true&amp;name=user553</t>
  </si>
  <si>
    <t>18.213.249.119:34736</t>
  </si>
  <si>
    <t>20181121_110046_ec2-100-25-98-127CH554</t>
  </si>
  <si>
    <t>https://mediasoup.cosmosoftware.io:3000/?simulcast=false&amp;roomId=MyRoom&amp;spy=true&amp;name=user554</t>
  </si>
  <si>
    <t>18.213.249.119:34900</t>
  </si>
  <si>
    <t>20181121_110046_ec2-35-169-116-242CH555</t>
  </si>
  <si>
    <t>https://mediasoup.cosmosoftware.io:3000/?simulcast=false&amp;roomId=MyRoom&amp;spy=true&amp;name=user555</t>
  </si>
  <si>
    <t>18.213.249.119:34953</t>
  </si>
  <si>
    <t>20181121_110046_ec2-34-201-31-187CH556</t>
  </si>
  <si>
    <t>https://mediasoup.cosmosoftware.io:3000/?simulcast=false&amp;roomId=MyRoom&amp;spy=true&amp;name=user556</t>
  </si>
  <si>
    <t>18.213.249.119:34436</t>
  </si>
  <si>
    <t>20181121_110046_ec2-34-200-225-218CH557</t>
  </si>
  <si>
    <t>https://mediasoup.cosmosoftware.io:3000/?simulcast=false&amp;roomId=MyRoom&amp;spy=true&amp;name=user557</t>
  </si>
  <si>
    <t>18.213.249.119:34765</t>
  </si>
  <si>
    <t>20181121_110046_ec2-100-24-124-246CH558</t>
  </si>
  <si>
    <t>https://mediasoup.cosmosoftware.io:3000/?simulcast=false&amp;roomId=MyRoom&amp;spy=true&amp;name=user558</t>
  </si>
  <si>
    <t>18.213.249.119:34658</t>
  </si>
  <si>
    <t>20181121_110046_ec2-34-205-247-119CH559</t>
  </si>
  <si>
    <t>https://mediasoup.cosmosoftware.io:3000/?simulcast=false&amp;roomId=MyRoom&amp;spy=true&amp;name=user559</t>
  </si>
  <si>
    <t>18.213.249.119:34627</t>
  </si>
  <si>
    <t>20181121_110046_ec2-34-201-28-15CH560</t>
  </si>
  <si>
    <t>https://mediasoup.cosmosoftware.io:3000/?simulcast=false&amp;roomId=MyRoom&amp;spy=true&amp;name=user560</t>
  </si>
  <si>
    <t>18.213.249.119:33163</t>
  </si>
  <si>
    <t>20181121_110046_ec2-18-235-2-107CH561</t>
  </si>
  <si>
    <t>https://mediasoup.cosmosoftware.io:3000/?simulcast=false&amp;roomId=MyRoom&amp;spy=true&amp;name=user561</t>
  </si>
  <si>
    <t>18.213.249.119:33159</t>
  </si>
  <si>
    <t>20181121_110046_ec2-18-209-241-131CH562</t>
  </si>
  <si>
    <t>https://mediasoup.cosmosoftware.io:3000/?simulcast=false&amp;roomId=MyRoom&amp;spy=true&amp;name=user562</t>
  </si>
  <si>
    <t>18.213.249.119:34527</t>
  </si>
  <si>
    <t>20181121_110046_ec2-100-26-245-188CH563</t>
  </si>
  <si>
    <t>https://mediasoup.cosmosoftware.io:3000/?simulcast=false&amp;roomId=MyRoom&amp;spy=true&amp;name=user563</t>
  </si>
  <si>
    <t>18.213.249.119:34237</t>
  </si>
  <si>
    <t>20181121_110046_ec2-18-234-248-188CH564</t>
  </si>
  <si>
    <t>https://mediasoup.cosmosoftware.io:3000/?simulcast=false&amp;roomId=MyRoom&amp;spy=true&amp;name=user564</t>
  </si>
  <si>
    <t>18.213.249.119:34209</t>
  </si>
  <si>
    <t>20181121_110046_ec2-35-170-79-91CH565</t>
  </si>
  <si>
    <t>https://mediasoup.cosmosoftware.io:3000/?simulcast=false&amp;roomId=MyRoom&amp;spy=true&amp;name=user565</t>
  </si>
  <si>
    <t>18.213.249.119:33607</t>
  </si>
  <si>
    <t>20181121_110046_ec2-18-214-40-145CH566</t>
  </si>
  <si>
    <t>https://mediasoup.cosmosoftware.io:3000/?simulcast=false&amp;roomId=MyRoom&amp;spy=true&amp;name=user566</t>
  </si>
  <si>
    <t>18.213.249.119:34330</t>
  </si>
  <si>
    <t>20181121_110046_ec2-34-205-174-123CH567</t>
  </si>
  <si>
    <t>https://mediasoup.cosmosoftware.io:3000/?simulcast=false&amp;roomId=MyRoom&amp;spy=true&amp;name=user567</t>
  </si>
  <si>
    <t>18.213.249.119:33138</t>
  </si>
  <si>
    <t>20181121_110046_ec2-34-205-4-60CH568</t>
  </si>
  <si>
    <t>https://mediasoup.cosmosoftware.io:3000/?simulcast=false&amp;roomId=MyRoom&amp;spy=true&amp;name=user568</t>
  </si>
  <si>
    <t>18.213.249.119:34037</t>
  </si>
  <si>
    <t>20181121_110046_ec2-34-231-240-204CH569</t>
  </si>
  <si>
    <t>https://mediasoup.cosmosoftware.io:3000/?simulcast=false&amp;roomId=MyRoom&amp;spy=true&amp;name=user569</t>
  </si>
  <si>
    <t>18.213.249.119:33998</t>
  </si>
  <si>
    <t>20181121_110046_ec2-35-175-122-27CH570</t>
  </si>
  <si>
    <t>https://mediasoup.cosmosoftware.io:3000/?simulcast=false&amp;roomId=MyRoom&amp;spy=true&amp;name=user570</t>
  </si>
  <si>
    <t>18.213.249.119:33742</t>
  </si>
  <si>
    <t>20181121_110046_ec2-100-27-41-106CH571</t>
  </si>
  <si>
    <t>https://mediasoup.cosmosoftware.io:3000/?simulcast=false&amp;roomId=MyRoom&amp;spy=true&amp;name=user571</t>
  </si>
  <si>
    <t>18.213.249.119:33784</t>
  </si>
  <si>
    <t>20181121_110046_ec2-34-205-90-136CH572</t>
  </si>
  <si>
    <t>https://mediasoup.cosmosoftware.io:3000/?simulcast=false&amp;roomId=MyRoom&amp;spy=true&amp;name=user572</t>
  </si>
  <si>
    <t>18.213.249.119:34510</t>
  </si>
  <si>
    <t>20181121_110046_ec2-18-213-111-207CH573</t>
  </si>
  <si>
    <t>https://mediasoup.cosmosoftware.io:3000/?simulcast=false&amp;roomId=MyRoom&amp;spy=true&amp;name=user573</t>
  </si>
  <si>
    <t>18.213.249.119:33888</t>
  </si>
  <si>
    <t>20181121_110046_ec2-100-24-106-114CH574</t>
  </si>
  <si>
    <t>https://mediasoup.cosmosoftware.io:3000/?simulcast=false&amp;roomId=MyRoom&amp;spy=true&amp;name=user574</t>
  </si>
  <si>
    <t>18.213.249.119:33705</t>
  </si>
  <si>
    <t>20181121_110046_ec2-100-26-1-91CH575</t>
  </si>
  <si>
    <t>https://mediasoup.cosmosoftware.io:3000/?simulcast=false&amp;roomId=MyRoom&amp;spy=true&amp;name=user575</t>
  </si>
  <si>
    <t>18.213.249.119:34494</t>
  </si>
  <si>
    <t>20181121_110046_ec2-52-3-234-51CH576</t>
  </si>
  <si>
    <t>https://mediasoup.cosmosoftware.io:3000/?simulcast=false&amp;roomId=MyRoom&amp;spy=true&amp;name=user576</t>
  </si>
  <si>
    <t>18.213.249.119:34854</t>
  </si>
  <si>
    <t>20181121_110046_ec2-100-26-147-133CH577</t>
  </si>
  <si>
    <t>https://mediasoup.cosmosoftware.io:3000/?simulcast=false&amp;roomId=MyRoom&amp;spy=true&amp;name=user577</t>
  </si>
  <si>
    <t>18.213.249.119:34178</t>
  </si>
  <si>
    <t>20181121_110046_ec2-18-204-214-186CH578</t>
  </si>
  <si>
    <t>https://mediasoup.cosmosoftware.io:3000/?simulcast=false&amp;roomId=MyRoom&amp;spy=true&amp;name=user578</t>
  </si>
  <si>
    <t>18.213.249.119:34643</t>
  </si>
  <si>
    <t>20181121_110046_ec2-18-234-184-113CH579</t>
  </si>
  <si>
    <t>https://mediasoup.cosmosoftware.io:3000/?simulcast=false&amp;roomId=MyRoom&amp;spy=true&amp;name=user579</t>
  </si>
  <si>
    <t>18.213.249.119:34290</t>
  </si>
  <si>
    <t>20181121_110046_ec2-34-201-49-95CH600</t>
  </si>
  <si>
    <t>https://mediasoup.cosmosoftware.io:3000/?simulcast=false&amp;roomId=MyRoom&amp;spy=true&amp;name=user600</t>
  </si>
  <si>
    <t>18.213.249.119:34535</t>
  </si>
  <si>
    <t>20181121_110046_ec2-18-213-151-50CH601</t>
  </si>
  <si>
    <t>https://mediasoup.cosmosoftware.io:3000/?simulcast=false&amp;roomId=MyRoom&amp;spy=true&amp;name=user601</t>
  </si>
  <si>
    <t>18.213.249.119:34893</t>
  </si>
  <si>
    <t>20181121_110046_ec2-18-205-1-174CH602</t>
  </si>
  <si>
    <t>https://mediasoup.cosmosoftware.io:3000/?simulcast=false&amp;roomId=MyRoom&amp;spy=true&amp;name=user602</t>
  </si>
  <si>
    <t>18.213.249.119:33787</t>
  </si>
  <si>
    <t>20181121_110046_ec2-100-26-245-249CH603</t>
  </si>
  <si>
    <t>https://mediasoup.cosmosoftware.io:3000/?simulcast=false&amp;roomId=MyRoom&amp;spy=true&amp;name=user603</t>
  </si>
  <si>
    <t>18.213.249.119:33997</t>
  </si>
  <si>
    <t>20181121_110046_ec2-18-234-255-243CH604</t>
  </si>
  <si>
    <t>https://mediasoup.cosmosoftware.io:3000/?simulcast=false&amp;roomId=MyRoom&amp;spy=true&amp;name=user604</t>
  </si>
  <si>
    <t>18.213.249.119:33199</t>
  </si>
  <si>
    <t>20181121_110046_ec2-18-209-209-51CH605</t>
  </si>
  <si>
    <t>https://mediasoup.cosmosoftware.io:3000/?simulcast=false&amp;roomId=MyRoom&amp;spy=true&amp;name=user605</t>
  </si>
  <si>
    <t>18.213.249.119:33542</t>
  </si>
  <si>
    <t>20181121_110046_ec2-34-205-53-66CH606</t>
  </si>
  <si>
    <t>https://mediasoup.cosmosoftware.io:3000/?simulcast=false&amp;roomId=MyRoom&amp;spy=true&amp;name=user606</t>
  </si>
  <si>
    <t>18.213.249.119:33982</t>
  </si>
  <si>
    <t>20181121_110046_ec2-35-169-124-242CH607</t>
  </si>
  <si>
    <t>https://mediasoup.cosmosoftware.io:3000/?simulcast=false&amp;roomId=MyRoom&amp;spy=true&amp;name=user607</t>
  </si>
  <si>
    <t>18.213.249.119:33429</t>
  </si>
  <si>
    <t>20181121_110046_ec2-18-234-248-36CH608</t>
  </si>
  <si>
    <t>https://mediasoup.cosmosoftware.io:3000/?simulcast=false&amp;roomId=MyRoom&amp;spy=true&amp;name=user608</t>
  </si>
  <si>
    <t>18.213.249.119:34785</t>
  </si>
  <si>
    <t>20181121_110046_ec2-34-237-141-53CH609</t>
  </si>
  <si>
    <t>https://mediasoup.cosmosoftware.io:3000/?simulcast=false&amp;roomId=MyRoom&amp;spy=true&amp;name=user609</t>
  </si>
  <si>
    <t>18.213.249.119:33207</t>
  </si>
  <si>
    <t>20181121_110046_ec2-34-206-72-129CH580</t>
  </si>
  <si>
    <t>https://mediasoup.cosmosoftware.io:3000/?simulcast=false&amp;roomId=MyRoom&amp;spy=true&amp;name=user580</t>
  </si>
  <si>
    <t>18.213.249.119:34177</t>
  </si>
  <si>
    <t>20181121_110046_ec2-34-205-171-217CH581</t>
  </si>
  <si>
    <t>https://mediasoup.cosmosoftware.io:3000/?simulcast=false&amp;roomId=MyRoom&amp;spy=true&amp;name=user581</t>
  </si>
  <si>
    <t>18.213.249.119:34895</t>
  </si>
  <si>
    <t>20181121_110046_ec2-34-205-166-202CH582</t>
  </si>
  <si>
    <t>https://mediasoup.cosmosoftware.io:3000/?simulcast=false&amp;roomId=MyRoom&amp;spy=true&amp;name=user582</t>
  </si>
  <si>
    <t>18.213.249.119:34548</t>
  </si>
  <si>
    <t>20181121_110046_ec2-18-207-138-219CH583</t>
  </si>
  <si>
    <t>https://mediasoup.cosmosoftware.io:3000/?simulcast=false&amp;roomId=MyRoom&amp;spy=true&amp;name=user583</t>
  </si>
  <si>
    <t>18.213.249.119:34064</t>
  </si>
  <si>
    <t>20181121_110046_ec2-100-26-3-203CH584</t>
  </si>
  <si>
    <t>https://mediasoup.cosmosoftware.io:3000/?simulcast=false&amp;roomId=MyRoom&amp;spy=true&amp;name=user584</t>
  </si>
  <si>
    <t>18.213.249.119:34416</t>
  </si>
  <si>
    <t>20181121_110046_ec2-100-27-1-243CH585</t>
  </si>
  <si>
    <t>https://mediasoup.cosmosoftware.io:3000/?simulcast=false&amp;roomId=MyRoom&amp;spy=true&amp;name=user585</t>
  </si>
  <si>
    <t>18.213.249.119:33634</t>
  </si>
  <si>
    <t>20181121_110046_ec2-18-215-117-28CH586</t>
  </si>
  <si>
    <t>https://mediasoup.cosmosoftware.io:3000/?simulcast=false&amp;roomId=MyRoom&amp;spy=true&amp;name=user586</t>
  </si>
  <si>
    <t>18.213.249.119:34000</t>
  </si>
  <si>
    <t>20181121_110046_ec2-34-200-231-56CH587</t>
  </si>
  <si>
    <t>https://mediasoup.cosmosoftware.io:3000/?simulcast=false&amp;roomId=MyRoom&amp;spy=true&amp;name=user587</t>
  </si>
  <si>
    <t>18.213.249.119:33702</t>
  </si>
  <si>
    <t>20181121_110046_ec2-34-231-255-24CH588</t>
  </si>
  <si>
    <t>https://mediasoup.cosmosoftware.io:3000/?simulcast=false&amp;roomId=MyRoom&amp;spy=true&amp;name=user588</t>
  </si>
  <si>
    <t>18.213.249.119:33940</t>
  </si>
  <si>
    <t>20181121_110046_ec2-54-83-139-207CH589</t>
  </si>
  <si>
    <t>https://mediasoup.cosmosoftware.io:3000/?simulcast=false&amp;roomId=MyRoom&amp;spy=true&amp;name=user589</t>
  </si>
  <si>
    <t>18.213.249.119:34954</t>
  </si>
  <si>
    <t>20181121_110046_ec2-18-209-247-157CH590</t>
  </si>
  <si>
    <t>https://mediasoup.cosmosoftware.io:3000/?simulcast=false&amp;roomId=MyRoom&amp;spy=true&amp;name=user590</t>
  </si>
  <si>
    <t>18.213.249.119:34613</t>
  </si>
  <si>
    <t>20181121_110046_ec2-34-205-48-94CH591</t>
  </si>
  <si>
    <t>https://mediasoup.cosmosoftware.io:3000/?simulcast=false&amp;roomId=MyRoom&amp;spy=true&amp;name=user591</t>
  </si>
  <si>
    <t>18.213.249.119:34529</t>
  </si>
  <si>
    <t>20181121_110046_ec2-18-206-149-161CH592</t>
  </si>
  <si>
    <t>https://mediasoup.cosmosoftware.io:3000/?simulcast=false&amp;roomId=MyRoom&amp;spy=true&amp;name=user592</t>
  </si>
  <si>
    <t>18.213.249.119:34852</t>
  </si>
  <si>
    <t>20181121_110046_ec2-100-26-149-149CH593</t>
  </si>
  <si>
    <t>https://mediasoup.cosmosoftware.io:3000/?simulcast=false&amp;roomId=MyRoom&amp;spy=true&amp;name=user593</t>
  </si>
  <si>
    <t>18.213.249.119:33446</t>
  </si>
  <si>
    <t>20181121_110046_ec2-34-234-234-98CH594</t>
  </si>
  <si>
    <t>https://mediasoup.cosmosoftware.io:3000/?simulcast=false&amp;roomId=MyRoom&amp;spy=true&amp;name=user594</t>
  </si>
  <si>
    <t>18.213.249.119:34514</t>
  </si>
  <si>
    <t>20181121_110046_ec2-35-170-72-81CH595</t>
  </si>
  <si>
    <t>https://mediasoup.cosmosoftware.io:3000/?simulcast=false&amp;roomId=MyRoom&amp;spy=true&amp;name=user595</t>
  </si>
  <si>
    <t>18.213.249.119:33407</t>
  </si>
  <si>
    <t>20181121_110046_ec2-34-205-9-173CH596</t>
  </si>
  <si>
    <t>https://mediasoup.cosmosoftware.io:3000/?simulcast=false&amp;roomId=MyRoom&amp;spy=true&amp;name=user596</t>
  </si>
  <si>
    <t>18.213.249.119:33921</t>
  </si>
  <si>
    <t>20181121_110046_ec2-34-200-229-3CH597</t>
  </si>
  <si>
    <t>https://mediasoup.cosmosoftware.io:3000/?simulcast=false&amp;roomId=MyRoom&amp;spy=true&amp;name=user597</t>
  </si>
  <si>
    <t>18.213.249.119:34897</t>
  </si>
  <si>
    <t>20181121_110046_ec2-34-200-232-55CH598</t>
  </si>
  <si>
    <t>https://mediasoup.cosmosoftware.io:3000/?simulcast=false&amp;roomId=MyRoom&amp;spy=true&amp;name=user598</t>
  </si>
  <si>
    <t>18.213.249.119:33752</t>
  </si>
  <si>
    <t>20181121_110046_ec2-100-27-17-167CH599</t>
  </si>
  <si>
    <t>https://mediasoup.cosmosoftware.io:3000/?simulcast=false&amp;roomId=MyRoom&amp;spy=true&amp;name=user599</t>
  </si>
  <si>
    <t>18.213.249.119:33141</t>
  </si>
  <si>
    <t>20181121_110046_ec2-18-213-115-118CH610</t>
  </si>
  <si>
    <t>https://mediasoup.cosmosoftware.io:3000/?simulcast=false&amp;roomId=MyRoom&amp;spy=true&amp;name=user610</t>
  </si>
  <si>
    <t>18.213.249.119:33277</t>
  </si>
  <si>
    <t>20181121_110046_ec2-18-207-98-130CH611</t>
  </si>
  <si>
    <t>https://mediasoup.cosmosoftware.io:3000/?simulcast=false&amp;roomId=MyRoom&amp;spy=true&amp;name=user611</t>
  </si>
  <si>
    <t>18.213.249.119:34377</t>
  </si>
  <si>
    <t>20181121_110046_ec2-18-207-104-181CH612</t>
  </si>
  <si>
    <t>https://mediasoup.cosmosoftware.io:3000/?simulcast=false&amp;roomId=MyRoom&amp;spy=true&amp;name=user612</t>
  </si>
  <si>
    <t>18.213.249.119:34052</t>
  </si>
  <si>
    <t>20181121_110046_ec2-18-213-192-225CH613</t>
  </si>
  <si>
    <t>https://mediasoup.cosmosoftware.io:3000/?simulcast=false&amp;roomId=MyRoom&amp;spy=true&amp;name=user613</t>
  </si>
  <si>
    <t>18.213.249.119:34664</t>
  </si>
  <si>
    <t>20181121_110046_ec2-100-27-16-172CH614</t>
  </si>
  <si>
    <t>https://mediasoup.cosmosoftware.io:3000/?simulcast=false&amp;roomId=MyRoom&amp;spy=true&amp;name=user614</t>
  </si>
  <si>
    <t>18.213.249.119:33418</t>
  </si>
  <si>
    <t>20181121_110046_ec2-35-168-32-208CH615</t>
  </si>
  <si>
    <t>https://mediasoup.cosmosoftware.io:3000/?simulcast=false&amp;roomId=MyRoom&amp;spy=true&amp;name=user615</t>
  </si>
  <si>
    <t>18.213.249.119:34038</t>
  </si>
  <si>
    <t>20181121_110046_ec2-35-172-235-212CH616</t>
  </si>
  <si>
    <t>https://mediasoup.cosmosoftware.io:3000/?simulcast=false&amp;roomId=MyRoom&amp;spy=true&amp;name=user616</t>
  </si>
  <si>
    <t>18.213.249.119:34228</t>
  </si>
  <si>
    <t>20181121_110046_ec2-52-3-226-89CH617</t>
  </si>
  <si>
    <t>https://mediasoup.cosmosoftware.io:3000/?simulcast=false&amp;roomId=MyRoom&amp;spy=true&amp;name=user617</t>
  </si>
  <si>
    <t>18.213.249.119:33662</t>
  </si>
  <si>
    <t>20181121_110046_ec2-35-169-117-119CH618</t>
  </si>
  <si>
    <t>https://mediasoup.cosmosoftware.io:3000/?simulcast=false&amp;roomId=MyRoom&amp;spy=true&amp;name=user618</t>
  </si>
  <si>
    <t>18.213.249.119:33125</t>
  </si>
  <si>
    <t>20181121_110046_ec2-34-205-53-63CH619</t>
  </si>
  <si>
    <t>https://mediasoup.cosmosoftware.io:3000/?simulcast=false&amp;roomId=MyRoom&amp;spy=true&amp;name=user619</t>
  </si>
  <si>
    <t>18.213.249.119:33547</t>
  </si>
  <si>
    <t>20181121_110046_ec2-34-232-105-181CH620</t>
  </si>
  <si>
    <t>https://mediasoup.cosmosoftware.io:3000/?simulcast=false&amp;roomId=MyRoom&amp;spy=true&amp;name=user620</t>
  </si>
  <si>
    <t>18.213.249.119:34270</t>
  </si>
  <si>
    <t>20181121_110046_ec2-18-208-208-231CH621</t>
  </si>
  <si>
    <t>https://mediasoup.cosmosoftware.io:3000/?simulcast=false&amp;roomId=MyRoom&amp;spy=true&amp;name=user621</t>
  </si>
  <si>
    <t>18.213.249.119:33259</t>
  </si>
  <si>
    <t>20181121_110046_ec2-18-206-71-124CH622</t>
  </si>
  <si>
    <t>https://mediasoup.cosmosoftware.io:3000/?simulcast=false&amp;roomId=MyRoom&amp;spy=true&amp;name=user622</t>
  </si>
  <si>
    <t>18.213.249.119:34532</t>
  </si>
  <si>
    <t>20181121_110046_ec2-34-237-176-240CH623</t>
  </si>
  <si>
    <t>https://mediasoup.cosmosoftware.io:3000/?simulcast=false&amp;roomId=MyRoom&amp;spy=true&amp;name=user623</t>
  </si>
  <si>
    <t>18.213.249.119:33370</t>
  </si>
  <si>
    <t>20181121_110046_ec2-54-236-240-164CH624</t>
  </si>
  <si>
    <t>https://mediasoup.cosmosoftware.io:3000/?simulcast=false&amp;roomId=MyRoom&amp;spy=true&amp;name=user624</t>
  </si>
  <si>
    <t>18.213.249.119:34033</t>
  </si>
  <si>
    <t>20181121_110046_ec2-100-27-36-25CH625</t>
  </si>
  <si>
    <t>https://mediasoup.cosmosoftware.io:3000/?simulcast=false&amp;roomId=MyRoom&amp;spy=true&amp;name=user625</t>
  </si>
  <si>
    <t>18.213.249.119:33424</t>
  </si>
  <si>
    <t>20181121_110046_ec2-34-200-238-19CH626</t>
  </si>
  <si>
    <t>https://mediasoup.cosmosoftware.io:3000/?simulcast=false&amp;roomId=MyRoom&amp;spy=true&amp;name=user626</t>
  </si>
  <si>
    <t>18.213.249.119:34460</t>
  </si>
  <si>
    <t>20181121_110046_ec2-34-235-150-133CH627</t>
  </si>
  <si>
    <t>https://mediasoup.cosmosoftware.io:3000/?simulcast=false&amp;roomId=MyRoom&amp;spy=true&amp;name=user627</t>
  </si>
  <si>
    <t>18.213.249.119:34109</t>
  </si>
  <si>
    <t>20181121_110046_ec2-100-25-98-106CH628</t>
  </si>
  <si>
    <t>https://mediasoup.cosmosoftware.io:3000/?simulcast=false&amp;roomId=MyRoom&amp;spy=true&amp;name=user628</t>
  </si>
  <si>
    <t>18.213.249.119:33234</t>
  </si>
  <si>
    <t>20181121_110046_ec2-34-236-238-137CH629</t>
  </si>
  <si>
    <t>https://mediasoup.cosmosoftware.io:3000/?simulcast=false&amp;roomId=MyRoom&amp;spy=true&amp;name=user629</t>
  </si>
  <si>
    <t>18.213.249.119:34682</t>
  </si>
  <si>
    <t>20181121_110046_ec2-18-214-15-29CH630</t>
  </si>
  <si>
    <t>https://mediasoup.cosmosoftware.io:3000/?simulcast=false&amp;roomId=MyRoom&amp;spy=true&amp;name=user630</t>
  </si>
  <si>
    <t>18.213.249.119:34314</t>
  </si>
  <si>
    <t>20181121_110046_ec2-34-205-54-39CH631</t>
  </si>
  <si>
    <t>https://mediasoup.cosmosoftware.io:3000/?simulcast=false&amp;roomId=MyRoom&amp;spy=true&amp;name=user631</t>
  </si>
  <si>
    <t>18.213.249.119:33757</t>
  </si>
  <si>
    <t>20181121_110046_ec2-18-207-110-74CH632</t>
  </si>
  <si>
    <t>https://mediasoup.cosmosoftware.io:3000/?simulcast=false&amp;roomId=MyRoom&amp;spy=true&amp;name=user632</t>
  </si>
  <si>
    <t>18.213.249.119:34337</t>
  </si>
  <si>
    <t>20181121_110046_ec2-100-24-120-87CH633</t>
  </si>
  <si>
    <t>https://mediasoup.cosmosoftware.io:3000/?simulcast=false&amp;roomId=MyRoom&amp;spy=true&amp;name=user633</t>
  </si>
  <si>
    <t>18.213.249.119:33296</t>
  </si>
  <si>
    <t>20181121_110046_ec2-34-234-225-134CH634</t>
  </si>
  <si>
    <t>https://mediasoup.cosmosoftware.io:3000/?simulcast=false&amp;roomId=MyRoom&amp;spy=true&amp;name=user634</t>
  </si>
  <si>
    <t>18.213.249.119:34800</t>
  </si>
  <si>
    <t>20181121_110046_ec2-18-207-184-49CH635</t>
  </si>
  <si>
    <t>https://mediasoup.cosmosoftware.io:3000/?simulcast=false&amp;roomId=MyRoom&amp;spy=true&amp;name=user635</t>
  </si>
  <si>
    <t>18.213.249.119:34855</t>
  </si>
  <si>
    <t>20181121_110046_ec2-34-201-49-56CH636</t>
  </si>
  <si>
    <t>https://mediasoup.cosmosoftware.io:3000/?simulcast=false&amp;roomId=MyRoom&amp;spy=true&amp;name=user636</t>
  </si>
  <si>
    <t>18.213.249.119:33394</t>
  </si>
  <si>
    <t>20181121_110046_ec2-34-200-255-70CH637</t>
  </si>
  <si>
    <t>https://mediasoup.cosmosoftware.io:3000/?simulcast=false&amp;roomId=MyRoom&amp;spy=true&amp;name=user637</t>
  </si>
  <si>
    <t>18.213.249.119:34104</t>
  </si>
  <si>
    <t>20181121_110046_ec2-100-27-37-111CH638</t>
  </si>
  <si>
    <t>https://mediasoup.cosmosoftware.io:3000/?simulcast=false&amp;roomId=MyRoom&amp;spy=true&amp;name=user638</t>
  </si>
  <si>
    <t>18.213.249.119:34383</t>
  </si>
  <si>
    <t>20181121_110046_ec2-18-213-118-85CH639</t>
  </si>
  <si>
    <t>https://mediasoup.cosmosoftware.io:3000/?simulcast=false&amp;roomId=MyRoom&amp;spy=true&amp;name=user639</t>
  </si>
  <si>
    <t>18.213.249.119:33870</t>
  </si>
  <si>
    <t>20181121_110046_ec2-18-214-15-144CH640</t>
  </si>
  <si>
    <t>https://mediasoup.cosmosoftware.io:3000/?simulcast=false&amp;roomId=MyRoom&amp;spy=true&amp;name=user640</t>
  </si>
  <si>
    <t>18.213.249.119:34484</t>
  </si>
  <si>
    <t>20181121_110046_ec2-18-232-144-224CH641</t>
  </si>
  <si>
    <t>https://mediasoup.cosmosoftware.io:3000/?simulcast=false&amp;roomId=MyRoom&amp;spy=true&amp;name=user641</t>
  </si>
  <si>
    <t>18.213.249.119:33841</t>
  </si>
  <si>
    <t>20181121_110046_ec2-18-209-237-208CH642</t>
  </si>
  <si>
    <t>https://mediasoup.cosmosoftware.io:3000/?simulcast=false&amp;roomId=MyRoom&amp;spy=true&amp;name=user642</t>
  </si>
  <si>
    <t>18.213.249.119:34259</t>
  </si>
  <si>
    <t>20181121_110046_ec2-34-205-155-10CH643</t>
  </si>
  <si>
    <t>https://mediasoup.cosmosoftware.io:3000/?simulcast=false&amp;roomId=MyRoom&amp;spy=true&amp;name=user643</t>
  </si>
  <si>
    <t>18.213.249.119:34045</t>
  </si>
  <si>
    <t>20181121_110046_ec2-54-237-162-156CH644</t>
  </si>
  <si>
    <t>https://mediasoup.cosmosoftware.io:3000/?simulcast=false&amp;roomId=MyRoom&amp;spy=true&amp;name=user644</t>
  </si>
  <si>
    <t>18.213.249.119:33419</t>
  </si>
  <si>
    <t>20181121_110046_ec2-34-239-94-100CH645</t>
  </si>
  <si>
    <t>https://mediasoup.cosmosoftware.io:3000/?simulcast=false&amp;roomId=MyRoom&amp;spy=true&amp;name=user645</t>
  </si>
  <si>
    <t>18.213.249.119:34961</t>
  </si>
  <si>
    <t>20181121_110046_ec2-34-237-142-166CH646</t>
  </si>
  <si>
    <t>https://mediasoup.cosmosoftware.io:3000/?simulcast=false&amp;roomId=MyRoom&amp;spy=true&amp;name=user646</t>
  </si>
  <si>
    <t>18.213.249.119:34795</t>
  </si>
  <si>
    <t>20181121_110046_ec2-18-213-110-168CH647</t>
  </si>
  <si>
    <t>https://mediasoup.cosmosoftware.io:3000/?simulcast=false&amp;roomId=MyRoom&amp;spy=true&amp;name=user647</t>
  </si>
  <si>
    <t>18.213.249.119:34594</t>
  </si>
  <si>
    <t>20181121_110046_ec2-100-25-248-237CH648</t>
  </si>
  <si>
    <t>https://mediasoup.cosmosoftware.io:3000/?simulcast=false&amp;roomId=MyRoom&amp;spy=true&amp;name=user648</t>
  </si>
  <si>
    <t>18.213.249.119:33253</t>
  </si>
  <si>
    <t>20181121_110046_ec2-35-175-216-230CH649</t>
  </si>
  <si>
    <t>https://mediasoup.cosmosoftware.io:3000/?simulcast=false&amp;roomId=MyRoom&amp;spy=true&amp;name=user649</t>
  </si>
  <si>
    <t>18.213.249.119:33483</t>
  </si>
  <si>
    <t>20181121_110046_ec2-34-239-112-97CH650</t>
  </si>
  <si>
    <t>https://mediasoup.cosmosoftware.io:3000/?simulcast=false&amp;roomId=MyRoom&amp;spy=true&amp;name=user650</t>
  </si>
  <si>
    <t>18.213.249.119:34505</t>
  </si>
  <si>
    <t>20181121_110046_ec2-35-170-51-55CH651</t>
  </si>
  <si>
    <t>https://mediasoup.cosmosoftware.io:3000/?simulcast=false&amp;roomId=MyRoom&amp;spy=true&amp;name=user651</t>
  </si>
  <si>
    <t>18.213.249.119:33126</t>
  </si>
  <si>
    <t>20181121_110046_ec2-34-200-215-105CH652</t>
  </si>
  <si>
    <t>https://mediasoup.cosmosoftware.io:3000/?simulcast=false&amp;roomId=MyRoom&amp;spy=true&amp;name=user652</t>
  </si>
  <si>
    <t>18.213.249.119:34234</t>
  </si>
  <si>
    <t>20181121_110046_ec2-18-207-98-93CH653</t>
  </si>
  <si>
    <t>https://mediasoup.cosmosoftware.io:3000/?simulcast=false&amp;roomId=MyRoom&amp;spy=true&amp;name=user653</t>
  </si>
  <si>
    <t>18.213.249.119:33524</t>
  </si>
  <si>
    <t>20181121_110046_ec2-100-24-99-109CH654</t>
  </si>
  <si>
    <t>https://mediasoup.cosmosoftware.io:3000/?simulcast=false&amp;roomId=MyRoom&amp;spy=true&amp;name=user654</t>
  </si>
  <si>
    <t>18.213.249.119:34207</t>
  </si>
  <si>
    <t>20181121_110046_ec2-34-201-19-26CH655</t>
  </si>
  <si>
    <t>https://mediasoup.cosmosoftware.io:3000/?simulcast=false&amp;roomId=MyRoom&amp;spy=true&amp;name=user655</t>
  </si>
  <si>
    <t>18.213.249.119:33850</t>
  </si>
  <si>
    <t>20181121_110046_ec2-18-234-97-75CH656</t>
  </si>
  <si>
    <t>https://mediasoup.cosmosoftware.io:3000/?simulcast=false&amp;roomId=MyRoom&amp;spy=true&amp;name=user656</t>
  </si>
  <si>
    <t>18.213.249.119:34962</t>
  </si>
  <si>
    <t>20181121_110046_ec2-100-24-107-106CH657</t>
  </si>
  <si>
    <t>https://mediasoup.cosmosoftware.io:3000/?simulcast=false&amp;roomId=MyRoom&amp;spy=true&amp;name=user657</t>
  </si>
  <si>
    <t>18.213.249.119:34011</t>
  </si>
  <si>
    <t>20181121_110046_ec2-100-24-107-121CH658</t>
  </si>
  <si>
    <t>https://mediasoup.cosmosoftware.io:3000/?simulcast=false&amp;roomId=MyRoom&amp;spy=true&amp;name=user658</t>
  </si>
  <si>
    <t>18.213.249.119:33614</t>
  </si>
  <si>
    <t>20181121_110046_ec2-35-175-122-220CH659</t>
  </si>
  <si>
    <t>https://mediasoup.cosmosoftware.io:3000/?simulcast=false&amp;roomId=MyRoom&amp;spy=true&amp;name=user659</t>
  </si>
  <si>
    <t>18.213.249.119:33738</t>
  </si>
  <si>
    <t>20181121_110046_ec2-34-237-138-97CH660</t>
  </si>
  <si>
    <t>https://mediasoup.cosmosoftware.io:3000/?simulcast=false&amp;roomId=MyRoom&amp;spy=true&amp;name=user660</t>
  </si>
  <si>
    <t>18.213.249.119:33861</t>
  </si>
  <si>
    <t>20181121_110046_ec2-34-236-249-176CH661</t>
  </si>
  <si>
    <t>https://mediasoup.cosmosoftware.io:3000/?simulcast=false&amp;roomId=MyRoom&amp;spy=true&amp;name=user661</t>
  </si>
  <si>
    <t>18.213.249.119:34914</t>
  </si>
  <si>
    <t>20181121_110046_ec2-18-215-126-132CH662</t>
  </si>
  <si>
    <t>https://mediasoup.cosmosoftware.io:3000/?simulcast=false&amp;roomId=MyRoom&amp;spy=true&amp;name=user662</t>
  </si>
  <si>
    <t>18.213.249.119:33322</t>
  </si>
  <si>
    <t>20181121_110046_ec2-18-210-6-136CH663</t>
  </si>
  <si>
    <t>https://mediasoup.cosmosoftware.io:3000/?simulcast=false&amp;roomId=MyRoom&amp;spy=true&amp;name=user663</t>
  </si>
  <si>
    <t>18.213.249.119:33633</t>
  </si>
  <si>
    <t>20181121_110046_ec2-34-200-249-73CH664</t>
  </si>
  <si>
    <t>https://mediasoup.cosmosoftware.io:3000/?simulcast=false&amp;roomId=MyRoom&amp;spy=true&amp;name=user664</t>
  </si>
  <si>
    <t>18.213.249.119:33249</t>
  </si>
  <si>
    <t>20181121_110046_ec2-35-171-193-137CH665</t>
  </si>
  <si>
    <t>https://mediasoup.cosmosoftware.io:3000/?simulcast=false&amp;roomId=MyRoom&amp;spy=true&amp;name=user665</t>
  </si>
  <si>
    <t>18.213.249.119:33628</t>
  </si>
  <si>
    <t>20181121_110046_ec2-100-24-124-80CH666</t>
  </si>
  <si>
    <t>https://mediasoup.cosmosoftware.io:3000/?simulcast=false&amp;roomId=MyRoom&amp;spy=true&amp;name=user666</t>
  </si>
  <si>
    <t>18.213.249.119:33665</t>
  </si>
  <si>
    <t>20181121_110046_ec2-34-205-55-102CH667</t>
  </si>
  <si>
    <t>https://mediasoup.cosmosoftware.io:3000/?simulcast=false&amp;roomId=MyRoom&amp;spy=true&amp;name=user667</t>
  </si>
  <si>
    <t>18.213.249.119:33298</t>
  </si>
  <si>
    <t>20181121_110046_ec2-52-3-221-229CH668</t>
  </si>
  <si>
    <t>https://mediasoup.cosmosoftware.io:3000/?simulcast=false&amp;roomId=MyRoom&amp;spy=true&amp;name=user668</t>
  </si>
  <si>
    <t>18.213.249.119:34256</t>
  </si>
  <si>
    <t>20181121_110046_ec2-100-27-1-165CH669</t>
  </si>
  <si>
    <t>https://mediasoup.cosmosoftware.io:3000/?simulcast=false&amp;roomId=MyRoom&amp;spy=true&amp;name=user669</t>
  </si>
  <si>
    <t>18.213.249.119:33484</t>
  </si>
  <si>
    <t>20181121_110046_ec2-18-215-185-143CH680</t>
  </si>
  <si>
    <t>https://mediasoup.cosmosoftware.io:3000/?simulcast=false&amp;roomId=MyRoom&amp;spy=true&amp;name=user680</t>
  </si>
  <si>
    <t>18.213.249.119:33776</t>
  </si>
  <si>
    <t>20181121_110046_ec2-100-24-107-156CH681</t>
  </si>
  <si>
    <t>https://mediasoup.cosmosoftware.io:3000/?simulcast=false&amp;roomId=MyRoom&amp;spy=true&amp;name=user681</t>
  </si>
  <si>
    <t>18.213.249.119:33640</t>
  </si>
  <si>
    <t>20181121_110046_ec2-100-27-6-108CH682</t>
  </si>
  <si>
    <t>https://mediasoup.cosmosoftware.io:3000/?simulcast=false&amp;roomId=MyRoom&amp;spy=true&amp;name=user682</t>
  </si>
  <si>
    <t>18.213.249.119:34097</t>
  </si>
  <si>
    <t>20181121_110046_ec2-34-201-11-191CH683</t>
  </si>
  <si>
    <t>https://mediasoup.cosmosoftware.io:3000/?simulcast=false&amp;roomId=MyRoom&amp;spy=true&amp;name=user683</t>
  </si>
  <si>
    <t>18.213.249.119:34705</t>
  </si>
  <si>
    <t>20181121_110046_ec2-34-205-134-203CH684</t>
  </si>
  <si>
    <t>https://mediasoup.cosmosoftware.io:3000/?simulcast=false&amp;roomId=MyRoom&amp;spy=true&amp;name=user684</t>
  </si>
  <si>
    <t>18.213.249.119:34931</t>
  </si>
  <si>
    <t>20181121_110046_ec2-52-3-236-108CH685</t>
  </si>
  <si>
    <t>https://mediasoup.cosmosoftware.io:3000/?simulcast=false&amp;roomId=MyRoom&amp;spy=true&amp;name=user685</t>
  </si>
  <si>
    <t>18.213.249.119:33659</t>
  </si>
  <si>
    <t>20181121_110046_ec2-34-200-249-208CH686</t>
  </si>
  <si>
    <t>https://mediasoup.cosmosoftware.io:3000/?simulcast=false&amp;roomId=MyRoom&amp;spy=true&amp;name=user686</t>
  </si>
  <si>
    <t>18.213.249.119:33854</t>
  </si>
  <si>
    <t>20181121_110046_ec2-18-215-34-81CH687</t>
  </si>
  <si>
    <t>https://mediasoup.cosmosoftware.io:3000/?simulcast=false&amp;roomId=MyRoom&amp;spy=true&amp;name=user687</t>
  </si>
  <si>
    <t>18.213.249.119:33271</t>
  </si>
  <si>
    <t>20181121_110046_ec2-35-175-124-112CH688</t>
  </si>
  <si>
    <t>https://mediasoup.cosmosoftware.io:3000/?simulcast=false&amp;roomId=MyRoom&amp;spy=true&amp;name=user688</t>
  </si>
  <si>
    <t>18.213.249.119:33672</t>
  </si>
  <si>
    <t>20181121_110046_ec2-107-23-86-84CH689</t>
  </si>
  <si>
    <t>https://mediasoup.cosmosoftware.io:3000/?simulcast=false&amp;roomId=MyRoom&amp;spy=true&amp;name=user689</t>
  </si>
  <si>
    <t>18.213.249.119:34797</t>
  </si>
  <si>
    <t>20181121_110046_ec2-18-215-185-18CH670</t>
  </si>
  <si>
    <t>https://mediasoup.cosmosoftware.io:3000/?simulcast=false&amp;roomId=MyRoom&amp;spy=true&amp;name=user670</t>
  </si>
  <si>
    <t>18.213.249.119:34990</t>
  </si>
  <si>
    <t>20181121_110046_ec2-35-172-233-5CH671</t>
  </si>
  <si>
    <t>https://mediasoup.cosmosoftware.io:3000/?simulcast=false&amp;roomId=MyRoom&amp;spy=true&amp;name=user671</t>
  </si>
  <si>
    <t>18.213.249.119:33227</t>
  </si>
  <si>
    <t>20181121_110046_ec2-18-206-71-194CH672</t>
  </si>
  <si>
    <t>https://mediasoup.cosmosoftware.io:3000/?simulcast=false&amp;roomId=MyRoom&amp;spy=true&amp;name=user672</t>
  </si>
  <si>
    <t>18.213.249.119:33680</t>
  </si>
  <si>
    <t>20181121_110046_ec2-34-205-81-24CH673</t>
  </si>
  <si>
    <t>https://mediasoup.cosmosoftware.io:3000/?simulcast=false&amp;roomId=MyRoom&amp;spy=true&amp;name=user673</t>
  </si>
  <si>
    <t>18.213.249.119:33422</t>
  </si>
  <si>
    <t>20181121_110046_ec2-100-25-77-73CH674</t>
  </si>
  <si>
    <t>https://mediasoup.cosmosoftware.io:3000/?simulcast=false&amp;roomId=MyRoom&amp;spy=true&amp;name=user674</t>
  </si>
  <si>
    <t>18.213.249.119:33471</t>
  </si>
  <si>
    <t>20181121_110046_ec2-18-209-157-106CH675</t>
  </si>
  <si>
    <t>https://mediasoup.cosmosoftware.io:3000/?simulcast=false&amp;roomId=MyRoom&amp;spy=true&amp;name=user675</t>
  </si>
  <si>
    <t>18.213.249.119:34756</t>
  </si>
  <si>
    <t>20181121_110046_ec2-34-200-240-22CH676</t>
  </si>
  <si>
    <t>https://mediasoup.cosmosoftware.io:3000/?simulcast=false&amp;roomId=MyRoom&amp;spy=true&amp;name=user676</t>
  </si>
  <si>
    <t>18.213.249.119:34504</t>
  </si>
  <si>
    <t>20181121_110046_ec2-35-171-169-137CH677</t>
  </si>
  <si>
    <t>https://mediasoup.cosmosoftware.io:3000/?simulcast=false&amp;roomId=MyRoom&amp;spy=true&amp;name=user677</t>
  </si>
  <si>
    <t>18.213.249.119:33873</t>
  </si>
  <si>
    <t>20181121_110046_ec2-18-207-179-124CH678</t>
  </si>
  <si>
    <t>https://mediasoup.cosmosoftware.io:3000/?simulcast=false&amp;roomId=MyRoom&amp;spy=true&amp;name=user678</t>
  </si>
  <si>
    <t>18.213.249.119:33842</t>
  </si>
  <si>
    <t>20181121_110046_ec2-100-25-44-125CH679</t>
  </si>
  <si>
    <t>https://mediasoup.cosmosoftware.io:3000/?simulcast=false&amp;roomId=MyRoom&amp;spy=true&amp;name=user679</t>
  </si>
  <si>
    <t>18.213.249.119:34677</t>
  </si>
  <si>
    <t>20181121_110046_ec2-35-172-235-19CH690</t>
  </si>
  <si>
    <t>https://mediasoup.cosmosoftware.io:3000/?simulcast=false&amp;roomId=MyRoom&amp;spy=true&amp;name=user690</t>
  </si>
  <si>
    <t>18.213.249.119:33493</t>
  </si>
  <si>
    <t>20181121_110046_ec2-34-201-10-156CH691</t>
  </si>
  <si>
    <t>https://mediasoup.cosmosoftware.io:3000/?simulcast=false&amp;roomId=MyRoom&amp;spy=true&amp;name=user691</t>
  </si>
  <si>
    <t>18.213.249.119:34549</t>
  </si>
  <si>
    <t>20181121_110046_ec2-34-231-255-32CH692</t>
  </si>
  <si>
    <t>https://mediasoup.cosmosoftware.io:3000/?simulcast=false&amp;roomId=MyRoom&amp;spy=true&amp;name=user692</t>
  </si>
  <si>
    <t>18.213.249.119:33525</t>
  </si>
  <si>
    <t>20181121_110046_ec2-18-215-34-85CH693</t>
  </si>
  <si>
    <t>https://mediasoup.cosmosoftware.io:3000/?simulcast=false&amp;roomId=MyRoom&amp;spy=true&amp;name=user693</t>
  </si>
  <si>
    <t>18.213.249.119:34590</t>
  </si>
  <si>
    <t>20181121_110046_ec2-34-201-56-73CH694</t>
  </si>
  <si>
    <t>https://mediasoup.cosmosoftware.io:3000/?simulcast=false&amp;roomId=MyRoom&amp;spy=true&amp;name=user694</t>
  </si>
  <si>
    <t>18.213.249.119:33153</t>
  </si>
  <si>
    <t>20181121_110046_ec2-35-172-250-168CH695</t>
  </si>
  <si>
    <t>https://mediasoup.cosmosoftware.io:3000/?simulcast=false&amp;roomId=MyRoom&amp;spy=true&amp;name=user695</t>
  </si>
  <si>
    <t>18.213.249.119:34555</t>
  </si>
  <si>
    <t>20181121_110046_ec2-18-207-179-3CH696</t>
  </si>
  <si>
    <t>https://mediasoup.cosmosoftware.io:3000/?simulcast=false&amp;roomId=MyRoom&amp;spy=true&amp;name=user696</t>
  </si>
  <si>
    <t>18.213.249.119:34071</t>
  </si>
  <si>
    <t>20181121_110046_ec2-18-205-1-239CH697</t>
  </si>
  <si>
    <t>https://mediasoup.cosmosoftware.io:3000/?simulcast=false&amp;roomId=MyRoom&amp;spy=true&amp;name=user697</t>
  </si>
  <si>
    <t>18.213.249.119:34988</t>
  </si>
  <si>
    <t>20181121_110046_ec2-34-205-166-178CH698</t>
  </si>
  <si>
    <t>https://mediasoup.cosmosoftware.io:3000/?simulcast=false&amp;roomId=MyRoom&amp;spy=true&amp;name=user698</t>
  </si>
  <si>
    <t>18.213.249.119:34957</t>
  </si>
  <si>
    <t>20181121_110046_ec2-18-213-218-129CH699</t>
  </si>
  <si>
    <t>https://mediasoup.cosmosoftware.io:3000/?simulcast=false&amp;roomId=MyRoom&amp;spy=true&amp;name=user699</t>
  </si>
  <si>
    <t>18.213.249.119:33673</t>
  </si>
  <si>
    <t>20181121_110046_ec2-100-27-38-3CH700</t>
  </si>
  <si>
    <t>https://mediasoup.cosmosoftware.io:3000/?simulcast=false&amp;roomId=MyRoom&amp;spy=true&amp;name=user700</t>
  </si>
  <si>
    <t>18.213.249.119:34409</t>
  </si>
  <si>
    <t>20181121_110046_ec2-34-238-220-29CH701</t>
  </si>
  <si>
    <t>https://mediasoup.cosmosoftware.io:3000/?simulcast=false&amp;roomId=MyRoom&amp;spy=true&amp;name=user701</t>
  </si>
  <si>
    <t>18.213.249.119:34777</t>
  </si>
  <si>
    <t>20181121_110046_ec2-34-232-109-66CH702</t>
  </si>
  <si>
    <t>https://mediasoup.cosmosoftware.io:3000/?simulcast=false&amp;roomId=MyRoom&amp;spy=true&amp;name=user702</t>
  </si>
  <si>
    <t>18.213.249.119:33192</t>
  </si>
  <si>
    <t>20181121_110046_ec2-34-201-205-141CH703</t>
  </si>
  <si>
    <t>https://mediasoup.cosmosoftware.io:3000/?simulcast=false&amp;roomId=MyRoom&amp;spy=true&amp;name=user703</t>
  </si>
  <si>
    <t>18.213.249.119:34001</t>
  </si>
  <si>
    <t>20181121_110046_ec2-100-24-124-125CH704</t>
  </si>
  <si>
    <t>https://mediasoup.cosmosoftware.io:3000/?simulcast=false&amp;roomId=MyRoom&amp;spy=true&amp;name=user704</t>
  </si>
  <si>
    <t>18.213.249.119:33147</t>
  </si>
  <si>
    <t>20181121_110046_ec2-34-205-39-69CH705</t>
  </si>
  <si>
    <t>https://mediasoup.cosmosoftware.io:3000/?simulcast=false&amp;roomId=MyRoom&amp;spy=true&amp;name=user705</t>
  </si>
  <si>
    <t>18.213.249.119:33344</t>
  </si>
  <si>
    <t>20181121_110046_ec2-35-170-54-71CH706</t>
  </si>
  <si>
    <t>https://mediasoup.cosmosoftware.io:3000/?simulcast=false&amp;roomId=MyRoom&amp;spy=true&amp;name=user706</t>
  </si>
  <si>
    <t>18.213.249.119:33162</t>
  </si>
  <si>
    <t>20181121_110046_ec2-18-215-117-75CH707</t>
  </si>
  <si>
    <t>https://mediasoup.cosmosoftware.io:3000/?simulcast=false&amp;roomId=MyRoom&amp;spy=true&amp;name=user707</t>
  </si>
  <si>
    <t>18.213.249.119:33962</t>
  </si>
  <si>
    <t>20181121_110046_ec2-34-205-54-1CH708</t>
  </si>
  <si>
    <t>https://mediasoup.cosmosoftware.io:3000/?simulcast=false&amp;roomId=MyRoom&amp;spy=true&amp;name=user708</t>
  </si>
  <si>
    <t>18.213.249.119:34522</t>
  </si>
  <si>
    <t>20181121_110046_ec2-34-205-166-42CH709</t>
  </si>
  <si>
    <t>https://mediasoup.cosmosoftware.io:3000/?simulcast=false&amp;roomId=MyRoom&amp;spy=true&amp;name=user709</t>
  </si>
  <si>
    <t>18.213.249.119:33187</t>
  </si>
  <si>
    <t>20181121_110046_ec2-18-235-3-16CH710</t>
  </si>
  <si>
    <t>https://mediasoup.cosmosoftware.io:3000/?simulcast=false&amp;roomId=MyRoom&amp;spy=true&amp;name=user710</t>
  </si>
  <si>
    <t>18.213.249.119:34769</t>
  </si>
  <si>
    <t>20181121_110046_ec2-34-200-226-55CH711</t>
  </si>
  <si>
    <t>https://mediasoup.cosmosoftware.io:3000/?simulcast=false&amp;roomId=MyRoom&amp;spy=true&amp;name=user711</t>
  </si>
  <si>
    <t>18.213.249.119:34180</t>
  </si>
  <si>
    <t>20181121_110046_ec2-34-205-247-119CH712</t>
  </si>
  <si>
    <t>https://mediasoup.cosmosoftware.io:3000/?simulcast=false&amp;roomId=MyRoom&amp;spy=true&amp;name=user712</t>
  </si>
  <si>
    <t>18.213.249.119:34017</t>
  </si>
  <si>
    <t>20181121_110046_ec2-35-175-123-238CH713</t>
  </si>
  <si>
    <t>https://mediasoup.cosmosoftware.io:3000/?simulcast=false&amp;roomId=MyRoom&amp;spy=true&amp;name=user713</t>
  </si>
  <si>
    <t>18.213.249.119:33860</t>
  </si>
  <si>
    <t>20181121_110046_ec2-35-170-79-163CH714</t>
  </si>
  <si>
    <t>https://mediasoup.cosmosoftware.io:3000/?simulcast=false&amp;roomId=MyRoom&amp;spy=true&amp;name=user714</t>
  </si>
  <si>
    <t>18.213.249.119:33603</t>
  </si>
  <si>
    <t>20181121_110046_ec2-34-200-223-201CH715</t>
  </si>
  <si>
    <t>https://mediasoup.cosmosoftware.io:3000/?simulcast=false&amp;roomId=MyRoom&amp;spy=true&amp;name=user715</t>
  </si>
  <si>
    <t>18.213.249.119:34323</t>
  </si>
  <si>
    <t>20181121_110046_ec2-34-234-223-74CH716</t>
  </si>
  <si>
    <t>https://mediasoup.cosmosoftware.io:3000/?simulcast=false&amp;roomId=MyRoom&amp;spy=true&amp;name=user716</t>
  </si>
  <si>
    <t>18.213.249.119:33748</t>
  </si>
  <si>
    <t>20181121_110046_ec2-100-25-98-127CH717</t>
  </si>
  <si>
    <t>https://mediasoup.cosmosoftware.io:3000/?simulcast=false&amp;roomId=MyRoom&amp;spy=true&amp;name=user717</t>
  </si>
  <si>
    <t>18.213.249.119:34260</t>
  </si>
  <si>
    <t>20181121_110046_ec2-35-169-116-242CH718</t>
  </si>
  <si>
    <t>https://mediasoup.cosmosoftware.io:3000/?simulcast=false&amp;roomId=MyRoom&amp;spy=true&amp;name=user718</t>
  </si>
  <si>
    <t>18.213.249.119:33987</t>
  </si>
  <si>
    <t>20181121_110046_ec2-34-201-31-187CH719</t>
  </si>
  <si>
    <t>https://mediasoup.cosmosoftware.io:3000/?simulcast=false&amp;roomId=MyRoom&amp;spy=true&amp;name=user719</t>
  </si>
  <si>
    <t>18.213.249.119:33460</t>
  </si>
  <si>
    <t>20181121_110046_ec2-100-26-147-54CH720</t>
  </si>
  <si>
    <t>https://mediasoup.cosmosoftware.io:3000/?simulcast=false&amp;roomId=MyRoom&amp;spy=true&amp;name=user720</t>
  </si>
  <si>
    <t>18.213.249.119:34856</t>
  </si>
  <si>
    <t>20181121_110046_ec2-18-214-40-145CH721</t>
  </si>
  <si>
    <t>https://mediasoup.cosmosoftware.io:3000/?simulcast=false&amp;roomId=MyRoom&amp;spy=true&amp;name=user721</t>
  </si>
  <si>
    <t>18.213.249.119:33356</t>
  </si>
  <si>
    <t>20181121_110046_ec2-18-209-241-131CH722</t>
  </si>
  <si>
    <t>https://mediasoup.cosmosoftware.io:3000/?simulcast=false&amp;roomId=MyRoom&amp;spy=true&amp;name=user722</t>
  </si>
  <si>
    <t>18.213.249.119:34599</t>
  </si>
  <si>
    <t>20181121_110046_ec2-100-26-245-188CH723</t>
  </si>
  <si>
    <t>https://mediasoup.cosmosoftware.io:3000/?simulcast=false&amp;roomId=MyRoom&amp;spy=true&amp;name=user723</t>
  </si>
  <si>
    <t>18.213.249.119:34877</t>
  </si>
  <si>
    <t>20181121_110046_ec2-34-234-211-157CH724</t>
  </si>
  <si>
    <t>https://mediasoup.cosmosoftware.io:3000/?simulcast=false&amp;roomId=MyRoom&amp;spy=true&amp;name=user724</t>
  </si>
  <si>
    <t>18.213.249.119:34955</t>
  </si>
  <si>
    <t>20181121_110046_ec2-35-175-216-146CH725</t>
  </si>
  <si>
    <t>https://mediasoup.cosmosoftware.io:3000/?simulcast=false&amp;roomId=MyRoom&amp;spy=true&amp;name=user725</t>
  </si>
  <si>
    <t>18.213.249.119:33661</t>
  </si>
  <si>
    <t>20181121_110046_ec2-34-205-174-123CH726</t>
  </si>
  <si>
    <t>https://mediasoup.cosmosoftware.io:3000/?simulcast=false&amp;roomId=MyRoom&amp;spy=true&amp;name=user726</t>
  </si>
  <si>
    <t>18.213.249.119:34331</t>
  </si>
  <si>
    <t>20181121_110046_ec2-34-206-1-26CH727</t>
  </si>
  <si>
    <t>https://mediasoup.cosmosoftware.io:3000/?simulcast=false&amp;roomId=MyRoom&amp;spy=true&amp;name=user727</t>
  </si>
  <si>
    <t>18.213.249.119:34835</t>
  </si>
  <si>
    <t>20181121_110046_ec2-100-27-37-22CH728</t>
  </si>
  <si>
    <t>https://mediasoup.cosmosoftware.io:3000/?simulcast=false&amp;roomId=MyRoom&amp;spy=true&amp;name=user728</t>
  </si>
  <si>
    <t>18.213.249.119:33336</t>
  </si>
  <si>
    <t>20181121_110046_ec2-34-205-4-60CH729</t>
  </si>
  <si>
    <t>https://mediasoup.cosmosoftware.io:3000/?simulcast=false&amp;roomId=MyRoom&amp;spy=true&amp;name=user729</t>
  </si>
  <si>
    <t>18.213.249.119:34356</t>
  </si>
  <si>
    <t>20181121_110046_ec2-100-27-41-106CH730</t>
  </si>
  <si>
    <t>https://mediasoup.cosmosoftware.io:3000/?simulcast=false&amp;roomId=MyRoom&amp;spy=true&amp;name=user730</t>
  </si>
  <si>
    <t>18.213.249.119:33722</t>
  </si>
  <si>
    <t>20181121_110046_ec2-35-175-127-186CH731</t>
  </si>
  <si>
    <t>https://mediasoup.cosmosoftware.io:3000/?simulcast=false&amp;roomId=MyRoom&amp;spy=true&amp;name=user731</t>
  </si>
  <si>
    <t>18.213.249.119:33875</t>
  </si>
  <si>
    <t>20181121_110046_ec2-52-3-234-51CH732</t>
  </si>
  <si>
    <t>https://mediasoup.cosmosoftware.io:3000/?simulcast=false&amp;roomId=MyRoom&amp;spy=true&amp;name=user732</t>
  </si>
  <si>
    <t>18.213.249.119:34219</t>
  </si>
  <si>
    <t>20181121_110046_ec2-18-213-111-207CH733</t>
  </si>
  <si>
    <t>https://mediasoup.cosmosoftware.io:3000/?simulcast=false&amp;roomId=MyRoom&amp;spy=true&amp;name=user733</t>
  </si>
  <si>
    <t>18.213.249.119:34888</t>
  </si>
  <si>
    <t>20181121_110046_ec2-34-205-90-136CH734</t>
  </si>
  <si>
    <t>https://mediasoup.cosmosoftware.io:3000/?simulcast=false&amp;roomId=MyRoom&amp;spy=true&amp;name=user734</t>
  </si>
  <si>
    <t>18.213.249.119:34015</t>
  </si>
  <si>
    <t>20181121_110046_ec2-18-207-101-205CH735</t>
  </si>
  <si>
    <t>https://mediasoup.cosmosoftware.io:3000/?simulcast=false&amp;roomId=MyRoom&amp;spy=true&amp;name=user735</t>
  </si>
  <si>
    <t>18.213.249.119:34902</t>
  </si>
  <si>
    <t>20181121_110046_ec2-35-171-129-68CH736</t>
  </si>
  <si>
    <t>https://mediasoup.cosmosoftware.io:3000/?simulcast=false&amp;roomId=MyRoom&amp;spy=true&amp;name=user736</t>
  </si>
  <si>
    <t>18.213.249.119:33894</t>
  </si>
  <si>
    <t>20181121_110046_ec2-34-200-216-200CH737</t>
  </si>
  <si>
    <t>https://mediasoup.cosmosoftware.io:3000/?simulcast=false&amp;roomId=MyRoom&amp;spy=true&amp;name=user737</t>
  </si>
  <si>
    <t>18.213.249.119:34517</t>
  </si>
  <si>
    <t>20181121_110046_ec2-35-175-127-81CH738</t>
  </si>
  <si>
    <t>https://mediasoup.cosmosoftware.io:3000/?simulcast=false&amp;roomId=MyRoom&amp;spy=true&amp;name=user738</t>
  </si>
  <si>
    <t>18.213.249.119:34032</t>
  </si>
  <si>
    <t>20181121_110046_ec2-100-24-106-114CH739</t>
  </si>
  <si>
    <t>https://mediasoup.cosmosoftware.io:3000/?simulcast=false&amp;roomId=MyRoom&amp;spy=true&amp;name=user739</t>
  </si>
  <si>
    <t>18.213.249.119:34220</t>
  </si>
  <si>
    <t>20181121_110046_ec2-35-169-124-242CH740</t>
  </si>
  <si>
    <t>https://mediasoup.cosmosoftware.io:3000/?simulcast=false&amp;roomId=MyRoom&amp;spy=true&amp;name=user740</t>
  </si>
  <si>
    <t>18.213.249.119:33268</t>
  </si>
  <si>
    <t>20181121_110046_ec2-100-26-149-37CH741</t>
  </si>
  <si>
    <t>https://mediasoup.cosmosoftware.io:3000/?simulcast=false&amp;roomId=MyRoom&amp;spy=true&amp;name=user741</t>
  </si>
  <si>
    <t>18.213.249.119:34354</t>
  </si>
  <si>
    <t>20181121_110046_ec2-100-26-1-170CH742</t>
  </si>
  <si>
    <t>https://mediasoup.cosmosoftware.io:3000/?simulcast=false&amp;roomId=MyRoom&amp;spy=true&amp;name=user742</t>
  </si>
  <si>
    <t>18.213.249.119:34644</t>
  </si>
  <si>
    <t>20181121_110046_ec2-18-234-255-243CH743</t>
  </si>
  <si>
    <t>https://mediasoup.cosmosoftware.io:3000/?simulcast=false&amp;roomId=MyRoom&amp;spy=true&amp;name=user743</t>
  </si>
  <si>
    <t>18.213.249.119:33681</t>
  </si>
  <si>
    <t>20181121_110046_ec2-18-209-211-226CH744</t>
  </si>
  <si>
    <t>https://mediasoup.cosmosoftware.io:3000/?simulcast=false&amp;roomId=MyRoom&amp;spy=true&amp;name=user744</t>
  </si>
  <si>
    <t>18.213.249.119:34901</t>
  </si>
  <si>
    <t>20181121_110046_ec2-18-205-1-174CH745</t>
  </si>
  <si>
    <t>https://mediasoup.cosmosoftware.io:3000/?simulcast=false&amp;roomId=MyRoom&amp;spy=true&amp;name=user745</t>
  </si>
  <si>
    <t>18.213.249.119:33864</t>
  </si>
  <si>
    <t>20181121_110046_ec2-18-209-245-214CH746</t>
  </si>
  <si>
    <t>https://mediasoup.cosmosoftware.io:3000/?simulcast=false&amp;roomId=MyRoom&amp;spy=true&amp;name=user746</t>
  </si>
  <si>
    <t>18.213.249.119:33475</t>
  </si>
  <si>
    <t>20181121_110046_ec2-100-27-34-101CH747</t>
  </si>
  <si>
    <t>https://mediasoup.cosmosoftware.io:3000/?simulcast=false&amp;roomId=MyRoom&amp;spy=true&amp;name=user747</t>
  </si>
  <si>
    <t>18.213.249.119:34297</t>
  </si>
  <si>
    <t>20181121_110046_ec2-34-201-49-95CH748</t>
  </si>
  <si>
    <t>https://mediasoup.cosmosoftware.io:3000/?simulcast=false&amp;roomId=MyRoom&amp;spy=true&amp;name=user748</t>
  </si>
  <si>
    <t>18.213.249.119:34065</t>
  </si>
  <si>
    <t>20181121_110046_ec2-18-209-209-51CH749</t>
  </si>
  <si>
    <t>https://mediasoup.cosmosoftware.io:3000/?simulcast=false&amp;roomId=MyRoom&amp;spy=true&amp;name=user749</t>
  </si>
  <si>
    <t>18.213.249.119:33764</t>
  </si>
  <si>
    <t>20181121_110046_ec2-100-27-17-167CH750</t>
  </si>
  <si>
    <t>https://mediasoup.cosmosoftware.io:3000/?simulcast=false&amp;roomId=MyRoom&amp;spy=true&amp;name=user750</t>
  </si>
  <si>
    <t>18.213.249.119:33145</t>
  </si>
  <si>
    <t>20181121_110046_ec2-34-200-232-55CH751</t>
  </si>
  <si>
    <t>https://mediasoup.cosmosoftware.io:3000/?simulcast=false&amp;roomId=MyRoom&amp;spy=true&amp;name=user751</t>
  </si>
  <si>
    <t>18.213.249.119:34518</t>
  </si>
  <si>
    <t>20181121_110046_ec2-18-206-149-161CH752</t>
  </si>
  <si>
    <t>https://mediasoup.cosmosoftware.io:3000/?simulcast=false&amp;roomId=MyRoom&amp;spy=true&amp;name=user752</t>
  </si>
  <si>
    <t>18.213.249.119:33453</t>
  </si>
  <si>
    <t>20181121_110046_ec2-34-237-139-45CH753</t>
  </si>
  <si>
    <t>https://mediasoup.cosmosoftware.io:3000/?simulcast=false&amp;roomId=MyRoom&amp;spy=true&amp;name=user753</t>
  </si>
  <si>
    <t>18.213.249.119:34512</t>
  </si>
  <si>
    <t>20181121_110046_ec2-100-26-147-232CH754</t>
  </si>
  <si>
    <t>https://mediasoup.cosmosoftware.io:3000/?simulcast=false&amp;roomId=MyRoom&amp;spy=true&amp;name=user754</t>
  </si>
  <si>
    <t>18.213.249.119:33313</t>
  </si>
  <si>
    <t>20181121_110046_ec2-18-213-246-74CH755</t>
  </si>
  <si>
    <t>https://mediasoup.cosmosoftware.io:3000/?simulcast=false&amp;roomId=MyRoom&amp;spy=true&amp;name=user755</t>
  </si>
  <si>
    <t>18.213.249.119:34592</t>
  </si>
  <si>
    <t>20181121_110046_ec2-18-215-118-189CH756</t>
  </si>
  <si>
    <t>https://mediasoup.cosmosoftware.io:3000/?simulcast=false&amp;roomId=MyRoom&amp;spy=true&amp;name=user756</t>
  </si>
  <si>
    <t>18.213.249.119:34513</t>
  </si>
  <si>
    <t>20181121_110046_ec2-34-205-48-94CH757</t>
  </si>
  <si>
    <t>https://mediasoup.cosmosoftware.io:3000/?simulcast=false&amp;roomId=MyRoom&amp;spy=true&amp;name=user757</t>
  </si>
  <si>
    <t>18.213.249.119:33260</t>
  </si>
  <si>
    <t>20181121_110046_ec2-18-209-247-157CH758</t>
  </si>
  <si>
    <t>https://mediasoup.cosmosoftware.io:3000/?simulcast=false&amp;roomId=MyRoom&amp;spy=true&amp;name=user758</t>
  </si>
  <si>
    <t>18.213.249.119:34210</t>
  </si>
  <si>
    <t>20181121_110046_ec2-100-27-35-161CH759</t>
  </si>
  <si>
    <t>https://mediasoup.cosmosoftware.io:3000/?simulcast=false&amp;roomId=MyRoom&amp;spy=true&amp;name=user759</t>
  </si>
  <si>
    <t>18.213.249.119:33743</t>
  </si>
  <si>
    <t>20181121_110046_ec2-18-207-138-219CH760</t>
  </si>
  <si>
    <t>https://mediasoup.cosmosoftware.io:3000/?simulcast=false&amp;roomId=MyRoom&amp;spy=true&amp;name=user760</t>
  </si>
  <si>
    <t>18.213.249.119:34438</t>
  </si>
  <si>
    <t>20181121_110046_ec2-100-27-8-243CH761</t>
  </si>
  <si>
    <t>https://mediasoup.cosmosoftware.io:3000/?simulcast=false&amp;roomId=MyRoom&amp;spy=true&amp;name=user761</t>
  </si>
  <si>
    <t>18.213.249.119:34521</t>
  </si>
  <si>
    <t>20181121_110046_ec2-18-207-184-177CH762</t>
  </si>
  <si>
    <t>https://mediasoup.cosmosoftware.io:3000/?simulcast=false&amp;roomId=MyRoom&amp;spy=true&amp;name=user762</t>
  </si>
  <si>
    <t>18.213.249.119:34603</t>
  </si>
  <si>
    <t>20181121_110046_ec2-18-205-6-96CH763</t>
  </si>
  <si>
    <t>https://mediasoup.cosmosoftware.io:3000/?simulcast=false&amp;roomId=MyRoom&amp;spy=true&amp;name=user763</t>
  </si>
  <si>
    <t>18.213.249.119:33907</t>
  </si>
  <si>
    <t>20181121_110046_ec2-18-215-117-28CH764</t>
  </si>
  <si>
    <t>https://mediasoup.cosmosoftware.io:3000/?simulcast=false&amp;roomId=MyRoom&amp;spy=true&amp;name=user764</t>
  </si>
  <si>
    <t>18.213.249.119:34179</t>
  </si>
  <si>
    <t>20181121_110046_ec2-34-200-231-56CH765</t>
  </si>
  <si>
    <t>https://mediasoup.cosmosoftware.io:3000/?simulcast=false&amp;roomId=MyRoom&amp;spy=true&amp;name=user765</t>
  </si>
  <si>
    <t>18.213.249.119:34358</t>
  </si>
  <si>
    <t>20181121_110046_ec2-100-26-3-203CH766</t>
  </si>
  <si>
    <t>https://mediasoup.cosmosoftware.io:3000/?simulcast=false&amp;roomId=MyRoom&amp;spy=true&amp;name=user766</t>
  </si>
  <si>
    <t>18.213.249.119:33127</t>
  </si>
  <si>
    <t>20181121_110046_ec2-35-175-108-143CH767</t>
  </si>
  <si>
    <t>https://mediasoup.cosmosoftware.io:3000/?simulcast=false&amp;roomId=MyRoom&amp;spy=true&amp;name=user767</t>
  </si>
  <si>
    <t>18.213.249.119:34388</t>
  </si>
  <si>
    <t>20181121_110046_ec2-34-205-166-202CH768</t>
  </si>
  <si>
    <t>https://mediasoup.cosmosoftware.io:3000/?simulcast=false&amp;roomId=MyRoom&amp;spy=true&amp;name=user768</t>
  </si>
  <si>
    <t>18.213.249.119:33186</t>
  </si>
  <si>
    <t>20181121_110046_ec2-54-147-119-62CH769</t>
  </si>
  <si>
    <t>https://mediasoup.cosmosoftware.io:3000/?simulcast=false&amp;roomId=MyRoom&amp;spy=true&amp;name=user769</t>
  </si>
  <si>
    <t>18.213.249.119:33631</t>
  </si>
  <si>
    <t>20181121_110046_ec2-100-27-16-172CH770</t>
  </si>
  <si>
    <t>https://mediasoup.cosmosoftware.io:3000/?simulcast=false&amp;roomId=MyRoom&amp;spy=true&amp;name=user770</t>
  </si>
  <si>
    <t>18.213.249.119:33408</t>
  </si>
  <si>
    <t>20181121_110046_ec2-18-207-104-181CH771</t>
  </si>
  <si>
    <t>https://mediasoup.cosmosoftware.io:3000/?simulcast=false&amp;roomId=MyRoom&amp;spy=true&amp;name=user771</t>
  </si>
  <si>
    <t>18.213.249.119:33306</t>
  </si>
  <si>
    <t>20181121_110046_ec2-35-169-117-119CH772</t>
  </si>
  <si>
    <t>https://mediasoup.cosmosoftware.io:3000/?simulcast=false&amp;roomId=MyRoom&amp;spy=true&amp;name=user772</t>
  </si>
  <si>
    <t>18.213.249.119:34891</t>
  </si>
  <si>
    <t>20181121_110046_ec2-34-239-228-38CH773</t>
  </si>
  <si>
    <t>https://mediasoup.cosmosoftware.io:3000/?simulcast=false&amp;roomId=MyRoom&amp;spy=true&amp;name=user773</t>
  </si>
  <si>
    <t>18.213.249.119:34821</t>
  </si>
  <si>
    <t>20181121_110046_ec2-35-170-78-68CH774</t>
  </si>
  <si>
    <t>https://mediasoup.cosmosoftware.io:3000/?simulcast=false&amp;roomId=MyRoom&amp;spy=true&amp;name=user774</t>
  </si>
  <si>
    <t>18.213.249.119:34351</t>
  </si>
  <si>
    <t>20181121_110046_ec2-100-26-242-172CH775</t>
  </si>
  <si>
    <t>https://mediasoup.cosmosoftware.io:3000/?simulcast=false&amp;roomId=MyRoom&amp;spy=true&amp;name=user775</t>
  </si>
  <si>
    <t>18.213.249.119:33541</t>
  </si>
  <si>
    <t>20181121_110046_ec2-34-205-53-63CH776</t>
  </si>
  <si>
    <t>https://mediasoup.cosmosoftware.io:3000/?simulcast=false&amp;roomId=MyRoom&amp;spy=true&amp;name=user776</t>
  </si>
  <si>
    <t>18.213.249.119:33208</t>
  </si>
  <si>
    <t>20181121_110046_ec2-35-175-117-80CH777</t>
  </si>
  <si>
    <t>https://mediasoup.cosmosoftware.io:3000/?simulcast=false&amp;roomId=MyRoom&amp;spy=true&amp;name=user777</t>
  </si>
  <si>
    <t>18.213.249.119:34342</t>
  </si>
  <si>
    <t>20181121_110046_ec2-52-3-226-89CH778</t>
  </si>
  <si>
    <t>https://mediasoup.cosmosoftware.io:3000/?simulcast=false&amp;roomId=MyRoom&amp;spy=true&amp;name=user778</t>
  </si>
  <si>
    <t>18.213.249.119:34832</t>
  </si>
  <si>
    <t>20181121_110046_ec2-18-208-195-167CH779</t>
  </si>
  <si>
    <t>https://mediasoup.cosmosoftware.io:3000/?simulcast=false&amp;roomId=MyRoom&amp;spy=true&amp;name=user779</t>
  </si>
  <si>
    <t>18.213.249.119:33442</t>
  </si>
  <si>
    <t>20181121_110046_ec2-18-208-208-231CH780</t>
  </si>
  <si>
    <t>https://mediasoup.cosmosoftware.io:3000/?simulcast=false&amp;roomId=MyRoom&amp;spy=true&amp;name=user780</t>
  </si>
  <si>
    <t>18.213.249.119:33180</t>
  </si>
  <si>
    <t>20181121_110046_ec2-100-24-123-217CH781</t>
  </si>
  <si>
    <t>https://mediasoup.cosmosoftware.io:3000/?simulcast=false&amp;roomId=MyRoom&amp;spy=true&amp;name=user781</t>
  </si>
  <si>
    <t>18.213.249.119:34195</t>
  </si>
  <si>
    <t>20181121_110046_ec2-18-206-153-239CH782</t>
  </si>
  <si>
    <t>https://mediasoup.cosmosoftware.io:3000/?simulcast=false&amp;roomId=MyRoom&amp;spy=true&amp;name=user782</t>
  </si>
  <si>
    <t>18.213.249.119:34783</t>
  </si>
  <si>
    <t>20181121_110046_ec2-34-231-171-16CH783</t>
  </si>
  <si>
    <t>https://mediasoup.cosmosoftware.io:3000/?simulcast=false&amp;roomId=MyRoom&amp;spy=true&amp;name=user783</t>
  </si>
  <si>
    <t>18.213.249.119:34002</t>
  </si>
  <si>
    <t>20181121_110046_ec2-34-200-238-19CH784</t>
  </si>
  <si>
    <t>https://mediasoup.cosmosoftware.io:3000/?simulcast=false&amp;roomId=MyRoom&amp;spy=true&amp;name=user784</t>
  </si>
  <si>
    <t>18.213.249.119:33400</t>
  </si>
  <si>
    <t>20181121_110046_ec2-54-236-240-164CH785</t>
  </si>
  <si>
    <t>https://mediasoup.cosmosoftware.io:3000/?simulcast=false&amp;roomId=MyRoom&amp;spy=true&amp;name=user785</t>
  </si>
  <si>
    <t>18.213.249.119:34628</t>
  </si>
  <si>
    <t>20181121_110046_ec2-52-3-228-121CH786</t>
  </si>
  <si>
    <t>https://mediasoup.cosmosoftware.io:3000/?simulcast=false&amp;roomId=MyRoom&amp;spy=true&amp;name=user786</t>
  </si>
  <si>
    <t>18.213.249.119:34565</t>
  </si>
  <si>
    <t>20181121_110046_ec2-18-205-3-233CH787</t>
  </si>
  <si>
    <t>https://mediasoup.cosmosoftware.io:3000/?simulcast=false&amp;roomId=MyRoom&amp;spy=true&amp;name=user787</t>
  </si>
  <si>
    <t>18.213.249.119:34495</t>
  </si>
  <si>
    <t>20181121_110046_ec2-34-236-238-137CH788</t>
  </si>
  <si>
    <t>https://mediasoup.cosmosoftware.io:3000/?simulcast=false&amp;roomId=MyRoom&amp;spy=true&amp;name=user788</t>
  </si>
  <si>
    <t>18.213.249.119:34119</t>
  </si>
  <si>
    <t>20181121_110046_ec2-34-237-176-240CH789</t>
  </si>
  <si>
    <t>https://mediasoup.cosmosoftware.io:3000/?simulcast=false&amp;roomId=MyRoom&amp;spy=true&amp;name=user789</t>
  </si>
  <si>
    <t>18.213.249.119:33314</t>
  </si>
  <si>
    <t>20181121_110046_ec2-18-207-184-49CH790</t>
  </si>
  <si>
    <t>https://mediasoup.cosmosoftware.io:3000/?simulcast=false&amp;roomId=MyRoom&amp;spy=true&amp;name=user790</t>
  </si>
  <si>
    <t>18.213.249.119:34273</t>
  </si>
  <si>
    <t>20181121_110046_ec2-34-201-3-53CH791</t>
  </si>
  <si>
    <t>https://mediasoup.cosmosoftware.io:3000/?simulcast=false&amp;roomId=MyRoom&amp;spy=true&amp;name=user791</t>
  </si>
  <si>
    <t>18.213.249.119:34167</t>
  </si>
  <si>
    <t>20181121_110046_ec2-18-214-15-29CH792</t>
  </si>
  <si>
    <t>https://mediasoup.cosmosoftware.io:3000/?simulcast=false&amp;roomId=MyRoom&amp;spy=true&amp;name=user792</t>
  </si>
  <si>
    <t>18.213.249.119:33789</t>
  </si>
  <si>
    <t>20181121_110046_ec2-34-205-255-7CH793</t>
  </si>
  <si>
    <t>https://mediasoup.cosmosoftware.io:3000/?simulcast=false&amp;roomId=MyRoom&amp;spy=true&amp;name=user793</t>
  </si>
  <si>
    <t>18.213.249.119:33447</t>
  </si>
  <si>
    <t>20181121_110046_ec2-18-213-118-85CH794</t>
  </si>
  <si>
    <t>https://mediasoup.cosmosoftware.io:3000/?simulcast=false&amp;roomId=MyRoom&amp;spy=true&amp;name=user794</t>
  </si>
  <si>
    <t>18.213.249.119:33278</t>
  </si>
  <si>
    <t>20181121_110046_ec2-34-205-27-214CH795</t>
  </si>
  <si>
    <t>https://mediasoup.cosmosoftware.io:3000/?simulcast=false&amp;roomId=MyRoom&amp;spy=true&amp;name=user795</t>
  </si>
  <si>
    <t>18.213.249.119:33848</t>
  </si>
  <si>
    <t>20181121_110046_ec2-100-24-124-246CH796</t>
  </si>
  <si>
    <t>https://mediasoup.cosmosoftware.io:3000/?simulcast=false&amp;roomId=MyRoom&amp;spy=true&amp;name=user796</t>
  </si>
  <si>
    <t>18.213.249.119:34077</t>
  </si>
  <si>
    <t>20181121_110046_ec2-34-234-225-134CH797</t>
  </si>
  <si>
    <t>https://mediasoup.cosmosoftware.io:3000/?simulcast=false&amp;roomId=MyRoom&amp;spy=true&amp;name=user797</t>
  </si>
  <si>
    <t>18.213.249.119:33806</t>
  </si>
  <si>
    <t>20181121_110046_ec2-34-200-225-218CH798</t>
  </si>
  <si>
    <t>https://mediasoup.cosmosoftware.io:3000/?simulcast=false&amp;roomId=MyRoom&amp;spy=true&amp;name=user798</t>
  </si>
  <si>
    <t>18.213.249.119:33129</t>
  </si>
  <si>
    <t>20181121_110046_ec2-18-207-110-74CH799</t>
  </si>
  <si>
    <t>https://mediasoup.cosmosoftware.io:3000/?simulcast=false&amp;roomId=MyRoom&amp;spy=true&amp;name=user799</t>
  </si>
  <si>
    <t>18.213.249.119:34070</t>
  </si>
  <si>
    <t>20181121_110046_ec2-18-214-15-144CH800</t>
  </si>
  <si>
    <t>https://mediasoup.cosmosoftware.io:3000/?simulcast=false&amp;roomId=MyRoom&amp;spy=true&amp;name=user800</t>
  </si>
  <si>
    <t>18.213.249.119:34056</t>
  </si>
  <si>
    <t>20181121_110046_ec2-54-237-162-156CH801</t>
  </si>
  <si>
    <t>https://mediasoup.cosmosoftware.io:3000/?simulcast=false&amp;roomId=MyRoom&amp;spy=true&amp;name=user801</t>
  </si>
  <si>
    <t>18.213.249.119:33128</t>
  </si>
  <si>
    <t>20181121_110046_ec2-100-25-248-237CH802</t>
  </si>
  <si>
    <t>https://mediasoup.cosmosoftware.io:3000/?simulcast=false&amp;roomId=MyRoom&amp;spy=true&amp;name=user802</t>
  </si>
  <si>
    <t>18.213.249.119:33540</t>
  </si>
  <si>
    <t>20181121_110046_ec2-18-234-248-188CH803</t>
  </si>
  <si>
    <t>https://mediasoup.cosmosoftware.io:3000/?simulcast=false&amp;roomId=MyRoom&amp;spy=true&amp;name=user803</t>
  </si>
  <si>
    <t>18.213.249.119:33596</t>
  </si>
  <si>
    <t>20181121_110046_ec2-18-235-2-107CH804</t>
  </si>
  <si>
    <t>https://mediasoup.cosmosoftware.io:3000/?simulcast=false&amp;roomId=MyRoom&amp;spy=true&amp;name=user804</t>
  </si>
  <si>
    <t>18.213.249.119:33561</t>
  </si>
  <si>
    <t>20181121_110046_ec2-34-201-28-15CH805</t>
  </si>
  <si>
    <t>https://mediasoup.cosmosoftware.io:3000/?simulcast=false&amp;roomId=MyRoom&amp;spy=true&amp;name=user805</t>
  </si>
  <si>
    <t>18.213.249.119:34156</t>
  </si>
  <si>
    <t>20181121_110046_ec2-34-205-155-10CH806</t>
  </si>
  <si>
    <t>https://mediasoup.cosmosoftware.io:3000/?simulcast=false&amp;roomId=MyRoom&amp;spy=true&amp;name=user806</t>
  </si>
  <si>
    <t>18.213.249.119:33765</t>
  </si>
  <si>
    <t>20181121_110046_ec2-34-237-142-166CH807</t>
  </si>
  <si>
    <t>https://mediasoup.cosmosoftware.io:3000/?simulcast=false&amp;roomId=MyRoom&amp;spy=true&amp;name=user807</t>
  </si>
  <si>
    <t>18.213.249.119:33490</t>
  </si>
  <si>
    <t>20181121_110046_ec2-34-231-240-204CH808</t>
  </si>
  <si>
    <t>https://mediasoup.cosmosoftware.io:3000/?simulcast=false&amp;roomId=MyRoom&amp;spy=true&amp;name=user808</t>
  </si>
  <si>
    <t>18.213.249.119:33745</t>
  </si>
  <si>
    <t>20181121_110046_ec2-35-170-79-91CH809</t>
  </si>
  <si>
    <t>https://mediasoup.cosmosoftware.io:3000/?simulcast=false&amp;roomId=MyRoom&amp;spy=true&amp;name=user809</t>
  </si>
  <si>
    <t>18.213.249.119:33641</t>
  </si>
  <si>
    <t>20181121_110046_ec2-18-204-214-186CH810</t>
  </si>
  <si>
    <t>https://mediasoup.cosmosoftware.io:3000/?simulcast=false&amp;roomId=MyRoom&amp;spy=true&amp;name=user810</t>
  </si>
  <si>
    <t>18.213.249.119:34618</t>
  </si>
  <si>
    <t>20181121_110046_ec2-100-26-147-133CH811</t>
  </si>
  <si>
    <t>https://mediasoup.cosmosoftware.io:3000/?simulcast=false&amp;roomId=MyRoom&amp;spy=true&amp;name=user811</t>
  </si>
  <si>
    <t>18.213.249.119:34810</t>
  </si>
  <si>
    <t>20181121_110046_ec2-35-175-122-27CH812</t>
  </si>
  <si>
    <t>https://mediasoup.cosmosoftware.io:3000/?simulcast=false&amp;roomId=MyRoom&amp;spy=true&amp;name=user812</t>
  </si>
  <si>
    <t>18.213.249.119:34766</t>
  </si>
  <si>
    <t>20181121_110046_ec2-34-200-215-105CH813</t>
  </si>
  <si>
    <t>https://mediasoup.cosmosoftware.io:3000/?simulcast=false&amp;roomId=MyRoom&amp;spy=true&amp;name=user813</t>
  </si>
  <si>
    <t>18.213.249.119:34892</t>
  </si>
  <si>
    <t>20181121_110046_ec2-18-234-97-75CH814</t>
  </si>
  <si>
    <t>https://mediasoup.cosmosoftware.io:3000/?simulcast=false&amp;roomId=MyRoom&amp;spy=true&amp;name=user814</t>
  </si>
  <si>
    <t>18.213.249.119:34710</t>
  </si>
  <si>
    <t>20181121_110046_ec2-18-234-184-113CH815</t>
  </si>
  <si>
    <t>https://mediasoup.cosmosoftware.io:3000/?simulcast=false&amp;roomId=MyRoom&amp;spy=true&amp;name=user815</t>
  </si>
  <si>
    <t>18.213.249.119:34629</t>
  </si>
  <si>
    <t>20181121_110046_ec2-100-26-1-91CH816</t>
  </si>
  <si>
    <t>https://mediasoup.cosmosoftware.io:3000/?simulcast=false&amp;roomId=MyRoom&amp;spy=true&amp;name=user816</t>
  </si>
  <si>
    <t>18.213.249.119:33926</t>
  </si>
  <si>
    <t>20181121_110046_ec2-100-24-107-106CH817</t>
  </si>
  <si>
    <t>https://mediasoup.cosmosoftware.io:3000/?simulcast=false&amp;roomId=MyRoom&amp;spy=true&amp;name=user817</t>
  </si>
  <si>
    <t>18.213.249.119:33476</t>
  </si>
  <si>
    <t>20181121_110046_ec2-100-24-107-121CH818</t>
  </si>
  <si>
    <t>https://mediasoup.cosmosoftware.io:3000/?simulcast=false&amp;roomId=MyRoom&amp;spy=true&amp;name=user818</t>
  </si>
  <si>
    <t>18.213.249.119:34338</t>
  </si>
  <si>
    <t>20181121_110046_ec2-100-24-99-109CH819</t>
  </si>
  <si>
    <t>https://mediasoup.cosmosoftware.io:3000/?simulcast=false&amp;roomId=MyRoom&amp;spy=true&amp;name=user819</t>
  </si>
  <si>
    <t>18.213.249.119:33367</t>
  </si>
  <si>
    <t>20181121_110046_ec2-34-200-240-22CH830</t>
  </si>
  <si>
    <t>https://mediasoup.cosmosoftware.io:3000/?simulcast=false&amp;roomId=MyRoom&amp;spy=true&amp;name=user830</t>
  </si>
  <si>
    <t>18.213.249.119:33674</t>
  </si>
  <si>
    <t>20181121_110046_ec2-18-206-71-194CH831</t>
  </si>
  <si>
    <t>https://mediasoup.cosmosoftware.io:3000/?simulcast=false&amp;roomId=MyRoom&amp;spy=true&amp;name=user831</t>
  </si>
  <si>
    <t>18.213.249.119:34243</t>
  </si>
  <si>
    <t>20181121_110046_ec2-34-205-81-24CH832</t>
  </si>
  <si>
    <t>https://mediasoup.cosmosoftware.io:3000/?simulcast=false&amp;roomId=MyRoom&amp;spy=true&amp;name=user832</t>
  </si>
  <si>
    <t>18.213.249.119:33175</t>
  </si>
  <si>
    <t>20181121_110046_ec2-100-25-44-125CH833</t>
  </si>
  <si>
    <t>https://mediasoup.cosmosoftware.io:3000/?simulcast=false&amp;roomId=MyRoom&amp;spy=true&amp;name=user833</t>
  </si>
  <si>
    <t>18.213.249.119:33951</t>
  </si>
  <si>
    <t>20181121_110046_ec2-34-206-72-129CH834</t>
  </si>
  <si>
    <t>https://mediasoup.cosmosoftware.io:3000/?simulcast=false&amp;roomId=MyRoom&amp;spy=true&amp;name=user834</t>
  </si>
  <si>
    <t>18.213.249.119:34767</t>
  </si>
  <si>
    <t>20181121_110046_ec2-35-172-233-5CH835</t>
  </si>
  <si>
    <t>https://mediasoup.cosmosoftware.io:3000/?simulcast=false&amp;roomId=MyRoom&amp;spy=true&amp;name=user835</t>
  </si>
  <si>
    <t>18.213.249.119:34692</t>
  </si>
  <si>
    <t>20181121_110046_ec2-34-231-255-24CH836</t>
  </si>
  <si>
    <t>https://mediasoup.cosmosoftware.io:3000/?simulcast=false&amp;roomId=MyRoom&amp;spy=true&amp;name=user836</t>
  </si>
  <si>
    <t>18.213.249.119:34357</t>
  </si>
  <si>
    <t>20181121_110046_ec2-54-83-139-207CH837</t>
  </si>
  <si>
    <t>https://mediasoup.cosmosoftware.io:3000/?simulcast=false&amp;roomId=MyRoom&amp;spy=true&amp;name=user837</t>
  </si>
  <si>
    <t>18.213.249.119:33920</t>
  </si>
  <si>
    <t>20181121_110046_ec2-100-27-1-243CH838</t>
  </si>
  <si>
    <t>https://mediasoup.cosmosoftware.io:3000/?simulcast=false&amp;roomId=MyRoom&amp;spy=true&amp;name=user838</t>
  </si>
  <si>
    <t>18.213.249.119:34707</t>
  </si>
  <si>
    <t>20181121_110046_ec2-34-205-171-217CH839</t>
  </si>
  <si>
    <t>https://mediasoup.cosmosoftware.io:3000/?simulcast=false&amp;roomId=MyRoom&amp;spy=true&amp;name=user839</t>
  </si>
  <si>
    <t>18.213.249.119:33551</t>
  </si>
  <si>
    <t>20181121_110046_ec2-52-3-221-229CH840</t>
  </si>
  <si>
    <t>https://mediasoup.cosmosoftware.io:3000/?simulcast=false&amp;roomId=MyRoom&amp;spy=true&amp;name=user840</t>
  </si>
  <si>
    <t>18.213.249.119:34991</t>
  </si>
  <si>
    <t>20181121_110046_ec2-34-205-53-66CH841</t>
  </si>
  <si>
    <t>https://mediasoup.cosmosoftware.io:3000/?simulcast=false&amp;roomId=MyRoom&amp;spy=true&amp;name=user841</t>
  </si>
  <si>
    <t>18.213.249.119:34101</t>
  </si>
  <si>
    <t>20181121_110046_ec2-100-24-124-80CH842</t>
  </si>
  <si>
    <t>https://mediasoup.cosmosoftware.io:3000/?simulcast=false&amp;roomId=MyRoom&amp;spy=true&amp;name=user842</t>
  </si>
  <si>
    <t>18.213.249.119:34465</t>
  </si>
  <si>
    <t>20181121_110046_ec2-18-234-248-36CH843</t>
  </si>
  <si>
    <t>https://mediasoup.cosmosoftware.io:3000/?simulcast=false&amp;roomId=MyRoom&amp;spy=true&amp;name=user843</t>
  </si>
  <si>
    <t>18.213.249.119:33877</t>
  </si>
  <si>
    <t>20181121_110046_ec2-34-200-249-73CH844</t>
  </si>
  <si>
    <t>https://mediasoup.cosmosoftware.io:3000/?simulcast=false&amp;roomId=MyRoom&amp;spy=true&amp;name=user844</t>
  </si>
  <si>
    <t>18.213.249.119:34353</t>
  </si>
  <si>
    <t>20181121_110046_ec2-100-26-245-249CH845</t>
  </si>
  <si>
    <t>https://mediasoup.cosmosoftware.io:3000/?simulcast=false&amp;roomId=MyRoom&amp;spy=true&amp;name=user845</t>
  </si>
  <si>
    <t>18.213.249.119:34648</t>
  </si>
  <si>
    <t>20181121_110046_ec2-18-215-126-132CH846</t>
  </si>
  <si>
    <t>https://mediasoup.cosmosoftware.io:3000/?simulcast=false&amp;roomId=MyRoom&amp;spy=true&amp;name=user846</t>
  </si>
  <si>
    <t>18.213.249.119:34039</t>
  </si>
  <si>
    <t>20181121_110046_ec2-18-213-151-50CH847</t>
  </si>
  <si>
    <t>https://mediasoup.cosmosoftware.io:3000/?simulcast=false&amp;roomId=MyRoom&amp;spy=true&amp;name=user847</t>
  </si>
  <si>
    <t>18.213.249.119:34757</t>
  </si>
  <si>
    <t>20181121_110046_ec2-34-237-141-53CH848</t>
  </si>
  <si>
    <t>https://mediasoup.cosmosoftware.io:3000/?simulcast=false&amp;roomId=MyRoom&amp;spy=true&amp;name=user848</t>
  </si>
  <si>
    <t>18.213.249.119:34204</t>
  </si>
  <si>
    <t>20181121_110046_ec2-34-205-55-102CH849</t>
  </si>
  <si>
    <t>https://mediasoup.cosmosoftware.io:3000/?simulcast=false&amp;roomId=MyRoom&amp;spy=true&amp;name=user849</t>
  </si>
  <si>
    <t>18.213.249.119:34271</t>
  </si>
  <si>
    <t>20181121_110046_ec2-35-175-124-112CH820</t>
  </si>
  <si>
    <t>https://mediasoup.cosmosoftware.io:3000/?simulcast=false&amp;roomId=MyRoom&amp;spy=true&amp;name=user820</t>
  </si>
  <si>
    <t>18.213.249.119:34876</t>
  </si>
  <si>
    <t>20181121_110046_ec2-100-26-149-149CH821</t>
  </si>
  <si>
    <t>https://mediasoup.cosmosoftware.io:3000/?simulcast=false&amp;roomId=MyRoom&amp;spy=true&amp;name=user821</t>
  </si>
  <si>
    <t>18.213.249.119:34164</t>
  </si>
  <si>
    <t>20181121_110046_ec2-34-205-134-203CH822</t>
  </si>
  <si>
    <t>https://mediasoup.cosmosoftware.io:3000/?simulcast=false&amp;roomId=MyRoom&amp;spy=true&amp;name=user822</t>
  </si>
  <si>
    <t>18.213.249.119:33345</t>
  </si>
  <si>
    <t>20181121_110046_ec2-34-200-229-3CH823</t>
  </si>
  <si>
    <t>https://mediasoup.cosmosoftware.io:3000/?simulcast=false&amp;roomId=MyRoom&amp;spy=true&amp;name=user823</t>
  </si>
  <si>
    <t>18.213.249.119:34346</t>
  </si>
  <si>
    <t>20181121_110046_ec2-34-234-234-98CH824</t>
  </si>
  <si>
    <t>https://mediasoup.cosmosoftware.io:3000/?simulcast=false&amp;roomId=MyRoom&amp;spy=true&amp;name=user824</t>
  </si>
  <si>
    <t>18.213.249.119:34605</t>
  </si>
  <si>
    <t>20181121_110046_ec2-18-215-34-81CH825</t>
  </si>
  <si>
    <t>https://mediasoup.cosmosoftware.io:3000/?simulcast=false&amp;roomId=MyRoom&amp;spy=true&amp;name=user825</t>
  </si>
  <si>
    <t>18.213.249.119:34486</t>
  </si>
  <si>
    <t>20181121_110046_ec2-35-170-72-81CH826</t>
  </si>
  <si>
    <t>https://mediasoup.cosmosoftware.io:3000/?simulcast=false&amp;roomId=MyRoom&amp;spy=true&amp;name=user826</t>
  </si>
  <si>
    <t>18.213.249.119:33963</t>
  </si>
  <si>
    <t>20181121_110046_ec2-52-3-236-108CH827</t>
  </si>
  <si>
    <t>https://mediasoup.cosmosoftware.io:3000/?simulcast=false&amp;roomId=MyRoom&amp;spy=true&amp;name=user827</t>
  </si>
  <si>
    <t>18.213.249.119:33567</t>
  </si>
  <si>
    <t>20181121_110046_ec2-100-27-6-108CH828</t>
  </si>
  <si>
    <t>https://mediasoup.cosmosoftware.io:3000/?simulcast=false&amp;roomId=MyRoom&amp;spy=true&amp;name=user828</t>
  </si>
  <si>
    <t>18.213.249.119:34827</t>
  </si>
  <si>
    <t>20181121_110046_ec2-34-205-9-173CH829</t>
  </si>
  <si>
    <t>https://mediasoup.cosmosoftware.io:3000/?simulcast=false&amp;roomId=MyRoom&amp;spy=true&amp;name=user829</t>
  </si>
  <si>
    <t>18.213.249.119:34410</t>
  </si>
  <si>
    <t>20181121_110046_ec2-34-205-166-178CH850</t>
  </si>
  <si>
    <t>https://mediasoup.cosmosoftware.io:3000/?simulcast=false&amp;roomId=MyRoom&amp;spy=true&amp;name=user850</t>
  </si>
  <si>
    <t>18.213.249.119:33744</t>
  </si>
  <si>
    <t>20181121_110046_ec2-35-172-250-168CH851</t>
  </si>
  <si>
    <t>https://mediasoup.cosmosoftware.io:3000/?simulcast=false&amp;roomId=MyRoom&amp;spy=true&amp;name=user851</t>
  </si>
  <si>
    <t>18.213.249.119:34754</t>
  </si>
  <si>
    <t>20181121_110046_ec2-18-213-192-225CH852</t>
  </si>
  <si>
    <t>https://mediasoup.cosmosoftware.io:3000/?simulcast=false&amp;roomId=MyRoom&amp;spy=true&amp;name=user852</t>
  </si>
  <si>
    <t>18.213.249.119:33771</t>
  </si>
  <si>
    <t>20181121_110046_ec2-35-168-32-208CH853</t>
  </si>
  <si>
    <t>https://mediasoup.cosmosoftware.io:3000/?simulcast=false&amp;roomId=MyRoom&amp;spy=true&amp;name=user853</t>
  </si>
  <si>
    <t>18.213.249.119:34649</t>
  </si>
  <si>
    <t>20181121_110046_ec2-18-213-218-129CH854</t>
  </si>
  <si>
    <t>https://mediasoup.cosmosoftware.io:3000/?simulcast=false&amp;roomId=MyRoom&amp;spy=true&amp;name=user854</t>
  </si>
  <si>
    <t>18.213.249.119:34715</t>
  </si>
  <si>
    <t>20181121_110046_ec2-18-207-98-130CH855</t>
  </si>
  <si>
    <t>https://mediasoup.cosmosoftware.io:3000/?simulcast=false&amp;roomId=MyRoom&amp;spy=true&amp;name=user855</t>
  </si>
  <si>
    <t>18.213.249.119:33772</t>
  </si>
  <si>
    <t>20181121_110046_ec2-18-207-179-3CH856</t>
  </si>
  <si>
    <t>https://mediasoup.cosmosoftware.io:3000/?simulcast=false&amp;roomId=MyRoom&amp;spy=true&amp;name=user856</t>
  </si>
  <si>
    <t>18.213.249.119:33517</t>
  </si>
  <si>
    <t>20181121_110046_ec2-18-213-115-118CH857</t>
  </si>
  <si>
    <t>https://mediasoup.cosmosoftware.io:3000/?simulcast=false&amp;roomId=MyRoom&amp;spy=true&amp;name=user857</t>
  </si>
  <si>
    <t>18.213.249.119:33578</t>
  </si>
  <si>
    <t>20181121_110046_ec2-18-215-34-85CH858</t>
  </si>
  <si>
    <t>https://mediasoup.cosmosoftware.io:3000/?simulcast=false&amp;roomId=MyRoom&amp;spy=true&amp;name=user858</t>
  </si>
  <si>
    <t>18.213.249.119:33810</t>
  </si>
  <si>
    <t>20181121_110046_ec2-35-172-235-212CH859</t>
  </si>
  <si>
    <t>https://mediasoup.cosmosoftware.io:3000/?simulcast=false&amp;roomId=MyRoom&amp;spy=true&amp;name=user859</t>
  </si>
  <si>
    <t>18.213.249.119:33675</t>
  </si>
  <si>
    <t>20181121_110046_ec2-100-27-36-25CH860</t>
  </si>
  <si>
    <t>https://mediasoup.cosmosoftware.io:3000/?simulcast=false&amp;roomId=MyRoom&amp;spy=true&amp;name=user860</t>
  </si>
  <si>
    <t>18.213.249.119:34414</t>
  </si>
  <si>
    <t>20181121_110046_ec2-34-232-109-66CH861</t>
  </si>
  <si>
    <t>https://mediasoup.cosmosoftware.io:3000/?simulcast=false&amp;roomId=MyRoom&amp;spy=true&amp;name=user861</t>
  </si>
  <si>
    <t>18.213.249.119:33945</t>
  </si>
  <si>
    <t>20181121_110046_ec2-100-25-98-106CH862</t>
  </si>
  <si>
    <t>https://mediasoup.cosmosoftware.io:3000/?simulcast=false&amp;roomId=MyRoom&amp;spy=true&amp;name=user862</t>
  </si>
  <si>
    <t>18.213.249.119:34003</t>
  </si>
  <si>
    <t>20181121_110046_ec2-34-232-105-181CH863</t>
  </si>
  <si>
    <t>https://mediasoup.cosmosoftware.io:3000/?simulcast=false&amp;roomId=MyRoom&amp;spy=true&amp;name=user863</t>
  </si>
  <si>
    <t>18.213.249.119:34798</t>
  </si>
  <si>
    <t>20181121_110046_ec2-18-206-71-124CH864</t>
  </si>
  <si>
    <t>https://mediasoup.cosmosoftware.io:3000/?simulcast=false&amp;roomId=MyRoom&amp;spy=true&amp;name=user864</t>
  </si>
  <si>
    <t>18.213.249.119:33451</t>
  </si>
  <si>
    <t>20181121_110046_ec2-34-235-150-133CH865</t>
  </si>
  <si>
    <t>https://mediasoup.cosmosoftware.io:3000/?simulcast=false&amp;roomId=MyRoom&amp;spy=true&amp;name=user865</t>
  </si>
  <si>
    <t>18.213.249.119:34655</t>
  </si>
  <si>
    <t>20181121_110046_ec2-34-205-166-42CH866</t>
  </si>
  <si>
    <t>https://mediasoup.cosmosoftware.io:3000/?simulcast=false&amp;roomId=MyRoom&amp;spy=true&amp;name=user866</t>
  </si>
  <si>
    <t>18.213.249.119:33395</t>
  </si>
  <si>
    <t>20181121_110046_ec2-100-27-38-3CH867</t>
  </si>
  <si>
    <t>https://mediasoup.cosmosoftware.io:3000/?simulcast=false&amp;roomId=MyRoom&amp;spy=true&amp;name=user867</t>
  </si>
  <si>
    <t>18.213.249.119:34027</t>
  </si>
  <si>
    <t>20181121_110046_ec2-34-205-54-1CH868</t>
  </si>
  <si>
    <t>https://mediasoup.cosmosoftware.io:3000/?simulcast=false&amp;roomId=MyRoom&amp;spy=true&amp;name=user868</t>
  </si>
  <si>
    <t>18.213.249.119:34322</t>
  </si>
  <si>
    <t>20181121_110046_ec2-100-24-124-125CH869</t>
  </si>
  <si>
    <t>https://mediasoup.cosmosoftware.io:3000/?simulcast=false&amp;roomId=MyRoom&amp;spy=true&amp;name=user869</t>
  </si>
  <si>
    <t>18.213.249.119:33200</t>
  </si>
  <si>
    <t>20181121_110046_ec2-34-200-255-70CH870</t>
  </si>
  <si>
    <t>https://mediasoup.cosmosoftware.io:3000/?simulcast=false&amp;roomId=MyRoom&amp;spy=true&amp;name=user870</t>
  </si>
  <si>
    <t>18.213.249.119:33851</t>
  </si>
  <si>
    <t>20181121_110046_ec2-100-24-120-87CH871</t>
  </si>
  <si>
    <t>https://mediasoup.cosmosoftware.io:3000/?simulcast=false&amp;roomId=MyRoom&amp;spy=true&amp;name=user871</t>
  </si>
  <si>
    <t>18.213.249.119:33270</t>
  </si>
  <si>
    <t>20181121_110046_ec2-35-170-79-163CH872</t>
  </si>
  <si>
    <t>https://mediasoup.cosmosoftware.io:3000/?simulcast=false&amp;roomId=MyRoom&amp;spy=true&amp;name=user872</t>
  </si>
  <si>
    <t>18.213.249.119:33213</t>
  </si>
  <si>
    <t>20181121_110046_ec2-34-205-54-39CH873</t>
  </si>
  <si>
    <t>https://mediasoup.cosmosoftware.io:3000/?simulcast=false&amp;roomId=MyRoom&amp;spy=true&amp;name=user873</t>
  </si>
  <si>
    <t>18.213.249.119:33643</t>
  </si>
  <si>
    <t>20181121_110046_ec2-34-200-223-201CH874</t>
  </si>
  <si>
    <t>https://mediasoup.cosmosoftware.io:3000/?simulcast=false&amp;roomId=MyRoom&amp;spy=true&amp;name=user874</t>
  </si>
  <si>
    <t>18.213.249.119:33295</t>
  </si>
  <si>
    <t>20181121_110046_ec2-34-201-49-56CH875</t>
  </si>
  <si>
    <t>https://mediasoup.cosmosoftware.io:3000/?simulcast=false&amp;roomId=MyRoom&amp;spy=true&amp;name=user875</t>
  </si>
  <si>
    <t>18.213.249.119:33878</t>
  </si>
  <si>
    <t>20181121_110046_ec2-34-200-226-55CH876</t>
  </si>
  <si>
    <t>https://mediasoup.cosmosoftware.io:3000/?simulcast=false&amp;roomId=MyRoom&amp;spy=true&amp;name=user876</t>
  </si>
  <si>
    <t>18.213.249.119:33881</t>
  </si>
  <si>
    <t>20181121_110046_ec2-35-175-123-238CH877</t>
  </si>
  <si>
    <t>https://mediasoup.cosmosoftware.io:3000/?simulcast=false&amp;roomId=MyRoom&amp;spy=true&amp;name=user877</t>
  </si>
  <si>
    <t>18.213.249.119:34157</t>
  </si>
  <si>
    <t>20181121_110046_ec2-34-234-223-74CH878</t>
  </si>
  <si>
    <t>https://mediasoup.cosmosoftware.io:3000/?simulcast=false&amp;roomId=MyRoom&amp;spy=true&amp;name=user878</t>
  </si>
  <si>
    <t>18.213.249.119:34885</t>
  </si>
  <si>
    <t>20181121_110046_ec2-100-27-37-111CH879</t>
  </si>
  <si>
    <t>https://mediasoup.cosmosoftware.io:3000/?simulcast=false&amp;roomId=MyRoom&amp;spy=true&amp;name=user879</t>
  </si>
  <si>
    <t>18.213.249.119:34411</t>
  </si>
  <si>
    <t>20181121_110046_ec2-18-232-144-224CH880</t>
  </si>
  <si>
    <t>https://mediasoup.cosmosoftware.io:3000/?simulcast=false&amp;roomId=MyRoom&amp;spy=true&amp;name=user880</t>
  </si>
  <si>
    <t>18.213.249.119:33857</t>
  </si>
  <si>
    <t>20181121_110046_ec2-18-213-110-168CH881</t>
  </si>
  <si>
    <t>https://mediasoup.cosmosoftware.io:3000/?simulcast=false&amp;roomId=MyRoom&amp;spy=true&amp;name=user881</t>
  </si>
  <si>
    <t>18.213.249.119:34646</t>
  </si>
  <si>
    <t>20181121_110046_ec2-35-175-216-230CH882</t>
  </si>
  <si>
    <t>https://mediasoup.cosmosoftware.io:3000/?simulcast=false&amp;roomId=MyRoom&amp;spy=true&amp;name=user882</t>
  </si>
  <si>
    <t>18.213.249.119:33840</t>
  </si>
  <si>
    <t>20181121_110046_ec2-35-175-216-146CH883</t>
  </si>
  <si>
    <t>https://mediasoup.cosmosoftware.io:3000/?simulcast=false&amp;roomId=MyRoom&amp;spy=true&amp;name=user883</t>
  </si>
  <si>
    <t>18.213.249.119:33749</t>
  </si>
  <si>
    <t>20181121_110046_ec2-100-27-37-22CH884</t>
  </si>
  <si>
    <t>https://mediasoup.cosmosoftware.io:3000/?simulcast=false&amp;roomId=MyRoom&amp;spy=true&amp;name=user884</t>
  </si>
  <si>
    <t>18.213.249.119:33131</t>
  </si>
  <si>
    <t>20181121_110046_ec2-34-234-211-157CH885</t>
  </si>
  <si>
    <t>https://mediasoup.cosmosoftware.io:3000/?simulcast=false&amp;roomId=MyRoom&amp;spy=true&amp;name=user885</t>
  </si>
  <si>
    <t>18.213.249.119:34790</t>
  </si>
  <si>
    <t>20181121_110046_ec2-18-209-237-208CH886</t>
  </si>
  <si>
    <t>https://mediasoup.cosmosoftware.io:3000/?simulcast=false&amp;roomId=MyRoom&amp;spy=true&amp;name=user886</t>
  </si>
  <si>
    <t>18.213.249.119:33649</t>
  </si>
  <si>
    <t>20181121_110046_ec2-100-26-147-54CH887</t>
  </si>
  <si>
    <t>https://mediasoup.cosmosoftware.io:3000/?simulcast=false&amp;roomId=MyRoom&amp;spy=true&amp;name=user887</t>
  </si>
  <si>
    <t>18.213.249.119:34886</t>
  </si>
  <si>
    <t>20181121_110046_ec2-34-239-94-100CH888</t>
  </si>
  <si>
    <t>https://mediasoup.cosmosoftware.io:3000/?simulcast=false&amp;roomId=MyRoom&amp;spy=true&amp;name=user888</t>
  </si>
  <si>
    <t>18.213.249.119:33758</t>
  </si>
  <si>
    <t>20181121_110046_ec2-34-206-1-26CH889</t>
  </si>
  <si>
    <t>https://mediasoup.cosmosoftware.io:3000/?simulcast=false&amp;roomId=MyRoom&amp;spy=true&amp;name=user889</t>
  </si>
  <si>
    <t>18.213.249.119:34417</t>
  </si>
  <si>
    <t>20181121_110046_ec2-35-171-129-68CH890</t>
  </si>
  <si>
    <t>https://mediasoup.cosmosoftware.io:3000/?simulcast=false&amp;roomId=MyRoom&amp;spy=true&amp;name=user890</t>
  </si>
  <si>
    <t>18.213.249.119:33299</t>
  </si>
  <si>
    <t>20181121_110046_ec2-35-170-51-55CH891</t>
  </si>
  <si>
    <t>https://mediasoup.cosmosoftware.io:3000/?simulcast=false&amp;roomId=MyRoom&amp;spy=true&amp;name=user891</t>
  </si>
  <si>
    <t>18.213.249.119:33688</t>
  </si>
  <si>
    <t>20181121_110046_ec2-34-239-112-97CH892</t>
  </si>
  <si>
    <t>https://mediasoup.cosmosoftware.io:3000/?simulcast=false&amp;roomId=MyRoom&amp;spy=true&amp;name=user892</t>
  </si>
  <si>
    <t>18.213.249.119:34165</t>
  </si>
  <si>
    <t>20181121_110046_ec2-35-175-122-220CH893</t>
  </si>
  <si>
    <t>https://mediasoup.cosmosoftware.io:3000/?simulcast=false&amp;roomId=MyRoom&amp;spy=true&amp;name=user893</t>
  </si>
  <si>
    <t>18.213.249.119:34882</t>
  </si>
  <si>
    <t>20181121_110046_ec2-35-175-127-186CH894</t>
  </si>
  <si>
    <t>https://mediasoup.cosmosoftware.io:3000/?simulcast=false&amp;roomId=MyRoom&amp;spy=true&amp;name=user894</t>
  </si>
  <si>
    <t>18.213.249.119:34656</t>
  </si>
  <si>
    <t>20181121_110046_ec2-18-207-98-93CH895</t>
  </si>
  <si>
    <t>https://mediasoup.cosmosoftware.io:3000/?simulcast=false&amp;roomId=MyRoom&amp;spy=true&amp;name=user895</t>
  </si>
  <si>
    <t>18.213.249.119:34657</t>
  </si>
  <si>
    <t>20181121_110046_ec2-34-201-19-26CH896</t>
  </si>
  <si>
    <t>https://mediasoup.cosmosoftware.io:3000/?simulcast=false&amp;roomId=MyRoom&amp;spy=true&amp;name=user896</t>
  </si>
  <si>
    <t>18.213.249.119:34968</t>
  </si>
  <si>
    <t>20181121_110046_ec2-34-200-216-200CH897</t>
  </si>
  <si>
    <t>https://mediasoup.cosmosoftware.io:3000/?simulcast=false&amp;roomId=MyRoom&amp;spy=true&amp;name=user897</t>
  </si>
  <si>
    <t>18.213.249.119:34524</t>
  </si>
  <si>
    <t>20181121_110046_ec2-35-175-127-81CH898</t>
  </si>
  <si>
    <t>https://mediasoup.cosmosoftware.io:3000/?simulcast=false&amp;roomId=MyRoom&amp;spy=true&amp;name=user898</t>
  </si>
  <si>
    <t>18.213.249.119:34301</t>
  </si>
  <si>
    <t>20181121_110046_ec2-18-207-101-205CH899</t>
  </si>
  <si>
    <t>https://mediasoup.cosmosoftware.io:3000/?simulcast=false&amp;roomId=MyRoom&amp;spy=true&amp;name=user899</t>
  </si>
  <si>
    <t>18.213.249.119:34385</t>
  </si>
  <si>
    <t>20181121_110046_ec2-54-147-119-62CH900</t>
  </si>
  <si>
    <t>https://mediasoup.cosmosoftware.io:3000/?simulcast=false&amp;roomId=MyRoom&amp;spy=true&amp;name=user900</t>
  </si>
  <si>
    <t>18.213.249.119:33499</t>
  </si>
  <si>
    <t>20181121_110046_ec2-18-205-6-96CH901</t>
  </si>
  <si>
    <t>https://mediasoup.cosmosoftware.io:3000/?simulcast=false&amp;roomId=MyRoom&amp;spy=true&amp;name=user901</t>
  </si>
  <si>
    <t>18.213.249.119:34493</t>
  </si>
  <si>
    <t>20181121_110046_ec2-35-171-169-137CH902</t>
  </si>
  <si>
    <t>https://mediasoup.cosmosoftware.io:3000/?simulcast=false&amp;roomId=MyRoom&amp;spy=true&amp;name=user902</t>
  </si>
  <si>
    <t>18.213.249.119:34650</t>
  </si>
  <si>
    <t>20181121_110046_ec2-18-207-184-177CH903</t>
  </si>
  <si>
    <t>https://mediasoup.cosmosoftware.io:3000/?simulcast=false&amp;roomId=MyRoom&amp;spy=true&amp;name=user903</t>
  </si>
  <si>
    <t>18.213.249.119:33315</t>
  </si>
  <si>
    <t>20181121_110046_ec2-100-27-8-243CH904</t>
  </si>
  <si>
    <t>https://mediasoup.cosmosoftware.io:3000/?simulcast=false&amp;roomId=MyRoom&amp;spy=true&amp;name=user904</t>
  </si>
  <si>
    <t>18.213.249.119:33902</t>
  </si>
  <si>
    <t>20181121_110046_ec2-100-25-77-73CH905</t>
  </si>
  <si>
    <t>https://mediasoup.cosmosoftware.io:3000/?simulcast=false&amp;roomId=MyRoom&amp;spy=true&amp;name=user905</t>
  </si>
  <si>
    <t>18.213.249.119:34778</t>
  </si>
  <si>
    <t>20181121_110046_ec2-18-207-179-124CH906</t>
  </si>
  <si>
    <t>https://mediasoup.cosmosoftware.io:3000/?simulcast=false&amp;roomId=MyRoom&amp;spy=true&amp;name=user906</t>
  </si>
  <si>
    <t>18.213.249.119:33843</t>
  </si>
  <si>
    <t>20181121_110046_ec2-18-215-185-18CH907</t>
  </si>
  <si>
    <t>https://mediasoup.cosmosoftware.io:3000/?simulcast=false&amp;roomId=MyRoom&amp;spy=true&amp;name=user907</t>
  </si>
  <si>
    <t>18.213.249.119:33570</t>
  </si>
  <si>
    <t>20181121_110046_ec2-18-209-157-106CH908</t>
  </si>
  <si>
    <t>https://mediasoup.cosmosoftware.io:3000/?simulcast=false&amp;roomId=MyRoom&amp;spy=true&amp;name=user908</t>
  </si>
  <si>
    <t>18.213.249.119:34012</t>
  </si>
  <si>
    <t>20181121_110046_ec2-35-175-108-143CH909</t>
  </si>
  <si>
    <t>https://mediasoup.cosmosoftware.io:3000/?simulcast=false&amp;roomId=MyRoom&amp;spy=true&amp;name=user909</t>
  </si>
  <si>
    <t>18.213.249.119:34722</t>
  </si>
  <si>
    <t>20181121_110046_ec2-100-26-149-37CH910</t>
  </si>
  <si>
    <t>https://mediasoup.cosmosoftware.io:3000/?simulcast=false&amp;roomId=MyRoom&amp;spy=true&amp;name=user910</t>
  </si>
  <si>
    <t>18.213.249.119:34276</t>
  </si>
  <si>
    <t>20181121_110046_ec2-34-237-138-97CH911</t>
  </si>
  <si>
    <t>https://mediasoup.cosmosoftware.io:3000/?simulcast=false&amp;roomId=MyRoom&amp;spy=true&amp;name=user911</t>
  </si>
  <si>
    <t>18.213.249.119:34181</t>
  </si>
  <si>
    <t>20181121_110046_ec2-100-27-34-101CH912</t>
  </si>
  <si>
    <t>https://mediasoup.cosmosoftware.io:3000/?simulcast=false&amp;roomId=MyRoom&amp;spy=true&amp;name=user912</t>
  </si>
  <si>
    <t>18.213.249.119:33884</t>
  </si>
  <si>
    <t>20181121_110046_ec2-100-26-1-170CH913</t>
  </si>
  <si>
    <t>https://mediasoup.cosmosoftware.io:3000/?simulcast=false&amp;roomId=MyRoom&amp;spy=true&amp;name=user913</t>
  </si>
  <si>
    <t>18.213.249.119:33432</t>
  </si>
  <si>
    <t>20181121_110046_ec2-35-171-193-137CH914</t>
  </si>
  <si>
    <t>https://mediasoup.cosmosoftware.io:3000/?simulcast=false&amp;roomId=MyRoom&amp;spy=true&amp;name=user914</t>
  </si>
  <si>
    <t>18.213.249.119:34956</t>
  </si>
  <si>
    <t>20181121_110046_ec2-18-209-211-226CH915</t>
  </si>
  <si>
    <t>https://mediasoup.cosmosoftware.io:3000/?simulcast=false&amp;roomId=MyRoom&amp;spy=true&amp;name=user915</t>
  </si>
  <si>
    <t>18.213.249.119:34116</t>
  </si>
  <si>
    <t>20181121_110046_ec2-18-210-6-136CH916</t>
  </si>
  <si>
    <t>https://mediasoup.cosmosoftware.io:3000/?simulcast=false&amp;roomId=MyRoom&amp;spy=true&amp;name=user916</t>
  </si>
  <si>
    <t>18.213.249.119:34606</t>
  </si>
  <si>
    <t>20181121_110046_ec2-34-236-249-176CH917</t>
  </si>
  <si>
    <t>https://mediasoup.cosmosoftware.io:3000/?simulcast=false&amp;roomId=MyRoom&amp;spy=true&amp;name=user917</t>
  </si>
  <si>
    <t>18.213.249.119:34171</t>
  </si>
  <si>
    <t>20181121_110046_ec2-100-27-1-165CH918</t>
  </si>
  <si>
    <t>https://mediasoup.cosmosoftware.io:3000/?simulcast=false&amp;roomId=MyRoom&amp;spy=true&amp;name=user918</t>
  </si>
  <si>
    <t>18.213.249.119:33497</t>
  </si>
  <si>
    <t>20181121_110046_ec2-18-209-245-214CH919</t>
  </si>
  <si>
    <t>https://mediasoup.cosmosoftware.io:3000/?simulcast=false&amp;roomId=MyRoom&amp;spy=true&amp;name=user919</t>
  </si>
  <si>
    <t>18.213.249.119:34072</t>
  </si>
  <si>
    <t>20181121_110046_ec2-100-26-147-232CH920</t>
  </si>
  <si>
    <t>https://mediasoup.cosmosoftware.io:3000/?simulcast=false&amp;roomId=MyRoom&amp;spy=true&amp;name=user920</t>
  </si>
  <si>
    <t>18.213.249.119:34927</t>
  </si>
  <si>
    <t>20181121_110046_ec2-107-23-86-84CH921</t>
  </si>
  <si>
    <t>https://mediasoup.cosmosoftware.io:3000/?simulcast=false&amp;roomId=MyRoom&amp;spy=true&amp;name=user921</t>
  </si>
  <si>
    <t>18.213.249.119:33663</t>
  </si>
  <si>
    <t>20181121_110046_ec2-18-213-246-74CH922</t>
  </si>
  <si>
    <t>https://mediasoup.cosmosoftware.io:3000/?simulcast=false&amp;roomId=MyRoom&amp;spy=true&amp;name=user922</t>
  </si>
  <si>
    <t>18.213.249.119:33414</t>
  </si>
  <si>
    <t>20181121_110046_ec2-34-237-139-45CH923</t>
  </si>
  <si>
    <t>https://mediasoup.cosmosoftware.io:3000/?simulcast=false&amp;roomId=MyRoom&amp;spy=true&amp;name=user923</t>
  </si>
  <si>
    <t>18.213.249.119:34424</t>
  </si>
  <si>
    <t>20181121_110046_ec2-34-200-249-208CH924</t>
  </si>
  <si>
    <t>https://mediasoup.cosmosoftware.io:3000/?simulcast=false&amp;roomId=MyRoom&amp;spy=true&amp;name=user924</t>
  </si>
  <si>
    <t>18.213.249.119:34332</t>
  </si>
  <si>
    <t>20181121_110046_ec2-18-215-185-143CH925</t>
  </si>
  <si>
    <t>https://mediasoup.cosmosoftware.io:3000/?simulcast=false&amp;roomId=MyRoom&amp;spy=true&amp;name=user925</t>
  </si>
  <si>
    <t>18.213.249.119:34030</t>
  </si>
  <si>
    <t>20181121_110046_ec2-18-215-118-189CH926</t>
  </si>
  <si>
    <t>https://mediasoup.cosmosoftware.io:3000/?simulcast=false&amp;roomId=MyRoom&amp;spy=true&amp;name=user926</t>
  </si>
  <si>
    <t>18.213.249.119:34163</t>
  </si>
  <si>
    <t>20181121_110046_ec2-100-24-107-156CH927</t>
  </si>
  <si>
    <t>https://mediasoup.cosmosoftware.io:3000/?simulcast=false&amp;roomId=MyRoom&amp;spy=true&amp;name=user927</t>
  </si>
  <si>
    <t>18.213.249.119:33397</t>
  </si>
  <si>
    <t>20181121_110046_ec2-34-201-11-191CH928</t>
  </si>
  <si>
    <t>https://mediasoup.cosmosoftware.io:3000/?simulcast=false&amp;roomId=MyRoom&amp;spy=true&amp;name=user928</t>
  </si>
  <si>
    <t>18.213.249.119:33173</t>
  </si>
  <si>
    <t>20181121_110046_ec2-100-27-35-161CH929</t>
  </si>
  <si>
    <t>https://mediasoup.cosmosoftware.io:3000/?simulcast=false&amp;roomId=MyRoom&amp;spy=true&amp;name=user929</t>
  </si>
  <si>
    <t>18.213.249.119:33727</t>
  </si>
  <si>
    <t>20181121_110046_ec2-18-205-1-239CH930</t>
  </si>
  <si>
    <t>https://mediasoup.cosmosoftware.io:3000/?simulcast=false&amp;roomId=MyRoom&amp;spy=true&amp;name=user930</t>
  </si>
  <si>
    <t>18.213.249.119:34277</t>
  </si>
  <si>
    <t>20181121_110046_ec2-34-239-228-38CH931</t>
  </si>
  <si>
    <t>https://mediasoup.cosmosoftware.io:3000/?simulcast=false&amp;roomId=MyRoom&amp;spy=true&amp;name=user931</t>
  </si>
  <si>
    <t>18.213.249.119:33587</t>
  </si>
  <si>
    <t>20181121_110046_ec2-18-208-195-167CH932</t>
  </si>
  <si>
    <t>https://mediasoup.cosmosoftware.io:3000/?simulcast=false&amp;roomId=MyRoom&amp;spy=true&amp;name=user932</t>
  </si>
  <si>
    <t>18.213.249.119:33715</t>
  </si>
  <si>
    <t>20181121_110046_ec2-100-26-242-172CH933</t>
  </si>
  <si>
    <t>https://mediasoup.cosmosoftware.io:3000/?simulcast=false&amp;roomId=MyRoom&amp;spy=true&amp;name=user933</t>
  </si>
  <si>
    <t>18.213.249.119:33721</t>
  </si>
  <si>
    <t>20181121_110046_ec2-35-170-78-68CH934</t>
  </si>
  <si>
    <t>https://mediasoup.cosmosoftware.io:3000/?simulcast=false&amp;roomId=MyRoom&amp;spy=true&amp;name=user934</t>
  </si>
  <si>
    <t>18.213.249.119:34326</t>
  </si>
  <si>
    <t>20181121_110046_ec2-35-175-117-80CH935</t>
  </si>
  <si>
    <t>https://mediasoup.cosmosoftware.io:3000/?simulcast=false&amp;roomId=MyRoom&amp;spy=true&amp;name=user935</t>
  </si>
  <si>
    <t>18.213.249.119:34811</t>
  </si>
  <si>
    <t>20181121_110046_ec2-35-172-235-19CH936</t>
  </si>
  <si>
    <t>https://mediasoup.cosmosoftware.io:3000/?simulcast=false&amp;roomId=MyRoom&amp;spy=true&amp;name=user936</t>
  </si>
  <si>
    <t>18.213.249.119:33723</t>
  </si>
  <si>
    <t>20181121_110046_ec2-34-201-56-73CH937</t>
  </si>
  <si>
    <t>https://mediasoup.cosmosoftware.io:3000/?simulcast=false&amp;roomId=MyRoom&amp;spy=true&amp;name=user937</t>
  </si>
  <si>
    <t>18.213.249.119:34439</t>
  </si>
  <si>
    <t>20181121_110046_ec2-34-201-10-156CH938</t>
  </si>
  <si>
    <t>https://mediasoup.cosmosoftware.io:3000/?simulcast=false&amp;roomId=MyRoom&amp;spy=true&amp;name=user938</t>
  </si>
  <si>
    <t>18.213.249.119:33922</t>
  </si>
  <si>
    <t>20181121_110046_ec2-34-231-255-32CH939</t>
  </si>
  <si>
    <t>https://mediasoup.cosmosoftware.io:3000/?simulcast=false&amp;roomId=MyRoom&amp;spy=true&amp;name=user939</t>
  </si>
  <si>
    <t>18.213.249.119:34266</t>
  </si>
  <si>
    <t>20181121_110046_ec2-34-231-171-16CH940</t>
  </si>
  <si>
    <t>https://mediasoup.cosmosoftware.io:3000/?simulcast=false&amp;roomId=MyRoom&amp;spy=true&amp;name=user940</t>
  </si>
  <si>
    <t>18.213.249.119:33132</t>
  </si>
  <si>
    <t>20181121_110046_ec2-18-206-153-239CH941</t>
  </si>
  <si>
    <t>https://mediasoup.cosmosoftware.io:3000/?simulcast=false&amp;roomId=MyRoom&amp;spy=true&amp;name=user941</t>
  </si>
  <si>
    <t>18.213.249.119:34964</t>
  </si>
  <si>
    <t>20181121_110046_ec2-35-170-54-71CH942</t>
  </si>
  <si>
    <t>https://mediasoup.cosmosoftware.io:3000/?simulcast=false&amp;roomId=MyRoom&amp;spy=true&amp;name=user942</t>
  </si>
  <si>
    <t>18.213.249.119:33830</t>
  </si>
  <si>
    <t>20181121_110046_ec2-34-205-39-69CH943</t>
  </si>
  <si>
    <t>https://mediasoup.cosmosoftware.io:3000/?simulcast=false&amp;roomId=MyRoom&amp;spy=true&amp;name=user943</t>
  </si>
  <si>
    <t>18.213.249.119:34904</t>
  </si>
  <si>
    <t>20181121_110046_ec2-18-205-3-233CH944</t>
  </si>
  <si>
    <t>https://mediasoup.cosmosoftware.io:3000/?simulcast=false&amp;roomId=MyRoom&amp;spy=true&amp;name=user944</t>
  </si>
  <si>
    <t>18.213.249.119:34019</t>
  </si>
  <si>
    <t>20181121_110046_ec2-18-215-117-75CH945</t>
  </si>
  <si>
    <t>https://mediasoup.cosmosoftware.io:3000/?simulcast=false&amp;roomId=MyRoom&amp;spy=true&amp;name=user945</t>
  </si>
  <si>
    <t>18.213.249.119:34936</t>
  </si>
  <si>
    <t>20181121_110046_ec2-100-24-123-217CH946</t>
  </si>
  <si>
    <t>https://mediasoup.cosmosoftware.io:3000/?simulcast=false&amp;roomId=MyRoom&amp;spy=true&amp;name=user946</t>
  </si>
  <si>
    <t>18.213.249.119:33133</t>
  </si>
  <si>
    <t>20181121_110046_ec2-52-3-228-121CH947</t>
  </si>
  <si>
    <t>https://mediasoup.cosmosoftware.io:3000/?simulcast=false&amp;roomId=MyRoom&amp;spy=true&amp;name=user947</t>
  </si>
  <si>
    <t>18.213.249.119:33389</t>
  </si>
  <si>
    <t>20181121_110046_ec2-34-201-205-141CH948</t>
  </si>
  <si>
    <t>https://mediasoup.cosmosoftware.io:3000/?simulcast=false&amp;roomId=MyRoom&amp;spy=true&amp;name=user948</t>
  </si>
  <si>
    <t>18.213.249.119:34943</t>
  </si>
  <si>
    <t>20181121_110046_ec2-34-238-220-29CH949</t>
  </si>
  <si>
    <t>https://mediasoup.cosmosoftware.io:3000/?simulcast=false&amp;roomId=MyRoom&amp;spy=true&amp;name=user949</t>
  </si>
  <si>
    <t>18.213.249.119:33989</t>
  </si>
  <si>
    <t>20181121_110046_ec2-100-24-124-246CH950</t>
  </si>
  <si>
    <t>https://mediasoup.cosmosoftware.io:3000/?simulcast=false&amp;roomId=MyRoom&amp;spy=true&amp;name=user950</t>
  </si>
  <si>
    <t>18.213.249.119:33690</t>
  </si>
  <si>
    <t>20181121_110046_ec2-34-200-225-218CH951</t>
  </si>
  <si>
    <t>https://mediasoup.cosmosoftware.io:3000/?simulcast=false&amp;roomId=MyRoom&amp;spy=true&amp;name=user951</t>
  </si>
  <si>
    <t>18.213.249.119:34975</t>
  </si>
  <si>
    <t>20181121_110046_ec2-100-25-98-127CH952</t>
  </si>
  <si>
    <t>https://mediasoup.cosmosoftware.io:3000/?simulcast=false&amp;roomId=MyRoom&amp;spy=true&amp;name=user952</t>
  </si>
  <si>
    <t>18.213.249.119:33856</t>
  </si>
  <si>
    <t>20181121_110046_ec2-18-235-3-16CH953</t>
  </si>
  <si>
    <t>https://mediasoup.cosmosoftware.io:3000/?simulcast=false&amp;roomId=MyRoom&amp;spy=true&amp;name=user953</t>
  </si>
  <si>
    <t>18.213.249.119:34423</t>
  </si>
  <si>
    <t>20181121_110046_ec2-34-205-247-119CH954</t>
  </si>
  <si>
    <t>https://mediasoup.cosmosoftware.io:3000/?simulcast=false&amp;roomId=MyRoom&amp;spy=true&amp;name=user954</t>
  </si>
  <si>
    <t>18.213.249.119:33753</t>
  </si>
  <si>
    <t>20181121_110046_ec2-34-205-27-214CH955</t>
  </si>
  <si>
    <t>https://mediasoup.cosmosoftware.io:3000/?simulcast=false&amp;roomId=MyRoom&amp;spy=true&amp;name=user955</t>
  </si>
  <si>
    <t>18.213.249.119:33927</t>
  </si>
  <si>
    <t>20181121_110046_ec2-34-201-3-53CH956</t>
  </si>
  <si>
    <t>https://mediasoup.cosmosoftware.io:3000/?simulcast=false&amp;roomId=MyRoom&amp;spy=true&amp;name=user956</t>
  </si>
  <si>
    <t>18.213.249.119:34673</t>
  </si>
  <si>
    <t>20181121_110046_ec2-35-169-116-242CH957</t>
  </si>
  <si>
    <t>https://mediasoup.cosmosoftware.io:3000/?simulcast=false&amp;roomId=MyRoom&amp;spy=true&amp;name=user957</t>
  </si>
  <si>
    <t>18.213.249.119:33423</t>
  </si>
  <si>
    <t>20181121_110046_ec2-34-205-255-7CH958</t>
  </si>
  <si>
    <t>https://mediasoup.cosmosoftware.io:3000/?simulcast=false&amp;roomId=MyRoom&amp;spy=true&amp;name=user958</t>
  </si>
  <si>
    <t>18.213.249.119:34334</t>
  </si>
  <si>
    <t>20181121_110046_ec2-34-201-31-187CH959</t>
  </si>
  <si>
    <t>https://mediasoup.cosmosoftware.io:3000/?simulcast=false&amp;roomId=MyRoom&amp;spy=true&amp;name=user959</t>
  </si>
  <si>
    <t>18.213.249.119:34865</t>
  </si>
  <si>
    <t>20181121_110046_ec2-34-205-4-60CH960</t>
  </si>
  <si>
    <t>https://mediasoup.cosmosoftware.io:3000/?simulcast=false&amp;roomId=MyRoom&amp;spy=true&amp;name=user960</t>
  </si>
  <si>
    <t>18.213.249.119:33734</t>
  </si>
  <si>
    <t>20181121_110046_ec2-34-231-240-204CH961</t>
  </si>
  <si>
    <t>https://mediasoup.cosmosoftware.io:3000/?simulcast=false&amp;roomId=MyRoom&amp;spy=true&amp;name=user961</t>
  </si>
  <si>
    <t>18.213.249.119:33946</t>
  </si>
  <si>
    <t>20181121_110046_ec2-35-170-79-91CH962</t>
  </si>
  <si>
    <t>https://mediasoup.cosmosoftware.io:3000/?simulcast=false&amp;roomId=MyRoom&amp;spy=true&amp;name=user962</t>
  </si>
  <si>
    <t>18.213.249.119:33543</t>
  </si>
  <si>
    <t>20181121_110046_ec2-18-214-40-145CH963</t>
  </si>
  <si>
    <t>https://mediasoup.cosmosoftware.io:3000/?simulcast=false&amp;roomId=MyRoom&amp;spy=true&amp;name=user963</t>
  </si>
  <si>
    <t>18.213.249.119:33858</t>
  </si>
  <si>
    <t>20181121_110046_ec2-18-209-241-131CH964</t>
  </si>
  <si>
    <t>https://mediasoup.cosmosoftware.io:3000/?simulcast=false&amp;roomId=MyRoom&amp;spy=true&amp;name=user964</t>
  </si>
  <si>
    <t>18.213.249.119:34647</t>
  </si>
  <si>
    <t>20181121_110046_ec2-18-234-248-188CH965</t>
  </si>
  <si>
    <t>https://mediasoup.cosmosoftware.io:3000/?simulcast=false&amp;roomId=MyRoom&amp;spy=true&amp;name=user965</t>
  </si>
  <si>
    <t>18.213.249.119:33759</t>
  </si>
  <si>
    <t>20181121_110046_ec2-100-26-245-188CH966</t>
  </si>
  <si>
    <t>https://mediasoup.cosmosoftware.io:3000/?simulcast=false&amp;roomId=MyRoom&amp;spy=true&amp;name=user966</t>
  </si>
  <si>
    <t>18.213.249.119:34162</t>
  </si>
  <si>
    <t>20181121_110046_ec2-18-235-2-107CH967</t>
  </si>
  <si>
    <t>https://mediasoup.cosmosoftware.io:3000/?simulcast=false&amp;roomId=MyRoom&amp;spy=true&amp;name=user967</t>
  </si>
  <si>
    <t>18.213.249.119:34737</t>
  </si>
  <si>
    <t>20181121_110046_ec2-34-201-28-15CH968</t>
  </si>
  <si>
    <t>https://mediasoup.cosmosoftware.io:3000/?simulcast=false&amp;roomId=MyRoom&amp;spy=true&amp;name=user968</t>
  </si>
  <si>
    <t>18.213.249.119:34834</t>
  </si>
  <si>
    <t>20181121_110046_ec2-34-205-174-123CH969</t>
  </si>
  <si>
    <t>https://mediasoup.cosmosoftware.io:3000/?simulcast=false&amp;roomId=MyRoom&amp;spy=true&amp;name=user969</t>
  </si>
  <si>
    <t>18.213.249.119:34214</t>
  </si>
  <si>
    <t>20181121_110046_ec2-100-26-1-91CH970</t>
  </si>
  <si>
    <t>https://mediasoup.cosmosoftware.io:3000/?simulcast=false&amp;roomId=MyRoom&amp;spy=true&amp;name=user970</t>
  </si>
  <si>
    <t>18.213.249.119:34530</t>
  </si>
  <si>
    <t>20181121_110046_ec2-52-3-234-51CH971</t>
  </si>
  <si>
    <t>https://mediasoup.cosmosoftware.io:3000/?simulcast=false&amp;roomId=MyRoom&amp;spy=true&amp;name=user971</t>
  </si>
  <si>
    <t>18.213.249.119:34348</t>
  </si>
  <si>
    <t>20181121_110046_ec2-100-24-106-114CH972</t>
  </si>
  <si>
    <t>https://mediasoup.cosmosoftware.io:3000/?simulcast=false&amp;roomId=MyRoom&amp;spy=true&amp;name=user972</t>
  </si>
  <si>
    <t>18.213.249.119:34963</t>
  </si>
  <si>
    <t>20181121_110046_ec2-35-175-122-27CH973</t>
  </si>
  <si>
    <t>https://mediasoup.cosmosoftware.io:3000/?simulcast=false&amp;roomId=MyRoom&amp;spy=true&amp;name=user973</t>
  </si>
  <si>
    <t>18.213.249.119:34112</t>
  </si>
  <si>
    <t>20181121_110046_ec2-18-234-184-113CH974</t>
  </si>
  <si>
    <t>https://mediasoup.cosmosoftware.io:3000/?simulcast=false&amp;roomId=MyRoom&amp;spy=true&amp;name=user974</t>
  </si>
  <si>
    <t>18.213.249.119:34079</t>
  </si>
  <si>
    <t>20181121_110046_ec2-18-204-214-186CH975</t>
  </si>
  <si>
    <t>https://mediasoup.cosmosoftware.io:3000/?simulcast=false&amp;roomId=MyRoom&amp;spy=true&amp;name=user975</t>
  </si>
  <si>
    <t>18.213.249.119:33399</t>
  </si>
  <si>
    <t>20181121_110046_ec2-100-27-41-106CH976</t>
  </si>
  <si>
    <t>https://mediasoup.cosmosoftware.io:3000/?simulcast=false&amp;roomId=MyRoom&amp;spy=true&amp;name=user976</t>
  </si>
  <si>
    <t>18.213.249.119:34906</t>
  </si>
  <si>
    <t>20181121_110046_ec2-18-213-111-207CH977</t>
  </si>
  <si>
    <t>https://mediasoup.cosmosoftware.io:3000/?simulcast=false&amp;roomId=MyRoom&amp;spy=true&amp;name=user977</t>
  </si>
  <si>
    <t>18.213.249.119:34910</t>
  </si>
  <si>
    <t>20181121_110046_ec2-100-26-147-133CH978</t>
  </si>
  <si>
    <t>https://mediasoup.cosmosoftware.io:3000/?simulcast=false&amp;roomId=MyRoom&amp;spy=true&amp;name=user978</t>
  </si>
  <si>
    <t>18.213.249.119:33785</t>
  </si>
  <si>
    <t>20181121_110046_ec2-34-205-90-136CH979</t>
  </si>
  <si>
    <t>https://mediasoup.cosmosoftware.io:3000/?simulcast=false&amp;roomId=MyRoom&amp;spy=true&amp;name=user979</t>
  </si>
  <si>
    <t>18.213.249.119:33859</t>
  </si>
  <si>
    <t>20181121_110046_ec2-18-234-255-243CH990</t>
  </si>
  <si>
    <t>https://mediasoup.cosmosoftware.io:3000/?simulcast=false&amp;roomId=MyRoom&amp;spy=true&amp;name=user990</t>
  </si>
  <si>
    <t>18.213.249.119:33544</t>
  </si>
  <si>
    <t>20181121_110046_ec2-18-213-151-50CH991</t>
  </si>
  <si>
    <t>https://mediasoup.cosmosoftware.io:3000/?simulcast=false&amp;roomId=MyRoom&amp;spy=true&amp;name=user991</t>
  </si>
  <si>
    <t>18.213.249.119:33454</t>
  </si>
  <si>
    <t>20181121_110046_ec2-18-209-209-51CH992</t>
  </si>
  <si>
    <t>https://mediasoup.cosmosoftware.io:3000/?simulcast=false&amp;roomId=MyRoom&amp;spy=true&amp;name=user992</t>
  </si>
  <si>
    <t>18.213.249.119:33817</t>
  </si>
  <si>
    <t>20181121_110046_ec2-100-26-245-249CH993</t>
  </si>
  <si>
    <t>https://mediasoup.cosmosoftware.io:3000/?simulcast=false&amp;roomId=MyRoom&amp;spy=true&amp;name=user993</t>
  </si>
  <si>
    <t>18.213.249.119:33755</t>
  </si>
  <si>
    <t>20181121_110046_ec2-34-201-49-95CH994</t>
  </si>
  <si>
    <t>https://mediasoup.cosmosoftware.io:3000/?simulcast=false&amp;roomId=MyRoom&amp;spy=true&amp;name=user994</t>
  </si>
  <si>
    <t>18.213.249.119:33908</t>
  </si>
  <si>
    <t>20181121_110046_ec2-18-234-248-36CH995</t>
  </si>
  <si>
    <t>https://mediasoup.cosmosoftware.io:3000/?simulcast=false&amp;roomId=MyRoom&amp;spy=true&amp;name=user995</t>
  </si>
  <si>
    <t>18.213.249.119:34779</t>
  </si>
  <si>
    <t>20181121_110046_ec2-35-169-124-242CH996</t>
  </si>
  <si>
    <t>https://mediasoup.cosmosoftware.io:3000/?simulcast=false&amp;roomId=MyRoom&amp;spy=true&amp;name=user996</t>
  </si>
  <si>
    <t>18.213.249.119:33485</t>
  </si>
  <si>
    <t>20181121_110046_ec2-34-237-141-53CH997</t>
  </si>
  <si>
    <t>https://mediasoup.cosmosoftware.io:3000/?simulcast=false&amp;roomId=MyRoom&amp;spy=true&amp;name=user997</t>
  </si>
  <si>
    <t>18.213.249.119:33217</t>
  </si>
  <si>
    <t>20181121_110046_ec2-18-205-1-174CH998</t>
  </si>
  <si>
    <t>https://mediasoup.cosmosoftware.io:3000/?simulcast=false&amp;roomId=MyRoom&amp;spy=true&amp;name=user998</t>
  </si>
  <si>
    <t>18.213.249.119:34352</t>
  </si>
  <si>
    <t>20181121_110046_ec2-34-205-53-66CH999</t>
  </si>
  <si>
    <t>https://mediasoup.cosmosoftware.io:3000/?simulcast=false&amp;roomId=MyRoom&amp;spy=true&amp;name=user999</t>
  </si>
  <si>
    <t>18.213.249.119:33775</t>
  </si>
  <si>
    <t>20181121_110046_ec2-34-200-231-56CH980</t>
  </si>
  <si>
    <t>https://mediasoup.cosmosoftware.io:3000/?simulcast=false&amp;roomId=MyRoom&amp;spy=true&amp;name=user980</t>
  </si>
  <si>
    <t>18.213.249.119:33225</t>
  </si>
  <si>
    <t>20181121_110046_ec2-34-205-166-202CH981</t>
  </si>
  <si>
    <t>https://mediasoup.cosmosoftware.io:3000/?simulcast=false&amp;roomId=MyRoom&amp;spy=true&amp;name=user981</t>
  </si>
  <si>
    <t>18.213.249.119:33135</t>
  </si>
  <si>
    <t>20181121_110046_ec2-18-207-138-219CH982</t>
  </si>
  <si>
    <t>https://mediasoup.cosmosoftware.io:3000/?simulcast=false&amp;roomId=MyRoom&amp;spy=true&amp;name=user982</t>
  </si>
  <si>
    <t>18.213.249.119:33991</t>
  </si>
  <si>
    <t>20181121_110046_ec2-100-27-1-243CH983</t>
  </si>
  <si>
    <t>https://mediasoup.cosmosoftware.io:3000/?simulcast=false&amp;roomId=MyRoom&amp;spy=true&amp;name=user983</t>
  </si>
  <si>
    <t>18.213.249.119:34401</t>
  </si>
  <si>
    <t>20181121_110046_ec2-34-231-255-24CH984</t>
  </si>
  <si>
    <t>https://mediasoup.cosmosoftware.io:3000/?simulcast=false&amp;roomId=MyRoom&amp;spy=true&amp;name=user984</t>
  </si>
  <si>
    <t>18.213.249.119:34469</t>
  </si>
  <si>
    <t>20181121_110046_ec2-54-83-139-207CH985</t>
  </si>
  <si>
    <t>https://mediasoup.cosmosoftware.io:3000/?simulcast=false&amp;roomId=MyRoom&amp;spy=true&amp;name=user985</t>
  </si>
  <si>
    <t>18.213.249.119:33811</t>
  </si>
  <si>
    <t>20181121_110046_ec2-100-26-3-203CH986</t>
  </si>
  <si>
    <t>https://mediasoup.cosmosoftware.io:3000/?simulcast=false&amp;roomId=MyRoom&amp;spy=true&amp;name=user986</t>
  </si>
  <si>
    <t>18.213.249.119:33456</t>
  </si>
  <si>
    <t>20181121_110046_ec2-34-205-171-217CH987</t>
  </si>
  <si>
    <t>https://mediasoup.cosmosoftware.io:3000/?simulcast=false&amp;roomId=MyRoom&amp;spy=true&amp;name=user987</t>
  </si>
  <si>
    <t>18.213.249.119:33823</t>
  </si>
  <si>
    <t>20181121_110046_ec2-18-215-117-28CH988</t>
  </si>
  <si>
    <t>https://mediasoup.cosmosoftware.io:3000/?simulcast=false&amp;roomId=MyRoom&amp;spy=true&amp;name=user988</t>
  </si>
  <si>
    <t>18.213.249.119:34744</t>
  </si>
  <si>
    <t>20181121_110046_ec2-34-206-72-129CH989</t>
  </si>
  <si>
    <t>https://mediasoup.cosmosoftware.io:3000/?simulcast=false&amp;roomId=MyRoom&amp;spy=true&amp;name=user989</t>
  </si>
  <si>
    <t>18.213.249.119:34674</t>
  </si>
  <si>
    <t>20181121_110046_ec2-100-26-149-149CH1000</t>
  </si>
  <si>
    <t>https://mediasoup.cosmosoftware.io:3000/?simulcast=false&amp;roomId=MyRoom&amp;spy=true&amp;name=user1000</t>
  </si>
  <si>
    <t>18.213.249.119:34364</t>
  </si>
  <si>
    <t>20181121_110046_ec2-35-170-72-81CH1001</t>
  </si>
  <si>
    <t>https://mediasoup.cosmosoftware.io:3000/?simulcast=false&amp;roomId=MyRoom&amp;spy=true&amp;name=user1001</t>
  </si>
  <si>
    <t>18.213.249.119:33624</t>
  </si>
  <si>
    <t>20181121_110046_ec2-100-27-17-167CH1002</t>
  </si>
  <si>
    <t>https://mediasoup.cosmosoftware.io:3000/?simulcast=false&amp;roomId=MyRoom&amp;spy=true&amp;name=user1002</t>
  </si>
  <si>
    <t>18.213.249.119:33593</t>
  </si>
  <si>
    <t>20181121_110046_ec2-18-209-247-157CH1003</t>
  </si>
  <si>
    <t>https://mediasoup.cosmosoftware.io:3000/?simulcast=false&amp;roomId=MyRoom&amp;spy=true&amp;name=user1003</t>
  </si>
  <si>
    <t>18.213.249.119:33612</t>
  </si>
  <si>
    <t>20181121_110046_ec2-34-200-232-55CH1004</t>
  </si>
  <si>
    <t>https://mediasoup.cosmosoftware.io:3000/?simulcast=false&amp;roomId=MyRoom&amp;spy=true&amp;name=user1004</t>
  </si>
  <si>
    <t>18.213.249.119:34135</t>
  </si>
  <si>
    <t>20181121_110046_ec2-34-200-229-3CH1005</t>
  </si>
  <si>
    <t>https://mediasoup.cosmosoftware.io:3000/?simulcast=false&amp;roomId=MyRoom&amp;spy=true&amp;name=user1005</t>
  </si>
  <si>
    <t>18.213.249.119:34386</t>
  </si>
  <si>
    <t>20181121_110046_ec2-34-205-9-173CH1006</t>
  </si>
  <si>
    <t>https://mediasoup.cosmosoftware.io:3000/?simulcast=false&amp;roomId=MyRoom&amp;spy=true&amp;name=user1006</t>
  </si>
  <si>
    <t>18.213.249.119:34889</t>
  </si>
  <si>
    <t>20181121_110046_ec2-18-206-149-161CH1007</t>
  </si>
  <si>
    <t>https://mediasoup.cosmosoftware.io:3000/?simulcast=false&amp;roomId=MyRoom&amp;spy=true&amp;name=user1007</t>
  </si>
  <si>
    <t>18.213.249.119:33468</t>
  </si>
  <si>
    <t>20181121_110046_ec2-34-205-48-94CH1008</t>
  </si>
  <si>
    <t>https://mediasoup.cosmosoftware.io:3000/?simulcast=false&amp;roomId=MyRoom&amp;spy=true&amp;name=user1008</t>
  </si>
  <si>
    <t>18.213.249.119:34320</t>
  </si>
  <si>
    <t>20181121_110046_ec2-34-234-234-98CH1009</t>
  </si>
  <si>
    <t>https://mediasoup.cosmosoftware.io:3000/?simulcast=false&amp;roomId=MyRoom&amp;spy=true&amp;name=user1009</t>
  </si>
  <si>
    <t>18.213.249.119:34969</t>
  </si>
  <si>
    <t>20181121_110046_ec2-34-205-53-63CH1010</t>
  </si>
  <si>
    <t>https://mediasoup.cosmosoftware.io:3000/?simulcast=false&amp;roomId=MyRoom&amp;spy=true&amp;name=user1010</t>
  </si>
  <si>
    <t>18.213.249.119:34310</t>
  </si>
  <si>
    <t>20181121_110046_ec2-18-213-192-225CH1011</t>
  </si>
  <si>
    <t>https://mediasoup.cosmosoftware.io:3000/?simulcast=false&amp;roomId=MyRoom&amp;spy=true&amp;name=user1011</t>
  </si>
  <si>
    <t>18.213.249.119:34016</t>
  </si>
  <si>
    <t>20181121_110046_ec2-18-207-98-130CH1012</t>
  </si>
  <si>
    <t>https://mediasoup.cosmosoftware.io:3000/?simulcast=false&amp;roomId=MyRoom&amp;spy=true&amp;name=user1012</t>
  </si>
  <si>
    <t>18.213.249.119:34588</t>
  </si>
  <si>
    <t>20181121_110046_ec2-52-3-226-89CH1013</t>
  </si>
  <si>
    <t>https://mediasoup.cosmosoftware.io:3000/?simulcast=false&amp;roomId=MyRoom&amp;spy=true&amp;name=user1013</t>
  </si>
  <si>
    <t>18.213.249.119:33146</t>
  </si>
  <si>
    <t>20181121_110046_ec2-35-169-117-119CH1014</t>
  </si>
  <si>
    <t>https://mediasoup.cosmosoftware.io:3000/?simulcast=false&amp;roomId=MyRoom&amp;spy=true&amp;name=user1014</t>
  </si>
  <si>
    <t>18.213.249.119:34662</t>
  </si>
  <si>
    <t>20181121_110046_ec2-18-207-104-181CH1015</t>
  </si>
  <si>
    <t>https://mediasoup.cosmosoftware.io:3000/?simulcast=false&amp;roomId=MyRoom&amp;spy=true&amp;name=user1015</t>
  </si>
  <si>
    <t>18.213.249.119:34860</t>
  </si>
  <si>
    <t>20181121_110046_ec2-100-27-16-172CH1016</t>
  </si>
  <si>
    <t>https://mediasoup.cosmosoftware.io:3000/?simulcast=false&amp;roomId=MyRoom&amp;spy=true&amp;name=user1016</t>
  </si>
  <si>
    <t>18.213.249.119:33913</t>
  </si>
  <si>
    <t>20181121_110046_ec2-35-168-32-208CH1017</t>
  </si>
  <si>
    <t>https://mediasoup.cosmosoftware.io:3000/?simulcast=false&amp;roomId=MyRoom&amp;spy=true&amp;name=user1017</t>
  </si>
  <si>
    <t>18.213.249.119:34500</t>
  </si>
  <si>
    <t>20181121_110046_ec2-18-213-115-118CH1018</t>
  </si>
  <si>
    <t>https://mediasoup.cosmosoftware.io:3000/?simulcast=false&amp;roomId=MyRoom&amp;spy=true&amp;name=user1018</t>
  </si>
  <si>
    <t>18.213.249.119:33341</t>
  </si>
  <si>
    <t>20181121_110046_ec2-35-172-235-212CH1019</t>
  </si>
  <si>
    <t>https://mediasoup.cosmosoftware.io:3000/?simulcast=false&amp;roomId=MyRoom&amp;spy=true&amp;name=user1019</t>
  </si>
  <si>
    <t>18.213.249.119:33194</t>
  </si>
  <si>
    <t>20181121_110046_ec2-34-200-238-19CH1020</t>
  </si>
  <si>
    <t>https://mediasoup.cosmosoftware.io:3000/?simulcast=false&amp;roomId=MyRoom&amp;spy=true&amp;name=user1020</t>
  </si>
  <si>
    <t>18.213.249.119:34940</t>
  </si>
  <si>
    <t>20181121_110046_ec2-18-208-208-231CH1021</t>
  </si>
  <si>
    <t>https://mediasoup.cosmosoftware.io:3000/?simulcast=false&amp;roomId=MyRoom&amp;spy=true&amp;name=user1021</t>
  </si>
  <si>
    <t>18.213.249.119:34084</t>
  </si>
  <si>
    <t>20181121_110046_ec2-54-236-240-164CH1022</t>
  </si>
  <si>
    <t>https://mediasoup.cosmosoftware.io:3000/?simulcast=false&amp;roomId=MyRoom&amp;spy=true&amp;name=user1022</t>
  </si>
  <si>
    <t>18.213.249.119:33958</t>
  </si>
  <si>
    <t>20181121_110046_ec2-100-27-36-25CH1023</t>
  </si>
  <si>
    <t>https://mediasoup.cosmosoftware.io:3000/?simulcast=false&amp;roomId=MyRoom&amp;spy=true&amp;name=user1023</t>
  </si>
  <si>
    <t>18.213.249.119:34934</t>
  </si>
  <si>
    <t>20181121_110046_ec2-34-232-105-181CH1024</t>
  </si>
  <si>
    <t>https://mediasoup.cosmosoftware.io:3000/?simulcast=false&amp;roomId=MyRoom&amp;spy=true&amp;name=user1024</t>
  </si>
  <si>
    <t>18.213.249.119:34184</t>
  </si>
  <si>
    <t>20181121_110046_ec2-18-206-71-124CH1025</t>
  </si>
  <si>
    <t>https://mediasoup.cosmosoftware.io:3000/?simulcast=false&amp;roomId=MyRoom&amp;spy=true&amp;name=user1025</t>
  </si>
  <si>
    <t>18.213.249.119:34801</t>
  </si>
  <si>
    <t>20181121_110046_ec2-34-235-150-133CH1026</t>
  </si>
  <si>
    <t>https://mediasoup.cosmosoftware.io:3000/?simulcast=false&amp;roomId=MyRoom&amp;spy=true&amp;name=user1026</t>
  </si>
  <si>
    <t>18.213.249.119:34965</t>
  </si>
  <si>
    <t>20181121_110046_ec2-100-25-98-106CH1027</t>
  </si>
  <si>
    <t>https://mediasoup.cosmosoftware.io:3000/?simulcast=false&amp;roomId=MyRoom&amp;spy=true&amp;name=user1027</t>
  </si>
  <si>
    <t>18.213.249.119:34917</t>
  </si>
  <si>
    <t>20181121_110046_ec2-34-237-176-240CH1028</t>
  </si>
  <si>
    <t>https://mediasoup.cosmosoftware.io:3000/?simulcast=false&amp;roomId=MyRoom&amp;spy=true&amp;name=user1028</t>
  </si>
  <si>
    <t>18.213.249.119:34651</t>
  </si>
  <si>
    <t>20181121_110046_ec2-34-236-238-137CH1029</t>
  </si>
  <si>
    <t>https://mediasoup.cosmosoftware.io:3000/?simulcast=false&amp;roomId=MyRoom&amp;spy=true&amp;name=user1029</t>
  </si>
  <si>
    <t>18.213.249.119:34366</t>
  </si>
  <si>
    <t>20181121_110046_ec2-18-207-184-49CH1030</t>
  </si>
  <si>
    <t>https://mediasoup.cosmosoftware.io:3000/?simulcast=false&amp;roomId=MyRoom&amp;spy=true&amp;name=user1030</t>
  </si>
  <si>
    <t>18.213.249.119:33357</t>
  </si>
  <si>
    <t>20181121_110046_ec2-100-27-37-111CH1031</t>
  </si>
  <si>
    <t>https://mediasoup.cosmosoftware.io:3000/?simulcast=false&amp;roomId=MyRoom&amp;spy=true&amp;name=user1031</t>
  </si>
  <si>
    <t>18.213.249.119:34848</t>
  </si>
  <si>
    <t>20181121_110046_ec2-18-207-110-74CH1032</t>
  </si>
  <si>
    <t>https://mediasoup.cosmosoftware.io:3000/?simulcast=false&amp;roomId=MyRoom&amp;spy=true&amp;name=user1032</t>
  </si>
  <si>
    <t>18.213.249.119:33148</t>
  </si>
  <si>
    <t>20181121_110046_ec2-34-205-54-39CH1033</t>
  </si>
  <si>
    <t>https://mediasoup.cosmosoftware.io:3000/?simulcast=false&amp;roomId=MyRoom&amp;spy=true&amp;name=user1033</t>
  </si>
  <si>
    <t>18.213.249.119:33788</t>
  </si>
  <si>
    <t>20181121_110046_ec2-34-200-255-70CH1034</t>
  </si>
  <si>
    <t>https://mediasoup.cosmosoftware.io:3000/?simulcast=false&amp;roomId=MyRoom&amp;spy=true&amp;name=user1034</t>
  </si>
  <si>
    <t>18.213.249.119:33405</t>
  </si>
  <si>
    <t>20181121_110046_ec2-18-213-118-85CH1035</t>
  </si>
  <si>
    <t>https://mediasoup.cosmosoftware.io:3000/?simulcast=false&amp;roomId=MyRoom&amp;spy=true&amp;name=user1035</t>
  </si>
  <si>
    <t>18.213.249.119:34851</t>
  </si>
  <si>
    <t>20181121_110046_ec2-100-24-120-87CH1036</t>
  </si>
  <si>
    <t>https://mediasoup.cosmosoftware.io:3000/?simulcast=false&amp;roomId=MyRoom&amp;spy=true&amp;name=user1036</t>
  </si>
  <si>
    <t>18.213.249.119:33204</t>
  </si>
  <si>
    <t>20181121_110046_ec2-34-234-225-134CH1037</t>
  </si>
  <si>
    <t>https://mediasoup.cosmosoftware.io:3000/?simulcast=false&amp;roomId=MyRoom&amp;spy=true&amp;name=user1037</t>
  </si>
  <si>
    <t>18.213.249.119:33228</t>
  </si>
  <si>
    <t>20181121_110046_ec2-34-201-49-56CH1038</t>
  </si>
  <si>
    <t>https://mediasoup.cosmosoftware.io:3000/?simulcast=false&amp;roomId=MyRoom&amp;spy=true&amp;name=user1038</t>
  </si>
  <si>
    <t>18.213.249.119:34041</t>
  </si>
  <si>
    <t>20181121_110046_ec2-18-214-15-29CH1039</t>
  </si>
  <si>
    <t>https://mediasoup.cosmosoftware.io:3000/?simulcast=false&amp;roomId=MyRoom&amp;spy=true&amp;name=user1039</t>
  </si>
  <si>
    <t>18.213.249.119:33545</t>
  </si>
  <si>
    <t>20181121_110046_ec2-18-209-237-208CH1040</t>
  </si>
  <si>
    <t>https://mediasoup.cosmosoftware.io:3000/?simulcast=false&amp;roomId=MyRoom&amp;spy=true&amp;name=user1040</t>
  </si>
  <si>
    <t>18.213.249.119:33136</t>
  </si>
  <si>
    <t>20181121_110046_ec2-54-237-162-156CH1041</t>
  </si>
  <si>
    <t>https://mediasoup.cosmosoftware.io:3000/?simulcast=false&amp;roomId=MyRoom&amp;spy=true&amp;name=user1041</t>
  </si>
  <si>
    <t>18.213.249.119:33694</t>
  </si>
  <si>
    <t>20181121_110046_ec2-34-205-155-10CH1042</t>
  </si>
  <si>
    <t>https://mediasoup.cosmosoftware.io:3000/?simulcast=false&amp;roomId=MyRoom&amp;spy=true&amp;name=user1042</t>
  </si>
  <si>
    <t>18.213.249.119:33185</t>
  </si>
  <si>
    <t>20181121_110046_ec2-35-175-216-230CH1043</t>
  </si>
  <si>
    <t>https://mediasoup.cosmosoftware.io:3000/?simulcast=false&amp;roomId=MyRoom&amp;spy=true&amp;name=user1043</t>
  </si>
  <si>
    <t>18.213.249.119:34110</t>
  </si>
  <si>
    <t>20181121_110046_ec2-34-237-142-166CH1044</t>
  </si>
  <si>
    <t>https://mediasoup.cosmosoftware.io:3000/?simulcast=false&amp;roomId=MyRoom&amp;spy=true&amp;name=user1044</t>
  </si>
  <si>
    <t>18.213.249.119:33684</t>
  </si>
  <si>
    <t>20181121_110046_ec2-18-214-15-144CH1045</t>
  </si>
  <si>
    <t>https://mediasoup.cosmosoftware.io:3000/?simulcast=false&amp;roomId=MyRoom&amp;spy=true&amp;name=user1045</t>
  </si>
  <si>
    <t>18.213.249.119:34916</t>
  </si>
  <si>
    <t>20181121_110046_ec2-100-25-248-237CH1046</t>
  </si>
  <si>
    <t>https://mediasoup.cosmosoftware.io:3000/?simulcast=false&amp;roomId=MyRoom&amp;spy=true&amp;name=user1046</t>
  </si>
  <si>
    <t>18.213.249.119:34394</t>
  </si>
  <si>
    <t>20181121_110046_ec2-18-213-110-168CH1047</t>
  </si>
  <si>
    <t>https://mediasoup.cosmosoftware.io:3000/?simulcast=false&amp;roomId=MyRoom&amp;spy=true&amp;name=user1047</t>
  </si>
  <si>
    <t>18.213.249.119:33431</t>
  </si>
  <si>
    <t>20181121_110046_ec2-34-239-94-100CH1048</t>
  </si>
  <si>
    <t>https://mediasoup.cosmosoftware.io:3000/?simulcast=false&amp;roomId=MyRoom&amp;spy=true&amp;name=user1048</t>
  </si>
  <si>
    <t>18.213.249.119:34387</t>
  </si>
  <si>
    <t>20181121_110046_ec2-18-232-144-224CH1049</t>
  </si>
  <si>
    <t>https://mediasoup.cosmosoftware.io:3000/?simulcast=false&amp;roomId=MyRoom&amp;spy=true&amp;name=user1049</t>
  </si>
  <si>
    <t>18.213.249.119:34844</t>
  </si>
  <si>
    <t>20181121_110046_ec2-34-201-19-26CH1060</t>
  </si>
  <si>
    <t>https://mediasoup.cosmosoftware.io:3000/?simulcast=false&amp;roomId=MyRoom&amp;spy=true&amp;name=user1060</t>
  </si>
  <si>
    <t>18.213.249.119:34140</t>
  </si>
  <si>
    <t>20181121_110046_ec2-34-239-112-97CH1061</t>
  </si>
  <si>
    <t>https://mediasoup.cosmosoftware.io:3000/?simulcast=false&amp;roomId=MyRoom&amp;spy=true&amp;name=user1061</t>
  </si>
  <si>
    <t>18.213.249.119:33254</t>
  </si>
  <si>
    <t>20181121_110046_ec2-100-24-99-109CH1062</t>
  </si>
  <si>
    <t>https://mediasoup.cosmosoftware.io:3000/?simulcast=false&amp;roomId=MyRoom&amp;spy=true&amp;name=user1062</t>
  </si>
  <si>
    <t>18.213.249.119:33568</t>
  </si>
  <si>
    <t>20181121_110046_ec2-18-234-97-75CH1063</t>
  </si>
  <si>
    <t>https://mediasoup.cosmosoftware.io:3000/?simulcast=false&amp;roomId=MyRoom&amp;spy=true&amp;name=user1063</t>
  </si>
  <si>
    <t>18.213.249.119:34816</t>
  </si>
  <si>
    <t>20181121_110046_ec2-100-24-107-106CH1064</t>
  </si>
  <si>
    <t>https://mediasoup.cosmosoftware.io:3000/?simulcast=false&amp;roomId=MyRoom&amp;spy=true&amp;name=user1064</t>
  </si>
  <si>
    <t>18.213.249.119:34464</t>
  </si>
  <si>
    <t>20181121_110046_ec2-35-170-51-55CH1065</t>
  </si>
  <si>
    <t>https://mediasoup.cosmosoftware.io:3000/?simulcast=false&amp;roomId=MyRoom&amp;spy=true&amp;name=user1065</t>
  </si>
  <si>
    <t>18.213.249.119:33882</t>
  </si>
  <si>
    <t>20181121_110046_ec2-34-200-215-105CH1066</t>
  </si>
  <si>
    <t>https://mediasoup.cosmosoftware.io:3000/?simulcast=false&amp;roomId=MyRoom&amp;spy=true&amp;name=user1066</t>
  </si>
  <si>
    <t>18.213.249.119:34074</t>
  </si>
  <si>
    <t>20181121_110046_ec2-18-207-98-93CH1067</t>
  </si>
  <si>
    <t>https://mediasoup.cosmosoftware.io:3000/?simulcast=false&amp;roomId=MyRoom&amp;spy=true&amp;name=user1067</t>
  </si>
  <si>
    <t>18.213.249.119:34753</t>
  </si>
  <si>
    <t>20181121_110046_ec2-100-24-107-121CH1068</t>
  </si>
  <si>
    <t>https://mediasoup.cosmosoftware.io:3000/?simulcast=false&amp;roomId=MyRoom&amp;spy=true&amp;name=user1068</t>
  </si>
  <si>
    <t>18.213.249.119:34966</t>
  </si>
  <si>
    <t>20181121_110046_ec2-35-175-122-220CH1069</t>
  </si>
  <si>
    <t>https://mediasoup.cosmosoftware.io:3000/?simulcast=false&amp;roomId=MyRoom&amp;spy=true&amp;name=user1069</t>
  </si>
  <si>
    <t>18.213.249.119:34501</t>
  </si>
  <si>
    <t>20181121_110046_ec2-18-209-157-106CH1070</t>
  </si>
  <si>
    <t>https://mediasoup.cosmosoftware.io:3000/?simulcast=false&amp;roomId=MyRoom&amp;spy=true&amp;name=user1070</t>
  </si>
  <si>
    <t>18.213.249.119:34788</t>
  </si>
  <si>
    <t>20181121_110046_ec2-35-171-169-137CH1071</t>
  </si>
  <si>
    <t>https://mediasoup.cosmosoftware.io:3000/?simulcast=false&amp;roomId=MyRoom&amp;spy=true&amp;name=user1071</t>
  </si>
  <si>
    <t>18.213.249.119:33293</t>
  </si>
  <si>
    <t>20181121_110046_ec2-100-25-44-125CH1072</t>
  </si>
  <si>
    <t>https://mediasoup.cosmosoftware.io:3000/?simulcast=false&amp;roomId=MyRoom&amp;spy=true&amp;name=user1072</t>
  </si>
  <si>
    <t>18.213.249.119:34182</t>
  </si>
  <si>
    <t>20181121_110046_ec2-18-206-71-194CH1073</t>
  </si>
  <si>
    <t>https://mediasoup.cosmosoftware.io:3000/?simulcast=false&amp;roomId=MyRoom&amp;spy=true&amp;name=user1073</t>
  </si>
  <si>
    <t>18.213.249.119:34780</t>
  </si>
  <si>
    <t>20181121_110046_ec2-34-205-81-24CH1074</t>
  </si>
  <si>
    <t>https://mediasoup.cosmosoftware.io:3000/?simulcast=false&amp;roomId=MyRoom&amp;spy=true&amp;name=user1074</t>
  </si>
  <si>
    <t>18.213.249.119:34395</t>
  </si>
  <si>
    <t>20181121_110046_ec2-34-200-240-22CH1075</t>
  </si>
  <si>
    <t>https://mediasoup.cosmosoftware.io:3000/?simulcast=false&amp;roomId=MyRoom&amp;spy=true&amp;name=user1075</t>
  </si>
  <si>
    <t>18.213.249.119:34287</t>
  </si>
  <si>
    <t>20181121_110046_ec2-18-215-185-18CH1076</t>
  </si>
  <si>
    <t>https://mediasoup.cosmosoftware.io:3000/?simulcast=false&amp;roomId=MyRoom&amp;spy=true&amp;name=user1076</t>
  </si>
  <si>
    <t>18.213.249.119:34719</t>
  </si>
  <si>
    <t>20181121_110046_ec2-100-25-77-73CH1077</t>
  </si>
  <si>
    <t>https://mediasoup.cosmosoftware.io:3000/?simulcast=false&amp;roomId=MyRoom&amp;spy=true&amp;name=user1077</t>
  </si>
  <si>
    <t>18.213.249.119:33197</t>
  </si>
  <si>
    <t>20181121_110046_ec2-18-207-179-124CH1078</t>
  </si>
  <si>
    <t>https://mediasoup.cosmosoftware.io:3000/?simulcast=false&amp;roomId=MyRoom&amp;spy=true&amp;name=user1078</t>
  </si>
  <si>
    <t>18.213.249.119:33588</t>
  </si>
  <si>
    <t>20181121_110046_ec2-35-172-233-5CH1079</t>
  </si>
  <si>
    <t>https://mediasoup.cosmosoftware.io:3000/?simulcast=false&amp;roomId=MyRoom&amp;spy=true&amp;name=user1079</t>
  </si>
  <si>
    <t>18.213.249.119:33712</t>
  </si>
  <si>
    <t>20181121_110046_ec2-35-171-193-137CH1050</t>
  </si>
  <si>
    <t>https://mediasoup.cosmosoftware.io:3000/?simulcast=false&amp;roomId=MyRoom&amp;spy=true&amp;name=user1050</t>
  </si>
  <si>
    <t>18.213.249.119:34768</t>
  </si>
  <si>
    <t>20181121_110046_ec2-18-210-6-136CH1051</t>
  </si>
  <si>
    <t>https://mediasoup.cosmosoftware.io:3000/?simulcast=false&amp;roomId=MyRoom&amp;spy=true&amp;name=user1051</t>
  </si>
  <si>
    <t>18.213.249.119:34708</t>
  </si>
  <si>
    <t>20181121_110046_ec2-34-205-55-102CH1052</t>
  </si>
  <si>
    <t>https://mediasoup.cosmosoftware.io:3000/?simulcast=false&amp;roomId=MyRoom&amp;spy=true&amp;name=user1052</t>
  </si>
  <si>
    <t>18.213.249.119:34073</t>
  </si>
  <si>
    <t>20181121_110046_ec2-34-200-249-73CH1053</t>
  </si>
  <si>
    <t>https://mediasoup.cosmosoftware.io:3000/?simulcast=false&amp;roomId=MyRoom&amp;spy=true&amp;name=user1053</t>
  </si>
  <si>
    <t>18.213.249.119:33214</t>
  </si>
  <si>
    <t>20181121_110046_ec2-100-27-1-165CH1054</t>
  </si>
  <si>
    <t>https://mediasoup.cosmosoftware.io:3000/?simulcast=false&amp;roomId=MyRoom&amp;spy=true&amp;name=user1054</t>
  </si>
  <si>
    <t>18.213.249.119:34935</t>
  </si>
  <si>
    <t>20181121_110046_ec2-52-3-221-229CH1055</t>
  </si>
  <si>
    <t>https://mediasoup.cosmosoftware.io:3000/?simulcast=false&amp;roomId=MyRoom&amp;spy=true&amp;name=user1055</t>
  </si>
  <si>
    <t>18.213.249.119:33750</t>
  </si>
  <si>
    <t>20181121_110046_ec2-34-237-138-97CH1056</t>
  </si>
  <si>
    <t>https://mediasoup.cosmosoftware.io:3000/?simulcast=false&amp;roomId=MyRoom&amp;spy=true&amp;name=user1056</t>
  </si>
  <si>
    <t>18.213.249.119:33215</t>
  </si>
  <si>
    <t>20181121_110046_ec2-18-215-126-132CH1057</t>
  </si>
  <si>
    <t>https://mediasoup.cosmosoftware.io:3000/?simulcast=false&amp;roomId=MyRoom&amp;spy=true&amp;name=user1057</t>
  </si>
  <si>
    <t>18.213.249.119:34770</t>
  </si>
  <si>
    <t>20181121_110046_ec2-100-24-124-80CH1058</t>
  </si>
  <si>
    <t>https://mediasoup.cosmosoftware.io:3000/?simulcast=false&amp;roomId=MyRoom&amp;spy=true&amp;name=user1058</t>
  </si>
  <si>
    <t>18.213.249.119:33736</t>
  </si>
  <si>
    <t>20181121_110046_ec2-34-236-249-176CH1059</t>
  </si>
  <si>
    <t>https://mediasoup.cosmosoftware.io:3000/?simulcast=false&amp;roomId=MyRoom&amp;spy=true&amp;name=user1059</t>
  </si>
  <si>
    <t>18.213.249.119:34103</t>
  </si>
  <si>
    <t>20181121_110046_ec2-34-205-134-203CH1080</t>
  </si>
  <si>
    <t>https://mediasoup.cosmosoftware.io:3000/?simulcast=false&amp;roomId=MyRoom&amp;spy=true&amp;name=user1080</t>
  </si>
  <si>
    <t>18.213.249.119:34545</t>
  </si>
  <si>
    <t>20181121_110046_ec2-18-215-34-81CH1081</t>
  </si>
  <si>
    <t>https://mediasoup.cosmosoftware.io:3000/?simulcast=false&amp;roomId=MyRoom&amp;spy=true&amp;name=user1081</t>
  </si>
  <si>
    <t>18.213.249.119:34725</t>
  </si>
  <si>
    <t>20181121_110046_ec2-100-27-6-108CH1082</t>
  </si>
  <si>
    <t>https://mediasoup.cosmosoftware.io:3000/?simulcast=false&amp;roomId=MyRoom&amp;spy=true&amp;name=user1082</t>
  </si>
  <si>
    <t>18.213.249.119:34121</t>
  </si>
  <si>
    <t>20181121_110046_ec2-100-24-107-156CH1083</t>
  </si>
  <si>
    <t>https://mediasoup.cosmosoftware.io:3000/?simulcast=false&amp;roomId=MyRoom&amp;spy=true&amp;name=user1083</t>
  </si>
  <si>
    <t>18.213.249.119:33426</t>
  </si>
  <si>
    <t>20181121_110046_ec2-18-215-185-143CH1084</t>
  </si>
  <si>
    <t>https://mediasoup.cosmosoftware.io:3000/?simulcast=false&amp;roomId=MyRoom&amp;spy=true&amp;name=user1084</t>
  </si>
  <si>
    <t>18.213.249.119:34671</t>
  </si>
  <si>
    <t>20181121_110046_ec2-34-200-249-208CH1085</t>
  </si>
  <si>
    <t>https://mediasoup.cosmosoftware.io:3000/?simulcast=false&amp;roomId=MyRoom&amp;spy=true&amp;name=user1085</t>
  </si>
  <si>
    <t>18.213.249.119:33959</t>
  </si>
  <si>
    <t>20181121_110046_ec2-107-23-86-84CH1086</t>
  </si>
  <si>
    <t>https://mediasoup.cosmosoftware.io:3000/?simulcast=false&amp;roomId=MyRoom&amp;spy=true&amp;name=user1086</t>
  </si>
  <si>
    <t>18.213.249.119:33409</t>
  </si>
  <si>
    <t>20181121_110046_ec2-35-175-124-112CH1087</t>
  </si>
  <si>
    <t>https://mediasoup.cosmosoftware.io:3000/?simulcast=false&amp;roomId=MyRoom&amp;spy=true&amp;name=user1087</t>
  </si>
  <si>
    <t>18.213.249.119:34075</t>
  </si>
  <si>
    <t>20181121_110046_ec2-34-201-11-191CH1088</t>
  </si>
  <si>
    <t>https://mediasoup.cosmosoftware.io:3000/?simulcast=false&amp;roomId=MyRoom&amp;spy=true&amp;name=user1088</t>
  </si>
  <si>
    <t>18.213.249.119:34216</t>
  </si>
  <si>
    <t>20181121_110046_ec2-52-3-236-108CH1089</t>
  </si>
  <si>
    <t>https://mediasoup.cosmosoftware.io:3000/?simulcast=false&amp;roomId=MyRoom&amp;spy=true&amp;name=user1089</t>
  </si>
  <si>
    <t>18.213.249.119:34018</t>
  </si>
  <si>
    <t>20181121_110046_ec2-18-215-34-85CH1090</t>
  </si>
  <si>
    <t>https://mediasoup.cosmosoftware.io:3000/?simulcast=false&amp;roomId=MyRoom&amp;spy=true&amp;name=user1090</t>
  </si>
  <si>
    <t>18.213.249.119:34823</t>
  </si>
  <si>
    <t>20181121_110046_ec2-35-172-235-19CH1091</t>
  </si>
  <si>
    <t>https://mediasoup.cosmosoftware.io:3000/?simulcast=false&amp;roomId=MyRoom&amp;spy=true&amp;name=user1091</t>
  </si>
  <si>
    <t>18.213.249.119:34229</t>
  </si>
  <si>
    <t>20181121_110046_ec2-35-172-250-168CH1092</t>
  </si>
  <si>
    <t>https://mediasoup.cosmosoftware.io:3000/?simulcast=false&amp;roomId=MyRoom&amp;spy=true&amp;name=user1092</t>
  </si>
  <si>
    <t>18.213.249.119:34973</t>
  </si>
  <si>
    <t>20181121_110046_ec2-34-205-166-178CH1093</t>
  </si>
  <si>
    <t>https://mediasoup.cosmosoftware.io:3000/?simulcast=false&amp;roomId=MyRoom&amp;spy=true&amp;name=user1093</t>
  </si>
  <si>
    <t>18.213.249.119:34427</t>
  </si>
  <si>
    <t>20181121_110046_ec2-34-201-56-73CH1094</t>
  </si>
  <si>
    <t>https://mediasoup.cosmosoftware.io:3000/?simulcast=false&amp;roomId=MyRoom&amp;spy=true&amp;name=user1094</t>
  </si>
  <si>
    <t>18.213.249.119:34786</t>
  </si>
  <si>
    <t>20181121_110046_ec2-34-231-255-32CH1095</t>
  </si>
  <si>
    <t>https://mediasoup.cosmosoftware.io:3000/?simulcast=false&amp;roomId=MyRoom&amp;spy=true&amp;name=user1095</t>
  </si>
  <si>
    <t>18.213.249.119:34158</t>
  </si>
  <si>
    <t>20181121_110046_ec2-34-201-10-156CH1096</t>
  </si>
  <si>
    <t>https://mediasoup.cosmosoftware.io:3000/?simulcast=false&amp;roomId=MyRoom&amp;spy=true&amp;name=user1096</t>
  </si>
  <si>
    <t>18.213.249.119:33589</t>
  </si>
  <si>
    <t>20181121_110046_ec2-18-213-218-129CH1097</t>
  </si>
  <si>
    <t>https://mediasoup.cosmosoftware.io:3000/?simulcast=false&amp;roomId=MyRoom&amp;spy=true&amp;name=user1097</t>
  </si>
  <si>
    <t>18.213.249.119:34717</t>
  </si>
  <si>
    <t>20181121_110046_ec2-18-207-179-3CH1098</t>
  </si>
  <si>
    <t>https://mediasoup.cosmosoftware.io:3000/?simulcast=false&amp;roomId=MyRoom&amp;spy=true&amp;name=user1098</t>
  </si>
  <si>
    <t>18.213.249.119:33961</t>
  </si>
  <si>
    <t>20181121_110046_ec2-18-205-1-239CH1099</t>
  </si>
  <si>
    <t>https://mediasoup.cosmosoftware.io:3000/?simulcast=false&amp;roomId=MyRoom&amp;spy=true&amp;name=user1099</t>
  </si>
  <si>
    <t>18.213.249.119:33307</t>
  </si>
  <si>
    <t>20181121_110046_ec2-100-24-124-125CH1100</t>
  </si>
  <si>
    <t>https://mediasoup.cosmosoftware.io:3000/?simulcast=false&amp;roomId=MyRoom&amp;spy=true&amp;name=user1100</t>
  </si>
  <si>
    <t>18.213.249.119:34702</t>
  </si>
  <si>
    <t>20181121_110046_ec2-34-205-39-69CH1101</t>
  </si>
  <si>
    <t>https://mediasoup.cosmosoftware.io:3000/?simulcast=false&amp;roomId=MyRoom&amp;spy=true&amp;name=user1101</t>
  </si>
  <si>
    <t>18.213.249.119:33501</t>
  </si>
  <si>
    <t>20181121_110046_ec2-18-215-117-75CH1102</t>
  </si>
  <si>
    <t>https://mediasoup.cosmosoftware.io:3000/?simulcast=false&amp;roomId=MyRoom&amp;spy=true&amp;name=user1102</t>
  </si>
  <si>
    <t>18.213.249.119:33294</t>
  </si>
  <si>
    <t>20181121_110046_ec2-34-238-220-29CH1103</t>
  </si>
  <si>
    <t>https://mediasoup.cosmosoftware.io:3000/?simulcast=false&amp;roomId=MyRoom&amp;spy=true&amp;name=user1103</t>
  </si>
  <si>
    <t>18.213.249.119:33635</t>
  </si>
  <si>
    <t>20181121_110046_ec2-34-205-54-1CH1104</t>
  </si>
  <si>
    <t>https://mediasoup.cosmosoftware.io:3000/?simulcast=false&amp;roomId=MyRoom&amp;spy=true&amp;name=user1104</t>
  </si>
  <si>
    <t>18.213.249.119:33737</t>
  </si>
  <si>
    <t>20181121_110046_ec2-34-232-109-66CH1105</t>
  </si>
  <si>
    <t>https://mediasoup.cosmosoftware.io:3000/?simulcast=false&amp;roomId=MyRoom&amp;spy=true&amp;name=user1105</t>
  </si>
  <si>
    <t>18.213.249.119:34288</t>
  </si>
  <si>
    <t>20181121_110046_ec2-34-201-205-141CH1106</t>
  </si>
  <si>
    <t>https://mediasoup.cosmosoftware.io:3000/?simulcast=false&amp;roomId=MyRoom&amp;spy=true&amp;name=user1106</t>
  </si>
  <si>
    <t>18.213.249.119:34614</t>
  </si>
  <si>
    <t>20181121_110046_ec2-35-170-54-71CH1107</t>
  </si>
  <si>
    <t>https://mediasoup.cosmosoftware.io:3000/?simulcast=false&amp;roomId=MyRoom&amp;spy=true&amp;name=user1107</t>
  </si>
  <si>
    <t>18.213.249.119:34802</t>
  </si>
  <si>
    <t>20181121_110046_ec2-34-205-166-42CH1108</t>
  </si>
  <si>
    <t>https://mediasoup.cosmosoftware.io:3000/?simulcast=false&amp;roomId=MyRoom&amp;spy=true&amp;name=user1108</t>
  </si>
  <si>
    <t>18.213.249.119:34911</t>
  </si>
  <si>
    <t>20181121_110046_ec2-100-27-38-3CH1109</t>
  </si>
  <si>
    <t>https://mediasoup.cosmosoftware.io:3000/?simulcast=false&amp;roomId=MyRoom&amp;spy=true&amp;name=user1109</t>
  </si>
  <si>
    <t>18.213.249.119:33252</t>
  </si>
  <si>
    <t>20181121_110046_ec2-100-25-98-127CH1110</t>
  </si>
  <si>
    <t>https://mediasoup.cosmosoftware.io:3000/?simulcast=false&amp;roomId=MyRoom&amp;spy=true&amp;name=user1110</t>
  </si>
  <si>
    <t>18.213.249.119:33724</t>
  </si>
  <si>
    <t>20181121_110046_ec2-35-170-79-163CH1111</t>
  </si>
  <si>
    <t>https://mediasoup.cosmosoftware.io:3000/?simulcast=false&amp;roomId=MyRoom&amp;spy=true&amp;name=user1111</t>
  </si>
  <si>
    <t>18.213.249.119:34723</t>
  </si>
  <si>
    <t>20181121_110046_ec2-34-201-31-187CH1112</t>
  </si>
  <si>
    <t>https://mediasoup.cosmosoftware.io:3000/?simulcast=false&amp;roomId=MyRoom&amp;spy=true&amp;name=user1112</t>
  </si>
  <si>
    <t>18.213.249.119:34236</t>
  </si>
  <si>
    <t>20181121_110046_ec2-34-200-226-55CH1113</t>
  </si>
  <si>
    <t>https://mediasoup.cosmosoftware.io:3000/?simulcast=false&amp;roomId=MyRoom&amp;spy=true&amp;name=user1113</t>
  </si>
  <si>
    <t>18.213.249.119:33137</t>
  </si>
  <si>
    <t>20181121_110046_ec2-34-200-223-201CH1114</t>
  </si>
  <si>
    <t>https://mediasoup.cosmosoftware.io:3000/?simulcast=false&amp;roomId=MyRoom&amp;spy=true&amp;name=user1114</t>
  </si>
  <si>
    <t>18.213.249.119:33308</t>
  </si>
  <si>
    <t>20181121_110046_ec2-34-234-223-74CH1115</t>
  </si>
  <si>
    <t>https://mediasoup.cosmosoftware.io:3000/?simulcast=false&amp;roomId=MyRoom&amp;spy=true&amp;name=user1115</t>
  </si>
  <si>
    <t>18.213.249.119:34391</t>
  </si>
  <si>
    <t>20181121_110046_ec2-18-235-3-16CH1116</t>
  </si>
  <si>
    <t>https://mediasoup.cosmosoftware.io:3000/?simulcast=false&amp;roomId=MyRoom&amp;spy=true&amp;name=user1116</t>
  </si>
  <si>
    <t>18.213.249.119:33279</t>
  </si>
  <si>
    <t>20181121_110046_ec2-34-205-247-119CH1117</t>
  </si>
  <si>
    <t>https://mediasoup.cosmosoftware.io:3000/?simulcast=false&amp;roomId=MyRoom&amp;spy=true&amp;name=user1117</t>
  </si>
  <si>
    <t>18.213.249.119:33237</t>
  </si>
  <si>
    <t>20181121_110046_ec2-35-169-116-242CH1118</t>
  </si>
  <si>
    <t>https://mediasoup.cosmosoftware.io:3000/?simulcast=false&amp;roomId=MyRoom&amp;spy=true&amp;name=user1118</t>
  </si>
  <si>
    <t>18.213.249.119:34515</t>
  </si>
  <si>
    <t>20181121_110046_ec2-35-175-123-238CH1119</t>
  </si>
  <si>
    <t>https://mediasoup.cosmosoftware.io:3000/?simulcast=false&amp;roomId=MyRoom&amp;spy=true&amp;name=user1119</t>
  </si>
  <si>
    <t>18.213.249.119:34791</t>
  </si>
  <si>
    <t>20181121_110046_ec2-100-27-37-22CH1120</t>
  </si>
  <si>
    <t>https://mediasoup.cosmosoftware.io:3000/?simulcast=false&amp;roomId=MyRoom&amp;spy=true&amp;name=user1120</t>
  </si>
  <si>
    <t>18.213.249.119:33458</t>
  </si>
  <si>
    <t>20181121_110046_ec2-100-26-147-54CH1121</t>
  </si>
  <si>
    <t>https://mediasoup.cosmosoftware.io:3000/?simulcast=false&amp;roomId=MyRoom&amp;spy=true&amp;name=user1121</t>
  </si>
  <si>
    <t>18.213.249.119:34336</t>
  </si>
  <si>
    <t>20181121_110046_ec2-34-234-211-157CH1122</t>
  </si>
  <si>
    <t>https://mediasoup.cosmosoftware.io:3000/?simulcast=false&amp;roomId=MyRoom&amp;spy=true&amp;name=user1122</t>
  </si>
  <si>
    <t>18.213.249.119:34659</t>
  </si>
  <si>
    <t>20181121_110046_ec2-35-175-216-146CH1123</t>
  </si>
  <si>
    <t>https://mediasoup.cosmosoftware.io:3000/?simulcast=false&amp;roomId=MyRoom&amp;spy=true&amp;name=user1123</t>
  </si>
  <si>
    <t>18.213.249.119:34941</t>
  </si>
  <si>
    <t>20181121_110046_ec2-34-205-4-60CH1124</t>
  </si>
  <si>
    <t>https://mediasoup.cosmosoftware.io:3000/?simulcast=false&amp;roomId=MyRoom&amp;spy=true&amp;name=user1124</t>
  </si>
  <si>
    <t>18.213.249.119:34343</t>
  </si>
  <si>
    <t>20181121_110046_ec2-18-214-40-145CH1125</t>
  </si>
  <si>
    <t>https://mediasoup.cosmosoftware.io:3000/?simulcast=false&amp;roomId=MyRoom&amp;spy=true&amp;name=user1125</t>
  </si>
  <si>
    <t>18.213.249.119:34912</t>
  </si>
  <si>
    <t>20181121_110046_ec2-34-206-1-26CH1126</t>
  </si>
  <si>
    <t>https://mediasoup.cosmosoftware.io:3000/?simulcast=false&amp;roomId=MyRoom&amp;spy=true&amp;name=user1126</t>
  </si>
  <si>
    <t>18.213.249.119:33895</t>
  </si>
  <si>
    <t>20181121_110046_ec2-18-209-241-131CH1127</t>
  </si>
  <si>
    <t>https://mediasoup.cosmosoftware.io:3000/?simulcast=false&amp;roomId=MyRoom&amp;spy=true&amp;name=user1127</t>
  </si>
  <si>
    <t>18.213.249.119:34367</t>
  </si>
  <si>
    <t>20181121_110046_ec2-100-26-245-188CH1128</t>
  </si>
  <si>
    <t>https://mediasoup.cosmosoftware.io:3000/?simulcast=false&amp;roomId=MyRoom&amp;spy=true&amp;name=user1128</t>
  </si>
  <si>
    <t>18.213.249.119:33889</t>
  </si>
  <si>
    <t>20181121_110046_ec2-34-205-174-123CH1129</t>
  </si>
  <si>
    <t>https://mediasoup.cosmosoftware.io:3000/?simulcast=false&amp;roomId=MyRoom&amp;spy=true&amp;name=user1129</t>
  </si>
  <si>
    <t>18.213.249.119:33403</t>
  </si>
  <si>
    <t>20181121_110046_ec2-18-207-138-219CH1140</t>
  </si>
  <si>
    <t>https://mediasoup.cosmosoftware.io:3000/?simulcast=false&amp;roomId=MyRoom&amp;spy=true&amp;name=user1140</t>
  </si>
  <si>
    <t>18.213.249.119:33401</t>
  </si>
  <si>
    <t>20181121_110046_ec2-34-205-166-202CH1141</t>
  </si>
  <si>
    <t>https://mediasoup.cosmosoftware.io:3000/?simulcast=false&amp;roomId=MyRoom&amp;spy=true&amp;name=user1141</t>
  </si>
  <si>
    <t>18.213.249.119:34085</t>
  </si>
  <si>
    <t>20181121_110046_ec2-34-200-231-56CH1142</t>
  </si>
  <si>
    <t>https://mediasoup.cosmosoftware.io:3000/?simulcast=false&amp;roomId=MyRoom&amp;spy=true&amp;name=user1142</t>
  </si>
  <si>
    <t>18.213.249.119:34684</t>
  </si>
  <si>
    <t>20181121_110046_ec2-18-205-6-96CH1143</t>
  </si>
  <si>
    <t>https://mediasoup.cosmosoftware.io:3000/?simulcast=false&amp;roomId=MyRoom&amp;spy=true&amp;name=user1143</t>
  </si>
  <si>
    <t>18.213.249.119:33812</t>
  </si>
  <si>
    <t>20181121_110046_ec2-18-207-184-177CH1144</t>
  </si>
  <si>
    <t>https://mediasoup.cosmosoftware.io:3000/?simulcast=false&amp;roomId=MyRoom&amp;spy=true&amp;name=user1144</t>
  </si>
  <si>
    <t>18.213.249.119:33865</t>
  </si>
  <si>
    <t>20181121_110046_ec2-100-26-3-203CH1145</t>
  </si>
  <si>
    <t>https://mediasoup.cosmosoftware.io:3000/?simulcast=false&amp;roomId=MyRoom&amp;spy=true&amp;name=user1145</t>
  </si>
  <si>
    <t>18.213.249.119:33883</t>
  </si>
  <si>
    <t>20181121_110046_ec2-18-215-117-28CH1146</t>
  </si>
  <si>
    <t>https://mediasoup.cosmosoftware.io:3000/?simulcast=false&amp;roomId=MyRoom&amp;spy=true&amp;name=user1146</t>
  </si>
  <si>
    <t>18.213.249.119:33867</t>
  </si>
  <si>
    <t>20181121_110046_ec2-35-175-108-143CH1147</t>
  </si>
  <si>
    <t>https://mediasoup.cosmosoftware.io:3000/?simulcast=false&amp;roomId=MyRoom&amp;spy=true&amp;name=user1147</t>
  </si>
  <si>
    <t>18.213.249.119:33413</t>
  </si>
  <si>
    <t>20181121_110046_ec2-54-147-119-62CH1148</t>
  </si>
  <si>
    <t>https://mediasoup.cosmosoftware.io:3000/?simulcast=false&amp;roomId=MyRoom&amp;spy=true&amp;name=user1148</t>
  </si>
  <si>
    <t>18.213.249.119:33924</t>
  </si>
  <si>
    <t>20181121_110046_ec2-100-27-8-243CH1149</t>
  </si>
  <si>
    <t>https://mediasoup.cosmosoftware.io:3000/?simulcast=false&amp;roomId=MyRoom&amp;spy=true&amp;name=user1149</t>
  </si>
  <si>
    <t>18.213.249.119:34344</t>
  </si>
  <si>
    <t>20181121_110046_ec2-35-175-127-81CH1130</t>
  </si>
  <si>
    <t>https://mediasoup.cosmosoftware.io:3000/?simulcast=false&amp;roomId=MyRoom&amp;spy=true&amp;name=user1130</t>
  </si>
  <si>
    <t>18.213.249.119:33190</t>
  </si>
  <si>
    <t>20181121_110046_ec2-18-207-101-205CH1131</t>
  </si>
  <si>
    <t>https://mediasoup.cosmosoftware.io:3000/?simulcast=false&amp;roomId=MyRoom&amp;spy=true&amp;name=user1131</t>
  </si>
  <si>
    <t>18.213.249.119:34683</t>
  </si>
  <si>
    <t>20181121_110046_ec2-100-24-106-114CH1132</t>
  </si>
  <si>
    <t>https://mediasoup.cosmosoftware.io:3000/?simulcast=false&amp;roomId=MyRoom&amp;spy=true&amp;name=user1132</t>
  </si>
  <si>
    <t>18.213.249.119:34923</t>
  </si>
  <si>
    <t>20181121_110046_ec2-35-175-127-186CH1133</t>
  </si>
  <si>
    <t>https://mediasoup.cosmosoftware.io:3000/?simulcast=false&amp;roomId=MyRoom&amp;spy=true&amp;name=user1133</t>
  </si>
  <si>
    <t>18.213.249.119:34944</t>
  </si>
  <si>
    <t>20181121_110046_ec2-35-171-129-68CH1134</t>
  </si>
  <si>
    <t>https://mediasoup.cosmosoftware.io:3000/?simulcast=false&amp;roomId=MyRoom&amp;spy=true&amp;name=user1134</t>
  </si>
  <si>
    <t>18.213.249.119:33892</t>
  </si>
  <si>
    <t>20181121_110046_ec2-34-205-90-136CH1135</t>
  </si>
  <si>
    <t>https://mediasoup.cosmosoftware.io:3000/?simulcast=false&amp;roomId=MyRoom&amp;spy=true&amp;name=user1135</t>
  </si>
  <si>
    <t>18.213.249.119:34122</t>
  </si>
  <si>
    <t>20181121_110046_ec2-18-213-111-207CH1136</t>
  </si>
  <si>
    <t>https://mediasoup.cosmosoftware.io:3000/?simulcast=false&amp;roomId=MyRoom&amp;spy=true&amp;name=user1136</t>
  </si>
  <si>
    <t>18.213.249.119:34238</t>
  </si>
  <si>
    <t>20181121_110046_ec2-34-200-216-200CH1137</t>
  </si>
  <si>
    <t>https://mediasoup.cosmosoftware.io:3000/?simulcast=false&amp;roomId=MyRoom&amp;spy=true&amp;name=user1137</t>
  </si>
  <si>
    <t>18.213.249.119:33967</t>
  </si>
  <si>
    <t>20181121_110046_ec2-100-27-41-106CH1138</t>
  </si>
  <si>
    <t>https://mediasoup.cosmosoftware.io:3000/?simulcast=false&amp;roomId=MyRoom&amp;spy=true&amp;name=user1138</t>
  </si>
  <si>
    <t>18.213.249.119:33218</t>
  </si>
  <si>
    <t>20181121_110046_ec2-52-3-234-51CH1139</t>
  </si>
  <si>
    <t>https://mediasoup.cosmosoftware.io:3000/?simulcast=false&amp;roomId=MyRoom&amp;spy=true&amp;name=user1139</t>
  </si>
  <si>
    <t>18.213.249.119:33887</t>
  </si>
  <si>
    <t>20181121_110046_ec2-18-209-245-214CH1150</t>
  </si>
  <si>
    <t>https://mediasoup.cosmosoftware.io:3000/?simulcast=false&amp;roomId=MyRoom&amp;spy=true&amp;name=user1150</t>
  </si>
  <si>
    <t>18.213.249.119:34880</t>
  </si>
  <si>
    <t>20181121_110046_ec2-100-26-1-170CH1151</t>
  </si>
  <si>
    <t>https://mediasoup.cosmosoftware.io:3000/?simulcast=false&amp;roomId=MyRoom&amp;spy=true&amp;name=user1151</t>
  </si>
  <si>
    <t>18.213.249.119:34660</t>
  </si>
  <si>
    <t>20181121_110046_ec2-100-27-34-101CH1152</t>
  </si>
  <si>
    <t>https://mediasoup.cosmosoftware.io:3000/?simulcast=false&amp;roomId=MyRoom&amp;spy=true&amp;name=user1152</t>
  </si>
  <si>
    <t>18.213.249.119:33210</t>
  </si>
  <si>
    <t>20181121_110046_ec2-100-26-149-37CH1153</t>
  </si>
  <si>
    <t>https://mediasoup.cosmosoftware.io:3000/?simulcast=false&amp;roomId=MyRoom&amp;spy=true&amp;name=user1153</t>
  </si>
  <si>
    <t>18.213.249.119:33444</t>
  </si>
  <si>
    <t>20181121_110046_ec2-18-209-209-51CH1154</t>
  </si>
  <si>
    <t>https://mediasoup.cosmosoftware.io:3000/?simulcast=false&amp;roomId=MyRoom&amp;spy=true&amp;name=user1154</t>
  </si>
  <si>
    <t>18.213.249.119:33139</t>
  </si>
  <si>
    <t>20181121_110046_ec2-18-205-1-174CH1155</t>
  </si>
  <si>
    <t>https://mediasoup.cosmosoftware.io:3000/?simulcast=false&amp;roomId=MyRoom&amp;spy=true&amp;name=user1155</t>
  </si>
  <si>
    <t>18.213.249.119:34607</t>
  </si>
  <si>
    <t>20181121_110046_ec2-34-201-49-95CH1156</t>
  </si>
  <si>
    <t>https://mediasoup.cosmosoftware.io:3000/?simulcast=false&amp;roomId=MyRoom&amp;spy=true&amp;name=user1156</t>
  </si>
  <si>
    <t>18.213.249.119:33868</t>
  </si>
  <si>
    <t>20181121_110046_ec2-18-234-255-243CH1157</t>
  </si>
  <si>
    <t>https://mediasoup.cosmosoftware.io:3000/?simulcast=false&amp;roomId=MyRoom&amp;spy=true&amp;name=user1157</t>
  </si>
  <si>
    <t>18.213.249.119:33536</t>
  </si>
  <si>
    <t>20181121_110046_ec2-18-209-211-226CH1158</t>
  </si>
  <si>
    <t>https://mediasoup.cosmosoftware.io:3000/?simulcast=false&amp;roomId=MyRoom&amp;spy=true&amp;name=user1158</t>
  </si>
  <si>
    <t>18.213.249.119:34987</t>
  </si>
  <si>
    <t>20181121_110046_ec2-35-169-124-242CH1159</t>
  </si>
  <si>
    <t>https://mediasoup.cosmosoftware.io:3000/?simulcast=false&amp;roomId=MyRoom&amp;spy=true&amp;name=user1159</t>
  </si>
  <si>
    <t>18.213.249.119:34005</t>
  </si>
  <si>
    <t>20181121_110046_ec2-100-26-147-232CH1160</t>
  </si>
  <si>
    <t>https://mediasoup.cosmosoftware.io:3000/?simulcast=false&amp;roomId=MyRoom&amp;spy=true&amp;name=user1160</t>
  </si>
  <si>
    <t>18.213.249.119:33349</t>
  </si>
  <si>
    <t>20181121_110046_ec2-18-209-247-157CH1161</t>
  </si>
  <si>
    <t>https://mediasoup.cosmosoftware.io:3000/?simulcast=false&amp;roomId=MyRoom&amp;spy=true&amp;name=user1161</t>
  </si>
  <si>
    <t>18.213.249.119:34820</t>
  </si>
  <si>
    <t>20181121_110046_ec2-100-27-35-161CH1162</t>
  </si>
  <si>
    <t>https://mediasoup.cosmosoftware.io:3000/?simulcast=false&amp;roomId=MyRoom&amp;spy=true&amp;name=user1162</t>
  </si>
  <si>
    <t>18.213.249.119:33725</t>
  </si>
  <si>
    <t>20181121_110046_ec2-34-205-48-94CH1163</t>
  </si>
  <si>
    <t>https://mediasoup.cosmosoftware.io:3000/?simulcast=false&amp;roomId=MyRoom&amp;spy=true&amp;name=user1163</t>
  </si>
  <si>
    <t>18.213.249.119:34758</t>
  </si>
  <si>
    <t>20181121_110046_ec2-18-206-149-161CH1164</t>
  </si>
  <si>
    <t>https://mediasoup.cosmosoftware.io:3000/?simulcast=false&amp;roomId=MyRoom&amp;spy=true&amp;name=user1164</t>
  </si>
  <si>
    <t>18.213.249.119:33999</t>
  </si>
  <si>
    <t>20181121_110046_ec2-34-200-232-55CH1165</t>
  </si>
  <si>
    <t>https://mediasoup.cosmosoftware.io:3000/?simulcast=false&amp;roomId=MyRoom&amp;spy=true&amp;name=user1165</t>
  </si>
  <si>
    <t>18.213.249.119:34245</t>
  </si>
  <si>
    <t>20181121_110046_ec2-18-215-118-189CH1166</t>
  </si>
  <si>
    <t>https://mediasoup.cosmosoftware.io:3000/?simulcast=false&amp;roomId=MyRoom&amp;spy=true&amp;name=user1166</t>
  </si>
  <si>
    <t>18.213.249.119:34009</t>
  </si>
  <si>
    <t>20181121_110046_ec2-18-213-246-74CH1167</t>
  </si>
  <si>
    <t>https://mediasoup.cosmosoftware.io:3000/?simulcast=false&amp;roomId=MyRoom&amp;spy=true&amp;name=user1167</t>
  </si>
  <si>
    <t>18.213.249.119:34831</t>
  </si>
  <si>
    <t>20181121_110046_ec2-34-237-139-45CH1168</t>
  </si>
  <si>
    <t>https://mediasoup.cosmosoftware.io:3000/?simulcast=false&amp;roomId=MyRoom&amp;spy=true&amp;name=user1168</t>
  </si>
  <si>
    <t>18.213.249.119:34349</t>
  </si>
  <si>
    <t>20181121_110046_ec2-100-27-17-167CH1169</t>
  </si>
  <si>
    <t>https://mediasoup.cosmosoftware.io:3000/?simulcast=false&amp;roomId=MyRoom&amp;spy=true&amp;name=user1169</t>
  </si>
  <si>
    <t>18.213.249.119:34053</t>
  </si>
  <si>
    <t>20181121_110046_ec2-18-208-195-167CH1170</t>
  </si>
  <si>
    <t>https://mediasoup.cosmosoftware.io:3000/?simulcast=false&amp;roomId=MyRoom&amp;spy=true&amp;name=user1170</t>
  </si>
  <si>
    <t>18.213.249.119:34262</t>
  </si>
  <si>
    <t>20181121_110046_ec2-35-170-78-68CH1171</t>
  </si>
  <si>
    <t>https://mediasoup.cosmosoftware.io:3000/?simulcast=false&amp;roomId=MyRoom&amp;spy=true&amp;name=user1171</t>
  </si>
  <si>
    <t>18.213.249.119:33866</t>
  </si>
  <si>
    <t>20181121_110046_ec2-35-169-117-119CH1172</t>
  </si>
  <si>
    <t>https://mediasoup.cosmosoftware.io:3000/?simulcast=false&amp;roomId=MyRoom&amp;spy=true&amp;name=user1172</t>
  </si>
  <si>
    <t>18.213.249.119:34772</t>
  </si>
  <si>
    <t>20181121_110046_ec2-18-207-104-181CH1173</t>
  </si>
  <si>
    <t>https://mediasoup.cosmosoftware.io:3000/?simulcast=false&amp;roomId=MyRoom&amp;spy=true&amp;name=user1173</t>
  </si>
  <si>
    <t>18.213.249.119:33751</t>
  </si>
  <si>
    <t>20181121_110046_ec2-34-205-53-63CH1174</t>
  </si>
  <si>
    <t>https://mediasoup.cosmosoftware.io:3000/?simulcast=false&amp;roomId=MyRoom&amp;spy=true&amp;name=user1174</t>
  </si>
  <si>
    <t>18.213.249.119:33209</t>
  </si>
  <si>
    <t>20181121_110046_ec2-35-175-117-80CH1175</t>
  </si>
  <si>
    <t>https://mediasoup.cosmosoftware.io:3000/?simulcast=false&amp;roomId=MyRoom&amp;spy=true&amp;name=user1175</t>
  </si>
  <si>
    <t>18.213.249.119:33463</t>
  </si>
  <si>
    <t>20181121_110046_ec2-34-239-228-38CH1176</t>
  </si>
  <si>
    <t>https://mediasoup.cosmosoftware.io:3000/?simulcast=false&amp;roomId=MyRoom&amp;spy=true&amp;name=user1176</t>
  </si>
  <si>
    <t>18.213.249.119:34866</t>
  </si>
  <si>
    <t>20181121_110046_ec2-100-26-242-172CH1177</t>
  </si>
  <si>
    <t>https://mediasoup.cosmosoftware.io:3000/?simulcast=false&amp;roomId=MyRoom&amp;spy=true&amp;name=user1177</t>
  </si>
  <si>
    <t>18.213.249.119:34595</t>
  </si>
  <si>
    <t>20181121_110046_ec2-100-27-16-172CH1178</t>
  </si>
  <si>
    <t>https://mediasoup.cosmosoftware.io:3000/?simulcast=false&amp;roomId=MyRoom&amp;spy=true&amp;name=user1178</t>
  </si>
  <si>
    <t>18.213.249.119:33627</t>
  </si>
  <si>
    <t>20181121_110046_ec2-52-3-226-89CH1179</t>
  </si>
  <si>
    <t>https://mediasoup.cosmosoftware.io:3000/?simulcast=false&amp;roomId=MyRoom&amp;spy=true&amp;name=user1179</t>
  </si>
  <si>
    <t>18.213.249.119:33869</t>
  </si>
  <si>
    <t>20181121_110046_ec2-34-236-238-137CH1180</t>
  </si>
  <si>
    <t>https://mediasoup.cosmosoftware.io:3000/?simulcast=false&amp;roomId=MyRoom&amp;spy=true&amp;name=user1180</t>
  </si>
  <si>
    <t>18.213.249.119:33473</t>
  </si>
  <si>
    <t>20181121_110046_ec2-18-206-153-239CH1181</t>
  </si>
  <si>
    <t>https://mediasoup.cosmosoftware.io:3000/?simulcast=false&amp;roomId=MyRoom&amp;spy=true&amp;name=user1181</t>
  </si>
  <si>
    <t>18.213.249.119:34709</t>
  </si>
  <si>
    <t>20181121_110046_ec2-100-24-123-217CH1182</t>
  </si>
  <si>
    <t>https://mediasoup.cosmosoftware.io:3000/?simulcast=false&amp;roomId=MyRoom&amp;spy=true&amp;name=user1182</t>
  </si>
  <si>
    <t>18.213.249.119:33439</t>
  </si>
  <si>
    <t>20181121_110046_ec2-18-208-208-231CH1183</t>
  </si>
  <si>
    <t>https://mediasoup.cosmosoftware.io:3000/?simulcast=false&amp;roomId=MyRoom&amp;spy=true&amp;name=user1183</t>
  </si>
  <si>
    <t>18.213.249.119:33459</t>
  </si>
  <si>
    <t>20181121_110046_ec2-34-200-238-19CH1184</t>
  </si>
  <si>
    <t>https://mediasoup.cosmosoftware.io:3000/?simulcast=false&amp;roomId=MyRoom&amp;spy=true&amp;name=user1184</t>
  </si>
  <si>
    <t>18.213.249.119:34347</t>
  </si>
  <si>
    <t>20181121_110046_ec2-54-236-240-164CH1185</t>
  </si>
  <si>
    <t>https://mediasoup.cosmosoftware.io:3000/?simulcast=false&amp;roomId=MyRoom&amp;spy=true&amp;name=user1185</t>
  </si>
  <si>
    <t>18.213.249.119:33191</t>
  </si>
  <si>
    <t>20181121_110046_ec2-34-237-176-240CH1186</t>
  </si>
  <si>
    <t>https://mediasoup.cosmosoftware.io:3000/?simulcast=false&amp;roomId=MyRoom&amp;spy=true&amp;name=user1186</t>
  </si>
  <si>
    <t>18.213.249.119:34412</t>
  </si>
  <si>
    <t>20181121_110046_ec2-34-231-171-16CH1187</t>
  </si>
  <si>
    <t>https://mediasoup.cosmosoftware.io:3000/?simulcast=false&amp;roomId=MyRoom&amp;spy=true&amp;name=user1187</t>
  </si>
  <si>
    <t>18.213.249.119:33420</t>
  </si>
  <si>
    <t>20181121_110046_ec2-52-3-228-121CH1188</t>
  </si>
  <si>
    <t>https://mediasoup.cosmosoftware.io:3000/?simulcast=false&amp;roomId=MyRoom&amp;spy=true&amp;name=user1188</t>
  </si>
  <si>
    <t>18.213.249.119:33952</t>
  </si>
  <si>
    <t>20181121_110046_ec2-18-205-3-233CH1189</t>
  </si>
  <si>
    <t>https://mediasoup.cosmosoftware.io:3000/?simulcast=false&amp;roomId=MyRoom&amp;spy=true&amp;name=user1189</t>
  </si>
  <si>
    <t>18.213.249.119:33703</t>
  </si>
  <si>
    <t>20181121_110046_ec2-34-205-255-7CH1190</t>
  </si>
  <si>
    <t>https://mediasoup.cosmosoftware.io:3000/?simulcast=false&amp;roomId=MyRoom&amp;spy=true&amp;name=user1190</t>
  </si>
  <si>
    <t>18.213.249.119:33350</t>
  </si>
  <si>
    <t>20181121_110046_ec2-34-201-3-53CH1191</t>
  </si>
  <si>
    <t>https://mediasoup.cosmosoftware.io:3000/?simulcast=false&amp;roomId=MyRoom&amp;spy=true&amp;name=user1191</t>
  </si>
  <si>
    <t>18.213.249.119:34542</t>
  </si>
  <si>
    <t>20181121_110046_ec2-34-205-27-214CH1192</t>
  </si>
  <si>
    <t>https://mediasoup.cosmosoftware.io:3000/?simulcast=false&amp;roomId=MyRoom&amp;spy=true&amp;name=user1192</t>
  </si>
  <si>
    <t>18.213.249.119:34222</t>
  </si>
  <si>
    <t>20181121_110046_ec2-34-234-225-134CH1193</t>
  </si>
  <si>
    <t>https://mediasoup.cosmosoftware.io:3000/?simulcast=false&amp;roomId=MyRoom&amp;spy=true&amp;name=user1193</t>
  </si>
  <si>
    <t>18.213.249.119:33477</t>
  </si>
  <si>
    <t>20181121_110046_ec2-100-24-124-246CH1194</t>
  </si>
  <si>
    <t>https://mediasoup.cosmosoftware.io:3000/?simulcast=false&amp;roomId=MyRoom&amp;spy=true&amp;name=user1194</t>
  </si>
  <si>
    <t>18.213.249.119:34076</t>
  </si>
  <si>
    <t>20181121_110046_ec2-18-207-184-49CH1195</t>
  </si>
  <si>
    <t>https://mediasoup.cosmosoftware.io:3000/?simulcast=false&amp;roomId=MyRoom&amp;spy=true&amp;name=user1195</t>
  </si>
  <si>
    <t>18.213.249.119:34805</t>
  </si>
  <si>
    <t>20181121_110046_ec2-18-207-110-74CH1196</t>
  </si>
  <si>
    <t>https://mediasoup.cosmosoftware.io:3000/?simulcast=false&amp;roomId=MyRoom&amp;spy=true&amp;name=user1196</t>
  </si>
  <si>
    <t>18.213.249.119:34136</t>
  </si>
  <si>
    <t>20181121_110046_ec2-34-200-225-218CH1197</t>
  </si>
  <si>
    <t>https://mediasoup.cosmosoftware.io:3000/?simulcast=false&amp;roomId=MyRoom&amp;spy=true&amp;name=user1197</t>
  </si>
  <si>
    <t>18.213.249.119:33831</t>
  </si>
  <si>
    <t>20181121_110046_ec2-18-213-118-85CH1198</t>
  </si>
  <si>
    <t>https://mediasoup.cosmosoftware.io:3000/?simulcast=false&amp;roomId=MyRoom&amp;spy=true&amp;name=user1198</t>
  </si>
  <si>
    <t>18.213.249.119:33553</t>
  </si>
  <si>
    <t>20181121_110046_ec2-18-214-15-29CH1199</t>
  </si>
  <si>
    <t>https://mediasoup.cosmosoftware.io:3000/?simulcast=false&amp;roomId=MyRoom&amp;spy=true&amp;name=user1199</t>
  </si>
  <si>
    <t>18.213.249.119:33885</t>
  </si>
  <si>
    <t>20181121_110046_ec2-34-237-142-166CH1200</t>
  </si>
  <si>
    <t>https://mediasoup.cosmosoftware.io:3000/?simulcast=false&amp;roomId=MyRoom&amp;spy=true&amp;name=user1200</t>
  </si>
  <si>
    <t>18.213.249.119:34419</t>
  </si>
  <si>
    <t>20181121_110046_ec2-34-201-28-15CH1201</t>
  </si>
  <si>
    <t>https://mediasoup.cosmosoftware.io:3000/?simulcast=false&amp;roomId=MyRoom&amp;spy=true&amp;name=user1201</t>
  </si>
  <si>
    <t>18.213.249.119:34047</t>
  </si>
  <si>
    <t>20181121_110046_ec2-18-234-248-188CH1202</t>
  </si>
  <si>
    <t>https://mediasoup.cosmosoftware.io:3000/?simulcast=false&amp;roomId=MyRoom&amp;spy=true&amp;name=user1202</t>
  </si>
  <si>
    <t>18.213.249.119:34467</t>
  </si>
  <si>
    <t>20181121_110046_ec2-34-231-240-204CH1203</t>
  </si>
  <si>
    <t>https://mediasoup.cosmosoftware.io:3000/?simulcast=false&amp;roomId=MyRoom&amp;spy=true&amp;name=user1203</t>
  </si>
  <si>
    <t>18.213.249.119:33583</t>
  </si>
  <si>
    <t>20181121_110046_ec2-100-25-248-237CH1204</t>
  </si>
  <si>
    <t>https://mediasoup.cosmosoftware.io:3000/?simulcast=false&amp;roomId=MyRoom&amp;spy=true&amp;name=user1204</t>
  </si>
  <si>
    <t>18.213.249.119:33347</t>
  </si>
  <si>
    <t>20181121_110046_ec2-18-214-15-144CH1205</t>
  </si>
  <si>
    <t>https://mediasoup.cosmosoftware.io:3000/?simulcast=false&amp;roomId=MyRoom&amp;spy=true&amp;name=user1205</t>
  </si>
  <si>
    <t>18.213.249.119:34250</t>
  </si>
  <si>
    <t>20181121_110046_ec2-54-237-162-156CH1206</t>
  </si>
  <si>
    <t>https://mediasoup.cosmosoftware.io:3000/?simulcast=false&amp;roomId=MyRoom&amp;spy=true&amp;name=user1206</t>
  </si>
  <si>
    <t>18.213.249.119:34159</t>
  </si>
  <si>
    <t>20181121_110046_ec2-18-235-2-107CH1207</t>
  </si>
  <si>
    <t>https://mediasoup.cosmosoftware.io:3000/?simulcast=false&amp;roomId=MyRoom&amp;spy=true&amp;name=user1207</t>
  </si>
  <si>
    <t>18.213.249.119:34285</t>
  </si>
  <si>
    <t>20181121_110046_ec2-34-205-155-10CH1208</t>
  </si>
  <si>
    <t>https://mediasoup.cosmosoftware.io:3000/?simulcast=false&amp;roomId=MyRoom&amp;spy=true&amp;name=user1208</t>
  </si>
  <si>
    <t>18.213.249.119:33149</t>
  </si>
  <si>
    <t>20181121_110046_ec2-35-170-79-91CH1209</t>
  </si>
  <si>
    <t>https://mediasoup.cosmosoftware.io:3000/?simulcast=false&amp;roomId=MyRoom&amp;spy=true&amp;name=user1209</t>
  </si>
  <si>
    <t>18.213.249.119:34105</t>
  </si>
  <si>
    <t>20181121_110046_ec2-35-172-233-5CH1210</t>
  </si>
  <si>
    <t>https://mediasoup.cosmosoftware.io:3000/?simulcast=false&amp;roomId=MyRoom&amp;spy=true&amp;name=user1210</t>
  </si>
  <si>
    <t>18.213.249.119:33284</t>
  </si>
  <si>
    <t>20181121_110046_ec2-100-25-44-125CH1211</t>
  </si>
  <si>
    <t>https://mediasoup.cosmosoftware.io:3000/?simulcast=false&amp;roomId=MyRoom&amp;spy=true&amp;name=user1211</t>
  </si>
  <si>
    <t>18.213.249.119:34663</t>
  </si>
  <si>
    <t>20181121_110046_ec2-100-27-1-243CH1212</t>
  </si>
  <si>
    <t>https://mediasoup.cosmosoftware.io:3000/?simulcast=false&amp;roomId=MyRoom&amp;spy=true&amp;name=user1212</t>
  </si>
  <si>
    <t>18.213.249.119:34240</t>
  </si>
  <si>
    <t>20181121_110046_ec2-34-206-72-129CH1213</t>
  </si>
  <si>
    <t>https://mediasoup.cosmosoftware.io:3000/?simulcast=false&amp;roomId=MyRoom&amp;spy=true&amp;name=user1213</t>
  </si>
  <si>
    <t>18.213.249.119:34278</t>
  </si>
  <si>
    <t>20181121_110046_ec2-18-206-71-194CH1214</t>
  </si>
  <si>
    <t>https://mediasoup.cosmosoftware.io:3000/?simulcast=false&amp;roomId=MyRoom&amp;spy=true&amp;name=user1214</t>
  </si>
  <si>
    <t>18.213.249.119:34031</t>
  </si>
  <si>
    <t>20181121_110046_ec2-34-200-240-22CH1215</t>
  </si>
  <si>
    <t>https://mediasoup.cosmosoftware.io:3000/?simulcast=false&amp;roomId=MyRoom&amp;spy=true&amp;name=user1215</t>
  </si>
  <si>
    <t>18.213.249.119:33427</t>
  </si>
  <si>
    <t>20181121_110046_ec2-34-205-171-217CH1216</t>
  </si>
  <si>
    <t>https://mediasoup.cosmosoftware.io:3000/?simulcast=false&amp;roomId=MyRoom&amp;spy=true&amp;name=user1216</t>
  </si>
  <si>
    <t>18.213.249.119:34712</t>
  </si>
  <si>
    <t>20181121_110046_ec2-54-83-139-207CH1217</t>
  </si>
  <si>
    <t>https://mediasoup.cosmosoftware.io:3000/?simulcast=false&amp;roomId=MyRoom&amp;spy=true&amp;name=user1217</t>
  </si>
  <si>
    <t>18.213.249.119:33281</t>
  </si>
  <si>
    <t>20181121_110046_ec2-34-231-255-24CH1218</t>
  </si>
  <si>
    <t>https://mediasoup.cosmosoftware.io:3000/?simulcast=false&amp;roomId=MyRoom&amp;spy=true&amp;name=user1218</t>
  </si>
  <si>
    <t>18.213.249.119:34526</t>
  </si>
  <si>
    <t>20181121_110046_ec2-34-205-81-24CH1219</t>
  </si>
  <si>
    <t>https://mediasoup.cosmosoftware.io:3000/?simulcast=false&amp;roomId=MyRoom&amp;spy=true&amp;name=user1219</t>
  </si>
  <si>
    <t>18.213.249.119:34468</t>
  </si>
  <si>
    <t>20181121_110046_ec2-100-26-1-91CH1220</t>
  </si>
  <si>
    <t>https://mediasoup.cosmosoftware.io:3000/?simulcast=false&amp;roomId=MyRoom&amp;spy=true&amp;name=user1220</t>
  </si>
  <si>
    <t>18.213.249.119:34701</t>
  </si>
  <si>
    <t>20181121_110046_ec2-34-200-215-105CH1221</t>
  </si>
  <si>
    <t>https://mediasoup.cosmosoftware.io:3000/?simulcast=false&amp;roomId=MyRoom&amp;spy=true&amp;name=user1221</t>
  </si>
  <si>
    <t>18.213.249.119:34665</t>
  </si>
  <si>
    <t>20181121_110046_ec2-18-234-184-113CH1222</t>
  </si>
  <si>
    <t>https://mediasoup.cosmosoftware.io:3000/?simulcast=false&amp;roomId=MyRoom&amp;spy=true&amp;name=user1222</t>
  </si>
  <si>
    <t>18.213.249.119:34137</t>
  </si>
  <si>
    <t>20181121_110046_ec2-100-24-107-121CH1223</t>
  </si>
  <si>
    <t>https://mediasoup.cosmosoftware.io:3000/?simulcast=false&amp;roomId=MyRoom&amp;spy=true&amp;name=user1223</t>
  </si>
  <si>
    <t>18.213.249.119:34523</t>
  </si>
  <si>
    <t>20181121_110046_ec2-100-26-147-133CH1224</t>
  </si>
  <si>
    <t>https://mediasoup.cosmosoftware.io:3000/?simulcast=false&amp;roomId=MyRoom&amp;spy=true&amp;name=user1224</t>
  </si>
  <si>
    <t>18.213.249.119:33799</t>
  </si>
  <si>
    <t>20181121_110046_ec2-100-24-99-109CH1225</t>
  </si>
  <si>
    <t>https://mediasoup.cosmosoftware.io:3000/?simulcast=false&amp;roomId=MyRoom&amp;spy=true&amp;name=user1225</t>
  </si>
  <si>
    <t>18.213.249.119:34496</t>
  </si>
  <si>
    <t>20181121_110046_ec2-100-24-107-106CH1226</t>
  </si>
  <si>
    <t>https://mediasoup.cosmosoftware.io:3000/?simulcast=false&amp;roomId=MyRoom&amp;spy=true&amp;name=user1226</t>
  </si>
  <si>
    <t>18.213.249.119:34632</t>
  </si>
  <si>
    <t>20181121_110046_ec2-35-175-122-27CH1227</t>
  </si>
  <si>
    <t>https://mediasoup.cosmosoftware.io:3000/?simulcast=false&amp;roomId=MyRoom&amp;spy=true&amp;name=user1227</t>
  </si>
  <si>
    <t>18.213.249.119:33226</t>
  </si>
  <si>
    <t>20181121_110046_ec2-18-234-97-75CH1228</t>
  </si>
  <si>
    <t>https://mediasoup.cosmosoftware.io:3000/?simulcast=false&amp;roomId=MyRoom&amp;spy=true&amp;name=user1228</t>
  </si>
  <si>
    <t>18.213.249.119:33653</t>
  </si>
  <si>
    <t>20181121_110046_ec2-18-204-214-186CH1229</t>
  </si>
  <si>
    <t>https://mediasoup.cosmosoftware.io:3000/?simulcast=false&amp;roomId=MyRoom&amp;spy=true&amp;name=user1229</t>
  </si>
  <si>
    <t>18.213.249.119:33600</t>
  </si>
  <si>
    <t>20181121_110046_ec2-34-205-53-66CH1230</t>
  </si>
  <si>
    <t>https://mediasoup.cosmosoftware.io:3000/?simulcast=false&amp;roomId=MyRoom&amp;spy=true&amp;name=user1230</t>
  </si>
  <si>
    <t>18.213.249.119:34525</t>
  </si>
  <si>
    <t>20181121_110046_ec2-52-3-221-229CH1231</t>
  </si>
  <si>
    <t>https://mediasoup.cosmosoftware.io:3000/?simulcast=false&amp;roomId=MyRoom&amp;spy=true&amp;name=user1231</t>
  </si>
  <si>
    <t>18.213.249.119:34450</t>
  </si>
  <si>
    <t>20181121_110046_ec2-34-205-55-102CH1232</t>
  </si>
  <si>
    <t>https://mediasoup.cosmosoftware.io:3000/?simulcast=false&amp;roomId=MyRoom&amp;spy=true&amp;name=user1232</t>
  </si>
  <si>
    <t>18.213.249.119:33760</t>
  </si>
  <si>
    <t>20181121_110046_ec2-100-24-124-80CH1233</t>
  </si>
  <si>
    <t>https://mediasoup.cosmosoftware.io:3000/?simulcast=false&amp;roomId=MyRoom&amp;spy=true&amp;name=user1233</t>
  </si>
  <si>
    <t>18.213.249.119:33465</t>
  </si>
  <si>
    <t>20181121_110046_ec2-34-237-141-53CH1234</t>
  </si>
  <si>
    <t>https://mediasoup.cosmosoftware.io:3000/?simulcast=false&amp;roomId=MyRoom&amp;spy=true&amp;name=user1234</t>
  </si>
  <si>
    <t>18.213.249.119:33942</t>
  </si>
  <si>
    <t>20181121_110046_ec2-18-215-126-132CH1235</t>
  </si>
  <si>
    <t>https://mediasoup.cosmosoftware.io:3000/?simulcast=false&amp;roomId=MyRoom&amp;spy=true&amp;name=user1235</t>
  </si>
  <si>
    <t>18.213.249.119:33795</t>
  </si>
  <si>
    <t>20181121_110046_ec2-34-200-249-73CH1236</t>
  </si>
  <si>
    <t>https://mediasoup.cosmosoftware.io:3000/?simulcast=false&amp;roomId=MyRoom&amp;spy=true&amp;name=user1236</t>
  </si>
  <si>
    <t>18.213.249.119:34257</t>
  </si>
  <si>
    <t>20181121_110046_ec2-18-234-248-36CH1237</t>
  </si>
  <si>
    <t>https://mediasoup.cosmosoftware.io:3000/?simulcast=false&amp;roomId=MyRoom&amp;spy=true&amp;name=user1237</t>
  </si>
  <si>
    <t>18.213.249.119:34773</t>
  </si>
  <si>
    <t>20181121_110046_ec2-100-26-245-249CH1238</t>
  </si>
  <si>
    <t>https://mediasoup.cosmosoftware.io:3000/?simulcast=false&amp;roomId=MyRoom&amp;spy=true&amp;name=user1238</t>
  </si>
  <si>
    <t>18.213.249.119:33773</t>
  </si>
  <si>
    <t>20181121_110046_ec2-18-213-151-50CH1239</t>
  </si>
  <si>
    <t>https://mediasoup.cosmosoftware.io:3000/?simulcast=false&amp;roomId=MyRoom&amp;spy=true&amp;name=user1239</t>
  </si>
  <si>
    <t>18.213.249.119:33893</t>
  </si>
  <si>
    <t>20181121_110046_ec2-34-205-134-203CH1240</t>
  </si>
  <si>
    <t>https://mediasoup.cosmosoftware.io:3000/?simulcast=false&amp;roomId=MyRoom&amp;spy=true&amp;name=user1240</t>
  </si>
  <si>
    <t>18.213.249.119:34449</t>
  </si>
  <si>
    <t>20181121_110046_ec2-34-234-234-98CH1241</t>
  </si>
  <si>
    <t>https://mediasoup.cosmosoftware.io:3000/?simulcast=false&amp;roomId=MyRoom&amp;spy=true&amp;name=user1241</t>
  </si>
  <si>
    <t>18.213.249.119:33676</t>
  </si>
  <si>
    <t>20181121_110046_ec2-52-3-236-108CH1242</t>
  </si>
  <si>
    <t>https://mediasoup.cosmosoftware.io:3000/?simulcast=false&amp;roomId=MyRoom&amp;spy=true&amp;name=user1242</t>
  </si>
  <si>
    <t>18.213.249.119:34190</t>
  </si>
  <si>
    <t>20181121_110046_ec2-34-205-9-173CH1243</t>
  </si>
  <si>
    <t>https://mediasoup.cosmosoftware.io:3000/?simulcast=false&amp;roomId=MyRoom&amp;spy=true&amp;name=user1243</t>
  </si>
  <si>
    <t>18.213.249.119:33915</t>
  </si>
  <si>
    <t>20181121_110046_ec2-35-170-72-81CH1244</t>
  </si>
  <si>
    <t>https://mediasoup.cosmosoftware.io:3000/?simulcast=false&amp;roomId=MyRoom&amp;spy=true&amp;name=user1244</t>
  </si>
  <si>
    <t>18.213.249.119:34531</t>
  </si>
  <si>
    <t>20181121_110046_ec2-35-175-124-112CH1245</t>
  </si>
  <si>
    <t>https://mediasoup.cosmosoftware.io:3000/?simulcast=false&amp;roomId=MyRoom&amp;spy=true&amp;name=user1245</t>
  </si>
  <si>
    <t>18.213.249.119:33320</t>
  </si>
  <si>
    <t>20181121_110046_ec2-18-215-34-81CH1246</t>
  </si>
  <si>
    <t>https://mediasoup.cosmosoftware.io:3000/?simulcast=false&amp;roomId=MyRoom&amp;spy=true&amp;name=user1246</t>
  </si>
  <si>
    <t>18.213.249.119:34094</t>
  </si>
  <si>
    <t>20181121_110046_ec2-100-27-6-108CH1247</t>
  </si>
  <si>
    <t>https://mediasoup.cosmosoftware.io:3000/?simulcast=false&amp;roomId=MyRoom&amp;spy=true&amp;name=user1247</t>
  </si>
  <si>
    <t>18.213.249.119:33914</t>
  </si>
  <si>
    <t>20181121_110046_ec2-34-200-229-3CH1248</t>
  </si>
  <si>
    <t>https://mediasoup.cosmosoftware.io:3000/?simulcast=false&amp;roomId=MyRoom&amp;spy=true&amp;name=user1248</t>
  </si>
  <si>
    <t>18.213.249.119:33947</t>
  </si>
  <si>
    <t>20181121_110046_ec2-100-26-149-149CH1249</t>
  </si>
  <si>
    <t>https://mediasoup.cosmosoftware.io:3000/?simulcast=false&amp;roomId=MyRoom&amp;spy=true&amp;name=user1249</t>
  </si>
  <si>
    <t>18.213.249.119:34046</t>
  </si>
  <si>
    <t>20181121_110046_ec2-34-205-166-178CH1250</t>
  </si>
  <si>
    <t>https://mediasoup.cosmosoftware.io:3000/?simulcast=false&amp;roomId=MyRoom&amp;spy=true&amp;name=user1250</t>
  </si>
  <si>
    <t>18.213.249.119:34078</t>
  </si>
  <si>
    <t>20181121_110046_ec2-18-207-179-3CH1251</t>
  </si>
  <si>
    <t>https://mediasoup.cosmosoftware.io:3000/?simulcast=false&amp;roomId=MyRoom&amp;spy=true&amp;name=user1251</t>
  </si>
  <si>
    <t>18.213.249.119:33813</t>
  </si>
  <si>
    <t>20181121_110046_ec2-35-172-250-168CH1252</t>
  </si>
  <si>
    <t>https://mediasoup.cosmosoftware.io:3000/?simulcast=false&amp;roomId=MyRoom&amp;spy=true&amp;name=user1252</t>
  </si>
  <si>
    <t>18.213.249.119:33975</t>
  </si>
  <si>
    <t>20181121_110046_ec2-18-213-218-129CH1253</t>
  </si>
  <si>
    <t>https://mediasoup.cosmosoftware.io:3000/?simulcast=false&amp;roomId=MyRoom&amp;spy=true&amp;name=user1253</t>
  </si>
  <si>
    <t>18.213.249.119:33150</t>
  </si>
  <si>
    <t>20181121_110046_ec2-18-207-98-130CH1254</t>
  </si>
  <si>
    <t>https://mediasoup.cosmosoftware.io:3000/?simulcast=false&amp;roomId=MyRoom&amp;spy=true&amp;name=user1254</t>
  </si>
  <si>
    <t>18.213.249.119:33897</t>
  </si>
  <si>
    <t>20181121_110046_ec2-18-215-34-85CH1255</t>
  </si>
  <si>
    <t>https://mediasoup.cosmosoftware.io:3000/?simulcast=false&amp;roomId=MyRoom&amp;spy=true&amp;name=user1255</t>
  </si>
  <si>
    <t>18.213.249.119:34413</t>
  </si>
  <si>
    <t>20181121_110046_ec2-18-213-115-118CH1256</t>
  </si>
  <si>
    <t>https://mediasoup.cosmosoftware.io:3000/?simulcast=false&amp;roomId=MyRoom&amp;spy=true&amp;name=user1256</t>
  </si>
  <si>
    <t>18.213.249.119:34699</t>
  </si>
  <si>
    <t>20181121_110046_ec2-35-172-235-212CH1257</t>
  </si>
  <si>
    <t>https://mediasoup.cosmosoftware.io:3000/?simulcast=false&amp;roomId=MyRoom&amp;spy=true&amp;name=user1257</t>
  </si>
  <si>
    <t>18.213.249.119:34971</t>
  </si>
  <si>
    <t>20181121_110046_ec2-18-213-192-225CH1258</t>
  </si>
  <si>
    <t>https://mediasoup.cosmosoftware.io:3000/?simulcast=false&amp;roomId=MyRoom&amp;spy=true&amp;name=user1258</t>
  </si>
  <si>
    <t>18.213.249.119:33319</t>
  </si>
  <si>
    <t>20181121_110046_ec2-35-168-32-208CH1259</t>
  </si>
  <si>
    <t>https://mediasoup.cosmosoftware.io:3000/?simulcast=false&amp;roomId=MyRoom&amp;spy=true&amp;name=user1259</t>
  </si>
  <si>
    <t>18.213.249.119:34201</t>
  </si>
  <si>
    <t>20181121_110046_ec2-18-206-71-124CH1260</t>
  </si>
  <si>
    <t>https://mediasoup.cosmosoftware.io:3000/?simulcast=false&amp;roomId=MyRoom&amp;spy=true&amp;name=user1260</t>
  </si>
  <si>
    <t>18.213.249.119:34536</t>
  </si>
  <si>
    <t>20181121_110046_ec2-100-27-36-25CH1261</t>
  </si>
  <si>
    <t>https://mediasoup.cosmosoftware.io:3000/?simulcast=false&amp;roomId=MyRoom&amp;spy=true&amp;name=user1261</t>
  </si>
  <si>
    <t>18.213.249.119:34111</t>
  </si>
  <si>
    <t>20181121_110046_ec2-100-27-38-3CH1262</t>
  </si>
  <si>
    <t>https://mediasoup.cosmosoftware.io:3000/?simulcast=false&amp;roomId=MyRoom&amp;spy=true&amp;name=user1262</t>
  </si>
  <si>
    <t>18.213.249.119:33790</t>
  </si>
  <si>
    <t>20181121_110046_ec2-34-205-166-42CH1263</t>
  </si>
  <si>
    <t>https://mediasoup.cosmosoftware.io:3000/?simulcast=false&amp;roomId=MyRoom&amp;spy=true&amp;name=user1263</t>
  </si>
  <si>
    <t>18.213.249.119:34685</t>
  </si>
  <si>
    <t>20181121_110046_ec2-100-24-124-125CH1264</t>
  </si>
  <si>
    <t>https://mediasoup.cosmosoftware.io:3000/?simulcast=false&amp;roomId=MyRoom&amp;spy=true&amp;name=user1264</t>
  </si>
  <si>
    <t>18.213.249.119:33380</t>
  </si>
  <si>
    <t>20181121_110046_ec2-34-232-109-66CH1265</t>
  </si>
  <si>
    <t>https://mediasoup.cosmosoftware.io:3000/?simulcast=false&amp;roomId=MyRoom&amp;spy=true&amp;name=user1265</t>
  </si>
  <si>
    <t>18.213.249.119:34686</t>
  </si>
  <si>
    <t>20181121_110046_ec2-34-205-54-1CH1266</t>
  </si>
  <si>
    <t>https://mediasoup.cosmosoftware.io:3000/?simulcast=false&amp;roomId=MyRoom&amp;spy=true&amp;name=user1266</t>
  </si>
  <si>
    <t>18.213.249.119:34625</t>
  </si>
  <si>
    <t>20181121_110046_ec2-100-25-98-106CH1267</t>
  </si>
  <si>
    <t>https://mediasoup.cosmosoftware.io:3000/?simulcast=false&amp;roomId=MyRoom&amp;spy=true&amp;name=user1267</t>
  </si>
  <si>
    <t>18.213.249.119:33896</t>
  </si>
  <si>
    <t>20181121_110046_ec2-34-232-105-181CH1268</t>
  </si>
  <si>
    <t>https://mediasoup.cosmosoftware.io:3000/?simulcast=false&amp;roomId=MyRoom&amp;spy=true&amp;name=user1268</t>
  </si>
  <si>
    <t>18.213.249.119:33604</t>
  </si>
  <si>
    <t>20181121_110046_ec2-34-235-150-133CH1269</t>
  </si>
  <si>
    <t>https://mediasoup.cosmosoftware.io:3000/?simulcast=false&amp;roomId=MyRoom&amp;spy=true&amp;name=user1269</t>
  </si>
  <si>
    <t>18.213.249.119:33774</t>
  </si>
  <si>
    <t>20181121_110046_ec2-35-175-123-238CH1270</t>
  </si>
  <si>
    <t>https://mediasoup.cosmosoftware.io:3000/?simulcast=false&amp;roomId=MyRoom&amp;spy=true&amp;name=user1270</t>
  </si>
  <si>
    <t>18.213.249.119:33563</t>
  </si>
  <si>
    <t>20181121_110046_ec2-34-200-223-201CH1271</t>
  </si>
  <si>
    <t>https://mediasoup.cosmosoftware.io:3000/?simulcast=false&amp;roomId=MyRoom&amp;spy=true&amp;name=user1271</t>
  </si>
  <si>
    <t>18.213.249.119:34305</t>
  </si>
  <si>
    <t>20181121_110046_ec2-35-170-79-163CH1272</t>
  </si>
  <si>
    <t>https://mediasoup.cosmosoftware.io:3000/?simulcast=false&amp;roomId=MyRoom&amp;spy=true&amp;name=user1272</t>
  </si>
  <si>
    <t>18.213.249.119:33948</t>
  </si>
  <si>
    <t>20181121_110046_ec2-100-27-37-111CH1273</t>
  </si>
  <si>
    <t>https://mediasoup.cosmosoftware.io:3000/?simulcast=false&amp;roomId=MyRoom&amp;spy=true&amp;name=user1273</t>
  </si>
  <si>
    <t>18.213.249.119:33677</t>
  </si>
  <si>
    <t>20181121_110046_ec2-34-205-54-39CH1274</t>
  </si>
  <si>
    <t>https://mediasoup.cosmosoftware.io:3000/?simulcast=false&amp;roomId=MyRoom&amp;spy=true&amp;name=user1274</t>
  </si>
  <si>
    <t>18.213.249.119:34666</t>
  </si>
  <si>
    <t>20181121_110046_ec2-34-200-226-55CH1275</t>
  </si>
  <si>
    <t>https://mediasoup.cosmosoftware.io:3000/?simulcast=false&amp;roomId=MyRoom&amp;spy=true&amp;name=user1275</t>
  </si>
  <si>
    <t>18.213.249.119:33629</t>
  </si>
  <si>
    <t>20181121_110046_ec2-34-201-49-56CH1276</t>
  </si>
  <si>
    <t>https://mediasoup.cosmosoftware.io:3000/?simulcast=false&amp;roomId=MyRoom&amp;spy=true&amp;name=user1276</t>
  </si>
  <si>
    <t>18.213.249.119:34724</t>
  </si>
  <si>
    <t>20181121_110046_ec2-34-234-223-74CH1277</t>
  </si>
  <si>
    <t>https://mediasoup.cosmosoftware.io:3000/?simulcast=false&amp;roomId=MyRoom&amp;spy=true&amp;name=user1277</t>
  </si>
  <si>
    <t>18.213.249.119:33151</t>
  </si>
  <si>
    <t>20181121_110046_ec2-100-24-120-87CH1278</t>
  </si>
  <si>
    <t>https://mediasoup.cosmosoftware.io:3000/?simulcast=false&amp;roomId=MyRoom&amp;spy=true&amp;name=user1278</t>
  </si>
  <si>
    <t>18.213.249.119:34562</t>
  </si>
  <si>
    <t>20181121_110046_ec2-34-200-255-70CH1279</t>
  </si>
  <si>
    <t>https://mediasoup.cosmosoftware.io:3000/?simulcast=false&amp;roomId=MyRoom&amp;spy=true&amp;name=user1279</t>
  </si>
  <si>
    <t>18.213.249.119:33415</t>
  </si>
  <si>
    <t>20181121_110046_ec2-34-239-94-100CH1280</t>
  </si>
  <si>
    <t>https://mediasoup.cosmosoftware.io:3000/?simulcast=false&amp;roomId=MyRoom&amp;spy=true&amp;name=user1280</t>
  </si>
  <si>
    <t>18.213.249.119:34080</t>
  </si>
  <si>
    <t>20181121_110046_ec2-34-234-211-157CH1281</t>
  </si>
  <si>
    <t>https://mediasoup.cosmosoftware.io:3000/?simulcast=false&amp;roomId=MyRoom&amp;spy=true&amp;name=user1281</t>
  </si>
  <si>
    <t>18.213.249.119:34081</t>
  </si>
  <si>
    <t>20181121_110046_ec2-18-232-144-224CH1282</t>
  </si>
  <si>
    <t>https://mediasoup.cosmosoftware.io:3000/?simulcast=false&amp;roomId=MyRoom&amp;spy=true&amp;name=user1282</t>
  </si>
  <si>
    <t>18.213.249.119:33898</t>
  </si>
  <si>
    <t>20181121_110046_ec2-35-175-216-230CH1283</t>
  </si>
  <si>
    <t>https://mediasoup.cosmosoftware.io:3000/?simulcast=false&amp;roomId=MyRoom&amp;spy=true&amp;name=user1283</t>
  </si>
  <si>
    <t>18.213.249.119:33164</t>
  </si>
  <si>
    <t>20181121_110046_ec2-18-213-110-168CH1284</t>
  </si>
  <si>
    <t>https://mediasoup.cosmosoftware.io:3000/?simulcast=false&amp;roomId=MyRoom&amp;spy=true&amp;name=user1284</t>
  </si>
  <si>
    <t>18.213.249.119:33899</t>
  </si>
  <si>
    <t>20181121_110046_ec2-34-206-1-26CH1285</t>
  </si>
  <si>
    <t>https://mediasoup.cosmosoftware.io:3000/?simulcast=false&amp;roomId=MyRoom&amp;spy=true&amp;name=user1285</t>
  </si>
  <si>
    <t>18.213.249.119:34350</t>
  </si>
  <si>
    <t>20181121_110046_ec2-100-26-147-54CH1286</t>
  </si>
  <si>
    <t>https://mediasoup.cosmosoftware.io:3000/?simulcast=false&amp;roomId=MyRoom&amp;spy=true&amp;name=user1286</t>
  </si>
  <si>
    <t>18.213.249.119:34472</t>
  </si>
  <si>
    <t>20181121_110046_ec2-35-175-216-146CH1287</t>
  </si>
  <si>
    <t>https://mediasoup.cosmosoftware.io:3000/?simulcast=false&amp;roomId=MyRoom&amp;spy=true&amp;name=user1287</t>
  </si>
  <si>
    <t>18.213.249.119:33900</t>
  </si>
  <si>
    <t>20181121_110046_ec2-100-27-37-22CH1288</t>
  </si>
  <si>
    <t>https://mediasoup.cosmosoftware.io:3000/?simulcast=false&amp;roomId=MyRoom&amp;spy=true&amp;name=user1288</t>
  </si>
  <si>
    <t>18.213.249.119:33177</t>
  </si>
  <si>
    <t>20181121_110046_ec2-18-209-237-208CH1289</t>
  </si>
  <si>
    <t>https://mediasoup.cosmosoftware.io:3000/?simulcast=false&amp;roomId=MyRoom&amp;spy=true&amp;name=user1289</t>
  </si>
  <si>
    <t>18.213.249.119:33445</t>
  </si>
  <si>
    <t>20181121_110046_ec2-35-175-108-143CH1290</t>
  </si>
  <si>
    <t>https://mediasoup.cosmosoftware.io:3000/?simulcast=false&amp;roomId=MyRoom&amp;spy=true&amp;name=user1290</t>
  </si>
  <si>
    <t>18.213.249.119:34741</t>
  </si>
  <si>
    <t>20181121_110046_ec2-18-205-6-96CH1291</t>
  </si>
  <si>
    <t>https://mediasoup.cosmosoftware.io:3000/?simulcast=false&amp;roomId=MyRoom&amp;spy=true&amp;name=user1291</t>
  </si>
  <si>
    <t>18.213.249.119:33513</t>
  </si>
  <si>
    <t>20181121_110046_ec2-18-215-185-18CH1292</t>
  </si>
  <si>
    <t>https://mediasoup.cosmosoftware.io:3000/?simulcast=false&amp;roomId=MyRoom&amp;spy=true&amp;name=user1292</t>
  </si>
  <si>
    <t>18.213.249.119:33800</t>
  </si>
  <si>
    <t>20181121_110046_ec2-18-209-157-106CH1293</t>
  </si>
  <si>
    <t>https://mediasoup.cosmosoftware.io:3000/?simulcast=false&amp;roomId=MyRoom&amp;spy=true&amp;name=user1293</t>
  </si>
  <si>
    <t>18.213.249.119:33833</t>
  </si>
  <si>
    <t>20181121_110046_ec2-18-207-179-124CH1294</t>
  </si>
  <si>
    <t>https://mediasoup.cosmosoftware.io:3000/?simulcast=false&amp;roomId=MyRoom&amp;spy=true&amp;name=user1294</t>
  </si>
  <si>
    <t>18.213.249.119:34915</t>
  </si>
  <si>
    <t>20181121_110046_ec2-100-27-8-243CH1295</t>
  </si>
  <si>
    <t>https://mediasoup.cosmosoftware.io:3000/?simulcast=false&amp;roomId=MyRoom&amp;spy=true&amp;name=user1295</t>
  </si>
  <si>
    <t>18.213.249.119:34667</t>
  </si>
  <si>
    <t>20181121_110046_ec2-18-207-184-177CH1296</t>
  </si>
  <si>
    <t>https://mediasoup.cosmosoftware.io:3000/?simulcast=false&amp;roomId=MyRoom&amp;spy=true&amp;name=user1296</t>
  </si>
  <si>
    <t>18.213.249.119:34751</t>
  </si>
  <si>
    <t>20181121_110046_ec2-54-147-119-62CH1297</t>
  </si>
  <si>
    <t>https://mediasoup.cosmosoftware.io:3000/?simulcast=false&amp;roomId=MyRoom&amp;spy=true&amp;name=user1297</t>
  </si>
  <si>
    <t>18.213.249.119:34117</t>
  </si>
  <si>
    <t>20181121_110046_ec2-100-25-77-73CH1298</t>
  </si>
  <si>
    <t>https://mediasoup.cosmosoftware.io:3000/?simulcast=false&amp;roomId=MyRoom&amp;spy=true&amp;name=user1298</t>
  </si>
  <si>
    <t>18.213.249.119:33820</t>
  </si>
  <si>
    <t>20181121_110046_ec2-35-171-169-137CH1299</t>
  </si>
  <si>
    <t>https://mediasoup.cosmosoftware.io:3000/?simulcast=false&amp;roomId=MyRoom&amp;spy=true&amp;name=user1299</t>
  </si>
  <si>
    <t>18.213.249.119:34947</t>
  </si>
  <si>
    <t>20181121_110046_ec2-34-236-249-176CH1310</t>
  </si>
  <si>
    <t>https://mediasoup.cosmosoftware.io:3000/?simulcast=false&amp;roomId=MyRoom&amp;spy=true&amp;name=user1310</t>
  </si>
  <si>
    <t>18.213.249.119:34006</t>
  </si>
  <si>
    <t>20181121_110046_ec2-100-26-1-170CH1311</t>
  </si>
  <si>
    <t>https://mediasoup.cosmosoftware.io:3000/?simulcast=false&amp;roomId=MyRoom&amp;spy=true&amp;name=user1311</t>
  </si>
  <si>
    <t>18.213.249.119:33981</t>
  </si>
  <si>
    <t>20181121_110046_ec2-100-26-149-37CH1312</t>
  </si>
  <si>
    <t>https://mediasoup.cosmosoftware.io:3000/?simulcast=false&amp;roomId=MyRoom&amp;spy=true&amp;name=user1312</t>
  </si>
  <si>
    <t>18.213.249.119:34826</t>
  </si>
  <si>
    <t>20181121_110046_ec2-18-210-6-136CH1313</t>
  </si>
  <si>
    <t>https://mediasoup.cosmosoftware.io:3000/?simulcast=false&amp;roomId=MyRoom&amp;spy=true&amp;name=user1313</t>
  </si>
  <si>
    <t>18.213.249.119:34042</t>
  </si>
  <si>
    <t>20181121_110046_ec2-18-209-211-226CH1314</t>
  </si>
  <si>
    <t>https://mediasoup.cosmosoftware.io:3000/?simulcast=false&amp;roomId=MyRoom&amp;spy=true&amp;name=user1314</t>
  </si>
  <si>
    <t>18.213.249.119:33905</t>
  </si>
  <si>
    <t>20181121_110046_ec2-100-27-1-165CH1315</t>
  </si>
  <si>
    <t>https://mediasoup.cosmosoftware.io:3000/?simulcast=false&amp;roomId=MyRoom&amp;spy=true&amp;name=user1315</t>
  </si>
  <si>
    <t>18.213.249.119:33156</t>
  </si>
  <si>
    <t>20181121_110046_ec2-35-171-193-137CH1316</t>
  </si>
  <si>
    <t>https://mediasoup.cosmosoftware.io:3000/?simulcast=false&amp;roomId=MyRoom&amp;spy=true&amp;name=user1316</t>
  </si>
  <si>
    <t>18.213.249.119:33654</t>
  </si>
  <si>
    <t>20181121_110046_ec2-34-237-138-97CH1317</t>
  </si>
  <si>
    <t>https://mediasoup.cosmosoftware.io:3000/?simulcast=false&amp;roomId=MyRoom&amp;spy=true&amp;name=user1317</t>
  </si>
  <si>
    <t>18.213.249.119:33630</t>
  </si>
  <si>
    <t>20181121_110046_ec2-100-27-34-101CH1318</t>
  </si>
  <si>
    <t>https://mediasoup.cosmosoftware.io:3000/?simulcast=false&amp;roomId=MyRoom&amp;spy=true&amp;name=user1318</t>
  </si>
  <si>
    <t>18.213.249.119:34292</t>
  </si>
  <si>
    <t>20181121_110046_ec2-18-209-245-214CH1319</t>
  </si>
  <si>
    <t>https://mediasoup.cosmosoftware.io:3000/?simulcast=false&amp;roomId=MyRoom&amp;spy=true&amp;name=user1319</t>
  </si>
  <si>
    <t>18.213.249.119:33316</t>
  </si>
  <si>
    <t>20181121_110046_ec2-34-237-139-45CH1320</t>
  </si>
  <si>
    <t>https://mediasoup.cosmosoftware.io:3000/?simulcast=false&amp;roomId=MyRoom&amp;spy=true&amp;name=user1320</t>
  </si>
  <si>
    <t>18.213.249.119:33710</t>
  </si>
  <si>
    <t>20181121_110046_ec2-18-215-185-143CH1321</t>
  </si>
  <si>
    <t>https://mediasoup.cosmosoftware.io:3000/?simulcast=false&amp;roomId=MyRoom&amp;spy=true&amp;name=user1321</t>
  </si>
  <si>
    <t>18.213.249.119:33412</t>
  </si>
  <si>
    <t>20181121_110046_ec2-107-23-86-84CH1322</t>
  </si>
  <si>
    <t>https://mediasoup.cosmosoftware.io:3000/?simulcast=false&amp;roomId=MyRoom&amp;spy=true&amp;name=user1322</t>
  </si>
  <si>
    <t>18.213.249.119:33714</t>
  </si>
  <si>
    <t>20181121_110046_ec2-100-27-35-161CH1323</t>
  </si>
  <si>
    <t>https://mediasoup.cosmosoftware.io:3000/?simulcast=false&amp;roomId=MyRoom&amp;spy=true&amp;name=user1323</t>
  </si>
  <si>
    <t>18.213.249.119:33211</t>
  </si>
  <si>
    <t>20181121_110046_ec2-34-200-249-208CH1324</t>
  </si>
  <si>
    <t>https://mediasoup.cosmosoftware.io:3000/?simulcast=false&amp;roomId=MyRoom&amp;spy=true&amp;name=user1324</t>
  </si>
  <si>
    <t>18.213.249.119:33558</t>
  </si>
  <si>
    <t>20181121_110046_ec2-34-201-11-191CH1325</t>
  </si>
  <si>
    <t>https://mediasoup.cosmosoftware.io:3000/?simulcast=false&amp;roomId=MyRoom&amp;spy=true&amp;name=user1325</t>
  </si>
  <si>
    <t>18.213.249.119:33708</t>
  </si>
  <si>
    <t>20181121_110046_ec2-100-26-147-232CH1326</t>
  </si>
  <si>
    <t>https://mediasoup.cosmosoftware.io:3000/?simulcast=false&amp;roomId=MyRoom&amp;spy=true&amp;name=user1326</t>
  </si>
  <si>
    <t>18.213.249.119:34759</t>
  </si>
  <si>
    <t>20181121_110046_ec2-100-24-107-156CH1327</t>
  </si>
  <si>
    <t>https://mediasoup.cosmosoftware.io:3000/?simulcast=false&amp;roomId=MyRoom&amp;spy=true&amp;name=user1327</t>
  </si>
  <si>
    <t>18.213.249.119:34221</t>
  </si>
  <si>
    <t>20181121_110046_ec2-18-213-246-74CH1328</t>
  </si>
  <si>
    <t>https://mediasoup.cosmosoftware.io:3000/?simulcast=false&amp;roomId=MyRoom&amp;spy=true&amp;name=user1328</t>
  </si>
  <si>
    <t>18.213.249.119:33466</t>
  </si>
  <si>
    <t>20181121_110046_ec2-18-215-118-189CH1329</t>
  </si>
  <si>
    <t>https://mediasoup.cosmosoftware.io:3000/?simulcast=false&amp;roomId=MyRoom&amp;spy=true&amp;name=user1329</t>
  </si>
  <si>
    <t>18.213.249.119:34418</t>
  </si>
  <si>
    <t>20181121_110046_ec2-35-175-122-220CH1300</t>
  </si>
  <si>
    <t>https://mediasoup.cosmosoftware.io:3000/?simulcast=false&amp;roomId=MyRoom&amp;spy=true&amp;name=user1300</t>
  </si>
  <si>
    <t>18.213.249.119:34429</t>
  </si>
  <si>
    <t>20181121_110046_ec2-18-207-98-93CH1301</t>
  </si>
  <si>
    <t>https://mediasoup.cosmosoftware.io:3000/?simulcast=false&amp;roomId=MyRoom&amp;spy=true&amp;name=user1301</t>
  </si>
  <si>
    <t>18.213.249.119:34550</t>
  </si>
  <si>
    <t>20181121_110046_ec2-34-239-112-97CH1302</t>
  </si>
  <si>
    <t>https://mediasoup.cosmosoftware.io:3000/?simulcast=false&amp;roomId=MyRoom&amp;spy=true&amp;name=user1302</t>
  </si>
  <si>
    <t>18.213.249.119:34168</t>
  </si>
  <si>
    <t>20181121_110046_ec2-34-201-19-26CH1303</t>
  </si>
  <si>
    <t>https://mediasoup.cosmosoftware.io:3000/?simulcast=false&amp;roomId=MyRoom&amp;spy=true&amp;name=user1303</t>
  </si>
  <si>
    <t>18.213.249.119:33761</t>
  </si>
  <si>
    <t>20181121_110046_ec2-35-170-51-55CH1304</t>
  </si>
  <si>
    <t>https://mediasoup.cosmosoftware.io:3000/?simulcast=false&amp;roomId=MyRoom&amp;spy=true&amp;name=user1304</t>
  </si>
  <si>
    <t>18.213.249.119:33903</t>
  </si>
  <si>
    <t>20181121_110046_ec2-35-171-129-68CH1305</t>
  </si>
  <si>
    <t>https://mediasoup.cosmosoftware.io:3000/?simulcast=false&amp;roomId=MyRoom&amp;spy=true&amp;name=user1305</t>
  </si>
  <si>
    <t>18.213.249.119:33154</t>
  </si>
  <si>
    <t>20181121_110046_ec2-18-207-101-205CH1306</t>
  </si>
  <si>
    <t>https://mediasoup.cosmosoftware.io:3000/?simulcast=false&amp;roomId=MyRoom&amp;spy=true&amp;name=user1306</t>
  </si>
  <si>
    <t>18.213.249.119:33155</t>
  </si>
  <si>
    <t>20181121_110046_ec2-35-175-127-186CH1307</t>
  </si>
  <si>
    <t>https://mediasoup.cosmosoftware.io:3000/?simulcast=false&amp;roomId=MyRoom&amp;spy=true&amp;name=user1307</t>
  </si>
  <si>
    <t>18.213.249.119:33909</t>
  </si>
  <si>
    <t>20181121_110046_ec2-34-200-216-200CH1308</t>
  </si>
  <si>
    <t>https://mediasoup.cosmosoftware.io:3000/?simulcast=false&amp;roomId=MyRoom&amp;spy=true&amp;name=user1308</t>
  </si>
  <si>
    <t>18.213.249.119:34160</t>
  </si>
  <si>
    <t>20181121_110046_ec2-35-175-127-81CH1309</t>
  </si>
  <si>
    <t>https://mediasoup.cosmosoftware.io:3000/?simulcast=false&amp;roomId=MyRoom&amp;spy=true&amp;name=user1309</t>
  </si>
  <si>
    <t>18.213.249.119:33421</t>
  </si>
  <si>
    <t>20181121_110046_ec2-18-205-3-233CH1340</t>
  </si>
  <si>
    <t>https://mediasoup.cosmosoftware.io:3000/?simulcast=false&amp;roomId=MyRoom&amp;spy=true&amp;name=user1340</t>
  </si>
  <si>
    <t>18.213.249.119:33440</t>
  </si>
  <si>
    <t>20181121_110046_ec2-34-201-205-141CH1341</t>
  </si>
  <si>
    <t>https://mediasoup.cosmosoftware.io:3000/?simulcast=false&amp;roomId=MyRoom&amp;spy=true&amp;name=user1341</t>
  </si>
  <si>
    <t>18.213.249.119:33219</t>
  </si>
  <si>
    <t>20181121_110046_ec2-52-3-228-121CH1342</t>
  </si>
  <si>
    <t>https://mediasoup.cosmosoftware.io:3000/?simulcast=false&amp;roomId=MyRoom&amp;spy=true&amp;name=user1342</t>
  </si>
  <si>
    <t>18.213.249.119:34803</t>
  </si>
  <si>
    <t>20181121_110046_ec2-18-206-153-239CH1343</t>
  </si>
  <si>
    <t>https://mediasoup.cosmosoftware.io:3000/?simulcast=false&amp;roomId=MyRoom&amp;spy=true&amp;name=user1343</t>
  </si>
  <si>
    <t>18.213.249.119:33351</t>
  </si>
  <si>
    <t>20181121_110046_ec2-35-170-54-71CH1344</t>
  </si>
  <si>
    <t>https://mediasoup.cosmosoftware.io:3000/?simulcast=false&amp;roomId=MyRoom&amp;spy=true&amp;name=user1344</t>
  </si>
  <si>
    <t>18.213.249.119:33176</t>
  </si>
  <si>
    <t>20181121_110046_ec2-34-231-171-16CH1345</t>
  </si>
  <si>
    <t>https://mediasoup.cosmosoftware.io:3000/?simulcast=false&amp;roomId=MyRoom&amp;spy=true&amp;name=user1345</t>
  </si>
  <si>
    <t>18.213.249.119:34775</t>
  </si>
  <si>
    <t>20181121_110046_ec2-100-24-123-217CH1346</t>
  </si>
  <si>
    <t>https://mediasoup.cosmosoftware.io:3000/?simulcast=false&amp;roomId=MyRoom&amp;spy=true&amp;name=user1346</t>
  </si>
  <si>
    <t>18.213.249.119:34749</t>
  </si>
  <si>
    <t>20181121_110046_ec2-34-205-39-69CH1347</t>
  </si>
  <si>
    <t>https://mediasoup.cosmosoftware.io:3000/?simulcast=false&amp;roomId=MyRoom&amp;spy=true&amp;name=user1347</t>
  </si>
  <si>
    <t>18.213.249.119:34359</t>
  </si>
  <si>
    <t>20181121_110046_ec2-34-238-220-29CH1348</t>
  </si>
  <si>
    <t>https://mediasoup.cosmosoftware.io:3000/?simulcast=false&amp;roomId=MyRoom&amp;spy=true&amp;name=user1348</t>
  </si>
  <si>
    <t>18.213.249.119:33511</t>
  </si>
  <si>
    <t>20181121_110046_ec2-18-215-117-75CH1349</t>
  </si>
  <si>
    <t>https://mediasoup.cosmosoftware.io:3000/?simulcast=false&amp;roomId=MyRoom&amp;spy=true&amp;name=user1349</t>
  </si>
  <si>
    <t>18.213.249.119:33562</t>
  </si>
  <si>
    <t>20181121_110046_ec2-18-205-1-239CH1330</t>
  </si>
  <si>
    <t>https://mediasoup.cosmosoftware.io:3000/?simulcast=false&amp;roomId=MyRoom&amp;spy=true&amp;name=user1330</t>
  </si>
  <si>
    <t>18.213.249.119:33371</t>
  </si>
  <si>
    <t>20181121_110046_ec2-18-208-195-167CH1331</t>
  </si>
  <si>
    <t>https://mediasoup.cosmosoftware.io:3000/?simulcast=false&amp;roomId=MyRoom&amp;spy=true&amp;name=user1331</t>
  </si>
  <si>
    <t>18.213.249.119:34615</t>
  </si>
  <si>
    <t>20181121_110046_ec2-34-239-228-38CH1332</t>
  </si>
  <si>
    <t>https://mediasoup.cosmosoftware.io:3000/?simulcast=false&amp;roomId=MyRoom&amp;spy=true&amp;name=user1332</t>
  </si>
  <si>
    <t>18.213.249.119:33479</t>
  </si>
  <si>
    <t>20181121_110046_ec2-35-170-78-68CH1333</t>
  </si>
  <si>
    <t>https://mediasoup.cosmosoftware.io:3000/?simulcast=false&amp;roomId=MyRoom&amp;spy=true&amp;name=user1333</t>
  </si>
  <si>
    <t>18.213.249.119:34106</t>
  </si>
  <si>
    <t>20181121_110046_ec2-35-172-235-19CH1334</t>
  </si>
  <si>
    <t>https://mediasoup.cosmosoftware.io:3000/?simulcast=false&amp;roomId=MyRoom&amp;spy=true&amp;name=user1334</t>
  </si>
  <si>
    <t>18.213.249.119:34120</t>
  </si>
  <si>
    <t>20181121_110046_ec2-34-231-255-32CH1335</t>
  </si>
  <si>
    <t>https://mediasoup.cosmosoftware.io:3000/?simulcast=false&amp;roomId=MyRoom&amp;spy=true&amp;name=user1335</t>
  </si>
  <si>
    <t>18.213.249.119:33158</t>
  </si>
  <si>
    <t>20181121_110046_ec2-34-201-10-156CH1336</t>
  </si>
  <si>
    <t>https://mediasoup.cosmosoftware.io:3000/?simulcast=false&amp;roomId=MyRoom&amp;spy=true&amp;name=user1336</t>
  </si>
  <si>
    <t>18.213.249.119:33486</t>
  </si>
  <si>
    <t>20181121_110046_ec2-35-175-117-80CH1337</t>
  </si>
  <si>
    <t>https://mediasoup.cosmosoftware.io:3000/?simulcast=false&amp;roomId=MyRoom&amp;spy=true&amp;name=user1337</t>
  </si>
  <si>
    <t>18.213.249.119:34455</t>
  </si>
  <si>
    <t>20181121_110046_ec2-34-201-56-73CH1338</t>
  </si>
  <si>
    <t>https://mediasoup.cosmosoftware.io:3000/?simulcast=false&amp;roomId=MyRoom&amp;spy=true&amp;name=user1338</t>
  </si>
  <si>
    <t>18.213.249.119:33255</t>
  </si>
  <si>
    <t>20181121_110046_ec2-100-26-242-172CH1339</t>
  </si>
  <si>
    <t>https://mediasoup.cosmosoftware.io:3000/?simulcast=false&amp;roomId=MyRoom&amp;spy=true&amp;name=user1339</t>
  </si>
  <si>
    <t>18.213.249.119:34226</t>
  </si>
  <si>
    <t>20181121_110046_ec2-34-205-247-119CH1350</t>
  </si>
  <si>
    <t>https://mediasoup.cosmosoftware.io:3000/?simulcast=false&amp;roomId=MyRoom&amp;spy=true&amp;name=user1350</t>
  </si>
  <si>
    <t>18.213.249.119:34183</t>
  </si>
  <si>
    <t>20181121_110046_ec2-18-235-3-16CH1351</t>
  </si>
  <si>
    <t>https://mediasoup.cosmosoftware.io:3000/?simulcast=false&amp;roomId=MyRoom&amp;spy=true&amp;name=user1351</t>
  </si>
  <si>
    <t>18.213.249.119:33160</t>
  </si>
  <si>
    <t>20181121_110046_ec2-100-24-124-246CH1352</t>
  </si>
  <si>
    <t>https://mediasoup.cosmosoftware.io:3000/?simulcast=false&amp;roomId=MyRoom&amp;spy=true&amp;name=user1352</t>
  </si>
  <si>
    <t>18.213.249.119:34448</t>
  </si>
  <si>
    <t>20181121_110046_ec2-34-201-3-53CH1353</t>
  </si>
  <si>
    <t>https://mediasoup.cosmosoftware.io:3000/?simulcast=false&amp;roomId=MyRoom&amp;spy=true&amp;name=user1353</t>
  </si>
  <si>
    <t>18.213.249.119:34360</t>
  </si>
  <si>
    <t>20181121_110046_ec2-34-200-225-218CH1354</t>
  </si>
  <si>
    <t>https://mediasoup.cosmosoftware.io:3000/?simulcast=false&amp;roomId=MyRoom&amp;spy=true&amp;name=user1354</t>
  </si>
  <si>
    <t>18.213.249.119:34211</t>
  </si>
  <si>
    <t>20181121_110046_ec2-34-205-27-214CH1355</t>
  </si>
  <si>
    <t>https://mediasoup.cosmosoftware.io:3000/?simulcast=false&amp;roomId=MyRoom&amp;spy=true&amp;name=user1355</t>
  </si>
  <si>
    <t>18.213.249.119:34577</t>
  </si>
  <si>
    <t>20181121_110046_ec2-34-205-255-7CH1356</t>
  </si>
  <si>
    <t>https://mediasoup.cosmosoftware.io:3000/?simulcast=false&amp;roomId=MyRoom&amp;spy=true&amp;name=user1356</t>
  </si>
  <si>
    <t>18.213.249.119:34304</t>
  </si>
  <si>
    <t>20181121_110046_ec2-34-201-31-187CH1357</t>
  </si>
  <si>
    <t>https://mediasoup.cosmosoftware.io:3000/?simulcast=false&amp;roomId=MyRoom&amp;spy=true&amp;name=user1357</t>
  </si>
  <si>
    <t>18.213.249.119:33716</t>
  </si>
  <si>
    <t>20181121_110046_ec2-100-25-98-127CH1358</t>
  </si>
  <si>
    <t>https://mediasoup.cosmosoftware.io:3000/?simulcast=false&amp;roomId=MyRoom&amp;spy=true&amp;name=user1358</t>
  </si>
  <si>
    <t>18.213.249.119:33916</t>
  </si>
  <si>
    <t>20181121_110046_ec2-35-169-116-242CH1359</t>
  </si>
  <si>
    <t>https://mediasoup.cosmosoftware.io:3000/?simulcast=false&amp;roomId=MyRoom&amp;spy=true&amp;name=user1359</t>
  </si>
  <si>
    <t>18.213.249.119:34456</t>
  </si>
  <si>
    <t>20181121_110046_ec2-34-205-166-202CH1370</t>
  </si>
  <si>
    <t>https://mediasoup.cosmosoftware.io:3000/?simulcast=false&amp;roomId=MyRoom&amp;spy=true&amp;name=user1370</t>
  </si>
  <si>
    <t>18.213.249.119:34787</t>
  </si>
  <si>
    <t>20181121_110046_ec2-18-207-138-219CH1371</t>
  </si>
  <si>
    <t>https://mediasoup.cosmosoftware.io:3000/?simulcast=false&amp;roomId=MyRoom&amp;spy=true&amp;name=user1371</t>
  </si>
  <si>
    <t>18.213.249.119:33467</t>
  </si>
  <si>
    <t>20181121_110046_ec2-34-200-231-56CH1372</t>
  </si>
  <si>
    <t>https://mediasoup.cosmosoftware.io:3000/?simulcast=false&amp;roomId=MyRoom&amp;spy=true&amp;name=user1372</t>
  </si>
  <si>
    <t>18.213.249.119:33911</t>
  </si>
  <si>
    <t>20181121_110046_ec2-54-83-139-207CH1373</t>
  </si>
  <si>
    <t>https://mediasoup.cosmosoftware.io:3000/?simulcast=false&amp;roomId=MyRoom&amp;spy=true&amp;name=user1373</t>
  </si>
  <si>
    <t>18.213.249.119:34187</t>
  </si>
  <si>
    <t>20181121_110046_ec2-34-231-255-24CH1374</t>
  </si>
  <si>
    <t>https://mediasoup.cosmosoftware.io:3000/?simulcast=false&amp;roomId=MyRoom&amp;spy=true&amp;name=user1374</t>
  </si>
  <si>
    <t>18.213.249.119:34440</t>
  </si>
  <si>
    <t>20181121_110046_ec2-34-205-171-217CH1375</t>
  </si>
  <si>
    <t>https://mediasoup.cosmosoftware.io:3000/?simulcast=false&amp;roomId=MyRoom&amp;spy=true&amp;name=user1375</t>
  </si>
  <si>
    <t>18.213.249.119:34847</t>
  </si>
  <si>
    <t>20181121_110046_ec2-18-215-117-28CH1376</t>
  </si>
  <si>
    <t>https://mediasoup.cosmosoftware.io:3000/?simulcast=false&amp;roomId=MyRoom&amp;spy=true&amp;name=user1376</t>
  </si>
  <si>
    <t>18.213.249.119:33594</t>
  </si>
  <si>
    <t>20181121_110046_ec2-100-26-3-203CH1377</t>
  </si>
  <si>
    <t>https://mediasoup.cosmosoftware.io:3000/?simulcast=false&amp;roomId=MyRoom&amp;spy=true&amp;name=user1377</t>
  </si>
  <si>
    <t>18.213.249.119:34368</t>
  </si>
  <si>
    <t>20181121_110046_ec2-34-206-72-129CH1378</t>
  </si>
  <si>
    <t>https://mediasoup.cosmosoftware.io:3000/?simulcast=false&amp;roomId=MyRoom&amp;spy=true&amp;name=user1378</t>
  </si>
  <si>
    <t>18.213.249.119:34428</t>
  </si>
  <si>
    <t>20181121_110046_ec2-100-27-1-243CH1379</t>
  </si>
  <si>
    <t>https://mediasoup.cosmosoftware.io:3000/?simulcast=false&amp;roomId=MyRoom&amp;spy=true&amp;name=user1379</t>
  </si>
  <si>
    <t>18.213.249.119:33917</t>
  </si>
  <si>
    <t>20181121_110046_ec2-34-201-28-15CH1360</t>
  </si>
  <si>
    <t>https://mediasoup.cosmosoftware.io:3000/?simulcast=false&amp;roomId=MyRoom&amp;spy=true&amp;name=user1360</t>
  </si>
  <si>
    <t>18.213.249.119:33704</t>
  </si>
  <si>
    <t>20181121_110046_ec2-100-26-245-188CH1361</t>
  </si>
  <si>
    <t>https://mediasoup.cosmosoftware.io:3000/?simulcast=false&amp;roomId=MyRoom&amp;spy=true&amp;name=user1361</t>
  </si>
  <si>
    <t>18.213.249.119:33178</t>
  </si>
  <si>
    <t>20181121_110046_ec2-18-209-241-131CH1362</t>
  </si>
  <si>
    <t>https://mediasoup.cosmosoftware.io:3000/?simulcast=false&amp;roomId=MyRoom&amp;spy=true&amp;name=user1362</t>
  </si>
  <si>
    <t>18.213.249.119:33230</t>
  </si>
  <si>
    <t>20181121_110046_ec2-35-170-79-91CH1363</t>
  </si>
  <si>
    <t>https://mediasoup.cosmosoftware.io:3000/?simulcast=false&amp;roomId=MyRoom&amp;spy=true&amp;name=user1363</t>
  </si>
  <si>
    <t>18.213.249.119:33815</t>
  </si>
  <si>
    <t>20181121_110046_ec2-18-214-40-145CH1364</t>
  </si>
  <si>
    <t>https://mediasoup.cosmosoftware.io:3000/?simulcast=false&amp;roomId=MyRoom&amp;spy=true&amp;name=user1364</t>
  </si>
  <si>
    <t>18.213.249.119:34280</t>
  </si>
  <si>
    <t>20181121_110046_ec2-18-234-248-188CH1365</t>
  </si>
  <si>
    <t>https://mediasoup.cosmosoftware.io:3000/?simulcast=false&amp;roomId=MyRoom&amp;spy=true&amp;name=user1365</t>
  </si>
  <si>
    <t>18.213.249.119:33637</t>
  </si>
  <si>
    <t>20181121_110046_ec2-34-205-174-123CH1366</t>
  </si>
  <si>
    <t>https://mediasoup.cosmosoftware.io:3000/?simulcast=false&amp;roomId=MyRoom&amp;spy=true&amp;name=user1366</t>
  </si>
  <si>
    <t>18.213.249.119:34034</t>
  </si>
  <si>
    <t>20181121_110046_ec2-34-231-240-204CH1367</t>
  </si>
  <si>
    <t>https://mediasoup.cosmosoftware.io:3000/?simulcast=false&amp;roomId=MyRoom&amp;spy=true&amp;name=user1367</t>
  </si>
  <si>
    <t>18.213.249.119:33664</t>
  </si>
  <si>
    <t>20181121_110046_ec2-34-205-4-60CH1368</t>
  </si>
  <si>
    <t>https://mediasoup.cosmosoftware.io:3000/?simulcast=false&amp;roomId=MyRoom&amp;spy=true&amp;name=user1368</t>
  </si>
  <si>
    <t>18.213.249.119:33778</t>
  </si>
  <si>
    <t>20181121_110046_ec2-18-235-2-107CH1369</t>
  </si>
  <si>
    <t>https://mediasoup.cosmosoftware.io:3000/?simulcast=false&amp;roomId=MyRoom&amp;spy=true&amp;name=user1369</t>
  </si>
  <si>
    <t>18.213.249.119:33728</t>
  </si>
  <si>
    <t>20181121_110046_ec2-18-206-149-161CH1380</t>
  </si>
  <si>
    <t>https://mediasoup.cosmosoftware.io:3000/?simulcast=false&amp;roomId=MyRoom&amp;spy=true&amp;name=user1380</t>
  </si>
  <si>
    <t>18.213.249.119:34215</t>
  </si>
  <si>
    <t>20181121_110046_ec2-34-205-48-94CH1381</t>
  </si>
  <si>
    <t>https://mediasoup.cosmosoftware.io:3000/?simulcast=false&amp;roomId=MyRoom&amp;spy=true&amp;name=user1381</t>
  </si>
  <si>
    <t>18.213.249.119:34013</t>
  </si>
  <si>
    <t>20181121_110046_ec2-34-205-9-173CH1382</t>
  </si>
  <si>
    <t>https://mediasoup.cosmosoftware.io:3000/?simulcast=false&amp;roomId=MyRoom&amp;spy=true&amp;name=user1382</t>
  </si>
  <si>
    <t>18.213.249.119:34857</t>
  </si>
  <si>
    <t>20181121_110046_ec2-34-200-229-3CH1383</t>
  </si>
  <si>
    <t>https://mediasoup.cosmosoftware.io:3000/?simulcast=false&amp;roomId=MyRoom&amp;spy=true&amp;name=user1383</t>
  </si>
  <si>
    <t>18.213.249.119:34482</t>
  </si>
  <si>
    <t>20181121_110046_ec2-35-170-72-81CH1384</t>
  </si>
  <si>
    <t>https://mediasoup.cosmosoftware.io:3000/?simulcast=false&amp;roomId=MyRoom&amp;spy=true&amp;name=user1384</t>
  </si>
  <si>
    <t>18.213.249.119:33638</t>
  </si>
  <si>
    <t>20181121_110046_ec2-100-26-149-149CH1385</t>
  </si>
  <si>
    <t>https://mediasoup.cosmosoftware.io:3000/?simulcast=false&amp;roomId=MyRoom&amp;spy=true&amp;name=user1385</t>
  </si>
  <si>
    <t>18.213.249.119:34148</t>
  </si>
  <si>
    <t>20181121_110046_ec2-100-27-17-167CH1386</t>
  </si>
  <si>
    <t>https://mediasoup.cosmosoftware.io:3000/?simulcast=false&amp;roomId=MyRoom&amp;spy=true&amp;name=user1386</t>
  </si>
  <si>
    <t>18.213.249.119:33597</t>
  </si>
  <si>
    <t>20181121_110046_ec2-34-234-234-98CH1387</t>
  </si>
  <si>
    <t>https://mediasoup.cosmosoftware.io:3000/?simulcast=false&amp;roomId=MyRoom&amp;spy=true&amp;name=user1387</t>
  </si>
  <si>
    <t>18.213.249.119:34533</t>
  </si>
  <si>
    <t>20181121_110046_ec2-34-200-232-55CH1388</t>
  </si>
  <si>
    <t>https://mediasoup.cosmosoftware.io:3000/?simulcast=false&amp;roomId=MyRoom&amp;spy=true&amp;name=user1388</t>
  </si>
  <si>
    <t>18.213.249.119:33179</t>
  </si>
  <si>
    <t>20181121_110046_ec2-18-209-247-157CH1389</t>
  </si>
  <si>
    <t>https://mediasoup.cosmosoftware.io:3000/?simulcast=false&amp;roomId=MyRoom&amp;spy=true&amp;name=user1389</t>
  </si>
  <si>
    <t>18.213.249.119:34789</t>
  </si>
  <si>
    <t>20181121_110046_ec2-100-26-1-91CH1400</t>
  </si>
  <si>
    <t>https://mediasoup.cosmosoftware.io:3000/?simulcast=false&amp;roomId=MyRoom&amp;spy=true&amp;name=user1400</t>
  </si>
  <si>
    <t>18.213.249.119:33685</t>
  </si>
  <si>
    <t>20181121_110046_ec2-18-204-214-186CH1401</t>
  </si>
  <si>
    <t>https://mediasoup.cosmosoftware.io:3000/?simulcast=false&amp;roomId=MyRoom&amp;spy=true&amp;name=user1401</t>
  </si>
  <si>
    <t>18.213.249.119:34703</t>
  </si>
  <si>
    <t>20181121_110046_ec2-18-213-111-207CH1402</t>
  </si>
  <si>
    <t>https://mediasoup.cosmosoftware.io:3000/?simulcast=false&amp;roomId=MyRoom&amp;spy=true&amp;name=user1402</t>
  </si>
  <si>
    <t>18.213.249.119:34363</t>
  </si>
  <si>
    <t>20181121_110046_ec2-34-205-90-136CH1403</t>
  </si>
  <si>
    <t>https://mediasoup.cosmosoftware.io:3000/?simulcast=false&amp;roomId=MyRoom&amp;spy=true&amp;name=user1403</t>
  </si>
  <si>
    <t>18.213.249.119:34020</t>
  </si>
  <si>
    <t>20181121_110046_ec2-100-27-41-106CH1404</t>
  </si>
  <si>
    <t>https://mediasoup.cosmosoftware.io:3000/?simulcast=false&amp;roomId=MyRoom&amp;spy=true&amp;name=user1404</t>
  </si>
  <si>
    <t>18.213.249.119:33480</t>
  </si>
  <si>
    <t>20181121_110046_ec2-35-175-122-27CH1405</t>
  </si>
  <si>
    <t>https://mediasoup.cosmosoftware.io:3000/?simulcast=false&amp;roomId=MyRoom&amp;spy=true&amp;name=user1405</t>
  </si>
  <si>
    <t>18.213.249.119:33605</t>
  </si>
  <si>
    <t>20181121_110046_ec2-18-234-184-113CH1406</t>
  </si>
  <si>
    <t>https://mediasoup.cosmosoftware.io:3000/?simulcast=false&amp;roomId=MyRoom&amp;spy=true&amp;name=user1406</t>
  </si>
  <si>
    <t>18.213.249.119:34118</t>
  </si>
  <si>
    <t>20181121_110046_ec2-100-26-147-133CH1407</t>
  </si>
  <si>
    <t>https://mediasoup.cosmosoftware.io:3000/?simulcast=false&amp;roomId=MyRoom&amp;spy=true&amp;name=user1407</t>
  </si>
  <si>
    <t>18.213.249.119:34189</t>
  </si>
  <si>
    <t>20181121_110046_ec2-52-3-234-51CH1408</t>
  </si>
  <si>
    <t>https://mediasoup.cosmosoftware.io:3000/?simulcast=false&amp;roomId=MyRoom&amp;spy=true&amp;name=user1408</t>
  </si>
  <si>
    <t>18.213.249.119:33814</t>
  </si>
  <si>
    <t>20181121_110046_ec2-100-24-106-114CH1409</t>
  </si>
  <si>
    <t>https://mediasoup.cosmosoftware.io:3000/?simulcast=false&amp;roomId=MyRoom&amp;spy=true&amp;name=user1409</t>
  </si>
  <si>
    <t>18.213.249.119:34972</t>
  </si>
  <si>
    <t>20181121_110046_ec2-18-209-209-51CH1390</t>
  </si>
  <si>
    <t>https://mediasoup.cosmosoftware.io:3000/?simulcast=false&amp;roomId=MyRoom&amp;spy=true&amp;name=user1390</t>
  </si>
  <si>
    <t>18.213.249.119:34361</t>
  </si>
  <si>
    <t>20181121_110046_ec2-18-205-1-174CH1391</t>
  </si>
  <si>
    <t>https://mediasoup.cosmosoftware.io:3000/?simulcast=false&amp;roomId=MyRoom&amp;spy=true&amp;name=user1391</t>
  </si>
  <si>
    <t>18.213.249.119:34869</t>
  </si>
  <si>
    <t>20181121_110046_ec2-34-205-53-66CH1392</t>
  </si>
  <si>
    <t>https://mediasoup.cosmosoftware.io:3000/?simulcast=false&amp;roomId=MyRoom&amp;spy=true&amp;name=user1392</t>
  </si>
  <si>
    <t>18.213.249.119:33995</t>
  </si>
  <si>
    <t>20181121_110046_ec2-35-169-124-242CH1393</t>
  </si>
  <si>
    <t>https://mediasoup.cosmosoftware.io:3000/?simulcast=false&amp;roomId=MyRoom&amp;spy=true&amp;name=user1393</t>
  </si>
  <si>
    <t>18.213.249.119:33309</t>
  </si>
  <si>
    <t>20181121_110046_ec2-18-213-151-50CH1394</t>
  </si>
  <si>
    <t>https://mediasoup.cosmosoftware.io:3000/?simulcast=false&amp;roomId=MyRoom&amp;spy=true&amp;name=user1394</t>
  </si>
  <si>
    <t>18.213.249.119:34172</t>
  </si>
  <si>
    <t>20181121_110046_ec2-18-234-248-36CH1395</t>
  </si>
  <si>
    <t>https://mediasoup.cosmosoftware.io:3000/?simulcast=false&amp;roomId=MyRoom&amp;spy=true&amp;name=user1395</t>
  </si>
  <si>
    <t>18.213.249.119:33373</t>
  </si>
  <si>
    <t>20181121_110046_ec2-100-26-245-249CH1396</t>
  </si>
  <si>
    <t>https://mediasoup.cosmosoftware.io:3000/?simulcast=false&amp;roomId=MyRoom&amp;spy=true&amp;name=user1396</t>
  </si>
  <si>
    <t>18.213.249.119:33834</t>
  </si>
  <si>
    <t>20181121_110046_ec2-18-234-255-243CH1397</t>
  </si>
  <si>
    <t>https://mediasoup.cosmosoftware.io:3000/?simulcast=false&amp;roomId=MyRoom&amp;spy=true&amp;name=user1397</t>
  </si>
  <si>
    <t>18.213.249.119:33375</t>
  </si>
  <si>
    <t>20181121_110046_ec2-34-201-49-95CH1398</t>
  </si>
  <si>
    <t>https://mediasoup.cosmosoftware.io:3000/?simulcast=false&amp;roomId=MyRoom&amp;spy=true&amp;name=user1398</t>
  </si>
  <si>
    <t>18.213.249.119:34534</t>
  </si>
  <si>
    <t>20181121_110046_ec2-34-237-141-53CH1399</t>
  </si>
  <si>
    <t>https://mediasoup.cosmosoftware.io:3000/?simulcast=false&amp;roomId=MyRoom&amp;spy=true&amp;name=user1399</t>
  </si>
  <si>
    <t>18.213.249.119:34578</t>
  </si>
  <si>
    <t>20181121_110046_ec2-34-237-176-240CH1410</t>
  </si>
  <si>
    <t>https://mediasoup.cosmosoftware.io:3000/?simulcast=false&amp;roomId=MyRoom&amp;spy=true&amp;name=user1410</t>
  </si>
  <si>
    <t>18.213.249.119:33261</t>
  </si>
  <si>
    <t>20181121_110046_ec2-34-232-105-181CH1411</t>
  </si>
  <si>
    <t>https://mediasoup.cosmosoftware.io:3000/?simulcast=false&amp;roomId=MyRoom&amp;spy=true&amp;name=user1411</t>
  </si>
  <si>
    <t>18.213.249.119:34457</t>
  </si>
  <si>
    <t>20181121_110046_ec2-34-236-238-137CH1412</t>
  </si>
  <si>
    <t>https://mediasoup.cosmosoftware.io:3000/?simulcast=false&amp;roomId=MyRoom&amp;spy=true&amp;name=user1412</t>
  </si>
  <si>
    <t>18.213.249.119:34622</t>
  </si>
  <si>
    <t>20181121_110046_ec2-18-206-71-124CH1413</t>
  </si>
  <si>
    <t>https://mediasoup.cosmosoftware.io:3000/?simulcast=false&amp;roomId=MyRoom&amp;spy=true&amp;name=user1413</t>
  </si>
  <si>
    <t>18.213.249.119:33970</t>
  </si>
  <si>
    <t>20181121_110046_ec2-18-208-208-231CH1414</t>
  </si>
  <si>
    <t>https://mediasoup.cosmosoftware.io:3000/?simulcast=false&amp;roomId=MyRoom&amp;spy=true&amp;name=user1414</t>
  </si>
  <si>
    <t>18.213.249.119:33377</t>
  </si>
  <si>
    <t>20181121_110046_ec2-100-27-36-25CH1415</t>
  </si>
  <si>
    <t>https://mediasoup.cosmosoftware.io:3000/?simulcast=false&amp;roomId=MyRoom&amp;spy=true&amp;name=user1415</t>
  </si>
  <si>
    <t>18.213.249.119:33181</t>
  </si>
  <si>
    <t>20181121_110046_ec2-34-235-150-133CH1416</t>
  </si>
  <si>
    <t>https://mediasoup.cosmosoftware.io:3000/?simulcast=false&amp;roomId=MyRoom&amp;spy=true&amp;name=user1416</t>
  </si>
  <si>
    <t>18.213.249.119:34230</t>
  </si>
  <si>
    <t>20181121_110046_ec2-100-25-98-106CH1417</t>
  </si>
  <si>
    <t>https://mediasoup.cosmosoftware.io:3000/?simulcast=false&amp;roomId=MyRoom&amp;spy=true&amp;name=user1417</t>
  </si>
  <si>
    <t>18.213.249.119:34890</t>
  </si>
  <si>
    <t>20181121_110046_ec2-34-200-238-19CH1418</t>
  </si>
  <si>
    <t>https://mediasoup.cosmosoftware.io:3000/?simulcast=false&amp;roomId=MyRoom&amp;spy=true&amp;name=user1418</t>
  </si>
  <si>
    <t>18.213.249.119:33318</t>
  </si>
  <si>
    <t>20181121_110046_ec2-54-236-240-164CH1419</t>
  </si>
  <si>
    <t>https://mediasoup.cosmosoftware.io:3000/?simulcast=false&amp;roomId=MyRoom&amp;spy=true&amp;name=user1419</t>
  </si>
  <si>
    <t>18.213.249.119:34370</t>
  </si>
  <si>
    <t>20181121_110046_ec2-18-213-192-225CH1420</t>
  </si>
  <si>
    <t>https://mediasoup.cosmosoftware.io:3000/?simulcast=false&amp;roomId=MyRoom&amp;spy=true&amp;name=user1420</t>
  </si>
  <si>
    <t>18.213.249.119:33706</t>
  </si>
  <si>
    <t>20181121_110046_ec2-34-205-53-63CH1421</t>
  </si>
  <si>
    <t>https://mediasoup.cosmosoftware.io:3000/?simulcast=false&amp;roomId=MyRoom&amp;spy=true&amp;name=user1421</t>
  </si>
  <si>
    <t>18.213.249.119:33695</t>
  </si>
  <si>
    <t>20181121_110046_ec2-18-213-115-118CH1422</t>
  </si>
  <si>
    <t>https://mediasoup.cosmosoftware.io:3000/?simulcast=false&amp;roomId=MyRoom&amp;spy=true&amp;name=user1422</t>
  </si>
  <si>
    <t>18.213.249.119:34044</t>
  </si>
  <si>
    <t>20181121_110046_ec2-35-168-32-208CH1423</t>
  </si>
  <si>
    <t>https://mediasoup.cosmosoftware.io:3000/?simulcast=false&amp;roomId=MyRoom&amp;spy=true&amp;name=user1423</t>
  </si>
  <si>
    <t>18.213.249.119:33918</t>
  </si>
  <si>
    <t>20181121_110046_ec2-18-207-104-181CH1424</t>
  </si>
  <si>
    <t>https://mediasoup.cosmosoftware.io:3000/?simulcast=false&amp;roomId=MyRoom&amp;spy=true&amp;name=user1424</t>
  </si>
  <si>
    <t>18.213.249.119:33381</t>
  </si>
  <si>
    <t>20181121_110046_ec2-52-3-226-89CH1425</t>
  </si>
  <si>
    <t>https://mediasoup.cosmosoftware.io:3000/?simulcast=false&amp;roomId=MyRoom&amp;spy=true&amp;name=user1425</t>
  </si>
  <si>
    <t>18.213.249.119:33983</t>
  </si>
  <si>
    <t>20181121_110046_ec2-35-169-117-119CH1426</t>
  </si>
  <si>
    <t>https://mediasoup.cosmosoftware.io:3000/?simulcast=false&amp;roomId=MyRoom&amp;spy=true&amp;name=user1426</t>
  </si>
  <si>
    <t>18.213.249.119:34458</t>
  </si>
  <si>
    <t>20181121_110046_ec2-18-207-98-130CH1427</t>
  </si>
  <si>
    <t>https://mediasoup.cosmosoftware.io:3000/?simulcast=false&amp;roomId=MyRoom&amp;spy=true&amp;name=user1427</t>
  </si>
  <si>
    <t>18.213.249.119:34188</t>
  </si>
  <si>
    <t>20181121_110046_ec2-100-27-16-172CH1428</t>
  </si>
  <si>
    <t>https://mediasoup.cosmosoftware.io:3000/?simulcast=false&amp;roomId=MyRoom&amp;spy=true&amp;name=user1428</t>
  </si>
  <si>
    <t>18.213.249.119:33825</t>
  </si>
  <si>
    <t>20181121_110046_ec2-35-172-235-212CH1429</t>
  </si>
  <si>
    <t>https://mediasoup.cosmosoftware.io:3000/?simulcast=false&amp;roomId=MyRoom&amp;spy=true&amp;name=user1429</t>
  </si>
  <si>
    <t>18.213.249.119:34596</t>
  </si>
  <si>
    <t>20181121_110046_ec2-100-27-37-111CH1430</t>
  </si>
  <si>
    <t>https://mediasoup.cosmosoftware.io:3000/?simulcast=false&amp;roomId=MyRoom&amp;spy=true&amp;name=user1430</t>
  </si>
  <si>
    <t>18.213.249.119:34949</t>
  </si>
  <si>
    <t>20181121_110046_ec2-100-24-120-87CH1431</t>
  </si>
  <si>
    <t>https://mediasoup.cosmosoftware.io:3000/?simulcast=false&amp;roomId=MyRoom&amp;spy=true&amp;name=user1431</t>
  </si>
  <si>
    <t>18.213.249.119:34598</t>
  </si>
  <si>
    <t>20181121_110046_ec2-34-200-255-70CH1432</t>
  </si>
  <si>
    <t>https://mediasoup.cosmosoftware.io:3000/?simulcast=false&amp;roomId=MyRoom&amp;spy=true&amp;name=user1432</t>
  </si>
  <si>
    <t>18.213.249.119:33763</t>
  </si>
  <si>
    <t>20181121_110046_ec2-34-201-49-56CH1433</t>
  </si>
  <si>
    <t>https://mediasoup.cosmosoftware.io:3000/?simulcast=false&amp;roomId=MyRoom&amp;spy=true&amp;name=user1433</t>
  </si>
  <si>
    <t>18.213.249.119:33960</t>
  </si>
  <si>
    <t>20181121_110046_ec2-34-205-54-39CH1434</t>
  </si>
  <si>
    <t>https://mediasoup.cosmosoftware.io:3000/?simulcast=false&amp;roomId=MyRoom&amp;spy=true&amp;name=user1434</t>
  </si>
  <si>
    <t>18.213.249.119:34924</t>
  </si>
  <si>
    <t>20181121_110046_ec2-18-213-118-85CH1435</t>
  </si>
  <si>
    <t>https://mediasoup.cosmosoftware.io:3000/?simulcast=false&amp;roomId=MyRoom&amp;spy=true&amp;name=user1435</t>
  </si>
  <si>
    <t>18.213.249.119:34477</t>
  </si>
  <si>
    <t>20181121_110046_ec2-34-234-225-134CH1436</t>
  </si>
  <si>
    <t>https://mediasoup.cosmosoftware.io:3000/?simulcast=false&amp;roomId=MyRoom&amp;spy=true&amp;name=user1436</t>
  </si>
  <si>
    <t>18.213.249.119:33532</t>
  </si>
  <si>
    <t>20181121_110046_ec2-18-207-110-74CH1437</t>
  </si>
  <si>
    <t>https://mediasoup.cosmosoftware.io:3000/?simulcast=false&amp;roomId=MyRoom&amp;spy=true&amp;name=user1437</t>
  </si>
  <si>
    <t>18.213.249.119:33481</t>
  </si>
  <si>
    <t>20181121_110046_ec2-18-214-15-29CH1438</t>
  </si>
  <si>
    <t>https://mediasoup.cosmosoftware.io:3000/?simulcast=false&amp;roomId=MyRoom&amp;spy=true&amp;name=user1438</t>
  </si>
  <si>
    <t>18.213.249.119:33236</t>
  </si>
  <si>
    <t>20181121_110046_ec2-18-207-184-49CH1439</t>
  </si>
  <si>
    <t>https://mediasoup.cosmosoftware.io:3000/?simulcast=false&amp;roomId=MyRoom&amp;spy=true&amp;name=user1439</t>
  </si>
  <si>
    <t>18.213.249.119:34538</t>
  </si>
  <si>
    <t>20181121_110046_ec2-35-171-169-137CH1440</t>
  </si>
  <si>
    <t>https://mediasoup.cosmosoftware.io:3000/?simulcast=false&amp;roomId=MyRoom&amp;spy=true&amp;name=user1440</t>
  </si>
  <si>
    <t>18.213.249.119:34227</t>
  </si>
  <si>
    <t>20181121_110046_ec2-35-172-233-5CH1441</t>
  </si>
  <si>
    <t>https://mediasoup.cosmosoftware.io:3000/?simulcast=false&amp;roomId=MyRoom&amp;spy=true&amp;name=user1441</t>
  </si>
  <si>
    <t>18.213.249.119:33434</t>
  </si>
  <si>
    <t>20181121_110046_ec2-18-209-157-106CH1442</t>
  </si>
  <si>
    <t>https://mediasoup.cosmosoftware.io:3000/?simulcast=false&amp;roomId=MyRoom&amp;spy=true&amp;name=user1442</t>
  </si>
  <si>
    <t>18.213.249.119:34054</t>
  </si>
  <si>
    <t>20181121_110046_ec2-34-205-81-24CH1443</t>
  </si>
  <si>
    <t>https://mediasoup.cosmosoftware.io:3000/?simulcast=false&amp;roomId=MyRoom&amp;spy=true&amp;name=user1443</t>
  </si>
  <si>
    <t>18.213.249.119:34296</t>
  </si>
  <si>
    <t>20181121_110046_ec2-18-206-71-194CH1444</t>
  </si>
  <si>
    <t>https://mediasoup.cosmosoftware.io:3000/?simulcast=false&amp;roomId=MyRoom&amp;spy=true&amp;name=user1444</t>
  </si>
  <si>
    <t>18.213.249.119:34231</t>
  </si>
  <si>
    <t>20181121_110046_ec2-18-215-185-18CH1445</t>
  </si>
  <si>
    <t>https://mediasoup.cosmosoftware.io:3000/?simulcast=false&amp;roomId=MyRoom&amp;spy=true&amp;name=user1445</t>
  </si>
  <si>
    <t>18.213.249.119:34669</t>
  </si>
  <si>
    <t>20181121_110046_ec2-18-207-179-124CH1446</t>
  </si>
  <si>
    <t>https://mediasoup.cosmosoftware.io:3000/?simulcast=false&amp;roomId=MyRoom&amp;spy=true&amp;name=user1446</t>
  </si>
  <si>
    <t>18.213.249.119:34170</t>
  </si>
  <si>
    <t>20181121_110046_ec2-100-25-77-73CH1447</t>
  </si>
  <si>
    <t>https://mediasoup.cosmosoftware.io:3000/?simulcast=false&amp;roomId=MyRoom&amp;spy=true&amp;name=user1447</t>
  </si>
  <si>
    <t>18.213.249.119:34929</t>
  </si>
  <si>
    <t>20181121_110046_ec2-34-200-240-22CH1448</t>
  </si>
  <si>
    <t>https://mediasoup.cosmosoftware.io:3000/?simulcast=false&amp;roomId=MyRoom&amp;spy=true&amp;name=user1448</t>
  </si>
  <si>
    <t>18.213.249.119:34294</t>
  </si>
  <si>
    <t>20181121_110046_ec2-100-25-44-125CH1449</t>
  </si>
  <si>
    <t>https://mediasoup.cosmosoftware.io:3000/?simulcast=false&amp;roomId=MyRoom&amp;spy=true&amp;name=user1449</t>
  </si>
  <si>
    <t>18.213.249.119:33469</t>
  </si>
  <si>
    <t>20181121_110046_ec2-34-205-155-10CH1450</t>
  </si>
  <si>
    <t>https://mediasoup.cosmosoftware.io:3000/?simulcast=false&amp;roomId=MyRoom&amp;spy=true&amp;name=user1450</t>
  </si>
  <si>
    <t>18.213.249.119:34169</t>
  </si>
  <si>
    <t>20181121_110046_ec2-34-237-142-166CH1451</t>
  </si>
  <si>
    <t>https://mediasoup.cosmosoftware.io:3000/?simulcast=false&amp;roomId=MyRoom&amp;spy=true&amp;name=user1451</t>
  </si>
  <si>
    <t>18.213.249.119:34295</t>
  </si>
  <si>
    <t>20181121_110046_ec2-34-239-94-100CH1452</t>
  </si>
  <si>
    <t>https://mediasoup.cosmosoftware.io:3000/?simulcast=false&amp;roomId=MyRoom&amp;spy=true&amp;name=user1452</t>
  </si>
  <si>
    <t>18.213.249.119:33183</t>
  </si>
  <si>
    <t>20181121_110046_ec2-18-209-237-208CH1453</t>
  </si>
  <si>
    <t>https://mediasoup.cosmosoftware.io:3000/?simulcast=false&amp;roomId=MyRoom&amp;spy=true&amp;name=user1453</t>
  </si>
  <si>
    <t>18.213.249.119:34812</t>
  </si>
  <si>
    <t>20181121_110046_ec2-35-175-216-230CH1454</t>
  </si>
  <si>
    <t>https://mediasoup.cosmosoftware.io:3000/?simulcast=false&amp;roomId=MyRoom&amp;spy=true&amp;name=user1454</t>
  </si>
  <si>
    <t>18.213.249.119:33406</t>
  </si>
  <si>
    <t>20181121_110046_ec2-18-214-15-144CH1455</t>
  </si>
  <si>
    <t>https://mediasoup.cosmosoftware.io:3000/?simulcast=false&amp;roomId=MyRoom&amp;spy=true&amp;name=user1455</t>
  </si>
  <si>
    <t>18.213.249.119:33443</t>
  </si>
  <si>
    <t>20181121_110046_ec2-18-213-110-168CH1456</t>
  </si>
  <si>
    <t>https://mediasoup.cosmosoftware.io:3000/?simulcast=false&amp;roomId=MyRoom&amp;spy=true&amp;name=user1456</t>
  </si>
  <si>
    <t>18.213.249.119:34678</t>
  </si>
  <si>
    <t>20181121_110046_ec2-18-232-144-224CH1457</t>
  </si>
  <si>
    <t>https://mediasoup.cosmosoftware.io:3000/?simulcast=false&amp;roomId=MyRoom&amp;spy=true&amp;name=user1457</t>
  </si>
  <si>
    <t>18.213.249.119:34568</t>
  </si>
  <si>
    <t>20181121_110046_ec2-100-25-248-237CH1458</t>
  </si>
  <si>
    <t>https://mediasoup.cosmosoftware.io:3000/?simulcast=false&amp;roomId=MyRoom&amp;spy=true&amp;name=user1458</t>
  </si>
  <si>
    <t>18.213.249.119:34371</t>
  </si>
  <si>
    <t>20181121_110046_ec2-54-237-162-156CH1459</t>
  </si>
  <si>
    <t>https://mediasoup.cosmosoftware.io:3000/?simulcast=false&amp;roomId=MyRoom&amp;spy=true&amp;name=user1459</t>
  </si>
  <si>
    <t>18.213.249.119:33979</t>
  </si>
  <si>
    <t>20181121_110046_ec2-18-215-185-143CH1460</t>
  </si>
  <si>
    <t>https://mediasoup.cosmosoftware.io:3000/?simulcast=false&amp;roomId=MyRoom&amp;spy=true&amp;name=user1460</t>
  </si>
  <si>
    <t>18.213.249.119:33564</t>
  </si>
  <si>
    <t>20181121_110046_ec2-107-23-86-84CH1461</t>
  </si>
  <si>
    <t>https://mediasoup.cosmosoftware.io:3000/?simulcast=false&amp;roomId=MyRoom&amp;spy=true&amp;name=user1461</t>
  </si>
  <si>
    <t>18.213.249.119:34580</t>
  </si>
  <si>
    <t>20181121_110046_ec2-34-200-249-208CH1462</t>
  </si>
  <si>
    <t>https://mediasoup.cosmosoftware.io:3000/?simulcast=false&amp;roomId=MyRoom&amp;spy=true&amp;name=user1462</t>
  </si>
  <si>
    <t>18.213.249.119:33598</t>
  </si>
  <si>
    <t>20181121_110046_ec2-34-201-11-191CH1463</t>
  </si>
  <si>
    <t>https://mediasoup.cosmosoftware.io:3000/?simulcast=false&amp;roomId=MyRoom&amp;spy=true&amp;name=user1463</t>
  </si>
  <si>
    <t>18.213.249.119:34608</t>
  </si>
  <si>
    <t>20181121_110046_ec2-18-215-34-81CH1464</t>
  </si>
  <si>
    <t>https://mediasoup.cosmosoftware.io:3000/?simulcast=false&amp;roomId=MyRoom&amp;spy=true&amp;name=user1464</t>
  </si>
  <si>
    <t>18.213.249.119:33683</t>
  </si>
  <si>
    <t>20181121_110046_ec2-100-27-6-108CH1465</t>
  </si>
  <si>
    <t>https://mediasoup.cosmosoftware.io:3000/?simulcast=false&amp;roomId=MyRoom&amp;spy=true&amp;name=user1465</t>
  </si>
  <si>
    <t>18.213.249.119:33571</t>
  </si>
  <si>
    <t>20181121_110046_ec2-34-205-134-203CH1466</t>
  </si>
  <si>
    <t>https://mediasoup.cosmosoftware.io:3000/?simulcast=false&amp;roomId=MyRoom&amp;spy=true&amp;name=user1466</t>
  </si>
  <si>
    <t>18.213.249.119:34830</t>
  </si>
  <si>
    <t>20181121_110046_ec2-35-175-124-112CH1467</t>
  </si>
  <si>
    <t>https://mediasoup.cosmosoftware.io:3000/?simulcast=false&amp;roomId=MyRoom&amp;spy=true&amp;name=user1467</t>
  </si>
  <si>
    <t>18.213.249.119:33470</t>
  </si>
  <si>
    <t>20181121_110046_ec2-52-3-236-108CH1468</t>
  </si>
  <si>
    <t>https://mediasoup.cosmosoftware.io:3000/?simulcast=false&amp;roomId=MyRoom&amp;spy=true&amp;name=user1468</t>
  </si>
  <si>
    <t>18.213.249.119:34919</t>
  </si>
  <si>
    <t>20181121_110046_ec2-100-24-107-156CH1469</t>
  </si>
  <si>
    <t>https://mediasoup.cosmosoftware.io:3000/?simulcast=false&amp;roomId=MyRoom&amp;spy=true&amp;name=user1469</t>
  </si>
  <si>
    <t>18.213.249.119:34616</t>
  </si>
  <si>
    <t>20181121_110046_ec2-100-27-1-165CH1470</t>
  </si>
  <si>
    <t>https://mediasoup.cosmosoftware.io:3000/?simulcast=false&amp;roomId=MyRoom&amp;spy=true&amp;name=user1470</t>
  </si>
  <si>
    <t>18.213.249.119:34839</t>
  </si>
  <si>
    <t>20181121_110046_ec2-100-24-124-80CH1471</t>
  </si>
  <si>
    <t>https://mediasoup.cosmosoftware.io:3000/?simulcast=false&amp;roomId=MyRoom&amp;spy=true&amp;name=user1471</t>
  </si>
  <si>
    <t>18.213.249.119:34836</t>
  </si>
  <si>
    <t>20181121_110046_ec2-18-215-126-132CH1472</t>
  </si>
  <si>
    <t>https://mediasoup.cosmosoftware.io:3000/?simulcast=false&amp;roomId=MyRoom&amp;spy=true&amp;name=user1472</t>
  </si>
  <si>
    <t>18.213.249.119:33330</t>
  </si>
  <si>
    <t>20181121_110046_ec2-34-200-249-73CH1473</t>
  </si>
  <si>
    <t>https://mediasoup.cosmosoftware.io:3000/?simulcast=false&amp;roomId=MyRoom&amp;spy=true&amp;name=user1473</t>
  </si>
  <si>
    <t>18.213.249.119:34265</t>
  </si>
  <si>
    <t>20181121_110046_ec2-34-237-138-97CH1474</t>
  </si>
  <si>
    <t>https://mediasoup.cosmosoftware.io:3000/?simulcast=false&amp;roomId=MyRoom&amp;spy=true&amp;name=user1474</t>
  </si>
  <si>
    <t>18.213.249.119:33767</t>
  </si>
  <si>
    <t>20181121_110046_ec2-18-210-6-136CH1475</t>
  </si>
  <si>
    <t>https://mediasoup.cosmosoftware.io:3000/?simulcast=false&amp;roomId=MyRoom&amp;spy=true&amp;name=user1475</t>
  </si>
  <si>
    <t>18.213.249.119:33599</t>
  </si>
  <si>
    <t>20181121_110046_ec2-34-236-249-176CH1476</t>
  </si>
  <si>
    <t>https://mediasoup.cosmosoftware.io:3000/?simulcast=false&amp;roomId=MyRoom&amp;spy=true&amp;name=user1476</t>
  </si>
  <si>
    <t>18.213.249.119:34086</t>
  </si>
  <si>
    <t>20181121_110046_ec2-35-171-193-137CH1477</t>
  </si>
  <si>
    <t>https://mediasoup.cosmosoftware.io:3000/?simulcast=false&amp;roomId=MyRoom&amp;spy=true&amp;name=user1477</t>
  </si>
  <si>
    <t>18.213.249.119:34036</t>
  </si>
  <si>
    <t>20181121_110046_ec2-52-3-221-229CH1478</t>
  </si>
  <si>
    <t>https://mediasoup.cosmosoftware.io:3000/?simulcast=false&amp;roomId=MyRoom&amp;spy=true&amp;name=user1478</t>
  </si>
  <si>
    <t>18.213.249.119:34040</t>
  </si>
  <si>
    <t>20181121_110046_ec2-34-205-55-102CH1479</t>
  </si>
  <si>
    <t>https://mediasoup.cosmosoftware.io:3000/?simulcast=false&amp;roomId=MyRoom&amp;spy=true&amp;name=user1479</t>
  </si>
  <si>
    <t>18.213.249.119:33276</t>
  </si>
  <si>
    <t>20181121_110046_ec2-34-201-19-26CH1480</t>
  </si>
  <si>
    <t>https://mediasoup.cosmosoftware.io:3000/?simulcast=false&amp;roomId=MyRoom&amp;spy=true&amp;name=user1480</t>
  </si>
  <si>
    <t>18.213.249.119:33919</t>
  </si>
  <si>
    <t>20181121_110046_ec2-35-170-51-55CH1481</t>
  </si>
  <si>
    <t>https://mediasoup.cosmosoftware.io:3000/?simulcast=false&amp;roomId=MyRoom&amp;spy=true&amp;name=user1481</t>
  </si>
  <si>
    <t>18.213.249.119:33518</t>
  </si>
  <si>
    <t>20181121_110046_ec2-100-24-107-106CH1482</t>
  </si>
  <si>
    <t>https://mediasoup.cosmosoftware.io:3000/?simulcast=false&amp;roomId=MyRoom&amp;spy=true&amp;name=user1482</t>
  </si>
  <si>
    <t>18.213.249.119:34883</t>
  </si>
  <si>
    <t>20181121_110046_ec2-100-24-99-109CH1483</t>
  </si>
  <si>
    <t>https://mediasoup.cosmosoftware.io:3000/?simulcast=false&amp;roomId=MyRoom&amp;spy=true&amp;name=user1483</t>
  </si>
  <si>
    <t>18.213.249.119:33766</t>
  </si>
  <si>
    <t>20181121_110046_ec2-18-234-97-75CH1484</t>
  </si>
  <si>
    <t>https://mediasoup.cosmosoftware.io:3000/?simulcast=false&amp;roomId=MyRoom&amp;spy=true&amp;name=user1484</t>
  </si>
  <si>
    <t>18.213.249.119:34784</t>
  </si>
  <si>
    <t>20181121_110046_ec2-18-207-98-93CH1485</t>
  </si>
  <si>
    <t>https://mediasoup.cosmosoftware.io:3000/?simulcast=false&amp;roomId=MyRoom&amp;spy=true&amp;name=user1485</t>
  </si>
  <si>
    <t>18.213.249.119:33425</t>
  </si>
  <si>
    <t>20181121_110046_ec2-35-175-122-220CH1486</t>
  </si>
  <si>
    <t>https://mediasoup.cosmosoftware.io:3000/?simulcast=false&amp;roomId=MyRoom&amp;spy=true&amp;name=user1486</t>
  </si>
  <si>
    <t>18.213.249.119:33411</t>
  </si>
  <si>
    <t>20181121_110046_ec2-34-239-112-97CH1487</t>
  </si>
  <si>
    <t>https://mediasoup.cosmosoftware.io:3000/?simulcast=false&amp;roomId=MyRoom&amp;spy=true&amp;name=user1487</t>
  </si>
  <si>
    <t>18.213.249.119:33791</t>
  </si>
  <si>
    <t>20181121_110046_ec2-100-24-107-121CH1488</t>
  </si>
  <si>
    <t>https://mediasoup.cosmosoftware.io:3000/?simulcast=false&amp;roomId=MyRoom&amp;spy=true&amp;name=user1488</t>
  </si>
  <si>
    <t>18.213.249.119:34980</t>
  </si>
  <si>
    <t>20181121_110046_ec2-34-200-215-105CH1489</t>
  </si>
  <si>
    <t>https://mediasoup.cosmosoftware.io:3000/?simulcast=false&amp;roomId=MyRoom&amp;spy=true&amp;name=user1489</t>
  </si>
  <si>
    <t>18.213.249.119:34200</t>
  </si>
  <si>
    <t>20181121_110046_ec2-35-170-54-71CH1490</t>
  </si>
  <si>
    <t>https://mediasoup.cosmosoftware.io:3000/?simulcast=false&amp;roomId=MyRoom&amp;spy=true&amp;name=user1490</t>
  </si>
  <si>
    <t>18.213.249.119:33560</t>
  </si>
  <si>
    <t>20181121_110046_ec2-34-205-166-42CH1491</t>
  </si>
  <si>
    <t>https://mediasoup.cosmosoftware.io:3000/?simulcast=false&amp;roomId=MyRoom&amp;spy=true&amp;name=user1491</t>
  </si>
  <si>
    <t>18.213.249.119:33240</t>
  </si>
  <si>
    <t>20181121_110046_ec2-100-24-124-125CH1492</t>
  </si>
  <si>
    <t>https://mediasoup.cosmosoftware.io:3000/?simulcast=false&amp;roomId=MyRoom&amp;spy=true&amp;name=user1492</t>
  </si>
  <si>
    <t>18.213.249.119:33976</t>
  </si>
  <si>
    <t>20181121_110046_ec2-34-238-220-29CH1493</t>
  </si>
  <si>
    <t>https://mediasoup.cosmosoftware.io:3000/?simulcast=false&amp;roomId=MyRoom&amp;spy=true&amp;name=user1493</t>
  </si>
  <si>
    <t>18.213.249.119:33354</t>
  </si>
  <si>
    <t>20181121_110046_ec2-100-27-38-3CH1494</t>
  </si>
  <si>
    <t>https://mediasoup.cosmosoftware.io:3000/?simulcast=false&amp;roomId=MyRoom&amp;spy=true&amp;name=user1494</t>
  </si>
  <si>
    <t>18.213.249.119:34272</t>
  </si>
  <si>
    <t>20181121_110046_ec2-34-201-205-141CH1495</t>
  </si>
  <si>
    <t>https://mediasoup.cosmosoftware.io:3000/?simulcast=false&amp;roomId=MyRoom&amp;spy=true&amp;name=user1495</t>
  </si>
  <si>
    <t>18.213.249.119:33658</t>
  </si>
  <si>
    <t>20181121_110046_ec2-34-205-39-69CH1496</t>
  </si>
  <si>
    <t>https://mediasoup.cosmosoftware.io:3000/?simulcast=false&amp;roomId=MyRoom&amp;spy=true&amp;name=user1496</t>
  </si>
  <si>
    <t>18.213.249.119:34048</t>
  </si>
  <si>
    <t>20181121_110046_ec2-34-205-54-1CH1497</t>
  </si>
  <si>
    <t>https://mediasoup.cosmosoftware.io:3000/?simulcast=false&amp;roomId=MyRoom&amp;spy=true&amp;name=user1497</t>
  </si>
  <si>
    <t>18.213.249.119:33779</t>
  </si>
  <si>
    <t>20181121_110046_ec2-34-232-109-66CH1498</t>
  </si>
  <si>
    <t>https://mediasoup.cosmosoftware.io:3000/?simulcast=false&amp;roomId=MyRoom&amp;spy=true&amp;name=user1498</t>
  </si>
  <si>
    <t>18.213.249.119:34232</t>
  </si>
  <si>
    <t>20181121_110046_ec2-18-215-117-75CH1499</t>
  </si>
  <si>
    <t>https://mediasoup.cosmosoftware.io:3000/?simulcast=false&amp;roomId=MyRoom&amp;spy=true&amp;name=user1499</t>
  </si>
  <si>
    <t>18.213.249.119:33792</t>
  </si>
  <si>
    <t>20181121_110046_ec2-34-201-10-156CH1500</t>
  </si>
  <si>
    <t>https://mediasoup.cosmosoftware.io:3000/?simulcast=false&amp;roomId=MyRoom&amp;spy=true&amp;name=user1500</t>
  </si>
  <si>
    <t>18.213.249.119:34124</t>
  </si>
  <si>
    <t>20181121_110046_ec2-34-231-255-32CH1501</t>
  </si>
  <si>
    <t>https://mediasoup.cosmosoftware.io:3000/?simulcast=false&amp;roomId=MyRoom&amp;spy=true&amp;name=user1501</t>
  </si>
  <si>
    <t>18.213.249.119:33201</t>
  </si>
  <si>
    <t>20181121_110046_ec2-35-172-250-168CH1502</t>
  </si>
  <si>
    <t>https://mediasoup.cosmosoftware.io:3000/?simulcast=false&amp;roomId=MyRoom&amp;spy=true&amp;name=user1502</t>
  </si>
  <si>
    <t>18.213.249.119:33696</t>
  </si>
  <si>
    <t>20181121_110046_ec2-18-205-1-239CH1503</t>
  </si>
  <si>
    <t>https://mediasoup.cosmosoftware.io:3000/?simulcast=false&amp;roomId=MyRoom&amp;spy=true&amp;name=user1503</t>
  </si>
  <si>
    <t>18.213.249.119:34375</t>
  </si>
  <si>
    <t>20181121_110046_ec2-34-201-56-73CH1504</t>
  </si>
  <si>
    <t>https://mediasoup.cosmosoftware.io:3000/?simulcast=false&amp;roomId=MyRoom&amp;spy=true&amp;name=user1504</t>
  </si>
  <si>
    <t>18.213.249.119:33519</t>
  </si>
  <si>
    <t>20181121_110046_ec2-18-207-179-3CH1505</t>
  </si>
  <si>
    <t>https://mediasoup.cosmosoftware.io:3000/?simulcast=false&amp;roomId=MyRoom&amp;spy=true&amp;name=user1505</t>
  </si>
  <si>
    <t>18.213.249.119:34920</t>
  </si>
  <si>
    <t>20181121_110046_ec2-18-215-34-85CH1506</t>
  </si>
  <si>
    <t>https://mediasoup.cosmosoftware.io:3000/?simulcast=false&amp;roomId=MyRoom&amp;spy=true&amp;name=user1506</t>
  </si>
  <si>
    <t>18.213.249.119:33565</t>
  </si>
  <si>
    <t>20181121_110046_ec2-34-205-166-178CH1507</t>
  </si>
  <si>
    <t>https://mediasoup.cosmosoftware.io:3000/?simulcast=false&amp;roomId=MyRoom&amp;spy=true&amp;name=user1507</t>
  </si>
  <si>
    <t>18.213.249.119:34945</t>
  </si>
  <si>
    <t>20181121_110046_ec2-35-172-235-19CH1508</t>
  </si>
  <si>
    <t>https://mediasoup.cosmosoftware.io:3000/?simulcast=false&amp;roomId=MyRoom&amp;spy=true&amp;name=user1508</t>
  </si>
  <si>
    <t>18.213.249.119:34202</t>
  </si>
  <si>
    <t>20181121_110046_ec2-18-213-218-129CH1509</t>
  </si>
  <si>
    <t>https://mediasoup.cosmosoftware.io:3000/?simulcast=false&amp;roomId=MyRoom&amp;spy=true&amp;name=user1509</t>
  </si>
  <si>
    <t>18.213.249.119:33731</t>
  </si>
  <si>
    <t>20181121_110046_ec2-34-200-223-201CH1510</t>
  </si>
  <si>
    <t>https://mediasoup.cosmosoftware.io:3000/?simulcast=false&amp;roomId=MyRoom&amp;spy=true&amp;name=user1510</t>
  </si>
  <si>
    <t>18.213.249.119:33686</t>
  </si>
  <si>
    <t>20181121_110046_ec2-18-235-3-16CH1511</t>
  </si>
  <si>
    <t>https://mediasoup.cosmosoftware.io:3000/?simulcast=false&amp;roomId=MyRoom&amp;spy=true&amp;name=user1511</t>
  </si>
  <si>
    <t>18.213.249.119:34541</t>
  </si>
  <si>
    <t>20181121_110046_ec2-35-169-116-242CH1512</t>
  </si>
  <si>
    <t>https://mediasoup.cosmosoftware.io:3000/?simulcast=false&amp;roomId=MyRoom&amp;spy=true&amp;name=user1512</t>
  </si>
  <si>
    <t>18.213.249.119:33732</t>
  </si>
  <si>
    <t>20181121_110046_ec2-34-200-226-55CH1513</t>
  </si>
  <si>
    <t>https://mediasoup.cosmosoftware.io:3000/?simulcast=false&amp;roomId=MyRoom&amp;spy=true&amp;name=user1513</t>
  </si>
  <si>
    <t>18.213.249.119:34845</t>
  </si>
  <si>
    <t>20181121_110046_ec2-35-170-79-163CH1514</t>
  </si>
  <si>
    <t>https://mediasoup.cosmosoftware.io:3000/?simulcast=false&amp;roomId=MyRoom&amp;spy=true&amp;name=user1514</t>
  </si>
  <si>
    <t>18.213.249.119:34376</t>
  </si>
  <si>
    <t>20181121_110046_ec2-34-234-223-74CH1515</t>
  </si>
  <si>
    <t>https://mediasoup.cosmosoftware.io:3000/?simulcast=false&amp;roomId=MyRoom&amp;spy=true&amp;name=user1515</t>
  </si>
  <si>
    <t>18.213.249.119:34540</t>
  </si>
  <si>
    <t>20181121_110046_ec2-34-205-247-119CH1516</t>
  </si>
  <si>
    <t>https://mediasoup.cosmosoftware.io:3000/?simulcast=false&amp;roomId=MyRoom&amp;spy=true&amp;name=user1516</t>
  </si>
  <si>
    <t>18.213.249.119:34714</t>
  </si>
  <si>
    <t>20181121_110046_ec2-34-201-31-187CH1517</t>
  </si>
  <si>
    <t>https://mediasoup.cosmosoftware.io:3000/?simulcast=false&amp;roomId=MyRoom&amp;spy=true&amp;name=user1517</t>
  </si>
  <si>
    <t>18.213.249.119:33202</t>
  </si>
  <si>
    <t>20181121_110046_ec2-35-175-123-238CH1518</t>
  </si>
  <si>
    <t>https://mediasoup.cosmosoftware.io:3000/?simulcast=false&amp;roomId=MyRoom&amp;spy=true&amp;name=user1518</t>
  </si>
  <si>
    <t>18.213.249.119:33188</t>
  </si>
  <si>
    <t>20181121_110046_ec2-100-25-98-127CH1519</t>
  </si>
  <si>
    <t>https://mediasoup.cosmosoftware.io:3000/?simulcast=false&amp;roomId=MyRoom&amp;spy=true&amp;name=user1519</t>
  </si>
  <si>
    <t>18.213.249.119:34174</t>
  </si>
  <si>
    <t>20181121_110046_ec2-35-175-108-143CH1520</t>
  </si>
  <si>
    <t>https://mediasoup.cosmosoftware.io:3000/?simulcast=false&amp;roomId=MyRoom&amp;spy=true&amp;name=user1520</t>
  </si>
  <si>
    <t>18.213.249.119:34057</t>
  </si>
  <si>
    <t>20181121_110046_ec2-18-215-117-28CH1521</t>
  </si>
  <si>
    <t>https://mediasoup.cosmosoftware.io:3000/?simulcast=false&amp;roomId=MyRoom&amp;spy=true&amp;name=user1521</t>
  </si>
  <si>
    <t>18.213.249.119:33819</t>
  </si>
  <si>
    <t>20181121_110046_ec2-34-200-231-56CH1522</t>
  </si>
  <si>
    <t>https://mediasoup.cosmosoftware.io:3000/?simulcast=false&amp;roomId=MyRoom&amp;spy=true&amp;name=user1522</t>
  </si>
  <si>
    <t>18.213.249.119:34274</t>
  </si>
  <si>
    <t>20181121_110046_ec2-18-205-6-96CH1523</t>
  </si>
  <si>
    <t>https://mediasoup.cosmosoftware.io:3000/?simulcast=false&amp;roomId=MyRoom&amp;spy=true&amp;name=user1523</t>
  </si>
  <si>
    <t>18.213.249.119:34729</t>
  </si>
  <si>
    <t>20181121_110046_ec2-18-207-184-177CH1524</t>
  </si>
  <si>
    <t>https://mediasoup.cosmosoftware.io:3000/?simulcast=false&amp;roomId=MyRoom&amp;spy=true&amp;name=user1524</t>
  </si>
  <si>
    <t>18.213.249.119:33245</t>
  </si>
  <si>
    <t>20181121_110046_ec2-100-26-3-203CH1525</t>
  </si>
  <si>
    <t>https://mediasoup.cosmosoftware.io:3000/?simulcast=false&amp;roomId=MyRoom&amp;spy=true&amp;name=user1525</t>
  </si>
  <si>
    <t>18.213.249.119:33925</t>
  </si>
  <si>
    <t>20181121_110046_ec2-54-147-119-62CH1526</t>
  </si>
  <si>
    <t>https://mediasoup.cosmosoftware.io:3000/?simulcast=false&amp;roomId=MyRoom&amp;spy=true&amp;name=user1526</t>
  </si>
  <si>
    <t>18.213.249.119:34928</t>
  </si>
  <si>
    <t>20181121_110046_ec2-100-27-8-243CH1527</t>
  </si>
  <si>
    <t>https://mediasoup.cosmosoftware.io:3000/?simulcast=false&amp;roomId=MyRoom&amp;spy=true&amp;name=user1527</t>
  </si>
  <si>
    <t>18.213.249.119:34113</t>
  </si>
  <si>
    <t>20181121_110046_ec2-34-205-166-202CH1528</t>
  </si>
  <si>
    <t>https://mediasoup.cosmosoftware.io:3000/?simulcast=false&amp;roomId=MyRoom&amp;spy=true&amp;name=user1528</t>
  </si>
  <si>
    <t>18.213.249.119:33585</t>
  </si>
  <si>
    <t>20181121_110046_ec2-18-207-138-219CH1529</t>
  </si>
  <si>
    <t>https://mediasoup.cosmosoftware.io:3000/?simulcast=false&amp;roomId=MyRoom&amp;spy=true&amp;name=user1529</t>
  </si>
  <si>
    <t>18.213.249.119:33698</t>
  </si>
  <si>
    <t>20181121_110046_ec2-100-27-35-161CH1540</t>
  </si>
  <si>
    <t>https://mediasoup.cosmosoftware.io:3000/?simulcast=false&amp;roomId=MyRoom&amp;spy=true&amp;name=user1540</t>
  </si>
  <si>
    <t>18.213.249.119:34925</t>
  </si>
  <si>
    <t>20181121_110046_ec2-34-205-48-94CH1541</t>
  </si>
  <si>
    <t>https://mediasoup.cosmosoftware.io:3000/?simulcast=false&amp;roomId=MyRoom&amp;spy=true&amp;name=user1541</t>
  </si>
  <si>
    <t>18.213.249.119:34547</t>
  </si>
  <si>
    <t>20181121_110046_ec2-18-209-247-157CH1542</t>
  </si>
  <si>
    <t>https://mediasoup.cosmosoftware.io:3000/?simulcast=false&amp;roomId=MyRoom&amp;spy=true&amp;name=user1542</t>
  </si>
  <si>
    <t>18.213.249.119:34007</t>
  </si>
  <si>
    <t>20181121_110046_ec2-18-213-246-74CH1543</t>
  </si>
  <si>
    <t>https://mediasoup.cosmosoftware.io:3000/?simulcast=false&amp;roomId=MyRoom&amp;spy=true&amp;name=user1543</t>
  </si>
  <si>
    <t>18.213.249.119:34581</t>
  </si>
  <si>
    <t>20181121_110046_ec2-34-200-232-55CH1544</t>
  </si>
  <si>
    <t>https://mediasoup.cosmosoftware.io:3000/?simulcast=false&amp;roomId=MyRoom&amp;spy=true&amp;name=user1544</t>
  </si>
  <si>
    <t>18.213.249.119:33203</t>
  </si>
  <si>
    <t>20181121_110046_ec2-100-26-147-232CH1545</t>
  </si>
  <si>
    <t>https://mediasoup.cosmosoftware.io:3000/?simulcast=false&amp;roomId=MyRoom&amp;spy=true&amp;name=user1545</t>
  </si>
  <si>
    <t>18.213.249.119:34379</t>
  </si>
  <si>
    <t>20181121_110046_ec2-18-215-118-189CH1546</t>
  </si>
  <si>
    <t>https://mediasoup.cosmosoftware.io:3000/?simulcast=false&amp;roomId=MyRoom&amp;spy=true&amp;name=user1546</t>
  </si>
  <si>
    <t>18.213.249.119:34147</t>
  </si>
  <si>
    <t>20181121_110046_ec2-34-237-139-45CH1547</t>
  </si>
  <si>
    <t>https://mediasoup.cosmosoftware.io:3000/?simulcast=false&amp;roomId=MyRoom&amp;spy=true&amp;name=user1547</t>
  </si>
  <si>
    <t>18.213.249.119:33930</t>
  </si>
  <si>
    <t>20181121_110046_ec2-18-206-149-161CH1548</t>
  </si>
  <si>
    <t>https://mediasoup.cosmosoftware.io:3000/?simulcast=false&amp;roomId=MyRoom&amp;spy=true&amp;name=user1548</t>
  </si>
  <si>
    <t>18.213.249.119:33980</t>
  </si>
  <si>
    <t>20181121_110046_ec2-100-27-17-167CH1549</t>
  </si>
  <si>
    <t>https://mediasoup.cosmosoftware.io:3000/?simulcast=false&amp;roomId=MyRoom&amp;spy=true&amp;name=user1549</t>
  </si>
  <si>
    <t>18.213.249.119:33435</t>
  </si>
  <si>
    <t>20181121_110046_ec2-34-234-211-157CH1530</t>
  </si>
  <si>
    <t>https://mediasoup.cosmosoftware.io:3000/?simulcast=false&amp;roomId=MyRoom&amp;spy=true&amp;name=user1530</t>
  </si>
  <si>
    <t>18.213.249.119:34473</t>
  </si>
  <si>
    <t>20181121_110046_ec2-34-205-4-60CH1531</t>
  </si>
  <si>
    <t>https://mediasoup.cosmosoftware.io:3000/?simulcast=false&amp;roomId=MyRoom&amp;spy=true&amp;name=user1531</t>
  </si>
  <si>
    <t>18.213.249.119:33514</t>
  </si>
  <si>
    <t>20181121_110046_ec2-100-27-37-22CH1532</t>
  </si>
  <si>
    <t>https://mediasoup.cosmosoftware.io:3000/?simulcast=false&amp;roomId=MyRoom&amp;spy=true&amp;name=user1532</t>
  </si>
  <si>
    <t>18.213.249.119:33639</t>
  </si>
  <si>
    <t>20181121_110046_ec2-34-206-1-26CH1533</t>
  </si>
  <si>
    <t>https://mediasoup.cosmosoftware.io:3000/?simulcast=false&amp;roomId=MyRoom&amp;spy=true&amp;name=user1533</t>
  </si>
  <si>
    <t>18.213.249.119:33697</t>
  </si>
  <si>
    <t>20181121_110046_ec2-18-209-241-131CH1534</t>
  </si>
  <si>
    <t>https://mediasoup.cosmosoftware.io:3000/?simulcast=false&amp;roomId=MyRoom&amp;spy=true&amp;name=user1534</t>
  </si>
  <si>
    <t>18.213.249.119:34378</t>
  </si>
  <si>
    <t>20181121_110046_ec2-35-175-216-146CH1535</t>
  </si>
  <si>
    <t>https://mediasoup.cosmosoftware.io:3000/?simulcast=false&amp;roomId=MyRoom&amp;spy=true&amp;name=user1535</t>
  </si>
  <si>
    <t>18.213.249.119:33388</t>
  </si>
  <si>
    <t>20181121_110046_ec2-100-26-147-54CH1536</t>
  </si>
  <si>
    <t>https://mediasoup.cosmosoftware.io:3000/?simulcast=false&amp;roomId=MyRoom&amp;spy=true&amp;name=user1536</t>
  </si>
  <si>
    <t>18.213.249.119:33478</t>
  </si>
  <si>
    <t>20181121_110046_ec2-18-214-40-145CH1537</t>
  </si>
  <si>
    <t>https://mediasoup.cosmosoftware.io:3000/?simulcast=false&amp;roomId=MyRoom&amp;spy=true&amp;name=user1537</t>
  </si>
  <si>
    <t>18.213.249.119:33929</t>
  </si>
  <si>
    <t>20181121_110046_ec2-34-205-174-123CH1538</t>
  </si>
  <si>
    <t>https://mediasoup.cosmosoftware.io:3000/?simulcast=false&amp;roomId=MyRoom&amp;spy=true&amp;name=user1538</t>
  </si>
  <si>
    <t>18.213.249.119:33794</t>
  </si>
  <si>
    <t>20181121_110046_ec2-100-26-245-188CH1539</t>
  </si>
  <si>
    <t>https://mediasoup.cosmosoftware.io:3000/?simulcast=false&amp;roomId=MyRoom&amp;spy=true&amp;name=user1539</t>
  </si>
  <si>
    <t>18.213.249.119:34679</t>
  </si>
  <si>
    <t>20181121_110046_ec2-18-209-209-51CH1550</t>
  </si>
  <si>
    <t>https://mediasoup.cosmosoftware.io:3000/?simulcast=false&amp;roomId=MyRoom&amp;spy=true&amp;name=user1550</t>
  </si>
  <si>
    <t>18.213.249.119:33707</t>
  </si>
  <si>
    <t>20181121_110046_ec2-34-201-49-95CH1551</t>
  </si>
  <si>
    <t>https://mediasoup.cosmosoftware.io:3000/?simulcast=false&amp;roomId=MyRoom&amp;spy=true&amp;name=user1551</t>
  </si>
  <si>
    <t>18.213.249.119:33193</t>
  </si>
  <si>
    <t>20181121_110046_ec2-18-205-1-174CH1552</t>
  </si>
  <si>
    <t>https://mediasoup.cosmosoftware.io:3000/?simulcast=false&amp;roomId=MyRoom&amp;spy=true&amp;name=user1552</t>
  </si>
  <si>
    <t>18.213.249.119:33352</t>
  </si>
  <si>
    <t>20181121_110046_ec2-100-26-149-37CH1553</t>
  </si>
  <si>
    <t>https://mediasoup.cosmosoftware.io:3000/?simulcast=false&amp;roomId=MyRoom&amp;spy=true&amp;name=user1553</t>
  </si>
  <si>
    <t>18.213.249.119:33323</t>
  </si>
  <si>
    <t>20181121_110046_ec2-35-169-124-242CH1554</t>
  </si>
  <si>
    <t>https://mediasoup.cosmosoftware.io:3000/?simulcast=false&amp;roomId=MyRoom&amp;spy=true&amp;name=user1554</t>
  </si>
  <si>
    <t>18.213.249.119:33928</t>
  </si>
  <si>
    <t>20181121_110046_ec2-18-209-211-226CH1555</t>
  </si>
  <si>
    <t>https://mediasoup.cosmosoftware.io:3000/?simulcast=false&amp;roomId=MyRoom&amp;spy=true&amp;name=user1555</t>
  </si>
  <si>
    <t>18.213.249.119:34459</t>
  </si>
  <si>
    <t>20181121_110046_ec2-18-209-245-214CH1556</t>
  </si>
  <si>
    <t>https://mediasoup.cosmosoftware.io:3000/?simulcast=false&amp;roomId=MyRoom&amp;spy=true&amp;name=user1556</t>
  </si>
  <si>
    <t>18.213.249.119:34173</t>
  </si>
  <si>
    <t>20181121_110046_ec2-18-234-255-243CH1557</t>
  </si>
  <si>
    <t>https://mediasoup.cosmosoftware.io:3000/?simulcast=false&amp;roomId=MyRoom&amp;spy=true&amp;name=user1557</t>
  </si>
  <si>
    <t>18.213.249.119:34397</t>
  </si>
  <si>
    <t>20181121_110046_ec2-100-27-34-101CH1558</t>
  </si>
  <si>
    <t>https://mediasoup.cosmosoftware.io:3000/?simulcast=false&amp;roomId=MyRoom&amp;spy=true&amp;name=user1558</t>
  </si>
  <si>
    <t>18.213.249.119:33996</t>
  </si>
  <si>
    <t>20181121_110046_ec2-100-26-1-170CH1559</t>
  </si>
  <si>
    <t>https://mediasoup.cosmosoftware.io:3000/?simulcast=false&amp;roomId=MyRoom&amp;spy=true&amp;name=user1559</t>
  </si>
  <si>
    <t>18.213.249.119:34049</t>
  </si>
  <si>
    <t>20181121_110046_ec2-35-171-129-68CH1560</t>
  </si>
  <si>
    <t>https://mediasoup.cosmosoftware.io:3000/?simulcast=false&amp;roomId=MyRoom&amp;spy=true&amp;name=user1560</t>
  </si>
  <si>
    <t>18.213.249.119:34726</t>
  </si>
  <si>
    <t>20181121_110046_ec2-100-27-41-106CH1561</t>
  </si>
  <si>
    <t>https://mediasoup.cosmosoftware.io:3000/?simulcast=false&amp;roomId=MyRoom&amp;spy=true&amp;name=user1561</t>
  </si>
  <si>
    <t>18.213.249.119:34392</t>
  </si>
  <si>
    <t>20181121_110046_ec2-18-207-101-205CH1562</t>
  </si>
  <si>
    <t>https://mediasoup.cosmosoftware.io:3000/?simulcast=false&amp;roomId=MyRoom&amp;spy=true&amp;name=user1562</t>
  </si>
  <si>
    <t>18.213.249.119:33933</t>
  </si>
  <si>
    <t>20181121_110046_ec2-52-3-234-51CH1563</t>
  </si>
  <si>
    <t>https://mediasoup.cosmosoftware.io:3000/?simulcast=false&amp;roomId=MyRoom&amp;spy=true&amp;name=user1563</t>
  </si>
  <si>
    <t>18.213.249.119:34380</t>
  </si>
  <si>
    <t>20181121_110046_ec2-35-175-127-186CH1564</t>
  </si>
  <si>
    <t>https://mediasoup.cosmosoftware.io:3000/?simulcast=false&amp;roomId=MyRoom&amp;spy=true&amp;name=user1564</t>
  </si>
  <si>
    <t>18.213.249.119:34930</t>
  </si>
  <si>
    <t>20181121_110046_ec2-34-200-216-200CH1565</t>
  </si>
  <si>
    <t>https://mediasoup.cosmosoftware.io:3000/?simulcast=false&amp;roomId=MyRoom&amp;spy=true&amp;name=user1565</t>
  </si>
  <si>
    <t>18.213.249.119:33699</t>
  </si>
  <si>
    <t>20181121_110046_ec2-35-175-127-81CH1566</t>
  </si>
  <si>
    <t>https://mediasoup.cosmosoftware.io:3000/?simulcast=false&amp;roomId=MyRoom&amp;spy=true&amp;name=user1566</t>
  </si>
  <si>
    <t>18.213.249.119:34982</t>
  </si>
  <si>
    <t>20181121_110046_ec2-34-205-90-136CH1567</t>
  </si>
  <si>
    <t>https://mediasoup.cosmosoftware.io:3000/?simulcast=false&amp;roomId=MyRoom&amp;spy=true&amp;name=user1567</t>
  </si>
  <si>
    <t>18.213.249.119:33804</t>
  </si>
  <si>
    <t>20181121_110046_ec2-18-213-111-207CH1568</t>
  </si>
  <si>
    <t>https://mediasoup.cosmosoftware.io:3000/?simulcast=false&amp;roomId=MyRoom&amp;spy=true&amp;name=user1568</t>
  </si>
  <si>
    <t>18.213.249.119:34191</t>
  </si>
  <si>
    <t>20181121_110046_ec2-100-24-106-114CH1569</t>
  </si>
  <si>
    <t>https://mediasoup.cosmosoftware.io:3000/?simulcast=false&amp;roomId=MyRoom&amp;spy=true&amp;name=user1569</t>
  </si>
  <si>
    <t>18.213.249.119:33448</t>
  </si>
  <si>
    <t>20181121_110046_ec2-18-208-208-231CH1570</t>
  </si>
  <si>
    <t>https://mediasoup.cosmosoftware.io:3000/?simulcast=false&amp;roomId=MyRoom&amp;spy=true&amp;name=user1570</t>
  </si>
  <si>
    <t>18.213.249.119:33793</t>
  </si>
  <si>
    <t>20181121_110046_ec2-34-231-171-16CH1571</t>
  </si>
  <si>
    <t>https://mediasoup.cosmosoftware.io:3000/?simulcast=false&amp;roomId=MyRoom&amp;spy=true&amp;name=user1571</t>
  </si>
  <si>
    <t>18.213.249.119:34817</t>
  </si>
  <si>
    <t>20181121_110046_ec2-54-236-240-164CH1572</t>
  </si>
  <si>
    <t>https://mediasoup.cosmosoftware.io:3000/?simulcast=false&amp;roomId=MyRoom&amp;spy=true&amp;name=user1572</t>
  </si>
  <si>
    <t>18.213.249.119:33803</t>
  </si>
  <si>
    <t>20181121_110046_ec2-34-237-176-240CH1573</t>
  </si>
  <si>
    <t>https://mediasoup.cosmosoftware.io:3000/?simulcast=false&amp;roomId=MyRoom&amp;spy=true&amp;name=user1573</t>
  </si>
  <si>
    <t>18.213.249.119:33935</t>
  </si>
  <si>
    <t>20181121_110046_ec2-18-206-153-239CH1574</t>
  </si>
  <si>
    <t>https://mediasoup.cosmosoftware.io:3000/?simulcast=false&amp;roomId=MyRoom&amp;spy=true&amp;name=user1574</t>
  </si>
  <si>
    <t>18.213.249.119:34981</t>
  </si>
  <si>
    <t>20181121_110046_ec2-34-200-238-19CH1575</t>
  </si>
  <si>
    <t>https://mediasoup.cosmosoftware.io:3000/?simulcast=false&amp;roomId=MyRoom&amp;spy=true&amp;name=user1575</t>
  </si>
  <si>
    <t>18.213.249.119:33573</t>
  </si>
  <si>
    <t>20181121_110046_ec2-100-24-123-217CH1576</t>
  </si>
  <si>
    <t>https://mediasoup.cosmosoftware.io:3000/?simulcast=false&amp;roomId=MyRoom&amp;spy=true&amp;name=user1576</t>
  </si>
  <si>
    <t>18.213.249.119:34804</t>
  </si>
  <si>
    <t>20181121_110046_ec2-52-3-228-121CH1577</t>
  </si>
  <si>
    <t>https://mediasoup.cosmosoftware.io:3000/?simulcast=false&amp;roomId=MyRoom&amp;spy=true&amp;name=user1577</t>
  </si>
  <si>
    <t>18.213.249.119:33516</t>
  </si>
  <si>
    <t>20181121_110046_ec2-18-205-3-233CH1578</t>
  </si>
  <si>
    <t>https://mediasoup.cosmosoftware.io:3000/?simulcast=false&amp;roomId=MyRoom&amp;spy=true&amp;name=user1578</t>
  </si>
  <si>
    <t>18.213.249.119:34432</t>
  </si>
  <si>
    <t>20181121_110046_ec2-34-236-238-137CH1579</t>
  </si>
  <si>
    <t>https://mediasoup.cosmosoftware.io:3000/?simulcast=false&amp;roomId=MyRoom&amp;spy=true&amp;name=user1579</t>
  </si>
  <si>
    <t>18.213.249.119:34133</t>
  </si>
  <si>
    <t>20181121_110046_ec2-35-175-117-80CH1580</t>
  </si>
  <si>
    <t>https://mediasoup.cosmosoftware.io:3000/?simulcast=false&amp;roomId=MyRoom&amp;spy=true&amp;name=user1580</t>
  </si>
  <si>
    <t>18.213.249.119:34948</t>
  </si>
  <si>
    <t>20181121_110046_ec2-34-239-228-38CH1581</t>
  </si>
  <si>
    <t>https://mediasoup.cosmosoftware.io:3000/?simulcast=false&amp;roomId=MyRoom&amp;spy=true&amp;name=user1581</t>
  </si>
  <si>
    <t>18.213.249.119:33528</t>
  </si>
  <si>
    <t>20181121_110046_ec2-52-3-226-89CH1582</t>
  </si>
  <si>
    <t>https://mediasoup.cosmosoftware.io:3000/?simulcast=false&amp;roomId=MyRoom&amp;spy=true&amp;name=user1582</t>
  </si>
  <si>
    <t>18.213.249.119:33523</t>
  </si>
  <si>
    <t>20181121_110046_ec2-100-26-242-172CH1583</t>
  </si>
  <si>
    <t>https://mediasoup.cosmosoftware.io:3000/?simulcast=false&amp;roomId=MyRoom&amp;spy=true&amp;name=user1583</t>
  </si>
  <si>
    <t>18.213.249.119:33229</t>
  </si>
  <si>
    <t>20181121_110046_ec2-18-207-104-181CH1584</t>
  </si>
  <si>
    <t>https://mediasoup.cosmosoftware.io:3000/?simulcast=false&amp;roomId=MyRoom&amp;spy=true&amp;name=user1584</t>
  </si>
  <si>
    <t>18.213.249.119:34088</t>
  </si>
  <si>
    <t>20181121_110046_ec2-34-205-53-63CH1585</t>
  </si>
  <si>
    <t>https://mediasoup.cosmosoftware.io:3000/?simulcast=false&amp;roomId=MyRoom&amp;spy=true&amp;name=user1585</t>
  </si>
  <si>
    <t>18.213.249.119:33936</t>
  </si>
  <si>
    <t>20181121_110046_ec2-35-170-78-68CH1586</t>
  </si>
  <si>
    <t>https://mediasoup.cosmosoftware.io:3000/?simulcast=false&amp;roomId=MyRoom&amp;spy=true&amp;name=user1586</t>
  </si>
  <si>
    <t>18.213.249.119:34010</t>
  </si>
  <si>
    <t>20181121_110046_ec2-100-27-16-172CH1587</t>
  </si>
  <si>
    <t>https://mediasoup.cosmosoftware.io:3000/?simulcast=false&amp;roomId=MyRoom&amp;spy=true&amp;name=user1587</t>
  </si>
  <si>
    <t>18.213.249.119:33557</t>
  </si>
  <si>
    <t>20181121_110046_ec2-18-208-195-167CH1588</t>
  </si>
  <si>
    <t>https://mediasoup.cosmosoftware.io:3000/?simulcast=false&amp;roomId=MyRoom&amp;spy=true&amp;name=user1588</t>
  </si>
  <si>
    <t>18.213.249.119:33937</t>
  </si>
  <si>
    <t>20181121_110046_ec2-35-169-117-119CH1589</t>
  </si>
  <si>
    <t>https://mediasoup.cosmosoftware.io:3000/?simulcast=false&amp;roomId=MyRoom&amp;spy=true&amp;name=user1589</t>
  </si>
  <si>
    <t>18.213.249.119:33288</t>
  </si>
  <si>
    <t>20181121_110046_ec2-34-205-27-214CH1590</t>
  </si>
  <si>
    <t>https://mediasoup.cosmosoftware.io:3000/?simulcast=false&amp;roomId=MyRoom&amp;spy=true&amp;name=user1590</t>
  </si>
  <si>
    <t>18.213.249.119:34300</t>
  </si>
  <si>
    <t>20181121_110046_ec2-18-207-184-49CH1591</t>
  </si>
  <si>
    <t>https://mediasoup.cosmosoftware.io:3000/?simulcast=false&amp;roomId=MyRoom&amp;spy=true&amp;name=user1591</t>
  </si>
  <si>
    <t>18.213.249.119:34985</t>
  </si>
  <si>
    <t>20181121_110046_ec2-34-201-3-53CH1592</t>
  </si>
  <si>
    <t>https://mediasoup.cosmosoftware.io:3000/?simulcast=false&amp;roomId=MyRoom&amp;spy=true&amp;name=user1592</t>
  </si>
  <si>
    <t>18.213.249.119:33645</t>
  </si>
  <si>
    <t>20181121_110046_ec2-18-207-110-74CH1593</t>
  </si>
  <si>
    <t>https://mediasoup.cosmosoftware.io:3000/?simulcast=false&amp;roomId=MyRoom&amp;spy=true&amp;name=user1593</t>
  </si>
  <si>
    <t>18.213.249.119:34138</t>
  </si>
  <si>
    <t>20181121_110046_ec2-18-214-15-29CH1594</t>
  </si>
  <si>
    <t>https://mediasoup.cosmosoftware.io:3000/?simulcast=false&amp;roomId=MyRoom&amp;spy=true&amp;name=user1594</t>
  </si>
  <si>
    <t>18.213.249.119:33437</t>
  </si>
  <si>
    <t>20181121_110046_ec2-34-205-255-7CH1595</t>
  </si>
  <si>
    <t>https://mediasoup.cosmosoftware.io:3000/?simulcast=false&amp;roomId=MyRoom&amp;spy=true&amp;name=user1595</t>
  </si>
  <si>
    <t>18.213.249.119:34050</t>
  </si>
  <si>
    <t>20181121_110046_ec2-100-24-124-246CH1596</t>
  </si>
  <si>
    <t>https://mediasoup.cosmosoftware.io:3000/?simulcast=false&amp;roomId=MyRoom&amp;spy=true&amp;name=user1596</t>
  </si>
  <si>
    <t>18.213.249.119:34711</t>
  </si>
  <si>
    <t>20181121_110046_ec2-18-213-118-85CH1597</t>
  </si>
  <si>
    <t>https://mediasoup.cosmosoftware.io:3000/?simulcast=false&amp;roomId=MyRoom&amp;spy=true&amp;name=user1597</t>
  </si>
  <si>
    <t>18.213.249.119:34089</t>
  </si>
  <si>
    <t>20181121_110046_ec2-34-234-225-134CH1598</t>
  </si>
  <si>
    <t>https://mediasoup.cosmosoftware.io:3000/?simulcast=false&amp;roomId=MyRoom&amp;spy=true&amp;name=user1598</t>
  </si>
  <si>
    <t>18.213.249.119:34176</t>
  </si>
  <si>
    <t>20181121_110046_ec2-34-200-225-218CH1599</t>
  </si>
  <si>
    <t>https://mediasoup.cosmosoftware.io:3000/?simulcast=false&amp;roomId=MyRoom&amp;spy=true&amp;name=user1599</t>
  </si>
  <si>
    <t>18.213.249.119:33482</t>
  </si>
  <si>
    <t>20181121_110046_ec2-100-27-1-243CH1600</t>
  </si>
  <si>
    <t>https://mediasoup.cosmosoftware.io:3000/?simulcast=false&amp;roomId=MyRoom&amp;spy=true&amp;name=user1600</t>
  </si>
  <si>
    <t>18.213.249.119:34983</t>
  </si>
  <si>
    <t>20181121_110046_ec2-34-206-72-129CH1601</t>
  </si>
  <si>
    <t>https://mediasoup.cosmosoftware.io:3000/?simulcast=false&amp;roomId=MyRoom&amp;spy=true&amp;name=user1601</t>
  </si>
  <si>
    <t>18.213.249.119:34478</t>
  </si>
  <si>
    <t>20181121_110046_ec2-54-83-139-207CH1602</t>
  </si>
  <si>
    <t>https://mediasoup.cosmosoftware.io:3000/?simulcast=false&amp;roomId=MyRoom&amp;spy=true&amp;name=user1602</t>
  </si>
  <si>
    <t>18.213.249.119:34175</t>
  </si>
  <si>
    <t>20181121_110046_ec2-34-200-240-22CH1603</t>
  </si>
  <si>
    <t>https://mediasoup.cosmosoftware.io:3000/?simulcast=false&amp;roomId=MyRoom&amp;spy=true&amp;name=user1603</t>
  </si>
  <si>
    <t>18.213.249.119:33826</t>
  </si>
  <si>
    <t>20181121_110046_ec2-100-25-44-125CH1604</t>
  </si>
  <si>
    <t>https://mediasoup.cosmosoftware.io:3000/?simulcast=false&amp;roomId=MyRoom&amp;spy=true&amp;name=user1604</t>
  </si>
  <si>
    <t>18.213.249.119:33205</t>
  </si>
  <si>
    <t>20181121_110046_ec2-34-205-171-217CH1605</t>
  </si>
  <si>
    <t>https://mediasoup.cosmosoftware.io:3000/?simulcast=false&amp;roomId=MyRoom&amp;spy=true&amp;name=user1605</t>
  </si>
  <si>
    <t>18.213.249.119:34774</t>
  </si>
  <si>
    <t>20181121_110046_ec2-18-206-71-194CH1606</t>
  </si>
  <si>
    <t>https://mediasoup.cosmosoftware.io:3000/?simulcast=false&amp;roomId=MyRoom&amp;spy=true&amp;name=user1606</t>
  </si>
  <si>
    <t>18.213.249.119:33438</t>
  </si>
  <si>
    <t>20181121_110046_ec2-35-172-233-5CH1607</t>
  </si>
  <si>
    <t>https://mediasoup.cosmosoftware.io:3000/?simulcast=false&amp;roomId=MyRoom&amp;spy=true&amp;name=user1607</t>
  </si>
  <si>
    <t>18.213.249.119:33984</t>
  </si>
  <si>
    <t>20181121_110046_ec2-34-231-255-24CH1608</t>
  </si>
  <si>
    <t>https://mediasoup.cosmosoftware.io:3000/?simulcast=false&amp;roomId=MyRoom&amp;spy=true&amp;name=user1608</t>
  </si>
  <si>
    <t>18.213.249.119:34569</t>
  </si>
  <si>
    <t>20181121_110046_ec2-34-205-81-24CH1609</t>
  </si>
  <si>
    <t>https://mediasoup.cosmosoftware.io:3000/?simulcast=false&amp;roomId=MyRoom&amp;spy=true&amp;name=user1609</t>
  </si>
  <si>
    <t>18.213.249.119:34730</t>
  </si>
  <si>
    <t>20181121_110046_ec2-100-26-149-149CH1610</t>
  </si>
  <si>
    <t>https://mediasoup.cosmosoftware.io:3000/?simulcast=false&amp;roomId=MyRoom&amp;spy=true&amp;name=user1610</t>
  </si>
  <si>
    <t>18.213.249.119:33938</t>
  </si>
  <si>
    <t>20181121_110046_ec2-34-205-134-203CH1611</t>
  </si>
  <si>
    <t>https://mediasoup.cosmosoftware.io:3000/?simulcast=false&amp;roomId=MyRoom&amp;spy=true&amp;name=user1611</t>
  </si>
  <si>
    <t>18.213.249.119:33574</t>
  </si>
  <si>
    <t>20181121_110046_ec2-34-234-234-98CH1612</t>
  </si>
  <si>
    <t>https://mediasoup.cosmosoftware.io:3000/?simulcast=false&amp;roomId=MyRoom&amp;spy=true&amp;name=user1612</t>
  </si>
  <si>
    <t>18.213.249.119:33250</t>
  </si>
  <si>
    <t>20181121_110046_ec2-35-175-124-112CH1613</t>
  </si>
  <si>
    <t>https://mediasoup.cosmosoftware.io:3000/?simulcast=false&amp;roomId=MyRoom&amp;spy=true&amp;name=user1613</t>
  </si>
  <si>
    <t>18.213.249.119:33521</t>
  </si>
  <si>
    <t>20181121_110046_ec2-35-170-72-81CH1614</t>
  </si>
  <si>
    <t>https://mediasoup.cosmosoftware.io:3000/?simulcast=false&amp;roomId=MyRoom&amp;spy=true&amp;name=user1614</t>
  </si>
  <si>
    <t>18.213.249.119:34687</t>
  </si>
  <si>
    <t>20181121_110046_ec2-52-3-236-108CH1615</t>
  </si>
  <si>
    <t>https://mediasoup.cosmosoftware.io:3000/?simulcast=false&amp;roomId=MyRoom&amp;spy=true&amp;name=user1615</t>
  </si>
  <si>
    <t>18.213.249.119:33449</t>
  </si>
  <si>
    <t>20181121_110046_ec2-100-27-6-108CH1616</t>
  </si>
  <si>
    <t>https://mediasoup.cosmosoftware.io:3000/?simulcast=false&amp;roomId=MyRoom&amp;spy=true&amp;name=user1616</t>
  </si>
  <si>
    <t>18.213.249.119:34728</t>
  </si>
  <si>
    <t>20181121_110046_ec2-18-215-34-81CH1617</t>
  </si>
  <si>
    <t>https://mediasoup.cosmosoftware.io:3000/?simulcast=false&amp;roomId=MyRoom&amp;spy=true&amp;name=user1617</t>
  </si>
  <si>
    <t>18.213.249.119:33576</t>
  </si>
  <si>
    <t>20181121_110046_ec2-34-205-9-173CH1618</t>
  </si>
  <si>
    <t>https://mediasoup.cosmosoftware.io:3000/?simulcast=false&amp;roomId=MyRoom&amp;spy=true&amp;name=user1618</t>
  </si>
  <si>
    <t>18.213.249.119:34398</t>
  </si>
  <si>
    <t>20181121_110046_ec2-34-200-229-3CH1619</t>
  </si>
  <si>
    <t>https://mediasoup.cosmosoftware.io:3000/?simulcast=false&amp;roomId=MyRoom&amp;spy=true&amp;name=user1619</t>
  </si>
  <si>
    <t>18.213.249.119:33362</t>
  </si>
  <si>
    <t>20181121_110046_ec2-18-214-15-144CH1620</t>
  </si>
  <si>
    <t>https://mediasoup.cosmosoftware.io:3000/?simulcast=false&amp;roomId=MyRoom&amp;spy=true&amp;name=user1620</t>
  </si>
  <si>
    <t>18.213.249.119:33580</t>
  </si>
  <si>
    <t>20181121_110046_ec2-34-201-28-15CH1621</t>
  </si>
  <si>
    <t>https://mediasoup.cosmosoftware.io:3000/?simulcast=false&amp;roomId=MyRoom&amp;spy=true&amp;name=user1621</t>
  </si>
  <si>
    <t>18.213.249.119:33220</t>
  </si>
  <si>
    <t>20181121_110046_ec2-18-235-2-107CH1622</t>
  </si>
  <si>
    <t>https://mediasoup.cosmosoftware.io:3000/?simulcast=false&amp;roomId=MyRoom&amp;spy=true&amp;name=user1622</t>
  </si>
  <si>
    <t>18.213.249.119:34014</t>
  </si>
  <si>
    <t>20181121_110046_ec2-34-205-155-10CH1623</t>
  </si>
  <si>
    <t>https://mediasoup.cosmosoftware.io:3000/?simulcast=false&amp;roomId=MyRoom&amp;spy=true&amp;name=user1623</t>
  </si>
  <si>
    <t>18.213.249.119:33837</t>
  </si>
  <si>
    <t>20181121_110046_ec2-54-237-162-156CH1624</t>
  </si>
  <si>
    <t>https://mediasoup.cosmosoftware.io:3000/?simulcast=false&amp;roomId=MyRoom&amp;spy=true&amp;name=user1624</t>
  </si>
  <si>
    <t>18.213.249.119:33575</t>
  </si>
  <si>
    <t>20181121_110046_ec2-34-231-240-204CH1625</t>
  </si>
  <si>
    <t>https://mediasoup.cosmosoftware.io:3000/?simulcast=false&amp;roomId=MyRoom&amp;spy=true&amp;name=user1625</t>
  </si>
  <si>
    <t>18.213.249.119:33508</t>
  </si>
  <si>
    <t>20181121_110046_ec2-34-237-142-166CH1626</t>
  </si>
  <si>
    <t>https://mediasoup.cosmosoftware.io:3000/?simulcast=false&amp;roomId=MyRoom&amp;spy=true&amp;name=user1626</t>
  </si>
  <si>
    <t>18.213.249.119:34241</t>
  </si>
  <si>
    <t>20181121_110046_ec2-18-234-248-188CH1627</t>
  </si>
  <si>
    <t>https://mediasoup.cosmosoftware.io:3000/?simulcast=false&amp;roomId=MyRoom&amp;spy=true&amp;name=user1627</t>
  </si>
  <si>
    <t>18.213.249.119:34807</t>
  </si>
  <si>
    <t>20181121_110046_ec2-100-25-248-237CH1628</t>
  </si>
  <si>
    <t>https://mediasoup.cosmosoftware.io:3000/?simulcast=false&amp;roomId=MyRoom&amp;spy=true&amp;name=user1628</t>
  </si>
  <si>
    <t>18.213.249.119:34543</t>
  </si>
  <si>
    <t>20181121_110046_ec2-35-170-79-91CH1629</t>
  </si>
  <si>
    <t>https://mediasoup.cosmosoftware.io:3000/?simulcast=false&amp;roomId=MyRoom&amp;spy=true&amp;name=user1629</t>
  </si>
  <si>
    <t>18.213.249.119:33805</t>
  </si>
  <si>
    <t>20181121_110046_ec2-100-24-107-121CH1640</t>
  </si>
  <si>
    <t>https://mediasoup.cosmosoftware.io:3000/?simulcast=false&amp;roomId=MyRoom&amp;spy=true&amp;name=user1640</t>
  </si>
  <si>
    <t>18.213.249.119:34242</t>
  </si>
  <si>
    <t>20181121_110046_ec2-18-204-214-186CH1641</t>
  </si>
  <si>
    <t>https://mediasoup.cosmosoftware.io:3000/?simulcast=false&amp;roomId=MyRoom&amp;spy=true&amp;name=user1641</t>
  </si>
  <si>
    <t>18.213.249.119:34986</t>
  </si>
  <si>
    <t>20181121_110046_ec2-100-26-1-91CH1642</t>
  </si>
  <si>
    <t>https://mediasoup.cosmosoftware.io:3000/?simulcast=false&amp;roomId=MyRoom&amp;spy=true&amp;name=user1642</t>
  </si>
  <si>
    <t>18.213.249.119:33577</t>
  </si>
  <si>
    <t>20181121_110046_ec2-35-175-122-27CH1643</t>
  </si>
  <si>
    <t>https://mediasoup.cosmosoftware.io:3000/?simulcast=false&amp;roomId=MyRoom&amp;spy=true&amp;name=user1643</t>
  </si>
  <si>
    <t>18.213.249.119:34022</t>
  </si>
  <si>
    <t>20181121_110046_ec2-100-24-99-109CH1644</t>
  </si>
  <si>
    <t>https://mediasoup.cosmosoftware.io:3000/?simulcast=false&amp;roomId=MyRoom&amp;spy=true&amp;name=user1644</t>
  </si>
  <si>
    <t>18.213.249.119:34091</t>
  </si>
  <si>
    <t>20181121_110046_ec2-18-234-97-75CH1645</t>
  </si>
  <si>
    <t>https://mediasoup.cosmosoftware.io:3000/?simulcast=false&amp;roomId=MyRoom&amp;spy=true&amp;name=user1645</t>
  </si>
  <si>
    <t>18.213.249.119:33223</t>
  </si>
  <si>
    <t>20181121_110046_ec2-100-24-107-106CH1646</t>
  </si>
  <si>
    <t>https://mediasoup.cosmosoftware.io:3000/?simulcast=false&amp;roomId=MyRoom&amp;spy=true&amp;name=user1646</t>
  </si>
  <si>
    <t>18.213.249.119:34275</t>
  </si>
  <si>
    <t>20181121_110046_ec2-100-26-147-133CH1647</t>
  </si>
  <si>
    <t>https://mediasoup.cosmosoftware.io:3000/?simulcast=false&amp;roomId=MyRoom&amp;spy=true&amp;name=user1647</t>
  </si>
  <si>
    <t>18.213.249.119:33492</t>
  </si>
  <si>
    <t>20181121_110046_ec2-18-234-184-113CH1648</t>
  </si>
  <si>
    <t>https://mediasoup.cosmosoftware.io:3000/?simulcast=false&amp;roomId=MyRoom&amp;spy=true&amp;name=user1648</t>
  </si>
  <si>
    <t>18.213.249.119:34813</t>
  </si>
  <si>
    <t>20181121_110046_ec2-34-200-215-105CH1649</t>
  </si>
  <si>
    <t>https://mediasoup.cosmosoftware.io:3000/?simulcast=false&amp;roomId=MyRoom&amp;spy=true&amp;name=user1649</t>
  </si>
  <si>
    <t>18.213.249.119:34570</t>
  </si>
  <si>
    <t>20181121_110046_ec2-18-234-248-36CH1630</t>
  </si>
  <si>
    <t>https://mediasoup.cosmosoftware.io:3000/?simulcast=false&amp;roomId=MyRoom&amp;spy=true&amp;name=user1630</t>
  </si>
  <si>
    <t>18.213.249.119:34126</t>
  </si>
  <si>
    <t>20181121_110046_ec2-34-200-249-73CH1631</t>
  </si>
  <si>
    <t>https://mediasoup.cosmosoftware.io:3000/?simulcast=false&amp;roomId=MyRoom&amp;spy=true&amp;name=user1631</t>
  </si>
  <si>
    <t>18.213.249.119:34761</t>
  </si>
  <si>
    <t>20181121_110046_ec2-100-24-124-80CH1632</t>
  </si>
  <si>
    <t>https://mediasoup.cosmosoftware.io:3000/?simulcast=false&amp;roomId=MyRoom&amp;spy=true&amp;name=user1632</t>
  </si>
  <si>
    <t>18.213.249.119:33606</t>
  </si>
  <si>
    <t>20181121_110046_ec2-18-213-151-50CH1633</t>
  </si>
  <si>
    <t>https://mediasoup.cosmosoftware.io:3000/?simulcast=false&amp;roomId=MyRoom&amp;spy=true&amp;name=user1633</t>
  </si>
  <si>
    <t>18.213.249.119:34474</t>
  </si>
  <si>
    <t>20181121_110046_ec2-18-215-126-132CH1634</t>
  </si>
  <si>
    <t>https://mediasoup.cosmosoftware.io:3000/?simulcast=false&amp;roomId=MyRoom&amp;spy=true&amp;name=user1634</t>
  </si>
  <si>
    <t>18.213.249.119:34690</t>
  </si>
  <si>
    <t>20181121_110046_ec2-34-205-55-102CH1635</t>
  </si>
  <si>
    <t>https://mediasoup.cosmosoftware.io:3000/?simulcast=false&amp;roomId=MyRoom&amp;spy=true&amp;name=user1635</t>
  </si>
  <si>
    <t>18.213.249.119:34431</t>
  </si>
  <si>
    <t>20181121_110046_ec2-52-3-221-229CH1636</t>
  </si>
  <si>
    <t>https://mediasoup.cosmosoftware.io:3000/?simulcast=false&amp;roomId=MyRoom&amp;spy=true&amp;name=user1636</t>
  </si>
  <si>
    <t>18.213.249.119:34060</t>
  </si>
  <si>
    <t>20181121_110046_ec2-34-237-141-53CH1637</t>
  </si>
  <si>
    <t>https://mediasoup.cosmosoftware.io:3000/?simulcast=false&amp;roomId=MyRoom&amp;spy=true&amp;name=user1637</t>
  </si>
  <si>
    <t>18.213.249.119:34127</t>
  </si>
  <si>
    <t>20181121_110046_ec2-34-205-53-66CH1638</t>
  </si>
  <si>
    <t>https://mediasoup.cosmosoftware.io:3000/?simulcast=false&amp;roomId=MyRoom&amp;spy=true&amp;name=user1638</t>
  </si>
  <si>
    <t>18.213.249.119:34694</t>
  </si>
  <si>
    <t>20181121_110046_ec2-100-26-245-249CH1639</t>
  </si>
  <si>
    <t>https://mediasoup.cosmosoftware.io:3000/?simulcast=false&amp;roomId=MyRoom&amp;spy=true&amp;name=user1639</t>
  </si>
  <si>
    <t>18.213.249.119:34693</t>
  </si>
  <si>
    <t>20181121_110046_ec2-18-207-98-130CH1660</t>
  </si>
  <si>
    <t>https://mediasoup.cosmosoftware.io:3000/?simulcast=false&amp;roomId=MyRoom&amp;spy=true&amp;name=user1660</t>
  </si>
  <si>
    <t>18.213.249.119:34871</t>
  </si>
  <si>
    <t>20181121_110046_ec2-34-205-166-178CH1661</t>
  </si>
  <si>
    <t>https://mediasoup.cosmosoftware.io:3000/?simulcast=false&amp;roomId=MyRoom&amp;spy=true&amp;name=user1661</t>
  </si>
  <si>
    <t>18.213.249.119:34626</t>
  </si>
  <si>
    <t>20181121_110046_ec2-35-168-32-208CH1662</t>
  </si>
  <si>
    <t>https://mediasoup.cosmosoftware.io:3000/?simulcast=false&amp;roomId=MyRoom&amp;spy=true&amp;name=user1662</t>
  </si>
  <si>
    <t>18.213.249.119:33221</t>
  </si>
  <si>
    <t>20181121_110046_ec2-18-213-115-118CH1663</t>
  </si>
  <si>
    <t>https://mediasoup.cosmosoftware.io:3000/?simulcast=false&amp;roomId=MyRoom&amp;spy=true&amp;name=user1663</t>
  </si>
  <si>
    <t>18.213.249.119:33224</t>
  </si>
  <si>
    <t>20181121_110046_ec2-18-213-192-225CH1664</t>
  </si>
  <si>
    <t>https://mediasoup.cosmosoftware.io:3000/?simulcast=false&amp;roomId=MyRoom&amp;spy=true&amp;name=user1664</t>
  </si>
  <si>
    <t>18.213.249.119:33609</t>
  </si>
  <si>
    <t>20181121_110046_ec2-18-213-218-129CH1665</t>
  </si>
  <si>
    <t>https://mediasoup.cosmosoftware.io:3000/?simulcast=false&amp;roomId=MyRoom&amp;spy=true&amp;name=user1665</t>
  </si>
  <si>
    <t>18.213.249.119:34808</t>
  </si>
  <si>
    <t>20181121_110046_ec2-35-172-250-168CH1666</t>
  </si>
  <si>
    <t>https://mediasoup.cosmosoftware.io:3000/?simulcast=false&amp;roomId=MyRoom&amp;spy=true&amp;name=user1666</t>
  </si>
  <si>
    <t>18.213.249.119:34560</t>
  </si>
  <si>
    <t>20181121_110046_ec2-35-172-235-212CH1667</t>
  </si>
  <si>
    <t>https://mediasoup.cosmosoftware.io:3000/?simulcast=false&amp;roomId=MyRoom&amp;spy=true&amp;name=user1667</t>
  </si>
  <si>
    <t>18.213.249.119:34442</t>
  </si>
  <si>
    <t>20181121_110046_ec2-18-215-34-85CH1668</t>
  </si>
  <si>
    <t>https://mediasoup.cosmosoftware.io:3000/?simulcast=false&amp;roomId=MyRoom&amp;spy=true&amp;name=user1668</t>
  </si>
  <si>
    <t>18.213.249.119:34597</t>
  </si>
  <si>
    <t>20181121_110046_ec2-18-207-179-3CH1669</t>
  </si>
  <si>
    <t>https://mediasoup.cosmosoftware.io:3000/?simulcast=false&amp;roomId=MyRoom&amp;spy=true&amp;name=user1669</t>
  </si>
  <si>
    <t>18.213.249.119:34544</t>
  </si>
  <si>
    <t>20181121_110046_ec2-34-205-54-1CH1650</t>
  </si>
  <si>
    <t>https://mediasoup.cosmosoftware.io:3000/?simulcast=false&amp;roomId=MyRoom&amp;spy=true&amp;name=user1650</t>
  </si>
  <si>
    <t>18.213.249.119:33615</t>
  </si>
  <si>
    <t>20181121_110046_ec2-100-25-98-106CH1651</t>
  </si>
  <si>
    <t>https://mediasoup.cosmosoftware.io:3000/?simulcast=false&amp;roomId=MyRoom&amp;spy=true&amp;name=user1651</t>
  </si>
  <si>
    <t>18.213.249.119:34713</t>
  </si>
  <si>
    <t>20181121_110046_ec2-34-232-109-66CH1652</t>
  </si>
  <si>
    <t>https://mediasoup.cosmosoftware.io:3000/?simulcast=false&amp;roomId=MyRoom&amp;spy=true&amp;name=user1652</t>
  </si>
  <si>
    <t>18.213.249.119:34582</t>
  </si>
  <si>
    <t>20181121_110046_ec2-18-206-71-124CH1653</t>
  </si>
  <si>
    <t>https://mediasoup.cosmosoftware.io:3000/?simulcast=false&amp;roomId=MyRoom&amp;spy=true&amp;name=user1653</t>
  </si>
  <si>
    <t>18.213.249.119:33222</t>
  </si>
  <si>
    <t>20181121_110046_ec2-34-205-166-42CH1654</t>
  </si>
  <si>
    <t>https://mediasoup.cosmosoftware.io:3000/?simulcast=false&amp;roomId=MyRoom&amp;spy=true&amp;name=user1654</t>
  </si>
  <si>
    <t>18.213.249.119:33953</t>
  </si>
  <si>
    <t>20181121_110046_ec2-34-235-150-133CH1655</t>
  </si>
  <si>
    <t>https://mediasoup.cosmosoftware.io:3000/?simulcast=false&amp;roomId=MyRoom&amp;spy=true&amp;name=user1655</t>
  </si>
  <si>
    <t>18.213.249.119:34619</t>
  </si>
  <si>
    <t>20181121_110046_ec2-34-232-105-181CH1656</t>
  </si>
  <si>
    <t>https://mediasoup.cosmosoftware.io:3000/?simulcast=false&amp;roomId=MyRoom&amp;spy=true&amp;name=user1656</t>
  </si>
  <si>
    <t>18.213.249.119:33990</t>
  </si>
  <si>
    <t>20181121_110046_ec2-100-24-124-125CH1657</t>
  </si>
  <si>
    <t>https://mediasoup.cosmosoftware.io:3000/?simulcast=false&amp;roomId=MyRoom&amp;spy=true&amp;name=user1657</t>
  </si>
  <si>
    <t>18.213.249.119:34441</t>
  </si>
  <si>
    <t>20181121_110046_ec2-100-27-38-3CH1658</t>
  </si>
  <si>
    <t>https://mediasoup.cosmosoftware.io:3000/?simulcast=false&amp;roomId=MyRoom&amp;spy=true&amp;name=user1658</t>
  </si>
  <si>
    <t>18.213.249.119:33231</t>
  </si>
  <si>
    <t>20181121_110046_ec2-100-27-36-25CH1659</t>
  </si>
  <si>
    <t>https://mediasoup.cosmosoftware.io:3000/?simulcast=false&amp;roomId=MyRoom&amp;spy=true&amp;name=user1659</t>
  </si>
  <si>
    <t>18.213.249.119:34697</t>
  </si>
  <si>
    <t>20181121_110046_ec2-34-200-226-55CH1670</t>
  </si>
  <si>
    <t>https://mediasoup.cosmosoftware.io:3000/?simulcast=false&amp;roomId=MyRoom&amp;spy=true&amp;name=user1670</t>
  </si>
  <si>
    <t>18.213.249.119:34433</t>
  </si>
  <si>
    <t>20181121_110046_ec2-34-200-223-201CH1671</t>
  </si>
  <si>
    <t>https://mediasoup.cosmosoftware.io:3000/?simulcast=false&amp;roomId=MyRoom&amp;spy=true&amp;name=user1671</t>
  </si>
  <si>
    <t>18.213.249.119:34248</t>
  </si>
  <si>
    <t>20181121_110046_ec2-35-175-123-238CH1672</t>
  </si>
  <si>
    <t>https://mediasoup.cosmosoftware.io:3000/?simulcast=false&amp;roomId=MyRoom&amp;spy=true&amp;name=user1672</t>
  </si>
  <si>
    <t>18.213.249.119:33700</t>
  </si>
  <si>
    <t>20181121_110046_ec2-34-201-49-56CH1673</t>
  </si>
  <si>
    <t>https://mediasoup.cosmosoftware.io:3000/?simulcast=false&amp;roomId=MyRoom&amp;spy=true&amp;name=user1673</t>
  </si>
  <si>
    <t>18.213.249.119:34502</t>
  </si>
  <si>
    <t>20181121_110046_ec2-34-200-255-70CH1674</t>
  </si>
  <si>
    <t>https://mediasoup.cosmosoftware.io:3000/?simulcast=false&amp;roomId=MyRoom&amp;spy=true&amp;name=user1674</t>
  </si>
  <si>
    <t>18.213.249.119:34293</t>
  </si>
  <si>
    <t>20181121_110046_ec2-34-205-54-39CH1675</t>
  </si>
  <si>
    <t>https://mediasoup.cosmosoftware.io:3000/?simulcast=false&amp;roomId=MyRoom&amp;spy=true&amp;name=user1675</t>
  </si>
  <si>
    <t>18.213.249.119:34695</t>
  </si>
  <si>
    <t>20181121_110046_ec2-100-27-37-111CH1676</t>
  </si>
  <si>
    <t>https://mediasoup.cosmosoftware.io:3000/?simulcast=false&amp;roomId=MyRoom&amp;spy=true&amp;name=user1676</t>
  </si>
  <si>
    <t>18.213.249.119:34146</t>
  </si>
  <si>
    <t>20181121_110046_ec2-34-234-223-74CH1677</t>
  </si>
  <si>
    <t>https://mediasoup.cosmosoftware.io:3000/?simulcast=false&amp;roomId=MyRoom&amp;spy=true&amp;name=user1677</t>
  </si>
  <si>
    <t>18.213.249.119:33242</t>
  </si>
  <si>
    <t>20181121_110046_ec2-100-24-120-87CH1678</t>
  </si>
  <si>
    <t>https://mediasoup.cosmosoftware.io:3000/?simulcast=false&amp;roomId=MyRoom&amp;spy=true&amp;name=user1678</t>
  </si>
  <si>
    <t>18.213.249.119:33964</t>
  </si>
  <si>
    <t>20181121_110046_ec2-35-170-79-163CH1679</t>
  </si>
  <si>
    <t>https://mediasoup.cosmosoftware.io:3000/?simulcast=false&amp;roomId=MyRoom&amp;spy=true&amp;name=user1679</t>
  </si>
  <si>
    <t>18.213.249.119:33816</t>
  </si>
  <si>
    <t>20181121_110046_ec2-18-205-6-96CH1680</t>
  </si>
  <si>
    <t>https://mediasoup.cosmosoftware.io:3000/?simulcast=false&amp;roomId=MyRoom&amp;spy=true&amp;name=user1680</t>
  </si>
  <si>
    <t>18.213.249.119:34479</t>
  </si>
  <si>
    <t>20181121_110046_ec2-18-215-185-18CH1681</t>
  </si>
  <si>
    <t>https://mediasoup.cosmosoftware.io:3000/?simulcast=false&amp;roomId=MyRoom&amp;spy=true&amp;name=user1681</t>
  </si>
  <si>
    <t>18.213.249.119:34134</t>
  </si>
  <si>
    <t>20181121_110046_ec2-18-207-179-124CH1682</t>
  </si>
  <si>
    <t>https://mediasoup.cosmosoftware.io:3000/?simulcast=false&amp;roomId=MyRoom&amp;spy=true&amp;name=user1682</t>
  </si>
  <si>
    <t>18.213.249.119:33233</t>
  </si>
  <si>
    <t>20181121_110046_ec2-35-171-169-137CH1683</t>
  </si>
  <si>
    <t>https://mediasoup.cosmosoftware.io:3000/?simulcast=false&amp;roomId=MyRoom&amp;spy=true&amp;name=user1683</t>
  </si>
  <si>
    <t>18.213.249.119:34023</t>
  </si>
  <si>
    <t>20181121_110046_ec2-100-27-8-243CH1684</t>
  </si>
  <si>
    <t>https://mediasoup.cosmosoftware.io:3000/?simulcast=false&amp;roomId=MyRoom&amp;spy=true&amp;name=user1684</t>
  </si>
  <si>
    <t>18.213.249.119:34286</t>
  </si>
  <si>
    <t>20181121_110046_ec2-18-207-184-177CH1685</t>
  </si>
  <si>
    <t>https://mediasoup.cosmosoftware.io:3000/?simulcast=false&amp;roomId=MyRoom&amp;spy=true&amp;name=user1685</t>
  </si>
  <si>
    <t>18.213.249.119:34139</t>
  </si>
  <si>
    <t>20181121_110046_ec2-35-175-108-143CH1686</t>
  </si>
  <si>
    <t>https://mediasoup.cosmosoftware.io:3000/?simulcast=false&amp;roomId=MyRoom&amp;spy=true&amp;name=user1686</t>
  </si>
  <si>
    <t>18.213.249.119:33941</t>
  </si>
  <si>
    <t>20181121_110046_ec2-100-25-77-73CH1687</t>
  </si>
  <si>
    <t>https://mediasoup.cosmosoftware.io:3000/?simulcast=false&amp;roomId=MyRoom&amp;spy=true&amp;name=user1687</t>
  </si>
  <si>
    <t>18.213.249.119:34444</t>
  </si>
  <si>
    <t>20181121_110046_ec2-54-147-119-62CH1688</t>
  </si>
  <si>
    <t>https://mediasoup.cosmosoftware.io:3000/?simulcast=false&amp;roomId=MyRoom&amp;spy=true&amp;name=user1688</t>
  </si>
  <si>
    <t>18.213.249.119:33711</t>
  </si>
  <si>
    <t>20181121_110046_ec2-18-209-157-106CH1689</t>
  </si>
  <si>
    <t>https://mediasoup.cosmosoftware.io:3000/?simulcast=false&amp;roomId=MyRoom&amp;spy=true&amp;name=user1689</t>
  </si>
  <si>
    <t>18.213.249.119:33235</t>
  </si>
  <si>
    <t>20181121_110046_ec2-107-23-86-84CH1690</t>
  </si>
  <si>
    <t>https://mediasoup.cosmosoftware.io:3000/?simulcast=false&amp;roomId=MyRoom&amp;spy=true&amp;name=user1690</t>
  </si>
  <si>
    <t>18.213.249.119:33838</t>
  </si>
  <si>
    <t>20181121_110046_ec2-34-200-249-208CH1691</t>
  </si>
  <si>
    <t>https://mediasoup.cosmosoftware.io:3000/?simulcast=false&amp;roomId=MyRoom&amp;spy=true&amp;name=user1691</t>
  </si>
  <si>
    <t>18.213.249.119:33956</t>
  </si>
  <si>
    <t>20181121_110046_ec2-100-24-107-156CH1692</t>
  </si>
  <si>
    <t>https://mediasoup.cosmosoftware.io:3000/?simulcast=false&amp;roomId=MyRoom&amp;spy=true&amp;name=user1692</t>
  </si>
  <si>
    <t>18.213.249.119:33828</t>
  </si>
  <si>
    <t>20181121_110046_ec2-18-215-118-189CH1693</t>
  </si>
  <si>
    <t>https://mediasoup.cosmosoftware.io:3000/?simulcast=false&amp;roomId=MyRoom&amp;spy=true&amp;name=user1693</t>
  </si>
  <si>
    <t>18.213.249.119:34446</t>
  </si>
  <si>
    <t>20181121_110046_ec2-18-213-246-74CH1694</t>
  </si>
  <si>
    <t>https://mediasoup.cosmosoftware.io:3000/?simulcast=false&amp;roomId=MyRoom&amp;spy=true&amp;name=user1694</t>
  </si>
  <si>
    <t>18.213.249.119:34742</t>
  </si>
  <si>
    <t>20181121_110046_ec2-100-26-147-232CH1695</t>
  </si>
  <si>
    <t>https://mediasoup.cosmosoftware.io:3000/?simulcast=false&amp;roomId=MyRoom&amp;spy=true&amp;name=user1695</t>
  </si>
  <si>
    <t>18.213.249.119:33943</t>
  </si>
  <si>
    <t>20181121_110046_ec2-18-215-185-143CH1696</t>
  </si>
  <si>
    <t>https://mediasoup.cosmosoftware.io:3000/?simulcast=false&amp;roomId=MyRoom&amp;spy=true&amp;name=user1696</t>
  </si>
  <si>
    <t>18.213.249.119:34058</t>
  </si>
  <si>
    <t>20181121_110046_ec2-100-27-35-161CH1697</t>
  </si>
  <si>
    <t>https://mediasoup.cosmosoftware.io:3000/?simulcast=false&amp;roomId=MyRoom&amp;spy=true&amp;name=user1697</t>
  </si>
  <si>
    <t>18.213.249.119:34092</t>
  </si>
  <si>
    <t>20181121_110046_ec2-34-201-11-191CH1698</t>
  </si>
  <si>
    <t>https://mediasoup.cosmosoftware.io:3000/?simulcast=false&amp;roomId=MyRoom&amp;spy=true&amp;name=user1698</t>
  </si>
  <si>
    <t>18.213.249.119:34487</t>
  </si>
  <si>
    <t>20181121_110046_ec2-34-237-139-45CH1699</t>
  </si>
  <si>
    <t>https://mediasoup.cosmosoftware.io:3000/?simulcast=false&amp;roomId=MyRoom&amp;spy=true&amp;name=user1699</t>
  </si>
  <si>
    <t>18.213.249.119:34485</t>
  </si>
  <si>
    <t>20181121_110046_ec2-34-206-1-26CH1700</t>
  </si>
  <si>
    <t>https://mediasoup.cosmosoftware.io:3000/?simulcast=false&amp;roomId=MyRoom&amp;spy=true&amp;name=user1700</t>
  </si>
  <si>
    <t>18.213.249.119:34302</t>
  </si>
  <si>
    <t>20181121_110046_ec2-35-175-216-230CH1701</t>
  </si>
  <si>
    <t>https://mediasoup.cosmosoftware.io:3000/?simulcast=false&amp;roomId=MyRoom&amp;spy=true&amp;name=user1701</t>
  </si>
  <si>
    <t>18.213.249.119:33251</t>
  </si>
  <si>
    <t>20181121_110046_ec2-18-213-110-168CH1702</t>
  </si>
  <si>
    <t>https://mediasoup.cosmosoftware.io:3000/?simulcast=false&amp;roomId=MyRoom&amp;spy=true&amp;name=user1702</t>
  </si>
  <si>
    <t>18.213.249.119:34506</t>
  </si>
  <si>
    <t>20181121_110046_ec2-18-232-144-224CH1703</t>
  </si>
  <si>
    <t>https://mediasoup.cosmosoftware.io:3000/?simulcast=false&amp;roomId=MyRoom&amp;spy=true&amp;name=user1703</t>
  </si>
  <si>
    <t>18.213.249.119:34760</t>
  </si>
  <si>
    <t>20181121_110046_ec2-35-175-216-146CH1704</t>
  </si>
  <si>
    <t>https://mediasoup.cosmosoftware.io:3000/?simulcast=false&amp;roomId=MyRoom&amp;spy=true&amp;name=user1704</t>
  </si>
  <si>
    <t>18.213.249.119:33262</t>
  </si>
  <si>
    <t>20181121_110046_ec2-34-234-211-157CH1705</t>
  </si>
  <si>
    <t>https://mediasoup.cosmosoftware.io:3000/?simulcast=false&amp;roomId=MyRoom&amp;spy=true&amp;name=user1705</t>
  </si>
  <si>
    <t>18.213.249.119:33494</t>
  </si>
  <si>
    <t>20181121_110046_ec2-34-239-94-100CH1706</t>
  </si>
  <si>
    <t>https://mediasoup.cosmosoftware.io:3000/?simulcast=false&amp;roomId=MyRoom&amp;spy=true&amp;name=user1706</t>
  </si>
  <si>
    <t>18.213.249.119:33266</t>
  </si>
  <si>
    <t>20181121_110046_ec2-18-209-237-208CH1707</t>
  </si>
  <si>
    <t>https://mediasoup.cosmosoftware.io:3000/?simulcast=false&amp;roomId=MyRoom&amp;spy=true&amp;name=user1707</t>
  </si>
  <si>
    <t>18.213.249.119:33287</t>
  </si>
  <si>
    <t>20181121_110046_ec2-100-27-37-22CH1708</t>
  </si>
  <si>
    <t>https://mediasoup.cosmosoftware.io:3000/?simulcast=false&amp;roomId=MyRoom&amp;spy=true&amp;name=user1708</t>
  </si>
  <si>
    <t>18.213.249.119:34850</t>
  </si>
  <si>
    <t>20181121_110046_ec2-100-26-147-54CH1709</t>
  </si>
  <si>
    <t>https://mediasoup.cosmosoftware.io:3000/?simulcast=false&amp;roomId=MyRoom&amp;spy=true&amp;name=user1709</t>
  </si>
  <si>
    <t>18.213.249.119:34858</t>
  </si>
  <si>
    <t>20181121_110046_ec2-34-201-19-26CH1710</t>
  </si>
  <si>
    <t>https://mediasoup.cosmosoftware.io:3000/?simulcast=false&amp;roomId=MyRoom&amp;spy=true&amp;name=user1710</t>
  </si>
  <si>
    <t>18.213.249.119:34051</t>
  </si>
  <si>
    <t>20181121_110046_ec2-18-207-101-205CH1711</t>
  </si>
  <si>
    <t>https://mediasoup.cosmosoftware.io:3000/?simulcast=false&amp;roomId=MyRoom&amp;spy=true&amp;name=user1711</t>
  </si>
  <si>
    <t>18.213.249.119:34481</t>
  </si>
  <si>
    <t>20181121_110046_ec2-35-175-127-186CH1712</t>
  </si>
  <si>
    <t>https://mediasoup.cosmosoftware.io:3000/?simulcast=false&amp;roomId=MyRoom&amp;spy=true&amp;name=user1712</t>
  </si>
  <si>
    <t>18.213.249.119:34814</t>
  </si>
  <si>
    <t>20181121_110046_ec2-35-175-127-81CH1713</t>
  </si>
  <si>
    <t>https://mediasoup.cosmosoftware.io:3000/?simulcast=false&amp;roomId=MyRoom&amp;spy=true&amp;name=user1713</t>
  </si>
  <si>
    <t>18.213.249.119:34143</t>
  </si>
  <si>
    <t>20181121_110046_ec2-35-171-129-68CH1714</t>
  </si>
  <si>
    <t>https://mediasoup.cosmosoftware.io:3000/?simulcast=false&amp;roomId=MyRoom&amp;spy=true&amp;name=user1714</t>
  </si>
  <si>
    <t>18.213.249.119:33495</t>
  </si>
  <si>
    <t>20181121_110046_ec2-18-207-98-93CH1715</t>
  </si>
  <si>
    <t>https://mediasoup.cosmosoftware.io:3000/?simulcast=false&amp;roomId=MyRoom&amp;spy=true&amp;name=user1715</t>
  </si>
  <si>
    <t>18.213.249.119:33821</t>
  </si>
  <si>
    <t>20181121_110046_ec2-34-239-112-97CH1716</t>
  </si>
  <si>
    <t>https://mediasoup.cosmosoftware.io:3000/?simulcast=false&amp;roomId=MyRoom&amp;spy=true&amp;name=user1716</t>
  </si>
  <si>
    <t>18.213.249.119:34631</t>
  </si>
  <si>
    <t>20181121_110046_ec2-35-170-51-55CH1717</t>
  </si>
  <si>
    <t>https://mediasoup.cosmosoftware.io:3000/?simulcast=false&amp;roomId=MyRoom&amp;spy=true&amp;name=user1717</t>
  </si>
  <si>
    <t>18.213.249.119:34731</t>
  </si>
  <si>
    <t>20181121_110046_ec2-34-200-216-200CH1718</t>
  </si>
  <si>
    <t>https://mediasoup.cosmosoftware.io:3000/?simulcast=false&amp;roomId=MyRoom&amp;spy=true&amp;name=user1718</t>
  </si>
  <si>
    <t>18.213.249.119:34490</t>
  </si>
  <si>
    <t>20181121_110046_ec2-35-175-122-220CH1719</t>
  </si>
  <si>
    <t>https://mediasoup.cosmosoftware.io:3000/?simulcast=false&amp;roomId=MyRoom&amp;spy=true&amp;name=user1719</t>
  </si>
  <si>
    <t>18.213.249.119:34546</t>
  </si>
  <si>
    <t>20181121_110046_ec2-100-27-34-101CH1720</t>
  </si>
  <si>
    <t>https://mediasoup.cosmosoftware.io:3000/?simulcast=false&amp;roomId=MyRoom&amp;spy=true&amp;name=user1720</t>
  </si>
  <si>
    <t>18.213.249.119:34630</t>
  </si>
  <si>
    <t>20181121_110046_ec2-18-209-245-214CH1721</t>
  </si>
  <si>
    <t>https://mediasoup.cosmosoftware.io:3000/?simulcast=false&amp;roomId=MyRoom&amp;spy=true&amp;name=user1721</t>
  </si>
  <si>
    <t>18.213.249.119:34090</t>
  </si>
  <si>
    <t>20181121_110046_ec2-100-27-1-165CH1722</t>
  </si>
  <si>
    <t>https://mediasoup.cosmosoftware.io:3000/?simulcast=false&amp;roomId=MyRoom&amp;spy=true&amp;name=user1722</t>
  </si>
  <si>
    <t>18.213.249.119:34698</t>
  </si>
  <si>
    <t>20181121_110046_ec2-34-237-138-97CH1723</t>
  </si>
  <si>
    <t>https://mediasoup.cosmosoftware.io:3000/?simulcast=false&amp;roomId=MyRoom&amp;spy=true&amp;name=user1723</t>
  </si>
  <si>
    <t>18.213.249.119:33954</t>
  </si>
  <si>
    <t>20181121_110046_ec2-100-26-149-37CH1724</t>
  </si>
  <si>
    <t>https://mediasoup.cosmosoftware.io:3000/?simulcast=false&amp;roomId=MyRoom&amp;spy=true&amp;name=user1724</t>
  </si>
  <si>
    <t>18.213.249.119:33701</t>
  </si>
  <si>
    <t>20181121_110046_ec2-18-210-6-136CH1725</t>
  </si>
  <si>
    <t>https://mediasoup.cosmosoftware.io:3000/?simulcast=false&amp;roomId=MyRoom&amp;spy=true&amp;name=user1725</t>
  </si>
  <si>
    <t>18.213.249.119:33955</t>
  </si>
  <si>
    <t>20181121_110046_ec2-34-236-249-176CH1726</t>
  </si>
  <si>
    <t>https://mediasoup.cosmosoftware.io:3000/?simulcast=false&amp;roomId=MyRoom&amp;spy=true&amp;name=user1726</t>
  </si>
  <si>
    <t>18.213.249.119:34279</t>
  </si>
  <si>
    <t>20181121_110046_ec2-100-26-1-170CH1727</t>
  </si>
  <si>
    <t>https://mediasoup.cosmosoftware.io:3000/?simulcast=false&amp;roomId=MyRoom&amp;spy=true&amp;name=user1727</t>
  </si>
  <si>
    <t>18.213.249.119:34828</t>
  </si>
  <si>
    <t>20181121_110046_ec2-35-171-193-137CH1728</t>
  </si>
  <si>
    <t>https://mediasoup.cosmosoftware.io:3000/?simulcast=false&amp;roomId=MyRoom&amp;spy=true&amp;name=user1728</t>
  </si>
  <si>
    <t>18.213.249.119:33968</t>
  </si>
  <si>
    <t>20181121_110046_ec2-18-209-211-226CH1729</t>
  </si>
  <si>
    <t>https://mediasoup.cosmosoftware.io:3000/?simulcast=false&amp;roomId=MyRoom&amp;spy=true&amp;name=user1729</t>
  </si>
  <si>
    <t>18.213.249.119:33655</t>
  </si>
  <si>
    <t>20181121_110046_ec2-18-215-117-75CH1730</t>
  </si>
  <si>
    <t>https://mediasoup.cosmosoftware.io:3000/?simulcast=false&amp;roomId=MyRoom&amp;spy=true&amp;name=user1730</t>
  </si>
  <si>
    <t>18.213.249.119:33280</t>
  </si>
  <si>
    <t>20181121_110046_ec2-35-170-54-71CH1731</t>
  </si>
  <si>
    <t>https://mediasoup.cosmosoftware.io:3000/?simulcast=false&amp;roomId=MyRoom&amp;spy=true&amp;name=user1731</t>
  </si>
  <si>
    <t>18.213.249.119:33290</t>
  </si>
  <si>
    <t>20181121_110046_ec2-100-24-123-217CH1732</t>
  </si>
  <si>
    <t>https://mediasoup.cosmosoftware.io:3000/?simulcast=false&amp;roomId=MyRoom&amp;spy=true&amp;name=user1732</t>
  </si>
  <si>
    <t>18.213.249.119:34489</t>
  </si>
  <si>
    <t>20181121_110046_ec2-34-205-39-69CH1733</t>
  </si>
  <si>
    <t>https://mediasoup.cosmosoftware.io:3000/?simulcast=false&amp;roomId=MyRoom&amp;spy=true&amp;name=user1733</t>
  </si>
  <si>
    <t>18.213.249.119:34584</t>
  </si>
  <si>
    <t>20181121_110046_ec2-18-206-153-239CH1734</t>
  </si>
  <si>
    <t>https://mediasoup.cosmosoftware.io:3000/?simulcast=false&amp;roomId=MyRoom&amp;spy=true&amp;name=user1734</t>
  </si>
  <si>
    <t>18.213.249.119:34145</t>
  </si>
  <si>
    <t>20181121_110046_ec2-34-238-220-29CH1735</t>
  </si>
  <si>
    <t>https://mediasoup.cosmosoftware.io:3000/?simulcast=false&amp;roomId=MyRoom&amp;spy=true&amp;name=user1735</t>
  </si>
  <si>
    <t>18.213.249.119:33496</t>
  </si>
  <si>
    <t>20181121_110046_ec2-34-231-171-16CH1736</t>
  </si>
  <si>
    <t>https://mediasoup.cosmosoftware.io:3000/?simulcast=false&amp;roomId=MyRoom&amp;spy=true&amp;name=user1736</t>
  </si>
  <si>
    <t>18.213.249.119:34059</t>
  </si>
  <si>
    <t>20181121_110046_ec2-34-201-205-141CH1737</t>
  </si>
  <si>
    <t>https://mediasoup.cosmosoftware.io:3000/?simulcast=false&amp;roomId=MyRoom&amp;spy=true&amp;name=user1737</t>
  </si>
  <si>
    <t>18.213.249.119:34303</t>
  </si>
  <si>
    <t>20181121_110046_ec2-52-3-228-121CH1738</t>
  </si>
  <si>
    <t>https://mediasoup.cosmosoftware.io:3000/?simulcast=false&amp;roomId=MyRoom&amp;spy=true&amp;name=user1738</t>
  </si>
  <si>
    <t>18.213.249.119:34863</t>
  </si>
  <si>
    <t>20181121_110046_ec2-18-205-3-233CH1739</t>
  </si>
  <si>
    <t>https://mediasoup.cosmosoftware.io:3000/?simulcast=false&amp;roomId=MyRoom&amp;spy=true&amp;name=user1739</t>
  </si>
  <si>
    <t>18.213.249.119:34552</t>
  </si>
  <si>
    <t>20181121_110046_ec2-34-200-225-218CH1740</t>
  </si>
  <si>
    <t>https://mediasoup.cosmosoftware.io:3000/?simulcast=false&amp;roomId=MyRoom&amp;spy=true&amp;name=user1740</t>
  </si>
  <si>
    <t>18.213.249.119:33265</t>
  </si>
  <si>
    <t>20181121_110046_ec2-34-201-3-53CH1741</t>
  </si>
  <si>
    <t>https://mediasoup.cosmosoftware.io:3000/?simulcast=false&amp;roomId=MyRoom&amp;spy=true&amp;name=user1741</t>
  </si>
  <si>
    <t>18.213.249.119:33267</t>
  </si>
  <si>
    <t>20181121_110046_ec2-35-169-116-242CH1742</t>
  </si>
  <si>
    <t>https://mediasoup.cosmosoftware.io:3000/?simulcast=false&amp;roomId=MyRoom&amp;spy=true&amp;name=user1742</t>
  </si>
  <si>
    <t>18.213.249.119:33274</t>
  </si>
  <si>
    <t>20181121_110046_ec2-18-235-3-16CH1743</t>
  </si>
  <si>
    <t>https://mediasoup.cosmosoftware.io:3000/?simulcast=false&amp;roomId=MyRoom&amp;spy=true&amp;name=user1743</t>
  </si>
  <si>
    <t>18.213.249.119:34704</t>
  </si>
  <si>
    <t>20181121_110046_ec2-34-205-247-119CH1744</t>
  </si>
  <si>
    <t>https://mediasoup.cosmosoftware.io:3000/?simulcast=false&amp;roomId=MyRoom&amp;spy=true&amp;name=user1744</t>
  </si>
  <si>
    <t>18.213.249.119:34507</t>
  </si>
  <si>
    <t>20181121_110046_ec2-100-24-124-246CH1745</t>
  </si>
  <si>
    <t>https://mediasoup.cosmosoftware.io:3000/?simulcast=false&amp;roomId=MyRoom&amp;spy=true&amp;name=user1745</t>
  </si>
  <si>
    <t>18.213.249.119:34571</t>
  </si>
  <si>
    <t>20181121_110046_ec2-100-25-98-127CH1746</t>
  </si>
  <si>
    <t>https://mediasoup.cosmosoftware.io:3000/?simulcast=false&amp;roomId=MyRoom&amp;spy=true&amp;name=user1746</t>
  </si>
  <si>
    <t>18.213.249.119:33822</t>
  </si>
  <si>
    <t>20181121_110046_ec2-34-201-31-187CH1747</t>
  </si>
  <si>
    <t>https://mediasoup.cosmosoftware.io:3000/?simulcast=false&amp;roomId=MyRoom&amp;spy=true&amp;name=user1747</t>
  </si>
  <si>
    <t>18.213.249.119:33275</t>
  </si>
  <si>
    <t>20181121_110046_ec2-34-205-27-214CH1748</t>
  </si>
  <si>
    <t>https://mediasoup.cosmosoftware.io:3000/?simulcast=false&amp;roomId=MyRoom&amp;spy=true&amp;name=user1748</t>
  </si>
  <si>
    <t>18.213.249.119:34307</t>
  </si>
  <si>
    <t>20181121_110046_ec2-34-205-255-7CH1749</t>
  </si>
  <si>
    <t>https://mediasoup.cosmosoftware.io:3000/?simulcast=false&amp;roomId=MyRoom&amp;spy=true&amp;name=user1749</t>
  </si>
  <si>
    <t>18.213.249.119:34750</t>
  </si>
  <si>
    <t>20181121_110046_ec2-35-170-78-68CH1750</t>
  </si>
  <si>
    <t>https://mediasoup.cosmosoftware.io:3000/?simulcast=false&amp;roomId=MyRoom&amp;spy=true&amp;name=user1750</t>
  </si>
  <si>
    <t>18.213.249.119:33273</t>
  </si>
  <si>
    <t>20181121_110046_ec2-34-201-10-156CH1751</t>
  </si>
  <si>
    <t>https://mediasoup.cosmosoftware.io:3000/?simulcast=false&amp;roomId=MyRoom&amp;spy=true&amp;name=user1751</t>
  </si>
  <si>
    <t>18.213.249.119:34488</t>
  </si>
  <si>
    <t>20181121_110046_ec2-35-175-117-80CH1752</t>
  </si>
  <si>
    <t>https://mediasoup.cosmosoftware.io:3000/?simulcast=false&amp;roomId=MyRoom&amp;spy=true&amp;name=user1752</t>
  </si>
  <si>
    <t>18.213.249.119:33520</t>
  </si>
  <si>
    <t>20181121_110046_ec2-18-208-195-167CH1753</t>
  </si>
  <si>
    <t>https://mediasoup.cosmosoftware.io:3000/?simulcast=false&amp;roomId=MyRoom&amp;spy=true&amp;name=user1753</t>
  </si>
  <si>
    <t>18.213.249.119:34508</t>
  </si>
  <si>
    <t>20181121_110046_ec2-34-239-228-38CH1754</t>
  </si>
  <si>
    <t>https://mediasoup.cosmosoftware.io:3000/?simulcast=false&amp;roomId=MyRoom&amp;spy=true&amp;name=user1754</t>
  </si>
  <si>
    <t>18.213.249.119:34492</t>
  </si>
  <si>
    <t>20181121_110046_ec2-34-201-56-73CH1755</t>
  </si>
  <si>
    <t>https://mediasoup.cosmosoftware.io:3000/?simulcast=false&amp;roomId=MyRoom&amp;spy=true&amp;name=user1755</t>
  </si>
  <si>
    <t>18.213.249.119:34149</t>
  </si>
  <si>
    <t>20181121_110046_ec2-100-26-242-172CH1756</t>
  </si>
  <si>
    <t>https://mediasoup.cosmosoftware.io:3000/?simulcast=false&amp;roomId=MyRoom&amp;spy=true&amp;name=user1756</t>
  </si>
  <si>
    <t>18.213.249.119:33383</t>
  </si>
  <si>
    <t>20181121_110046_ec2-34-231-255-32CH1757</t>
  </si>
  <si>
    <t>https://mediasoup.cosmosoftware.io:3000/?simulcast=false&amp;roomId=MyRoom&amp;spy=true&amp;name=user1757</t>
  </si>
  <si>
    <t>18.213.249.119:33829</t>
  </si>
  <si>
    <t>20181121_110046_ec2-18-205-1-239CH1758</t>
  </si>
  <si>
    <t>https://mediasoup.cosmosoftware.io:3000/?simulcast=false&amp;roomId=MyRoom&amp;spy=true&amp;name=user1758</t>
  </si>
  <si>
    <t>18.213.249.119:34551</t>
  </si>
  <si>
    <t>20181121_110046_ec2-35-172-235-19CH1759</t>
  </si>
  <si>
    <t>https://mediasoup.cosmosoftware.io:3000/?simulcast=false&amp;roomId=MyRoom&amp;spy=true&amp;name=user1759</t>
  </si>
  <si>
    <t>18.213.249.119:33325</t>
  </si>
  <si>
    <t>20181121_110046_ec2-34-206-72-129CH1760</t>
  </si>
  <si>
    <t>https://mediasoup.cosmosoftware.io:3000/?simulcast=false&amp;roomId=MyRoom&amp;spy=true&amp;name=user1760</t>
  </si>
  <si>
    <t>18.213.249.119:33382</t>
  </si>
  <si>
    <t>20181121_110046_ec2-54-83-139-207CH1761</t>
  </si>
  <si>
    <t>https://mediasoup.cosmosoftware.io:3000/?simulcast=false&amp;roomId=MyRoom&amp;spy=true&amp;name=user1761</t>
  </si>
  <si>
    <t>18.213.249.119:33969</t>
  </si>
  <si>
    <t>20181121_110046_ec2-18-215-117-28CH1762</t>
  </si>
  <si>
    <t>https://mediasoup.cosmosoftware.io:3000/?simulcast=false&amp;roomId=MyRoom&amp;spy=true&amp;name=user1762</t>
  </si>
  <si>
    <t>18.213.249.119:34733</t>
  </si>
  <si>
    <t>20181121_110046_ec2-34-205-166-202CH1763</t>
  </si>
  <si>
    <t>https://mediasoup.cosmosoftware.io:3000/?simulcast=false&amp;roomId=MyRoom&amp;spy=true&amp;name=user1763</t>
  </si>
  <si>
    <t>18.213.249.119:34306</t>
  </si>
  <si>
    <t>20181121_110046_ec2-100-26-3-203CH1764</t>
  </si>
  <si>
    <t>https://mediasoup.cosmosoftware.io:3000/?simulcast=false&amp;roomId=MyRoom&amp;spy=true&amp;name=user1764</t>
  </si>
  <si>
    <t>18.213.249.119:34739</t>
  </si>
  <si>
    <t>20181121_110046_ec2-34-231-255-24CH1765</t>
  </si>
  <si>
    <t>https://mediasoup.cosmosoftware.io:3000/?simulcast=false&amp;roomId=MyRoom&amp;spy=true&amp;name=user1765</t>
  </si>
  <si>
    <t>18.213.249.119:33282</t>
  </si>
  <si>
    <t>20181121_110046_ec2-18-207-138-219CH1766</t>
  </si>
  <si>
    <t>https://mediasoup.cosmosoftware.io:3000/?simulcast=false&amp;roomId=MyRoom&amp;spy=true&amp;name=user1766</t>
  </si>
  <si>
    <t>18.213.249.119:34861</t>
  </si>
  <si>
    <t>20181121_110046_ec2-100-27-1-243CH1767</t>
  </si>
  <si>
    <t>https://mediasoup.cosmosoftware.io:3000/?simulcast=false&amp;roomId=MyRoom&amp;spy=true&amp;name=user1767</t>
  </si>
  <si>
    <t>18.213.249.119:33326</t>
  </si>
  <si>
    <t>20181121_110046_ec2-34-205-171-217CH1768</t>
  </si>
  <si>
    <t>https://mediasoup.cosmosoftware.io:3000/?simulcast=false&amp;roomId=MyRoom&amp;spy=true&amp;name=user1768</t>
  </si>
  <si>
    <t>18.213.249.119:34312</t>
  </si>
  <si>
    <t>20181121_110046_ec2-34-200-231-56CH1769</t>
  </si>
  <si>
    <t>https://mediasoup.cosmosoftware.io:3000/?simulcast=false&amp;roomId=MyRoom&amp;spy=true&amp;name=user1769</t>
  </si>
  <si>
    <t>18.213.249.119:33327</t>
  </si>
  <si>
    <t>20181121_110046_ec2-100-27-17-167CH1770</t>
  </si>
  <si>
    <t>https://mediasoup.cosmosoftware.io:3000/?simulcast=false&amp;roomId=MyRoom&amp;spy=true&amp;name=user1770</t>
  </si>
  <si>
    <t>18.213.249.119:33717</t>
  </si>
  <si>
    <t>20181121_110046_ec2-34-205-48-94CH1771</t>
  </si>
  <si>
    <t>https://mediasoup.cosmosoftware.io:3000/?simulcast=false&amp;roomId=MyRoom&amp;spy=true&amp;name=user1771</t>
  </si>
  <si>
    <t>18.213.249.119:34311</t>
  </si>
  <si>
    <t>20181121_110046_ec2-18-206-149-161CH1772</t>
  </si>
  <si>
    <t>https://mediasoup.cosmosoftware.io:3000/?simulcast=false&amp;roomId=MyRoom&amp;spy=true&amp;name=user1772</t>
  </si>
  <si>
    <t>18.213.249.119:33973</t>
  </si>
  <si>
    <t>20181121_110046_ec2-34-200-232-55CH1773</t>
  </si>
  <si>
    <t>https://mediasoup.cosmosoftware.io:3000/?simulcast=false&amp;roomId=MyRoom&amp;spy=true&amp;name=user1773</t>
  </si>
  <si>
    <t>18.213.249.119:33977</t>
  </si>
  <si>
    <t>20181121_110046_ec2-34-200-229-3CH1774</t>
  </si>
  <si>
    <t>https://mediasoup.cosmosoftware.io:3000/?simulcast=false&amp;roomId=MyRoom&amp;spy=true&amp;name=user1774</t>
  </si>
  <si>
    <t>18.213.249.119:33978</t>
  </si>
  <si>
    <t>20181121_110046_ec2-100-26-149-149CH1775</t>
  </si>
  <si>
    <t>https://mediasoup.cosmosoftware.io:3000/?simulcast=false&amp;roomId=MyRoom&amp;spy=true&amp;name=user1775</t>
  </si>
  <si>
    <t>18.213.249.119:33986</t>
  </si>
  <si>
    <t>20181121_110046_ec2-35-170-72-81CH1776</t>
  </si>
  <si>
    <t>https://mediasoup.cosmosoftware.io:3000/?simulcast=false&amp;roomId=MyRoom&amp;spy=true&amp;name=user1776</t>
  </si>
  <si>
    <t>18.213.249.119:33718</t>
  </si>
  <si>
    <t>20181121_110046_ec2-18-209-247-157CH1777</t>
  </si>
  <si>
    <t>https://mediasoup.cosmosoftware.io:3000/?simulcast=false&amp;roomId=MyRoom&amp;spy=true&amp;name=user1777</t>
  </si>
  <si>
    <t>18.213.249.119:34746</t>
  </si>
  <si>
    <t>20181121_110046_ec2-34-234-234-98CH1778</t>
  </si>
  <si>
    <t>https://mediasoup.cosmosoftware.io:3000/?simulcast=false&amp;roomId=MyRoom&amp;spy=true&amp;name=user1778</t>
  </si>
  <si>
    <t>18.213.249.119:34748</t>
  </si>
  <si>
    <t>20181121_110046_ec2-34-205-9-173CH1779</t>
  </si>
  <si>
    <t>https://mediasoup.cosmosoftware.io:3000/?simulcast=false&amp;roomId=MyRoom&amp;spy=true&amp;name=user1779</t>
  </si>
  <si>
    <t>18.213.249.119:34822</t>
  </si>
  <si>
    <t>20181121_110046_ec2-18-209-209-51CH1800</t>
  </si>
  <si>
    <t>https://mediasoup.cosmosoftware.io:3000/?simulcast=false&amp;roomId=MyRoom&amp;spy=true&amp;name=user1800</t>
  </si>
  <si>
    <t>18.213.249.119:33985</t>
  </si>
  <si>
    <t>20181121_110046_ec2-34-205-53-66CH1801</t>
  </si>
  <si>
    <t>https://mediasoup.cosmosoftware.io:3000/?simulcast=false&amp;roomId=MyRoom&amp;spy=true&amp;name=user1801</t>
  </si>
  <si>
    <t>18.213.249.119:34553</t>
  </si>
  <si>
    <t>20181121_110046_ec2-34-237-141-53CH1802</t>
  </si>
  <si>
    <t>https://mediasoup.cosmosoftware.io:3000/?simulcast=false&amp;roomId=MyRoom&amp;spy=true&amp;name=user1802</t>
  </si>
  <si>
    <t>18.213.249.119:33994</t>
  </si>
  <si>
    <t>20181121_110046_ec2-18-234-248-36CH1803</t>
  </si>
  <si>
    <t>https://mediasoup.cosmosoftware.io:3000/?simulcast=false&amp;roomId=MyRoom&amp;spy=true&amp;name=user1803</t>
  </si>
  <si>
    <t>18.213.249.119:34095</t>
  </si>
  <si>
    <t>20181121_110046_ec2-18-234-255-243CH1804</t>
  </si>
  <si>
    <t>https://mediasoup.cosmosoftware.io:3000/?simulcast=false&amp;roomId=MyRoom&amp;spy=true&amp;name=user1804</t>
  </si>
  <si>
    <t>18.213.249.119:33358</t>
  </si>
  <si>
    <t>20181121_110046_ec2-18-213-151-50CH1805</t>
  </si>
  <si>
    <t>https://mediasoup.cosmosoftware.io:3000/?simulcast=false&amp;roomId=MyRoom&amp;spy=true&amp;name=user1805</t>
  </si>
  <si>
    <t>18.213.249.119:34319</t>
  </si>
  <si>
    <t>20181121_110046_ec2-34-201-49-95CH1806</t>
  </si>
  <si>
    <t>https://mediasoup.cosmosoftware.io:3000/?simulcast=false&amp;roomId=MyRoom&amp;spy=true&amp;name=user1806</t>
  </si>
  <si>
    <t>18.213.249.119:34561</t>
  </si>
  <si>
    <t>20181121_110046_ec2-100-26-245-249CH1807</t>
  </si>
  <si>
    <t>https://mediasoup.cosmosoftware.io:3000/?simulcast=false&amp;roomId=MyRoom&amp;spy=true&amp;name=user1807</t>
  </si>
  <si>
    <t>18.213.249.119:33334</t>
  </si>
  <si>
    <t>20181121_110046_ec2-18-205-1-174CH1808</t>
  </si>
  <si>
    <t>https://mediasoup.cosmosoftware.io:3000/?simulcast=false&amp;roomId=MyRoom&amp;spy=true&amp;name=user1808</t>
  </si>
  <si>
    <t>18.213.249.119:34815</t>
  </si>
  <si>
    <t>20181121_110046_ec2-35-169-124-242CH1809</t>
  </si>
  <si>
    <t>https://mediasoup.cosmosoftware.io:3000/?simulcast=false&amp;roomId=MyRoom&amp;spy=true&amp;name=user1809</t>
  </si>
  <si>
    <t>18.213.249.119:34840</t>
  </si>
  <si>
    <t>20181121_110046_ec2-18-213-111-207CH1790</t>
  </si>
  <si>
    <t>https://mediasoup.cosmosoftware.io:3000/?simulcast=false&amp;roomId=MyRoom&amp;spy=true&amp;name=user1790</t>
  </si>
  <si>
    <t>18.213.249.119:34315</t>
  </si>
  <si>
    <t>20181121_110046_ec2-34-205-90-136CH1791</t>
  </si>
  <si>
    <t>https://mediasoup.cosmosoftware.io:3000/?simulcast=false&amp;roomId=MyRoom&amp;spy=true&amp;name=user1791</t>
  </si>
  <si>
    <t>18.213.249.119:33329</t>
  </si>
  <si>
    <t>20181121_110046_ec2-52-3-234-51CH1792</t>
  </si>
  <si>
    <t>https://mediasoup.cosmosoftware.io:3000/?simulcast=false&amp;roomId=MyRoom&amp;spy=true&amp;name=user1792</t>
  </si>
  <si>
    <t>18.213.249.119:34745</t>
  </si>
  <si>
    <t>20181121_110046_ec2-100-26-1-91CH1793</t>
  </si>
  <si>
    <t>https://mediasoup.cosmosoftware.io:3000/?simulcast=false&amp;roomId=MyRoom&amp;spy=true&amp;name=user1793</t>
  </si>
  <si>
    <t>18.213.249.119:34318</t>
  </si>
  <si>
    <t>20181121_110046_ec2-35-175-122-27CH1794</t>
  </si>
  <si>
    <t>https://mediasoup.cosmosoftware.io:3000/?simulcast=false&amp;roomId=MyRoom&amp;spy=true&amp;name=user1794</t>
  </si>
  <si>
    <t>18.213.249.119:34762</t>
  </si>
  <si>
    <t>20181121_110046_ec2-100-26-147-133CH1795</t>
  </si>
  <si>
    <t>https://mediasoup.cosmosoftware.io:3000/?simulcast=false&amp;roomId=MyRoom&amp;spy=true&amp;name=user1795</t>
  </si>
  <si>
    <t>18.213.249.119:33384</t>
  </si>
  <si>
    <t>20181121_110046_ec2-18-204-214-186CH1796</t>
  </si>
  <si>
    <t>https://mediasoup.cosmosoftware.io:3000/?simulcast=false&amp;roomId=MyRoom&amp;spy=true&amp;name=user1796</t>
  </si>
  <si>
    <t>18.213.249.119:34583</t>
  </si>
  <si>
    <t>20181121_110046_ec2-100-27-41-106CH1797</t>
  </si>
  <si>
    <t>https://mediasoup.cosmosoftware.io:3000/?simulcast=false&amp;roomId=MyRoom&amp;spy=true&amp;name=user1797</t>
  </si>
  <si>
    <t>18.213.249.119:33656</t>
  </si>
  <si>
    <t>20181121_110046_ec2-18-234-184-113CH1798</t>
  </si>
  <si>
    <t>https://mediasoup.cosmosoftware.io:3000/?simulcast=false&amp;roomId=MyRoom&amp;spy=true&amp;name=user1798</t>
  </si>
  <si>
    <t>18.213.249.119:34829</t>
  </si>
  <si>
    <t>20181121_110046_ec2-100-24-106-114CH1799</t>
  </si>
  <si>
    <t>https://mediasoup.cosmosoftware.io:3000/?simulcast=false&amp;roomId=MyRoom&amp;spy=true&amp;name=user1799</t>
  </si>
  <si>
    <t>18.213.249.119:34838</t>
  </si>
  <si>
    <t>20181121_110046_ec2-18-209-241-131CH1780</t>
  </si>
  <si>
    <t>https://mediasoup.cosmosoftware.io:3000/?simulcast=false&amp;roomId=MyRoom&amp;spy=true&amp;name=user1780</t>
  </si>
  <si>
    <t>18.213.249.119:34313</t>
  </si>
  <si>
    <t>20181121_110046_ec2-18-234-248-188CH1781</t>
  </si>
  <si>
    <t>https://mediasoup.cosmosoftware.io:3000/?simulcast=false&amp;roomId=MyRoom&amp;spy=true&amp;name=user1781</t>
  </si>
  <si>
    <t>18.213.249.119:33328</t>
  </si>
  <si>
    <t>20181121_110046_ec2-34-201-28-15CH1782</t>
  </si>
  <si>
    <t>https://mediasoup.cosmosoftware.io:3000/?simulcast=false&amp;roomId=MyRoom&amp;spy=true&amp;name=user1782</t>
  </si>
  <si>
    <t>18.213.249.119:33993</t>
  </si>
  <si>
    <t>20181121_110046_ec2-34-205-174-123CH1783</t>
  </si>
  <si>
    <t>https://mediasoup.cosmosoftware.io:3000/?simulcast=false&amp;roomId=MyRoom&amp;spy=true&amp;name=user1783</t>
  </si>
  <si>
    <t>18.213.249.119:33331</t>
  </si>
  <si>
    <t>20181121_110046_ec2-35-170-79-91CH1784</t>
  </si>
  <si>
    <t>https://mediasoup.cosmosoftware.io:3000/?simulcast=false&amp;roomId=MyRoom&amp;spy=true&amp;name=user1784</t>
  </si>
  <si>
    <t>18.213.249.119:34554</t>
  </si>
  <si>
    <t>20181121_110046_ec2-18-235-2-107CH1785</t>
  </si>
  <si>
    <t>https://mediasoup.cosmosoftware.io:3000/?simulcast=false&amp;roomId=MyRoom&amp;spy=true&amp;name=user1785</t>
  </si>
  <si>
    <t>18.213.249.119:33548</t>
  </si>
  <si>
    <t>20181121_110046_ec2-18-214-40-145CH1786</t>
  </si>
  <si>
    <t>https://mediasoup.cosmosoftware.io:3000/?simulcast=false&amp;roomId=MyRoom&amp;spy=true&amp;name=user1786</t>
  </si>
  <si>
    <t>18.213.249.119:34317</t>
  </si>
  <si>
    <t>20181121_110046_ec2-100-26-245-188CH1787</t>
  </si>
  <si>
    <t>https://mediasoup.cosmosoftware.io:3000/?simulcast=false&amp;roomId=MyRoom&amp;spy=true&amp;name=user1787</t>
  </si>
  <si>
    <t>18.213.249.119:34556</t>
  </si>
  <si>
    <t>20181121_110046_ec2-34-231-240-204CH1788</t>
  </si>
  <si>
    <t>https://mediasoup.cosmosoftware.io:3000/?simulcast=false&amp;roomId=MyRoom&amp;spy=true&amp;name=user1788</t>
  </si>
  <si>
    <t>18.213.249.119:33338</t>
  </si>
  <si>
    <t>20181121_110046_ec2-34-205-4-60CH1789</t>
  </si>
  <si>
    <t>https://mediasoup.cosmosoftware.io:3000/?simulcast=false&amp;roomId=MyRoom&amp;spy=true&amp;name=user1789</t>
  </si>
  <si>
    <t>18.213.249.119:33616</t>
  </si>
  <si>
    <t>20181121_110046_ec2-18-207-110-74CH1810</t>
  </si>
  <si>
    <t>https://mediasoup.cosmosoftware.io:3000/?simulcast=false&amp;roomId=MyRoom&amp;spy=true&amp;name=user1810</t>
  </si>
  <si>
    <t>18.213.249.119:34316</t>
  </si>
  <si>
    <t>20181121_110046_ec2-18-214-15-29CH1811</t>
  </si>
  <si>
    <t>https://mediasoup.cosmosoftware.io:3000/?simulcast=false&amp;roomId=MyRoom&amp;spy=true&amp;name=user1811</t>
  </si>
  <si>
    <t>18.213.249.119:33342</t>
  </si>
  <si>
    <t>20181121_110046_ec2-34-234-225-134CH1812</t>
  </si>
  <si>
    <t>https://mediasoup.cosmosoftware.io:3000/?simulcast=false&amp;roomId=MyRoom&amp;spy=true&amp;name=user1812</t>
  </si>
  <si>
    <t>18.213.249.119:33610</t>
  </si>
  <si>
    <t>20181121_110046_ec2-18-207-184-49CH1813</t>
  </si>
  <si>
    <t>https://mediasoup.cosmosoftware.io:3000/?simulcast=false&amp;roomId=MyRoom&amp;spy=true&amp;name=user1813</t>
  </si>
  <si>
    <t>18.213.249.119:33333</t>
  </si>
  <si>
    <t>20181121_110046_ec2-34-205-54-39CH1814</t>
  </si>
  <si>
    <t>https://mediasoup.cosmosoftware.io:3000/?simulcast=false&amp;roomId=MyRoom&amp;spy=true&amp;name=user1814</t>
  </si>
  <si>
    <t>18.213.249.119:34586</t>
  </si>
  <si>
    <t>20181121_110046_ec2-34-200-255-70CH1815</t>
  </si>
  <si>
    <t>https://mediasoup.cosmosoftware.io:3000/?simulcast=false&amp;roomId=MyRoom&amp;spy=true&amp;name=user1815</t>
  </si>
  <si>
    <t>18.213.249.119:34837</t>
  </si>
  <si>
    <t>20181121_110046_ec2-18-213-118-85CH1816</t>
  </si>
  <si>
    <t>https://mediasoup.cosmosoftware.io:3000/?simulcast=false&amp;roomId=MyRoom&amp;spy=true&amp;name=user1816</t>
  </si>
  <si>
    <t>18.213.249.119:34849</t>
  </si>
  <si>
    <t>20181121_110046_ec2-100-27-37-111CH1817</t>
  </si>
  <si>
    <t>https://mediasoup.cosmosoftware.io:3000/?simulcast=false&amp;roomId=MyRoom&amp;spy=true&amp;name=user1817</t>
  </si>
  <si>
    <t>18.213.249.119:33503</t>
  </si>
  <si>
    <t>20181121_110046_ec2-100-24-120-87CH1818</t>
  </si>
  <si>
    <t>https://mediasoup.cosmosoftware.io:3000/?simulcast=false&amp;roomId=MyRoom&amp;spy=true&amp;name=user1818</t>
  </si>
  <si>
    <t>18.213.249.119:33502</t>
  </si>
  <si>
    <t>20181121_110046_ec2-34-201-49-56CH1819</t>
  </si>
  <si>
    <t>https://mediasoup.cosmosoftware.io:3000/?simulcast=false&amp;roomId=MyRoom&amp;spy=true&amp;name=user1819</t>
  </si>
  <si>
    <t>18.213.249.119:33374</t>
  </si>
  <si>
    <t>20181121_110046_ec2-100-27-36-25CH1820</t>
  </si>
  <si>
    <t>https://mediasoup.cosmosoftware.io:3000/?simulcast=false&amp;roomId=MyRoom&amp;spy=true&amp;name=user1820</t>
  </si>
  <si>
    <t>18.213.249.119:34747</t>
  </si>
  <si>
    <t>20181121_110046_ec2-34-200-238-19CH1821</t>
  </si>
  <si>
    <t>https://mediasoup.cosmosoftware.io:3000/?simulcast=false&amp;roomId=MyRoom&amp;spy=true&amp;name=user1821</t>
  </si>
  <si>
    <t>18.213.249.119:34752</t>
  </si>
  <si>
    <t>20181121_110046_ec2-18-206-71-124CH1822</t>
  </si>
  <si>
    <t>https://mediasoup.cosmosoftware.io:3000/?simulcast=false&amp;roomId=MyRoom&amp;spy=true&amp;name=user1822</t>
  </si>
  <si>
    <t>18.213.249.119:33332</t>
  </si>
  <si>
    <t>20181121_110046_ec2-34-236-238-137CH1823</t>
  </si>
  <si>
    <t>https://mediasoup.cosmosoftware.io:3000/?simulcast=false&amp;roomId=MyRoom&amp;spy=true&amp;name=user1823</t>
  </si>
  <si>
    <t>18.213.249.119:33498</t>
  </si>
  <si>
    <t>20181121_110046_ec2-54-236-240-164CH1824</t>
  </si>
  <si>
    <t>https://mediasoup.cosmosoftware.io:3000/?simulcast=false&amp;roomId=MyRoom&amp;spy=true&amp;name=user1824</t>
  </si>
  <si>
    <t>18.213.249.119:33335</t>
  </si>
  <si>
    <t>20181121_110046_ec2-100-25-98-106CH1825</t>
  </si>
  <si>
    <t>https://mediasoup.cosmosoftware.io:3000/?simulcast=false&amp;roomId=MyRoom&amp;spy=true&amp;name=user1825</t>
  </si>
  <si>
    <t>18.213.249.119:34841</t>
  </si>
  <si>
    <t>20181121_110046_ec2-34-235-150-133CH1826</t>
  </si>
  <si>
    <t>https://mediasoup.cosmosoftware.io:3000/?simulcast=false&amp;roomId=MyRoom&amp;spy=true&amp;name=user1826</t>
  </si>
  <si>
    <t>18.213.249.119:34842</t>
  </si>
  <si>
    <t>20181121_110046_ec2-34-237-176-240CH1827</t>
  </si>
  <si>
    <t>https://mediasoup.cosmosoftware.io:3000/?simulcast=false&amp;roomId=MyRoom&amp;spy=true&amp;name=user1827</t>
  </si>
  <si>
    <t>18.213.249.119:34864</t>
  </si>
  <si>
    <t>20181121_110046_ec2-34-232-105-181CH1828</t>
  </si>
  <si>
    <t>https://mediasoup.cosmosoftware.io:3000/?simulcast=false&amp;roomId=MyRoom&amp;spy=true&amp;name=user1828</t>
  </si>
  <si>
    <t>18.213.249.119:33522</t>
  </si>
  <si>
    <t>20181121_110046_ec2-18-208-208-231CH1829</t>
  </si>
  <si>
    <t>https://mediasoup.cosmosoftware.io:3000/?simulcast=false&amp;roomId=MyRoom&amp;spy=true&amp;name=user1829</t>
  </si>
  <si>
    <t>18.213.249.119:33353</t>
  </si>
  <si>
    <t>20181121_110046_ec2-18-207-98-130CH1830</t>
  </si>
  <si>
    <t>https://mediasoup.cosmosoftware.io:3000/?simulcast=false&amp;roomId=MyRoom&amp;spy=true&amp;name=user1830</t>
  </si>
  <si>
    <t>18.213.249.119:34096</t>
  </si>
  <si>
    <t>20181121_110046_ec2-35-168-32-208CH1831</t>
  </si>
  <si>
    <t>https://mediasoup.cosmosoftware.io:3000/?simulcast=false&amp;roomId=MyRoom&amp;spy=true&amp;name=user1831</t>
  </si>
  <si>
    <t>18.213.249.119:33617</t>
  </si>
  <si>
    <t>20181121_110046_ec2-35-169-117-119CH1832</t>
  </si>
  <si>
    <t>https://mediasoup.cosmosoftware.io:3000/?simulcast=false&amp;roomId=MyRoom&amp;spy=true&amp;name=user1832</t>
  </si>
  <si>
    <t>18.213.249.119:34763</t>
  </si>
  <si>
    <t>20181121_110046_ec2-18-213-115-118CH1833</t>
  </si>
  <si>
    <t>https://mediasoup.cosmosoftware.io:3000/?simulcast=false&amp;roomId=MyRoom&amp;spy=true&amp;name=user1833</t>
  </si>
  <si>
    <t>18.213.249.119:33340</t>
  </si>
  <si>
    <t>20181121_110046_ec2-34-205-53-63CH1834</t>
  </si>
  <si>
    <t>https://mediasoup.cosmosoftware.io:3000/?simulcast=false&amp;roomId=MyRoom&amp;spy=true&amp;name=user1834</t>
  </si>
  <si>
    <t>18.213.249.119:33343</t>
  </si>
  <si>
    <t>20181121_110046_ec2-52-3-226-89CH1835</t>
  </si>
  <si>
    <t>https://mediasoup.cosmosoftware.io:3000/?simulcast=false&amp;roomId=MyRoom&amp;spy=true&amp;name=user1835</t>
  </si>
  <si>
    <t>18.213.249.119:34870</t>
  </si>
  <si>
    <t>20181121_110046_ec2-100-27-16-172CH1836</t>
  </si>
  <si>
    <t>https://mediasoup.cosmosoftware.io:3000/?simulcast=false&amp;roomId=MyRoom&amp;spy=true&amp;name=user1836</t>
  </si>
  <si>
    <t>18.213.249.119:34862</t>
  </si>
  <si>
    <t>20181121_110046_ec2-18-207-104-181CH1837</t>
  </si>
  <si>
    <t>https://mediasoup.cosmosoftware.io:3000/?simulcast=false&amp;roomId=MyRoom&amp;spy=true&amp;name=user1837</t>
  </si>
  <si>
    <t>18.213.249.119:33368</t>
  </si>
  <si>
    <t>20181121_110046_ec2-35-172-235-212CH1838</t>
  </si>
  <si>
    <t>https://mediasoup.cosmosoftware.io:3000/?simulcast=false&amp;roomId=MyRoom&amp;spy=true&amp;name=user1838</t>
  </si>
  <si>
    <t>18.213.249.119:33378</t>
  </si>
  <si>
    <t>20181121_110046_ec2-18-213-192-225CH1839</t>
  </si>
  <si>
    <t>https://mediasoup.cosmosoftware.io:3000/?simulcast=false&amp;roomId=MyRoom&amp;spy=true&amp;name=user1839</t>
  </si>
  <si>
    <t>18.213.249.119:33505</t>
  </si>
  <si>
    <t>20181121_110046_ec2-18-209-157-106CH1840</t>
  </si>
  <si>
    <t>https://mediasoup.cosmosoftware.io:3000/?simulcast=false&amp;roomId=MyRoom&amp;spy=true&amp;name=user1840</t>
  </si>
  <si>
    <t>18.213.249.119:34843</t>
  </si>
  <si>
    <t>20181121_110046_ec2-35-171-169-137CH1841</t>
  </si>
  <si>
    <t>https://mediasoup.cosmosoftware.io:3000/?simulcast=false&amp;roomId=MyRoom&amp;spy=true&amp;name=user1841</t>
  </si>
  <si>
    <t>18.213.249.119:34872</t>
  </si>
  <si>
    <t>20181121_110046_ec2-18-207-179-124CH1842</t>
  </si>
  <si>
    <t>https://mediasoup.cosmosoftware.io:3000/?simulcast=false&amp;roomId=MyRoom&amp;spy=true&amp;name=user1842</t>
  </si>
  <si>
    <t>18.213.249.119:33346</t>
  </si>
  <si>
    <t>20181121_110046_ec2-100-25-44-125CH1843</t>
  </si>
  <si>
    <t>https://mediasoup.cosmosoftware.io:3000/?simulcast=false&amp;roomId=MyRoom&amp;spy=true&amp;name=user1843</t>
  </si>
  <si>
    <t>18.213.249.119:33579</t>
  </si>
  <si>
    <t>20181121_110046_ec2-35-172-233-5CH1844</t>
  </si>
  <si>
    <t>https://mediasoup.cosmosoftware.io:3000/?simulcast=false&amp;roomId=MyRoom&amp;spy=true&amp;name=user1844</t>
  </si>
  <si>
    <t>18.213.249.119:33376</t>
  </si>
  <si>
    <t>20181121_110046_ec2-100-25-77-73CH1845</t>
  </si>
  <si>
    <t>https://mediasoup.cosmosoftware.io:3000/?simulcast=false&amp;roomId=MyRoom&amp;spy=true&amp;name=user1845</t>
  </si>
  <si>
    <t>18.213.249.119:33642</t>
  </si>
  <si>
    <t>20181121_110046_ec2-34-200-240-22CH1846</t>
  </si>
  <si>
    <t>https://mediasoup.cosmosoftware.io:3000/?simulcast=false&amp;roomId=MyRoom&amp;spy=true&amp;name=user1846</t>
  </si>
  <si>
    <t>18.213.249.119:33504</t>
  </si>
  <si>
    <t>20181121_110046_ec2-18-215-185-18CH1847</t>
  </si>
  <si>
    <t>https://mediasoup.cosmosoftware.io:3000/?simulcast=false&amp;roomId=MyRoom&amp;spy=true&amp;name=user1847</t>
  </si>
  <si>
    <t>18.213.249.119:33506</t>
  </si>
  <si>
    <t>20181121_110046_ec2-34-205-81-24CH1848</t>
  </si>
  <si>
    <t>https://mediasoup.cosmosoftware.io:3000/?simulcast=false&amp;roomId=MyRoom&amp;spy=true&amp;name=user1848</t>
  </si>
  <si>
    <t>18.213.249.119:33512</t>
  </si>
  <si>
    <t>20181121_110046_ec2-18-206-71-194CH1849</t>
  </si>
  <si>
    <t>https://mediasoup.cosmosoftware.io:3000/?simulcast=false&amp;roomId=MyRoom&amp;spy=true&amp;name=user1849</t>
  </si>
  <si>
    <t>18.213.249.119:33582</t>
  </si>
  <si>
    <t>20181121_110046_ec2-100-24-107-106CH1870</t>
  </si>
  <si>
    <t>https://mediasoup.cosmosoftware.io:3000/?simulcast=false&amp;roomId=MyRoom&amp;spy=true&amp;name=user1870</t>
  </si>
  <si>
    <t>18.213.249.119:33529</t>
  </si>
  <si>
    <t>20181121_110046_ec2-34-239-112-97CH1871</t>
  </si>
  <si>
    <t>https://mediasoup.cosmosoftware.io:3000/?simulcast=false&amp;roomId=MyRoom&amp;spy=true&amp;name=user1871</t>
  </si>
  <si>
    <t>18.213.249.119:33533</t>
  </si>
  <si>
    <t>20181121_110046_ec2-18-234-97-75CH1872</t>
  </si>
  <si>
    <t>https://mediasoup.cosmosoftware.io:3000/?simulcast=false&amp;roomId=MyRoom&amp;spy=true&amp;name=user1872</t>
  </si>
  <si>
    <t>18.213.249.119:33546</t>
  </si>
  <si>
    <t>20181121_110046_ec2-18-207-98-93CH1873</t>
  </si>
  <si>
    <t>https://mediasoup.cosmosoftware.io:3000/?simulcast=false&amp;roomId=MyRoom&amp;spy=true&amp;name=user1873</t>
  </si>
  <si>
    <t>18.213.249.119:33644</t>
  </si>
  <si>
    <t>20181121_110046_ec2-34-201-19-26CH1874</t>
  </si>
  <si>
    <t>https://mediasoup.cosmosoftware.io:3000/?simulcast=false&amp;roomId=MyRoom&amp;spy=true&amp;name=user1874</t>
  </si>
  <si>
    <t>18.213.249.119:33657</t>
  </si>
  <si>
    <t>20181121_110046_ec2-35-175-122-220CH1875</t>
  </si>
  <si>
    <t>https://mediasoup.cosmosoftware.io:3000/?simulcast=false&amp;roomId=MyRoom&amp;spy=true&amp;name=user1875</t>
  </si>
  <si>
    <t>fail</t>
  </si>
  <si>
    <t>blank</t>
  </si>
  <si>
    <t>20181121_110046_ec2-100-24-99-109CH1876</t>
  </si>
  <si>
    <t>https://mediasoup.cosmosoftware.io:3000/?simulcast=false&amp;roomId=MyRoom&amp;spy=true&amp;name=user1876</t>
  </si>
  <si>
    <t>20181121_110046_ec2-35-170-51-55CH1877</t>
  </si>
  <si>
    <t>https://mediasoup.cosmosoftware.io:3000/?simulcast=false&amp;roomId=MyRoom&amp;spy=true&amp;name=user1877</t>
  </si>
  <si>
    <t>20181121_110046_ec2-34-200-215-105CH1878</t>
  </si>
  <si>
    <t>https://mediasoup.cosmosoftware.io:3000/?simulcast=false&amp;roomId=MyRoom&amp;spy=true&amp;name=user1878</t>
  </si>
  <si>
    <t>20181121_110046_ec2-100-24-107-121CH1879</t>
  </si>
  <si>
    <t>https://mediasoup.cosmosoftware.io:3000/?simulcast=false&amp;roomId=MyRoom&amp;spy=true&amp;name=user1879</t>
  </si>
  <si>
    <t>20181121_110046_ec2-18-232-144-224CH1880</t>
  </si>
  <si>
    <t>https://mediasoup.cosmosoftware.io:3000/?simulcast=false&amp;roomId=MyRoom&amp;spy=true&amp;name=user1880</t>
  </si>
  <si>
    <t>18.213.249.119:33549</t>
  </si>
  <si>
    <t>20181121_110046_ec2-34-237-142-166CH1881</t>
  </si>
  <si>
    <t>https://mediasoup.cosmosoftware.io:3000/?simulcast=false&amp;roomId=MyRoom&amp;spy=true&amp;name=user1881</t>
  </si>
  <si>
    <t>18.213.249.119:33646</t>
  </si>
  <si>
    <t>20181121_110046_ec2-54-237-162-156CH1882</t>
  </si>
  <si>
    <t>https://mediasoup.cosmosoftware.io:3000/?simulcast=false&amp;roomId=MyRoom&amp;spy=true&amp;name=user1882</t>
  </si>
  <si>
    <t>20181121_110046_ec2-18-209-237-208CH1883</t>
  </si>
  <si>
    <t>https://mediasoup.cosmosoftware.io:3000/?simulcast=false&amp;roomId=MyRoom&amp;spy=true&amp;name=user1883</t>
  </si>
  <si>
    <t>20181121_110046_ec2-35-175-216-230CH1884</t>
  </si>
  <si>
    <t>https://mediasoup.cosmosoftware.io:3000/?simulcast=false&amp;roomId=MyRoom&amp;spy=true&amp;name=user1884</t>
  </si>
  <si>
    <t>20181121_110046_ec2-18-214-15-144CH1885</t>
  </si>
  <si>
    <t>https://mediasoup.cosmosoftware.io:3000/?simulcast=false&amp;roomId=MyRoom&amp;spy=true&amp;name=user1885</t>
  </si>
  <si>
    <t>20181121_110046_ec2-18-213-110-168CH1886</t>
  </si>
  <si>
    <t>https://mediasoup.cosmosoftware.io:3000/?simulcast=false&amp;roomId=MyRoom&amp;spy=true&amp;name=user1886</t>
  </si>
  <si>
    <t>20181121_110046_ec2-34-205-155-10CH1887</t>
  </si>
  <si>
    <t>https://mediasoup.cosmosoftware.io:3000/?simulcast=false&amp;roomId=MyRoom&amp;spy=true&amp;name=user1887</t>
  </si>
  <si>
    <t>20181121_110046_ec2-100-25-248-237CH1888</t>
  </si>
  <si>
    <t>https://mediasoup.cosmosoftware.io:3000/?simulcast=false&amp;roomId=MyRoom&amp;spy=true&amp;name=user1888</t>
  </si>
  <si>
    <t>20181121_110046_ec2-34-239-94-100CH1889</t>
  </si>
  <si>
    <t>https://mediasoup.cosmosoftware.io:3000/?simulcast=false&amp;roomId=MyRoom&amp;spy=true&amp;name=user1889</t>
  </si>
  <si>
    <t>20181121_110046_ec2-100-27-38-3CH1900</t>
  </si>
  <si>
    <t>https://mediasoup.cosmosoftware.io:3000/?simulcast=false&amp;roomId=MyRoom&amp;spy=true&amp;name=user1900</t>
  </si>
  <si>
    <t>20181121_110046_ec2-34-201-205-141CH1901</t>
  </si>
  <si>
    <t>https://mediasoup.cosmosoftware.io:3000/?simulcast=false&amp;roomId=MyRoom&amp;spy=true&amp;name=user1901</t>
  </si>
  <si>
    <t>20181121_110046_ec2-34-238-220-29CH1902</t>
  </si>
  <si>
    <t>https://mediasoup.cosmosoftware.io:3000/?simulcast=false&amp;roomId=MyRoom&amp;spy=true&amp;name=user1902</t>
  </si>
  <si>
    <t>20181121_110046_ec2-35-170-54-71CH1903</t>
  </si>
  <si>
    <t>https://mediasoup.cosmosoftware.io:3000/?simulcast=false&amp;roomId=MyRoom&amp;spy=true&amp;name=user1903</t>
  </si>
  <si>
    <t>20181121_110046_ec2-18-215-117-75CH1904</t>
  </si>
  <si>
    <t>https://mediasoup.cosmosoftware.io:3000/?simulcast=false&amp;roomId=MyRoom&amp;spy=true&amp;name=user1904</t>
  </si>
  <si>
    <t>20181121_110046_ec2-34-205-166-42CH1905</t>
  </si>
  <si>
    <t>https://mediasoup.cosmosoftware.io:3000/?simulcast=false&amp;roomId=MyRoom&amp;spy=true&amp;name=user1905</t>
  </si>
  <si>
    <t>20181121_110046_ec2-34-232-109-66CH1906</t>
  </si>
  <si>
    <t>https://mediasoup.cosmosoftware.io:3000/?simulcast=false&amp;roomId=MyRoom&amp;spy=true&amp;name=user1906</t>
  </si>
  <si>
    <t>20181121_110046_ec2-34-205-39-69CH1907</t>
  </si>
  <si>
    <t>https://mediasoup.cosmosoftware.io:3000/?simulcast=false&amp;roomId=MyRoom&amp;spy=true&amp;name=user1907</t>
  </si>
  <si>
    <t>20181121_110046_ec2-34-205-54-1CH1908</t>
  </si>
  <si>
    <t>https://mediasoup.cosmosoftware.io:3000/?simulcast=false&amp;roomId=MyRoom&amp;spy=true&amp;name=user1908</t>
  </si>
  <si>
    <t>20181121_110046_ec2-100-24-124-125CH1909</t>
  </si>
  <si>
    <t>https://mediasoup.cosmosoftware.io:3000/?simulcast=false&amp;roomId=MyRoom&amp;spy=true&amp;name=user1909</t>
  </si>
  <si>
    <t>20181121_110046_ec2-35-175-123-238CH1890</t>
  </si>
  <si>
    <t>https://mediasoup.cosmosoftware.io:3000/?simulcast=false&amp;roomId=MyRoom&amp;spy=true&amp;name=user1890</t>
  </si>
  <si>
    <t>20181121_110046_ec2-34-201-31-187CH1891</t>
  </si>
  <si>
    <t>https://mediasoup.cosmosoftware.io:3000/?simulcast=false&amp;roomId=MyRoom&amp;spy=true&amp;name=user1891</t>
  </si>
  <si>
    <t>20181121_110046_ec2-18-235-3-16CH1892</t>
  </si>
  <si>
    <t>https://mediasoup.cosmosoftware.io:3000/?simulcast=false&amp;roomId=MyRoom&amp;spy=true&amp;name=user1892</t>
  </si>
  <si>
    <t>20181121_110046_ec2-35-170-79-163CH1893</t>
  </si>
  <si>
    <t>https://mediasoup.cosmosoftware.io:3000/?simulcast=false&amp;roomId=MyRoom&amp;spy=true&amp;name=user1893</t>
  </si>
  <si>
    <t>20181121_110046_ec2-100-25-98-127CH1894</t>
  </si>
  <si>
    <t>https://mediasoup.cosmosoftware.io:3000/?simulcast=false&amp;roomId=MyRoom&amp;spy=true&amp;name=user1894</t>
  </si>
  <si>
    <t>20181121_110046_ec2-35-169-116-242CH1895</t>
  </si>
  <si>
    <t>https://mediasoup.cosmosoftware.io:3000/?simulcast=false&amp;roomId=MyRoom&amp;spy=true&amp;name=user1895</t>
  </si>
  <si>
    <t>20181121_110046_ec2-34-200-223-201CH1896</t>
  </si>
  <si>
    <t>https://mediasoup.cosmosoftware.io:3000/?simulcast=false&amp;roomId=MyRoom&amp;spy=true&amp;name=user1896</t>
  </si>
  <si>
    <t>20181121_110046_ec2-34-234-223-74CH1897</t>
  </si>
  <si>
    <t>https://mediasoup.cosmosoftware.io:3000/?simulcast=false&amp;roomId=MyRoom&amp;spy=true&amp;name=user1897</t>
  </si>
  <si>
    <t>20181121_110046_ec2-34-205-247-119CH1898</t>
  </si>
  <si>
    <t>https://mediasoup.cosmosoftware.io:3000/?simulcast=false&amp;roomId=MyRoom&amp;spy=true&amp;name=user1898</t>
  </si>
  <si>
    <t>20181121_110046_ec2-34-200-226-55CH1899</t>
  </si>
  <si>
    <t>https://mediasoup.cosmosoftware.io:3000/?simulcast=false&amp;roomId=MyRoom&amp;spy=true&amp;name=user1899</t>
  </si>
  <si>
    <t>20181121_110046_ec2-34-237-138-97CH1860</t>
  </si>
  <si>
    <t>https://mediasoup.cosmosoftware.io:3000/?simulcast=false&amp;roomId=MyRoom&amp;spy=true&amp;name=user1860</t>
  </si>
  <si>
    <t>18.213.249.119:33530</t>
  </si>
  <si>
    <t>20181121_110046_ec2-34-200-249-73CH1861</t>
  </si>
  <si>
    <t>https://mediasoup.cosmosoftware.io:3000/?simulcast=false&amp;roomId=MyRoom&amp;spy=true&amp;name=user1861</t>
  </si>
  <si>
    <t>18.213.249.119:33531</t>
  </si>
  <si>
    <t>20181121_110046_ec2-18-215-126-132CH1862</t>
  </si>
  <si>
    <t>https://mediasoup.cosmosoftware.io:3000/?simulcast=false&amp;roomId=MyRoom&amp;spy=true&amp;name=user1862</t>
  </si>
  <si>
    <t>18.213.249.119:33535</t>
  </si>
  <si>
    <t>20181121_110046_ec2-100-27-1-165CH1863</t>
  </si>
  <si>
    <t>https://mediasoup.cosmosoftware.io:3000/?simulcast=false&amp;roomId=MyRoom&amp;spy=true&amp;name=user1863</t>
  </si>
  <si>
    <t>18.213.249.119:33537</t>
  </si>
  <si>
    <t>20181121_110046_ec2-100-24-124-80CH1864</t>
  </si>
  <si>
    <t>https://mediasoup.cosmosoftware.io:3000/?simulcast=false&amp;roomId=MyRoom&amp;spy=true&amp;name=user1864</t>
  </si>
  <si>
    <t>18.213.249.119:33538</t>
  </si>
  <si>
    <t>20181121_110046_ec2-35-171-193-137CH1865</t>
  </si>
  <si>
    <t>https://mediasoup.cosmosoftware.io:3000/?simulcast=false&amp;roomId=MyRoom&amp;spy=true&amp;name=user1865</t>
  </si>
  <si>
    <t>18.213.249.119:33555</t>
  </si>
  <si>
    <t>20181121_110046_ec2-34-205-55-102CH1866</t>
  </si>
  <si>
    <t>https://mediasoup.cosmosoftware.io:3000/?simulcast=false&amp;roomId=MyRoom&amp;spy=true&amp;name=user1866</t>
  </si>
  <si>
    <t>18.213.249.119:33647</t>
  </si>
  <si>
    <t>20181121_110046_ec2-52-3-221-229CH1867</t>
  </si>
  <si>
    <t>https://mediasoup.cosmosoftware.io:3000/?simulcast=false&amp;roomId=MyRoom&amp;spy=true&amp;name=user1867</t>
  </si>
  <si>
    <t>20181121_110046_ec2-34-236-249-176CH1868</t>
  </si>
  <si>
    <t>https://mediasoup.cosmosoftware.io:3000/?simulcast=false&amp;roomId=MyRoom&amp;spy=true&amp;name=user1868</t>
  </si>
  <si>
    <t>20181121_110046_ec2-18-210-6-136CH1869</t>
  </si>
  <si>
    <t>https://mediasoup.cosmosoftware.io:3000/?simulcast=false&amp;roomId=MyRoom&amp;spy=true&amp;name=user1869</t>
  </si>
  <si>
    <t>20181121_110046_ec2-34-231-255-32CH1910</t>
  </si>
  <si>
    <t>https://mediasoup.cosmosoftware.io:3000/?simulcast=false&amp;roomId=MyRoom&amp;spy=true&amp;name=user1910</t>
  </si>
  <si>
    <t>20181121_110046_ec2-18-213-218-129CH1911</t>
  </si>
  <si>
    <t>https://mediasoup.cosmosoftware.io:3000/?simulcast=false&amp;roomId=MyRoom&amp;spy=true&amp;name=user1911</t>
  </si>
  <si>
    <t>20181121_110046_ec2-18-215-34-85CH1912</t>
  </si>
  <si>
    <t>https://mediasoup.cosmosoftware.io:3000/?simulcast=false&amp;roomId=MyRoom&amp;spy=true&amp;name=user1912</t>
  </si>
  <si>
    <t>20181121_110046_ec2-35-172-250-168CH1913</t>
  </si>
  <si>
    <t>https://mediasoup.cosmosoftware.io:3000/?simulcast=false&amp;roomId=MyRoom&amp;spy=true&amp;name=user1913</t>
  </si>
  <si>
    <t>20181121_110046_ec2-34-201-56-73CH1914</t>
  </si>
  <si>
    <t>https://mediasoup.cosmosoftware.io:3000/?simulcast=false&amp;roomId=MyRoom&amp;spy=true&amp;name=user1914</t>
  </si>
  <si>
    <t>20181121_110046_ec2-35-172-235-19CH1915</t>
  </si>
  <si>
    <t>https://mediasoup.cosmosoftware.io:3000/?simulcast=false&amp;roomId=MyRoom&amp;spy=true&amp;name=user1915</t>
  </si>
  <si>
    <t>20181121_110046_ec2-34-205-166-178CH1916</t>
  </si>
  <si>
    <t>https://mediasoup.cosmosoftware.io:3000/?simulcast=false&amp;roomId=MyRoom&amp;spy=true&amp;name=user1916</t>
  </si>
  <si>
    <t>20181121_110046_ec2-34-201-10-156CH1917</t>
  </si>
  <si>
    <t>https://mediasoup.cosmosoftware.io:3000/?simulcast=false&amp;roomId=MyRoom&amp;spy=true&amp;name=user1917</t>
  </si>
  <si>
    <t>20181121_110046_ec2-18-207-179-3CH1918</t>
  </si>
  <si>
    <t>https://mediasoup.cosmosoftware.io:3000/?simulcast=false&amp;roomId=MyRoom&amp;spy=true&amp;name=user1918</t>
  </si>
  <si>
    <t>20181121_110046_ec2-18-205-1-239CH1919</t>
  </si>
  <si>
    <t>https://mediasoup.cosmosoftware.io:3000/?simulcast=false&amp;roomId=MyRoom&amp;spy=true&amp;name=user1919</t>
  </si>
  <si>
    <t>20181121_110046_ec2-18-215-34-81CH1850</t>
  </si>
  <si>
    <t>https://mediasoup.cosmosoftware.io:3000/?simulcast=false&amp;roomId=MyRoom&amp;spy=true&amp;name=user1850</t>
  </si>
  <si>
    <t>18.213.249.119:33509</t>
  </si>
  <si>
    <t>20181121_110046_ec2-35-175-124-112CH1851</t>
  </si>
  <si>
    <t>https://mediasoup.cosmosoftware.io:3000/?simulcast=false&amp;roomId=MyRoom&amp;spy=true&amp;name=user1851</t>
  </si>
  <si>
    <t>18.213.249.119:33510</t>
  </si>
  <si>
    <t>20181121_110046_ec2-107-23-86-84CH1852</t>
  </si>
  <si>
    <t>https://mediasoup.cosmosoftware.io:3000/?simulcast=false&amp;roomId=MyRoom&amp;spy=true&amp;name=user1852</t>
  </si>
  <si>
    <t>18.213.249.119:33526</t>
  </si>
  <si>
    <t>20181121_110046_ec2-100-27-6-108CH1853</t>
  </si>
  <si>
    <t>https://mediasoup.cosmosoftware.io:3000/?simulcast=false&amp;roomId=MyRoom&amp;spy=true&amp;name=user1853</t>
  </si>
  <si>
    <t>18.213.249.119:33527</t>
  </si>
  <si>
    <t>20181121_110046_ec2-34-205-134-203CH1854</t>
  </si>
  <si>
    <t>https://mediasoup.cosmosoftware.io:3000/?simulcast=false&amp;roomId=MyRoom&amp;spy=true&amp;name=user1854</t>
  </si>
  <si>
    <t>18.213.249.119:33618</t>
  </si>
  <si>
    <t>20181121_110046_ec2-100-24-107-156CH1855</t>
  </si>
  <si>
    <t>https://mediasoup.cosmosoftware.io:3000/?simulcast=false&amp;roomId=MyRoom&amp;spy=true&amp;name=user1855</t>
  </si>
  <si>
    <t>18.213.249.119:33534</t>
  </si>
  <si>
    <t>20181121_110046_ec2-52-3-236-108CH1856</t>
  </si>
  <si>
    <t>https://mediasoup.cosmosoftware.io:3000/?simulcast=false&amp;roomId=MyRoom&amp;spy=true&amp;name=user1856</t>
  </si>
  <si>
    <t>18.213.249.119:33539</t>
  </si>
  <si>
    <t>20181121_110046_ec2-34-200-249-208CH1857</t>
  </si>
  <si>
    <t>https://mediasoup.cosmosoftware.io:3000/?simulcast=false&amp;roomId=MyRoom&amp;spy=true&amp;name=user1857</t>
  </si>
  <si>
    <t>18.213.249.119:33554</t>
  </si>
  <si>
    <t>20181121_110046_ec2-18-215-185-143CH1858</t>
  </si>
  <si>
    <t>https://mediasoup.cosmosoftware.io:3000/?simulcast=false&amp;roomId=MyRoom&amp;spy=true&amp;name=user1858</t>
  </si>
  <si>
    <t>18.213.249.119:33648</t>
  </si>
  <si>
    <t>20181121_110046_ec2-34-201-11-191CH1859</t>
  </si>
  <si>
    <t>https://mediasoup.cosmosoftware.io:3000/?simulcast=false&amp;roomId=MyRoom&amp;spy=true&amp;name=user1859</t>
  </si>
  <si>
    <t>20181121_110046_ec2-18-215-117-28CH1920</t>
  </si>
  <si>
    <t>https://mediasoup.cosmosoftware.io:3000/?simulcast=false&amp;roomId=MyRoom&amp;spy=true&amp;name=user1920</t>
  </si>
  <si>
    <t>20181121_110046_ec2-18-205-6-96CH1921</t>
  </si>
  <si>
    <t>https://mediasoup.cosmosoftware.io:3000/?simulcast=false&amp;roomId=MyRoom&amp;spy=true&amp;name=user1921</t>
  </si>
  <si>
    <t>20181121_110046_ec2-54-147-119-62CH1922</t>
  </si>
  <si>
    <t>https://mediasoup.cosmosoftware.io:3000/?simulcast=false&amp;roomId=MyRoom&amp;spy=true&amp;name=user1922</t>
  </si>
  <si>
    <t>20181121_110046_ec2-35-175-108-143CH1923</t>
  </si>
  <si>
    <t>https://mediasoup.cosmosoftware.io:3000/?simulcast=false&amp;roomId=MyRoom&amp;spy=true&amp;name=user1923</t>
  </si>
  <si>
    <t>20181121_110046_ec2-18-207-184-177CH1924</t>
  </si>
  <si>
    <t>https://mediasoup.cosmosoftware.io:3000/?simulcast=false&amp;roomId=MyRoom&amp;spy=true&amp;name=user1924</t>
  </si>
  <si>
    <t>20181121_110046_ec2-34-200-231-56CH1925</t>
  </si>
  <si>
    <t>https://mediasoup.cosmosoftware.io:3000/?simulcast=false&amp;roomId=MyRoom&amp;spy=true&amp;name=user1925</t>
  </si>
  <si>
    <t>20181121_110046_ec2-34-205-166-202CH1926</t>
  </si>
  <si>
    <t>https://mediasoup.cosmosoftware.io:3000/?simulcast=false&amp;roomId=MyRoom&amp;spy=true&amp;name=user1926</t>
  </si>
  <si>
    <t>20181121_110046_ec2-100-27-8-243CH1927</t>
  </si>
  <si>
    <t>https://mediasoup.cosmosoftware.io:3000/?simulcast=false&amp;roomId=MyRoom&amp;spy=true&amp;name=user1927</t>
  </si>
  <si>
    <t>20181121_110046_ec2-18-207-138-219CH1928</t>
  </si>
  <si>
    <t>https://mediasoup.cosmosoftware.io:3000/?simulcast=false&amp;roomId=MyRoom&amp;spy=true&amp;name=user1928</t>
  </si>
  <si>
    <t>20181121_110046_ec2-100-26-3-203CH1929</t>
  </si>
  <si>
    <t>https://mediasoup.cosmosoftware.io:3000/?simulcast=false&amp;roomId=MyRoom&amp;spy=true&amp;name=user1929</t>
  </si>
  <si>
    <t>20181121_110046_ec2-34-205-90-136CH1930</t>
  </si>
  <si>
    <t>https://mediasoup.cosmosoftware.io:3000/?simulcast=false&amp;roomId=MyRoom&amp;spy=true&amp;name=user1930</t>
  </si>
  <si>
    <t>20181121_110046_ec2-100-27-41-106CH1931</t>
  </si>
  <si>
    <t>https://mediasoup.cosmosoftware.io:3000/?simulcast=false&amp;roomId=MyRoom&amp;spy=true&amp;name=user1931</t>
  </si>
  <si>
    <t>20181121_110046_ec2-35-175-127-186CH1932</t>
  </si>
  <si>
    <t>https://mediasoup.cosmosoftware.io:3000/?simulcast=false&amp;roomId=MyRoom&amp;spy=true&amp;name=user1932</t>
  </si>
  <si>
    <t>20181121_110046_ec2-34-200-216-200CH1933</t>
  </si>
  <si>
    <t>https://mediasoup.cosmosoftware.io:3000/?simulcast=false&amp;roomId=MyRoom&amp;spy=true&amp;name=user1933</t>
  </si>
  <si>
    <t>20181121_110046_ec2-100-24-106-114CH1934</t>
  </si>
  <si>
    <t>https://mediasoup.cosmosoftware.io:3000/?simulcast=false&amp;roomId=MyRoom&amp;spy=true&amp;name=user1934</t>
  </si>
  <si>
    <t>20181121_110046_ec2-35-171-129-68CH1935</t>
  </si>
  <si>
    <t>https://mediasoup.cosmosoftware.io:3000/?simulcast=false&amp;roomId=MyRoom&amp;spy=true&amp;name=user1935</t>
  </si>
  <si>
    <t>20181121_110046_ec2-35-175-127-81CH1936</t>
  </si>
  <si>
    <t>https://mediasoup.cosmosoftware.io:3000/?simulcast=false&amp;roomId=MyRoom&amp;spy=true&amp;name=user1936</t>
  </si>
  <si>
    <t>20181121_110046_ec2-18-213-111-207CH1937</t>
  </si>
  <si>
    <t>https://mediasoup.cosmosoftware.io:3000/?simulcast=false&amp;roomId=MyRoom&amp;spy=true&amp;name=user1937</t>
  </si>
  <si>
    <t>20181121_110046_ec2-18-207-101-205CH1938</t>
  </si>
  <si>
    <t>https://mediasoup.cosmosoftware.io:3000/?simulcast=false&amp;roomId=MyRoom&amp;spy=true&amp;name=user1938</t>
  </si>
  <si>
    <t>20181121_110046_ec2-52-3-234-51CH1939</t>
  </si>
  <si>
    <t>https://mediasoup.cosmosoftware.io:3000/?simulcast=false&amp;roomId=MyRoom&amp;spy=true&amp;name=user1939</t>
  </si>
  <si>
    <t>20181121_110046_ec2-34-206-1-26CH1940</t>
  </si>
  <si>
    <t>https://mediasoup.cosmosoftware.io:3000/?simulcast=false&amp;roomId=MyRoom&amp;spy=true&amp;name=user1940</t>
  </si>
  <si>
    <t>20181121_110046_ec2-18-209-241-131CH1941</t>
  </si>
  <si>
    <t>https://mediasoup.cosmosoftware.io:3000/?simulcast=false&amp;roomId=MyRoom&amp;spy=true&amp;name=user1941</t>
  </si>
  <si>
    <t>20181121_110046_ec2-100-26-147-54CH1942</t>
  </si>
  <si>
    <t>https://mediasoup.cosmosoftware.io:3000/?simulcast=false&amp;roomId=MyRoom&amp;spy=true&amp;name=user1942</t>
  </si>
  <si>
    <t>20181121_110046_ec2-34-205-174-123CH1943</t>
  </si>
  <si>
    <t>https://mediasoup.cosmosoftware.io:3000/?simulcast=false&amp;roomId=MyRoom&amp;spy=true&amp;name=user1943</t>
  </si>
  <si>
    <t>20181121_110046_ec2-100-26-245-188CH1944</t>
  </si>
  <si>
    <t>https://mediasoup.cosmosoftware.io:3000/?simulcast=false&amp;roomId=MyRoom&amp;spy=true&amp;name=user1944</t>
  </si>
  <si>
    <t>20181121_110046_ec2-34-205-4-60CH1945</t>
  </si>
  <si>
    <t>https://mediasoup.cosmosoftware.io:3000/?simulcast=false&amp;roomId=MyRoom&amp;spy=true&amp;name=user1945</t>
  </si>
  <si>
    <t>20181121_110046_ec2-100-27-37-22CH1946</t>
  </si>
  <si>
    <t>https://mediasoup.cosmosoftware.io:3000/?simulcast=false&amp;roomId=MyRoom&amp;spy=true&amp;name=user1946</t>
  </si>
  <si>
    <t>20181121_110046_ec2-34-234-211-157CH1947</t>
  </si>
  <si>
    <t>https://mediasoup.cosmosoftware.io:3000/?simulcast=false&amp;roomId=MyRoom&amp;spy=true&amp;name=user1947</t>
  </si>
  <si>
    <t>20181121_110046_ec2-35-175-216-146CH1948</t>
  </si>
  <si>
    <t>https://mediasoup.cosmosoftware.io:3000/?simulcast=false&amp;roomId=MyRoom&amp;spy=true&amp;name=user1948</t>
  </si>
  <si>
    <t>20181121_110046_ec2-18-214-40-145CH1949</t>
  </si>
  <si>
    <t>https://mediasoup.cosmosoftware.io:3000/?simulcast=false&amp;roomId=MyRoom&amp;spy=true&amp;name=user1949</t>
  </si>
  <si>
    <t>20181121_110046_ec2-18-208-208-231CH1950</t>
  </si>
  <si>
    <t>https://mediasoup.cosmosoftware.io:3000/?simulcast=false&amp;roomId=MyRoom&amp;spy=true&amp;name=user1950</t>
  </si>
  <si>
    <t>20181121_110046_ec2-18-205-3-233CH1951</t>
  </si>
  <si>
    <t>https://mediasoup.cosmosoftware.io:3000/?simulcast=false&amp;roomId=MyRoom&amp;spy=true&amp;name=user1951</t>
  </si>
  <si>
    <t>20181121_110046_ec2-100-24-123-217CH1952</t>
  </si>
  <si>
    <t>https://mediasoup.cosmosoftware.io:3000/?simulcast=false&amp;roomId=MyRoom&amp;spy=true&amp;name=user1952</t>
  </si>
  <si>
    <t>20181121_110046_ec2-54-236-240-164CH1953</t>
  </si>
  <si>
    <t>https://mediasoup.cosmosoftware.io:3000/?simulcast=false&amp;roomId=MyRoom&amp;spy=true&amp;name=user1953</t>
  </si>
  <si>
    <t>20181121_110046_ec2-18-206-153-239CH1954</t>
  </si>
  <si>
    <t>https://mediasoup.cosmosoftware.io:3000/?simulcast=false&amp;roomId=MyRoom&amp;spy=true&amp;name=user1954</t>
  </si>
  <si>
    <t>20181121_110046_ec2-34-231-171-16CH1955</t>
  </si>
  <si>
    <t>https://mediasoup.cosmosoftware.io:3000/?simulcast=false&amp;roomId=MyRoom&amp;spy=true&amp;name=user1955</t>
  </si>
  <si>
    <t>20181121_110046_ec2-34-236-238-137CH1956</t>
  </si>
  <si>
    <t>https://mediasoup.cosmosoftware.io:3000/?simulcast=false&amp;roomId=MyRoom&amp;spy=true&amp;name=user1956</t>
  </si>
  <si>
    <t>20181121_110046_ec2-52-3-228-121CH1957</t>
  </si>
  <si>
    <t>https://mediasoup.cosmosoftware.io:3000/?simulcast=false&amp;roomId=MyRoom&amp;spy=true&amp;name=user1957</t>
  </si>
  <si>
    <t>20181121_110046_ec2-34-237-176-240CH1958</t>
  </si>
  <si>
    <t>https://mediasoup.cosmosoftware.io:3000/?simulcast=false&amp;roomId=MyRoom&amp;spy=true&amp;name=user1958</t>
  </si>
  <si>
    <t>20181121_110046_ec2-34-200-238-19CH1959</t>
  </si>
  <si>
    <t>https://mediasoup.cosmosoftware.io:3000/?simulcast=false&amp;roomId=MyRoom&amp;spy=true&amp;name=user1959</t>
  </si>
  <si>
    <t>20181121_110046_ec2-100-26-242-172CH1980</t>
  </si>
  <si>
    <t>https://mediasoup.cosmosoftware.io:3000/?simulcast=false&amp;roomId=MyRoom&amp;spy=true&amp;name=user1980</t>
  </si>
  <si>
    <t>20181121_110046_ec2-35-169-117-119CH1981</t>
  </si>
  <si>
    <t>https://mediasoup.cosmosoftware.io:3000/?simulcast=false&amp;roomId=MyRoom&amp;spy=true&amp;name=user1981</t>
  </si>
  <si>
    <t>20181121_110046_ec2-52-3-226-89CH1982</t>
  </si>
  <si>
    <t>https://mediasoup.cosmosoftware.io:3000/?simulcast=false&amp;roomId=MyRoom&amp;spy=true&amp;name=user1982</t>
  </si>
  <si>
    <t>20181121_110046_ec2-35-170-78-68CH1983</t>
  </si>
  <si>
    <t>https://mediasoup.cosmosoftware.io:3000/?simulcast=false&amp;roomId=MyRoom&amp;spy=true&amp;name=user1983</t>
  </si>
  <si>
    <t>20181121_110046_ec2-18-207-104-181CH1984</t>
  </si>
  <si>
    <t>https://mediasoup.cosmosoftware.io:3000/?simulcast=false&amp;roomId=MyRoom&amp;spy=true&amp;name=user1984</t>
  </si>
  <si>
    <t>20181121_110046_ec2-100-27-16-172CH1985</t>
  </si>
  <si>
    <t>https://mediasoup.cosmosoftware.io:3000/?simulcast=false&amp;roomId=MyRoom&amp;spy=true&amp;name=user1985</t>
  </si>
  <si>
    <t>20181121_110046_ec2-35-175-117-80CH1986</t>
  </si>
  <si>
    <t>https://mediasoup.cosmosoftware.io:3000/?simulcast=false&amp;roomId=MyRoom&amp;spy=true&amp;name=user1986</t>
  </si>
  <si>
    <t>20181121_110046_ec2-34-239-228-38CH1987</t>
  </si>
  <si>
    <t>https://mediasoup.cosmosoftware.io:3000/?simulcast=false&amp;roomId=MyRoom&amp;spy=true&amp;name=user1987</t>
  </si>
  <si>
    <t>20181121_110046_ec2-18-208-195-167CH1988</t>
  </si>
  <si>
    <t>https://mediasoup.cosmosoftware.io:3000/?simulcast=false&amp;roomId=MyRoom&amp;spy=true&amp;name=user1988</t>
  </si>
  <si>
    <t>20181121_110046_ec2-34-205-53-63CH1989</t>
  </si>
  <si>
    <t>https://mediasoup.cosmosoftware.io:3000/?simulcast=false&amp;roomId=MyRoom&amp;spy=true&amp;name=user1989</t>
  </si>
  <si>
    <t>20181121_110046_ec2-18-209-209-51CH1960</t>
  </si>
  <si>
    <t>https://mediasoup.cosmosoftware.io:3000/?simulcast=false&amp;roomId=MyRoom&amp;spy=true&amp;name=user1960</t>
  </si>
  <si>
    <t>20181121_110046_ec2-34-201-49-95CH1961</t>
  </si>
  <si>
    <t>https://mediasoup.cosmosoftware.io:3000/?simulcast=false&amp;roomId=MyRoom&amp;spy=true&amp;name=user1961</t>
  </si>
  <si>
    <t>20181121_110046_ec2-100-26-149-37CH1962</t>
  </si>
  <si>
    <t>https://mediasoup.cosmosoftware.io:3000/?simulcast=false&amp;roomId=MyRoom&amp;spy=true&amp;name=user1962</t>
  </si>
  <si>
    <t>20181121_110046_ec2-18-209-211-226CH1963</t>
  </si>
  <si>
    <t>https://mediasoup.cosmosoftware.io:3000/?simulcast=false&amp;roomId=MyRoom&amp;spy=true&amp;name=user1963</t>
  </si>
  <si>
    <t>20181121_110046_ec2-100-27-34-101CH1964</t>
  </si>
  <si>
    <t>https://mediasoup.cosmosoftware.io:3000/?simulcast=false&amp;roomId=MyRoom&amp;spy=true&amp;name=user1964</t>
  </si>
  <si>
    <t>20181121_110046_ec2-35-169-124-242CH1965</t>
  </si>
  <si>
    <t>https://mediasoup.cosmosoftware.io:3000/?simulcast=false&amp;roomId=MyRoom&amp;spy=true&amp;name=user1965</t>
  </si>
  <si>
    <t>20181121_110046_ec2-18-209-245-214CH1966</t>
  </si>
  <si>
    <t>https://mediasoup.cosmosoftware.io:3000/?simulcast=false&amp;roomId=MyRoom&amp;spy=true&amp;name=user1966</t>
  </si>
  <si>
    <t>20181121_110046_ec2-18-205-1-174CH1967</t>
  </si>
  <si>
    <t>https://mediasoup.cosmosoftware.io:3000/?simulcast=false&amp;roomId=MyRoom&amp;spy=true&amp;name=user1967</t>
  </si>
  <si>
    <t>20181121_110046_ec2-100-26-1-170CH1968</t>
  </si>
  <si>
    <t>https://mediasoup.cosmosoftware.io:3000/?simulcast=false&amp;roomId=MyRoom&amp;spy=true&amp;name=user1968</t>
  </si>
  <si>
    <t>20181121_110046_ec2-18-234-255-243CH1969</t>
  </si>
  <si>
    <t>https://mediasoup.cosmosoftware.io:3000/?simulcast=false&amp;roomId=MyRoom&amp;spy=true&amp;name=user1969</t>
  </si>
  <si>
    <t>20181121_110046_ec2-100-24-124-246CH1970</t>
  </si>
  <si>
    <t>https://mediasoup.cosmosoftware.io:3000/?simulcast=false&amp;roomId=MyRoom&amp;spy=true&amp;name=user1970</t>
  </si>
  <si>
    <t>20181121_110046_ec2-34-200-225-218CH1971</t>
  </si>
  <si>
    <t>https://mediasoup.cosmosoftware.io:3000/?simulcast=false&amp;roomId=MyRoom&amp;spy=true&amp;name=user1971</t>
  </si>
  <si>
    <t>20181121_110046_ec2-18-207-184-49CH1972</t>
  </si>
  <si>
    <t>https://mediasoup.cosmosoftware.io:3000/?simulcast=false&amp;roomId=MyRoom&amp;spy=true&amp;name=user1972</t>
  </si>
  <si>
    <t>20181121_110046_ec2-34-234-225-134CH1973</t>
  </si>
  <si>
    <t>https://mediasoup.cosmosoftware.io:3000/?simulcast=false&amp;roomId=MyRoom&amp;spy=true&amp;name=user1973</t>
  </si>
  <si>
    <t>20181121_110046_ec2-18-213-118-85CH1974</t>
  </si>
  <si>
    <t>https://mediasoup.cosmosoftware.io:3000/?simulcast=false&amp;roomId=MyRoom&amp;spy=true&amp;name=user1974</t>
  </si>
  <si>
    <t>20181121_110046_ec2-18-207-110-74CH1975</t>
  </si>
  <si>
    <t>https://mediasoup.cosmosoftware.io:3000/?simulcast=false&amp;roomId=MyRoom&amp;spy=true&amp;name=user1975</t>
  </si>
  <si>
    <t>20181121_110046_ec2-34-205-27-214CH1976</t>
  </si>
  <si>
    <t>https://mediasoup.cosmosoftware.io:3000/?simulcast=false&amp;roomId=MyRoom&amp;spy=true&amp;name=user1976</t>
  </si>
  <si>
    <t>20181121_110046_ec2-18-214-15-29CH1977</t>
  </si>
  <si>
    <t>https://mediasoup.cosmosoftware.io:3000/?simulcast=false&amp;roomId=MyRoom&amp;spy=true&amp;name=user1977</t>
  </si>
  <si>
    <t>20181121_110046_ec2-34-205-255-7CH1978</t>
  </si>
  <si>
    <t>https://mediasoup.cosmosoftware.io:3000/?simulcast=false&amp;roomId=MyRoom&amp;spy=true&amp;name=user1978</t>
  </si>
  <si>
    <t>20181121_110046_ec2-34-201-3-53CH1979</t>
  </si>
  <si>
    <t>https://mediasoup.cosmosoftware.io:3000/?simulcast=false&amp;roomId=MyRoom&amp;spy=true&amp;name=user1979</t>
  </si>
  <si>
    <t>20181121_110046_ec2-34-200-232-55CH1990</t>
  </si>
  <si>
    <t>https://mediasoup.cosmosoftware.io:3000/?simulcast=false&amp;roomId=MyRoom&amp;spy=true&amp;name=user1990</t>
  </si>
  <si>
    <t>20181121_110046_ec2-100-26-147-232CH1991</t>
  </si>
  <si>
    <t>https://mediasoup.cosmosoftware.io:3000/?simulcast=false&amp;roomId=MyRoom&amp;spy=true&amp;name=user1991</t>
  </si>
  <si>
    <t>20181121_110046_ec2-18-215-118-189CH1992</t>
  </si>
  <si>
    <t>https://mediasoup.cosmosoftware.io:3000/?simulcast=false&amp;roomId=MyRoom&amp;spy=true&amp;name=user1992</t>
  </si>
  <si>
    <t>20181121_110046_ec2-34-237-139-45CH1993</t>
  </si>
  <si>
    <t>https://mediasoup.cosmosoftware.io:3000/?simulcast=false&amp;roomId=MyRoom&amp;spy=true&amp;name=user1993</t>
  </si>
  <si>
    <t>20181121_110046_ec2-34-205-48-94CH1994</t>
  </si>
  <si>
    <t>https://mediasoup.cosmosoftware.io:3000/?simulcast=false&amp;roomId=MyRoom&amp;spy=true&amp;name=user1994</t>
  </si>
  <si>
    <t>20181121_110046_ec2-18-209-247-157CH1995</t>
  </si>
  <si>
    <t>https://mediasoup.cosmosoftware.io:3000/?simulcast=false&amp;roomId=MyRoom&amp;spy=true&amp;name=user1995</t>
  </si>
  <si>
    <t>20181121_110046_ec2-100-27-17-167CH1996</t>
  </si>
  <si>
    <t>https://mediasoup.cosmosoftware.io:3000/?simulcast=false&amp;roomId=MyRoom&amp;spy=true&amp;name=user1996</t>
  </si>
  <si>
    <t>20181121_110046_ec2-18-213-246-74CH1997</t>
  </si>
  <si>
    <t>https://mediasoup.cosmosoftware.io:3000/?simulcast=false&amp;roomId=MyRoom&amp;spy=true&amp;name=user1997</t>
  </si>
  <si>
    <t>20181121_110046_ec2-18-206-149-161CH1998</t>
  </si>
  <si>
    <t>https://mediasoup.cosmosoftware.io:3000/?simulcast=false&amp;roomId=MyRoom&amp;spy=true&amp;name=user1998</t>
  </si>
  <si>
    <t>20181121_110046_ec2-100-27-35-161CH1999</t>
  </si>
  <si>
    <t>https://mediasoup.cosmosoftware.io:3000/?simulcast=false&amp;roomId=MyRoom&amp;spy=true&amp;name=user1999</t>
  </si>
  <si>
    <t>20181121_110046_ec2-34-200-240-22CH2000</t>
  </si>
  <si>
    <t>https://mediasoup.cosmosoftware.io:3000/?simulcast=false&amp;roomId=MyRoom&amp;spy=true&amp;name=user2000</t>
  </si>
  <si>
    <t>20181121_110046_ec2-34-205-171-217CH2001</t>
  </si>
  <si>
    <t>https://mediasoup.cosmosoftware.io:3000/?simulcast=false&amp;roomId=MyRoom&amp;spy=true&amp;name=user2001</t>
  </si>
  <si>
    <t>20181121_110046_ec2-18-206-71-194CH2002</t>
  </si>
  <si>
    <t>https://mediasoup.cosmosoftware.io:3000/?simulcast=false&amp;roomId=MyRoom&amp;spy=true&amp;name=user2002</t>
  </si>
  <si>
    <t>20181121_110046_ec2-35-172-233-5CH2003</t>
  </si>
  <si>
    <t>https://mediasoup.cosmosoftware.io:3000/?simulcast=false&amp;roomId=MyRoom&amp;spy=true&amp;name=user2003</t>
  </si>
  <si>
    <t>20181121_110046_ec2-100-25-44-125CH2004</t>
  </si>
  <si>
    <t>https://mediasoup.cosmosoftware.io:3000/?simulcast=false&amp;roomId=MyRoom&amp;spy=true&amp;name=user2004</t>
  </si>
  <si>
    <t>20181121_110046_ec2-34-231-255-24CH2005</t>
  </si>
  <si>
    <t>https://mediasoup.cosmosoftware.io:3000/?simulcast=false&amp;roomId=MyRoom&amp;spy=true&amp;name=user2005</t>
  </si>
  <si>
    <t>20181121_110046_ec2-34-205-81-24CH2006</t>
  </si>
  <si>
    <t>https://mediasoup.cosmosoftware.io:3000/?simulcast=false&amp;roomId=MyRoom&amp;spy=true&amp;name=user2006</t>
  </si>
  <si>
    <t>20181121_110046_ec2-34-206-72-129CH2007</t>
  </si>
  <si>
    <t>https://mediasoup.cosmosoftware.io:3000/?simulcast=false&amp;roomId=MyRoom&amp;spy=true&amp;name=user2007</t>
  </si>
  <si>
    <t>20181121_110046_ec2-100-27-1-243CH2008</t>
  </si>
  <si>
    <t>https://mediasoup.cosmosoftware.io:3000/?simulcast=false&amp;roomId=MyRoom&amp;spy=true&amp;name=user2008</t>
  </si>
  <si>
    <t>20181121_110046_ec2-54-83-139-207CH2009</t>
  </si>
  <si>
    <t>https://mediasoup.cosmosoftware.io:3000/?simulcast=false&amp;roomId=MyRoom&amp;spy=true&amp;name=user2009</t>
  </si>
  <si>
    <t>20181121_110046_ec2-100-24-107-106CH2020</t>
  </si>
  <si>
    <t>https://mediasoup.cosmosoftware.io:3000/?simulcast=false&amp;roomId=MyRoom&amp;spy=true&amp;name=user2020</t>
  </si>
  <si>
    <t>20181121_110046_ec2-35-175-122-27CH2021</t>
  </si>
  <si>
    <t>https://mediasoup.cosmosoftware.io:3000/?simulcast=false&amp;roomId=MyRoom&amp;spy=true&amp;name=user2021</t>
  </si>
  <si>
    <t>20181121_110046_ec2-100-24-107-121CH2022</t>
  </si>
  <si>
    <t>https://mediasoup.cosmosoftware.io:3000/?simulcast=false&amp;roomId=MyRoom&amp;spy=true&amp;name=user2022</t>
  </si>
  <si>
    <t>20181121_110046_ec2-100-26-147-133CH2023</t>
  </si>
  <si>
    <t>https://mediasoup.cosmosoftware.io:3000/?simulcast=false&amp;roomId=MyRoom&amp;spy=true&amp;name=user2023</t>
  </si>
  <si>
    <t>20181121_110046_ec2-100-24-99-109CH2024</t>
  </si>
  <si>
    <t>https://mediasoup.cosmosoftware.io:3000/?simulcast=false&amp;roomId=MyRoom&amp;spy=true&amp;name=user2024</t>
  </si>
  <si>
    <t>20181121_110046_ec2-100-26-1-91CH2025</t>
  </si>
  <si>
    <t>https://mediasoup.cosmosoftware.io:3000/?simulcast=false&amp;roomId=MyRoom&amp;spy=true&amp;name=user2025</t>
  </si>
  <si>
    <t>20181121_110046_ec2-18-234-184-113CH2026</t>
  </si>
  <si>
    <t>https://mediasoup.cosmosoftware.io:3000/?simulcast=false&amp;roomId=MyRoom&amp;spy=true&amp;name=user2026</t>
  </si>
  <si>
    <t>20181121_110046_ec2-18-234-97-75CH2027</t>
  </si>
  <si>
    <t>https://mediasoup.cosmosoftware.io:3000/?simulcast=false&amp;roomId=MyRoom&amp;spy=true&amp;name=user2027</t>
  </si>
  <si>
    <t>20181121_110046_ec2-34-200-215-105CH2028</t>
  </si>
  <si>
    <t>https://mediasoup.cosmosoftware.io:3000/?simulcast=false&amp;roomId=MyRoom&amp;spy=true&amp;name=user2028</t>
  </si>
  <si>
    <t>20181121_110046_ec2-18-204-214-186CH2029</t>
  </si>
  <si>
    <t>https://mediasoup.cosmosoftware.io:3000/?simulcast=false&amp;roomId=MyRoom&amp;spy=true&amp;name=user2029</t>
  </si>
  <si>
    <t>20181121_110046_ec2-18-214-15-144CH2010</t>
  </si>
  <si>
    <t>https://mediasoup.cosmosoftware.io:3000/?simulcast=false&amp;roomId=MyRoom&amp;spy=true&amp;name=user2010</t>
  </si>
  <si>
    <t>20181121_110046_ec2-54-237-162-156CH2011</t>
  </si>
  <si>
    <t>https://mediasoup.cosmosoftware.io:3000/?simulcast=false&amp;roomId=MyRoom&amp;spy=true&amp;name=user2011</t>
  </si>
  <si>
    <t>20181121_110046_ec2-34-231-240-204CH2012</t>
  </si>
  <si>
    <t>https://mediasoup.cosmosoftware.io:3000/?simulcast=false&amp;roomId=MyRoom&amp;spy=true&amp;name=user2012</t>
  </si>
  <si>
    <t>20181121_110046_ec2-100-25-248-237CH2013</t>
  </si>
  <si>
    <t>https://mediasoup.cosmosoftware.io:3000/?simulcast=false&amp;roomId=MyRoom&amp;spy=true&amp;name=user2013</t>
  </si>
  <si>
    <t>20181121_110046_ec2-35-170-79-91CH2014</t>
  </si>
  <si>
    <t>https://mediasoup.cosmosoftware.io:3000/?simulcast=false&amp;roomId=MyRoom&amp;spy=true&amp;name=user2014</t>
  </si>
  <si>
    <t>20181121_110046_ec2-18-234-248-188CH2015</t>
  </si>
  <si>
    <t>https://mediasoup.cosmosoftware.io:3000/?simulcast=false&amp;roomId=MyRoom&amp;spy=true&amp;name=user2015</t>
  </si>
  <si>
    <t>20181121_110046_ec2-18-235-2-107CH2016</t>
  </si>
  <si>
    <t>https://mediasoup.cosmosoftware.io:3000/?simulcast=false&amp;roomId=MyRoom&amp;spy=true&amp;name=user2016</t>
  </si>
  <si>
    <t>20181121_110046_ec2-34-205-155-10CH2017</t>
  </si>
  <si>
    <t>https://mediasoup.cosmosoftware.io:3000/?simulcast=false&amp;roomId=MyRoom&amp;spy=true&amp;name=user2017</t>
  </si>
  <si>
    <t>20181121_110046_ec2-34-201-28-15CH2018</t>
  </si>
  <si>
    <t>https://mediasoup.cosmosoftware.io:3000/?simulcast=false&amp;roomId=MyRoom&amp;spy=true&amp;name=user2018</t>
  </si>
  <si>
    <t>20181121_110046_ec2-34-237-142-166CH2019</t>
  </si>
  <si>
    <t>https://mediasoup.cosmosoftware.io:3000/?simulcast=false&amp;roomId=MyRoom&amp;spy=true&amp;name=user2019</t>
  </si>
  <si>
    <t>20181121_110046_ec2-34-237-141-53CH2050</t>
  </si>
  <si>
    <t>https://mediasoup.cosmosoftware.io:3000/?simulcast=false&amp;roomId=MyRoom&amp;spy=true&amp;name=user2050</t>
  </si>
  <si>
    <t>20181121_110046_ec2-34-200-249-73CH2051</t>
  </si>
  <si>
    <t>https://mediasoup.cosmosoftware.io:3000/?simulcast=false&amp;roomId=MyRoom&amp;spy=true&amp;name=user2051</t>
  </si>
  <si>
    <t>20181121_110046_ec2-18-234-248-36CH2052</t>
  </si>
  <si>
    <t>https://mediasoup.cosmosoftware.io:3000/?simulcast=false&amp;roomId=MyRoom&amp;spy=true&amp;name=user2052</t>
  </si>
  <si>
    <t>20181121_110046_ec2-18-215-126-132CH2053</t>
  </si>
  <si>
    <t>https://mediasoup.cosmosoftware.io:3000/?simulcast=false&amp;roomId=MyRoom&amp;spy=true&amp;name=user2053</t>
  </si>
  <si>
    <t>20181121_110046_ec2-18-213-151-50CH2054</t>
  </si>
  <si>
    <t>https://mediasoup.cosmosoftware.io:3000/?simulcast=false&amp;roomId=MyRoom&amp;spy=true&amp;name=user2054</t>
  </si>
  <si>
    <t>20181121_110046_ec2-100-24-124-80CH2055</t>
  </si>
  <si>
    <t>https://mediasoup.cosmosoftware.io:3000/?simulcast=false&amp;roomId=MyRoom&amp;spy=true&amp;name=user2055</t>
  </si>
  <si>
    <t>20181121_110046_ec2-100-26-245-249CH2056</t>
  </si>
  <si>
    <t>https://mediasoup.cosmosoftware.io:3000/?simulcast=false&amp;roomId=MyRoom&amp;spy=true&amp;name=user2056</t>
  </si>
  <si>
    <t>20181121_110046_ec2-34-205-55-102CH2057</t>
  </si>
  <si>
    <t>https://mediasoup.cosmosoftware.io:3000/?simulcast=false&amp;roomId=MyRoom&amp;spy=true&amp;name=user2057</t>
  </si>
  <si>
    <t>20181121_110046_ec2-52-3-221-229CH2058</t>
  </si>
  <si>
    <t>https://mediasoup.cosmosoftware.io:3000/?simulcast=false&amp;roomId=MyRoom&amp;spy=true&amp;name=user2058</t>
  </si>
  <si>
    <t>20181121_110046_ec2-34-205-53-66CH2059</t>
  </si>
  <si>
    <t>https://mediasoup.cosmosoftware.io:3000/?simulcast=false&amp;roomId=MyRoom&amp;spy=true&amp;name=user2059</t>
  </si>
  <si>
    <t>20181121_110046_ec2-18-213-115-118CH2030</t>
  </si>
  <si>
    <t>https://mediasoup.cosmosoftware.io:3000/?simulcast=false&amp;roomId=MyRoom&amp;spy=true&amp;name=user2030</t>
  </si>
  <si>
    <t>20181121_110046_ec2-18-207-98-130CH2031</t>
  </si>
  <si>
    <t>https://mediasoup.cosmosoftware.io:3000/?simulcast=false&amp;roomId=MyRoom&amp;spy=true&amp;name=user2031</t>
  </si>
  <si>
    <t>20181121_110046_ec2-35-172-235-212CH2032</t>
  </si>
  <si>
    <t>https://mediasoup.cosmosoftware.io:3000/?simulcast=false&amp;roomId=MyRoom&amp;spy=true&amp;name=user2032</t>
  </si>
  <si>
    <t>20181121_110046_ec2-18-213-218-129CH2033</t>
  </si>
  <si>
    <t>https://mediasoup.cosmosoftware.io:3000/?simulcast=false&amp;roomId=MyRoom&amp;spy=true&amp;name=user2033</t>
  </si>
  <si>
    <t>20181121_110046_ec2-18-213-192-225CH2034</t>
  </si>
  <si>
    <t>https://mediasoup.cosmosoftware.io:3000/?simulcast=false&amp;roomId=MyRoom&amp;spy=true&amp;name=user2034</t>
  </si>
  <si>
    <t>20181121_110046_ec2-35-168-32-208CH2035</t>
  </si>
  <si>
    <t>https://mediasoup.cosmosoftware.io:3000/?simulcast=false&amp;roomId=MyRoom&amp;spy=true&amp;name=user2035</t>
  </si>
  <si>
    <t>20181121_110046_ec2-34-205-166-178CH2036</t>
  </si>
  <si>
    <t>https://mediasoup.cosmosoftware.io:3000/?simulcast=false&amp;roomId=MyRoom&amp;spy=true&amp;name=user2036</t>
  </si>
  <si>
    <t>20181121_110046_ec2-18-215-34-85CH2037</t>
  </si>
  <si>
    <t>https://mediasoup.cosmosoftware.io:3000/?simulcast=false&amp;roomId=MyRoom&amp;spy=true&amp;name=user2037</t>
  </si>
  <si>
    <t>20181121_110046_ec2-18-207-179-3CH2038</t>
  </si>
  <si>
    <t>https://mediasoup.cosmosoftware.io:3000/?simulcast=false&amp;roomId=MyRoom&amp;spy=true&amp;name=user2038</t>
  </si>
  <si>
    <t>20181121_110046_ec2-35-172-250-168CH2039</t>
  </si>
  <si>
    <t>https://mediasoup.cosmosoftware.io:3000/?simulcast=false&amp;roomId=MyRoom&amp;spy=true&amp;name=user2039</t>
  </si>
  <si>
    <t>20181121_110046_ec2-34-205-166-42CH2040</t>
  </si>
  <si>
    <t>https://mediasoup.cosmosoftware.io:3000/?simulcast=false&amp;roomId=MyRoom&amp;spy=true&amp;name=user2040</t>
  </si>
  <si>
    <t>20181121_110046_ec2-34-232-109-66CH2041</t>
  </si>
  <si>
    <t>https://mediasoup.cosmosoftware.io:3000/?simulcast=false&amp;roomId=MyRoom&amp;spy=true&amp;name=user2041</t>
  </si>
  <si>
    <t>20181121_110046_ec2-18-206-71-124CH2042</t>
  </si>
  <si>
    <t>https://mediasoup.cosmosoftware.io:3000/?simulcast=false&amp;roomId=MyRoom&amp;spy=true&amp;name=user2042</t>
  </si>
  <si>
    <t>20181121_110046_ec2-34-235-150-133CH2043</t>
  </si>
  <si>
    <t>https://mediasoup.cosmosoftware.io:3000/?simulcast=false&amp;roomId=MyRoom&amp;spy=true&amp;name=user2043</t>
  </si>
  <si>
    <t>20181121_110046_ec2-100-27-36-25CH2044</t>
  </si>
  <si>
    <t>https://mediasoup.cosmosoftware.io:3000/?simulcast=false&amp;roomId=MyRoom&amp;spy=true&amp;name=user2044</t>
  </si>
  <si>
    <t>20181121_110046_ec2-100-27-38-3CH2045</t>
  </si>
  <si>
    <t>https://mediasoup.cosmosoftware.io:3000/?simulcast=false&amp;roomId=MyRoom&amp;spy=true&amp;name=user2045</t>
  </si>
  <si>
    <t>20181121_110046_ec2-34-232-105-181CH2046</t>
  </si>
  <si>
    <t>https://mediasoup.cosmosoftware.io:3000/?simulcast=false&amp;roomId=MyRoom&amp;spy=true&amp;name=user2046</t>
  </si>
  <si>
    <t>20181121_110046_ec2-34-205-54-1CH2047</t>
  </si>
  <si>
    <t>https://mediasoup.cosmosoftware.io:3000/?simulcast=false&amp;roomId=MyRoom&amp;spy=true&amp;name=user2047</t>
  </si>
  <si>
    <t>20181121_110046_ec2-100-24-124-125CH2048</t>
  </si>
  <si>
    <t>https://mediasoup.cosmosoftware.io:3000/?simulcast=false&amp;roomId=MyRoom&amp;spy=true&amp;name=user2048</t>
  </si>
  <si>
    <t>20181121_110046_ec2-100-25-98-106CH2049</t>
  </si>
  <si>
    <t>https://mediasoup.cosmosoftware.io:3000/?simulcast=false&amp;roomId=MyRoom&amp;spy=true&amp;name=user2049</t>
  </si>
  <si>
    <t>20181121_110046_ec2-100-27-37-111CH2060</t>
  </si>
  <si>
    <t>https://mediasoup.cosmosoftware.io:3000/?simulcast=false&amp;roomId=MyRoom&amp;spy=true&amp;name=user2060</t>
  </si>
  <si>
    <t>20181121_110046_ec2-100-24-120-87CH2061</t>
  </si>
  <si>
    <t>https://mediasoup.cosmosoftware.io:3000/?simulcast=false&amp;roomId=MyRoom&amp;spy=true&amp;name=user2061</t>
  </si>
  <si>
    <t>20181121_110046_ec2-34-200-255-70CH2062</t>
  </si>
  <si>
    <t>https://mediasoup.cosmosoftware.io:3000/?simulcast=false&amp;roomId=MyRoom&amp;spy=true&amp;name=user2062</t>
  </si>
  <si>
    <t>20181121_110046_ec2-34-200-223-201CH2063</t>
  </si>
  <si>
    <t>https://mediasoup.cosmosoftware.io:3000/?simulcast=false&amp;roomId=MyRoom&amp;spy=true&amp;name=user2063</t>
  </si>
  <si>
    <t>20181121_110046_ec2-34-205-54-39CH2064</t>
  </si>
  <si>
    <t>https://mediasoup.cosmosoftware.io:3000/?simulcast=false&amp;roomId=MyRoom&amp;spy=true&amp;name=user2064</t>
  </si>
  <si>
    <t>20181121_110046_ec2-34-201-49-56CH2065</t>
  </si>
  <si>
    <t>https://mediasoup.cosmosoftware.io:3000/?simulcast=false&amp;roomId=MyRoom&amp;spy=true&amp;name=user2065</t>
  </si>
  <si>
    <t>20181121_110046_ec2-35-170-79-163CH2066</t>
  </si>
  <si>
    <t>https://mediasoup.cosmosoftware.io:3000/?simulcast=false&amp;roomId=MyRoom&amp;spy=true&amp;name=user2066</t>
  </si>
  <si>
    <t>20181121_110046_ec2-34-200-226-55CH2067</t>
  </si>
  <si>
    <t>https://mediasoup.cosmosoftware.io:3000/?simulcast=false&amp;roomId=MyRoom&amp;spy=true&amp;name=user2067</t>
  </si>
  <si>
    <t>20181121_110046_ec2-34-234-223-74CH2068</t>
  </si>
  <si>
    <t>https://mediasoup.cosmosoftware.io:3000/?simulcast=false&amp;roomId=MyRoom&amp;spy=true&amp;name=user2068</t>
  </si>
  <si>
    <t>20181121_110046_ec2-35-175-123-238CH2069</t>
  </si>
  <si>
    <t>https://mediasoup.cosmosoftware.io:3000/?simulcast=false&amp;roomId=MyRoom&amp;spy=true&amp;name=user2069</t>
  </si>
  <si>
    <t>20181121_110046_ec2-100-27-6-108CH2070</t>
  </si>
  <si>
    <t>https://mediasoup.cosmosoftware.io:3000/?simulcast=false&amp;roomId=MyRoom&amp;spy=true&amp;name=user2070</t>
  </si>
  <si>
    <t>20181121_110046_ec2-34-205-134-203CH2071</t>
  </si>
  <si>
    <t>https://mediasoup.cosmosoftware.io:3000/?simulcast=false&amp;roomId=MyRoom&amp;spy=true&amp;name=user2071</t>
  </si>
  <si>
    <t>20181121_110046_ec2-34-234-234-98CH2072</t>
  </si>
  <si>
    <t>https://mediasoup.cosmosoftware.io:3000/?simulcast=false&amp;roomId=MyRoom&amp;spy=true&amp;name=user2072</t>
  </si>
  <si>
    <t>20181121_110046_ec2-34-200-229-3CH2073</t>
  </si>
  <si>
    <t>https://mediasoup.cosmosoftware.io:3000/?simulcast=false&amp;roomId=MyRoom&amp;spy=true&amp;name=user2073</t>
  </si>
  <si>
    <t>20181121_110046_ec2-34-205-9-173CH2074</t>
  </si>
  <si>
    <t>https://mediasoup.cosmosoftware.io:3000/?simulcast=false&amp;roomId=MyRoom&amp;spy=true&amp;name=user2074</t>
  </si>
  <si>
    <t>20181121_110046_ec2-35-170-72-81CH2075</t>
  </si>
  <si>
    <t>https://mediasoup.cosmosoftware.io:3000/?simulcast=false&amp;roomId=MyRoom&amp;spy=true&amp;name=user2075</t>
  </si>
  <si>
    <t>20181121_110046_ec2-100-26-149-149CH2076</t>
  </si>
  <si>
    <t>https://mediasoup.cosmosoftware.io:3000/?simulcast=false&amp;roomId=MyRoom&amp;spy=true&amp;name=user2076</t>
  </si>
  <si>
    <t>20181121_110046_ec2-35-175-124-112CH2077</t>
  </si>
  <si>
    <t>https://mediasoup.cosmosoftware.io:3000/?simulcast=false&amp;roomId=MyRoom&amp;spy=true&amp;name=user2077</t>
  </si>
  <si>
    <t>20181121_110046_ec2-52-3-236-108CH2078</t>
  </si>
  <si>
    <t>https://mediasoup.cosmosoftware.io:3000/?simulcast=false&amp;roomId=MyRoom&amp;spy=true&amp;name=user2078</t>
  </si>
  <si>
    <t>20181121_110046_ec2-18-215-34-81CH2079</t>
  </si>
  <si>
    <t>https://mediasoup.cosmosoftware.io:3000/?simulcast=false&amp;roomId=MyRoom&amp;spy=true&amp;name=user2079</t>
  </si>
  <si>
    <t>20181121_110046_ec2-18-207-184-177CH2080</t>
  </si>
  <si>
    <t>https://mediasoup.cosmosoftware.io:3000/?simulcast=false&amp;roomId=MyRoom&amp;spy=true&amp;name=user2080</t>
  </si>
  <si>
    <t>20181121_110046_ec2-18-205-6-96CH2081</t>
  </si>
  <si>
    <t>https://mediasoup.cosmosoftware.io:3000/?simulcast=false&amp;roomId=MyRoom&amp;spy=true&amp;name=user2081</t>
  </si>
  <si>
    <t>20181121_110046_ec2-18-207-179-124CH2082</t>
  </si>
  <si>
    <t>https://mediasoup.cosmosoftware.io:3000/?simulcast=false&amp;roomId=MyRoom&amp;spy=true&amp;name=user2082</t>
  </si>
  <si>
    <t>20181121_110046_ec2-18-209-157-106CH2083</t>
  </si>
  <si>
    <t>https://mediasoup.cosmosoftware.io:3000/?simulcast=false&amp;roomId=MyRoom&amp;spy=true&amp;name=user2083</t>
  </si>
  <si>
    <t>20181121_110046_ec2-18-215-185-18CH2084</t>
  </si>
  <si>
    <t>https://mediasoup.cosmosoftware.io:3000/?simulcast=false&amp;roomId=MyRoom&amp;spy=true&amp;name=user2084</t>
  </si>
  <si>
    <t>20181121_110046_ec2-35-171-169-137CH2085</t>
  </si>
  <si>
    <t>https://mediasoup.cosmosoftware.io:3000/?simulcast=false&amp;roomId=MyRoom&amp;spy=true&amp;name=user2085</t>
  </si>
  <si>
    <t>20181121_110046_ec2-35-175-108-143CH2086</t>
  </si>
  <si>
    <t>https://mediasoup.cosmosoftware.io:3000/?simulcast=false&amp;roomId=MyRoom&amp;spy=true&amp;name=user2086</t>
  </si>
  <si>
    <t>20181121_110046_ec2-54-147-119-62CH2087</t>
  </si>
  <si>
    <t>https://mediasoup.cosmosoftware.io:3000/?simulcast=false&amp;roomId=MyRoom&amp;spy=true&amp;name=user2087</t>
  </si>
  <si>
    <t>20181121_110046_ec2-100-27-8-243CH2088</t>
  </si>
  <si>
    <t>https://mediasoup.cosmosoftware.io:3000/?simulcast=false&amp;roomId=MyRoom&amp;spy=true&amp;name=user2088</t>
  </si>
  <si>
    <t>20181121_110046_ec2-100-25-77-73CH2089</t>
  </si>
  <si>
    <t>https://mediasoup.cosmosoftware.io:3000/?simulcast=false&amp;roomId=MyRoom&amp;spy=true&amp;name=user2089</t>
  </si>
  <si>
    <t>20181121_110046_ec2-34-205-27-214CH2140</t>
  </si>
  <si>
    <t>https://mediasoup.cosmosoftware.io:3000/?simulcast=false&amp;roomId=MyRoom&amp;spy=true&amp;name=user2140</t>
  </si>
  <si>
    <t>20181121_110046_ec2-100-24-124-246CH2141</t>
  </si>
  <si>
    <t>https://mediasoup.cosmosoftware.io:3000/?simulcast=false&amp;roomId=MyRoom&amp;spy=true&amp;name=user2141</t>
  </si>
  <si>
    <t>20181121_110046_ec2-34-201-31-187CH2142</t>
  </si>
  <si>
    <t>https://mediasoup.cosmosoftware.io:3000/?simulcast=false&amp;roomId=MyRoom&amp;spy=true&amp;name=user2142</t>
  </si>
  <si>
    <t>20181121_110046_ec2-34-201-3-53CH2143</t>
  </si>
  <si>
    <t>https://mediasoup.cosmosoftware.io:3000/?simulcast=false&amp;roomId=MyRoom&amp;spy=true&amp;name=user2143</t>
  </si>
  <si>
    <t>20181121_110046_ec2-34-205-255-7CH2144</t>
  </si>
  <si>
    <t>https://mediasoup.cosmosoftware.io:3000/?simulcast=false&amp;roomId=MyRoom&amp;spy=true&amp;name=user2144</t>
  </si>
  <si>
    <t>20181121_110046_ec2-35-169-116-242CH2145</t>
  </si>
  <si>
    <t>https://mediasoup.cosmosoftware.io:3000/?simulcast=false&amp;roomId=MyRoom&amp;spy=true&amp;name=user2145</t>
  </si>
  <si>
    <t>20181121_110046_ec2-100-25-98-127CH2146</t>
  </si>
  <si>
    <t>https://mediasoup.cosmosoftware.io:3000/?simulcast=false&amp;roomId=MyRoom&amp;spy=true&amp;name=user2146</t>
  </si>
  <si>
    <t>20181121_110046_ec2-34-205-247-119CH2147</t>
  </si>
  <si>
    <t>https://mediasoup.cosmosoftware.io:3000/?simulcast=false&amp;roomId=MyRoom&amp;spy=true&amp;name=user2147</t>
  </si>
  <si>
    <t>20181121_110046_ec2-34-200-225-218CH2148</t>
  </si>
  <si>
    <t>https://mediasoup.cosmosoftware.io:3000/?simulcast=false&amp;roomId=MyRoom&amp;spy=true&amp;name=user2148</t>
  </si>
  <si>
    <t>20181121_110046_ec2-18-235-3-16CH2149</t>
  </si>
  <si>
    <t>https://mediasoup.cosmosoftware.io:3000/?simulcast=false&amp;roomId=MyRoom&amp;spy=true&amp;name=user2149</t>
  </si>
  <si>
    <t>20181121_110046_ec2-100-26-147-232CH2150</t>
  </si>
  <si>
    <t>https://mediasoup.cosmosoftware.io:3000/?simulcast=false&amp;roomId=MyRoom&amp;spy=true&amp;name=user2150</t>
  </si>
  <si>
    <t>20181121_110046_ec2-18-215-185-143CH2151</t>
  </si>
  <si>
    <t>https://mediasoup.cosmosoftware.io:3000/?simulcast=false&amp;roomId=MyRoom&amp;spy=true&amp;name=user2151</t>
  </si>
  <si>
    <t>20181121_110046_ec2-100-24-107-156CH2152</t>
  </si>
  <si>
    <t>https://mediasoup.cosmosoftware.io:3000/?simulcast=false&amp;roomId=MyRoom&amp;spy=true&amp;name=user2152</t>
  </si>
  <si>
    <t>20181121_110046_ec2-34-201-11-191CH2153</t>
  </si>
  <si>
    <t>https://mediasoup.cosmosoftware.io:3000/?simulcast=false&amp;roomId=MyRoom&amp;spy=true&amp;name=user2153</t>
  </si>
  <si>
    <t>20181121_110046_ec2-34-200-249-208CH2154</t>
  </si>
  <si>
    <t>https://mediasoup.cosmosoftware.io:3000/?simulcast=false&amp;roomId=MyRoom&amp;spy=true&amp;name=user2154</t>
  </si>
  <si>
    <t>20181121_110046_ec2-18-213-246-74CH2155</t>
  </si>
  <si>
    <t>https://mediasoup.cosmosoftware.io:3000/?simulcast=false&amp;roomId=MyRoom&amp;spy=true&amp;name=user2155</t>
  </si>
  <si>
    <t>20181121_110046_ec2-107-23-86-84CH2156</t>
  </si>
  <si>
    <t>https://mediasoup.cosmosoftware.io:3000/?simulcast=false&amp;roomId=MyRoom&amp;spy=true&amp;name=user2156</t>
  </si>
  <si>
    <t>20181121_110046_ec2-34-237-139-45CH2157</t>
  </si>
  <si>
    <t>https://mediasoup.cosmosoftware.io:3000/?simulcast=false&amp;roomId=MyRoom&amp;spy=true&amp;name=user2157</t>
  </si>
  <si>
    <t>20181121_110046_ec2-18-215-118-189CH2158</t>
  </si>
  <si>
    <t>https://mediasoup.cosmosoftware.io:3000/?simulcast=false&amp;roomId=MyRoom&amp;spy=true&amp;name=user2158</t>
  </si>
  <si>
    <t>20181121_110046_ec2-100-27-35-161CH2159</t>
  </si>
  <si>
    <t>https://mediasoup.cosmosoftware.io:3000/?simulcast=false&amp;roomId=MyRoom&amp;spy=true&amp;name=user2159</t>
  </si>
  <si>
    <t>20181121_110046_ec2-18-205-1-239CH2120</t>
  </si>
  <si>
    <t>https://mediasoup.cosmosoftware.io:3000/?simulcast=false&amp;roomId=MyRoom&amp;spy=true&amp;name=user2120</t>
  </si>
  <si>
    <t>20181121_110046_ec2-35-175-117-80CH2121</t>
  </si>
  <si>
    <t>https://mediasoup.cosmosoftware.io:3000/?simulcast=false&amp;roomId=MyRoom&amp;spy=true&amp;name=user2121</t>
  </si>
  <si>
    <t>20181121_110046_ec2-34-201-56-73CH2122</t>
  </si>
  <si>
    <t>https://mediasoup.cosmosoftware.io:3000/?simulcast=false&amp;roomId=MyRoom&amp;spy=true&amp;name=user2122</t>
  </si>
  <si>
    <t>20181121_110046_ec2-34-201-10-156CH2123</t>
  </si>
  <si>
    <t>https://mediasoup.cosmosoftware.io:3000/?simulcast=false&amp;roomId=MyRoom&amp;spy=true&amp;name=user2123</t>
  </si>
  <si>
    <t>20181121_110046_ec2-34-239-228-38CH2124</t>
  </si>
  <si>
    <t>https://mediasoup.cosmosoftware.io:3000/?simulcast=false&amp;roomId=MyRoom&amp;spy=true&amp;name=user2124</t>
  </si>
  <si>
    <t>20181121_110046_ec2-35-170-78-68CH2125</t>
  </si>
  <si>
    <t>https://mediasoup.cosmosoftware.io:3000/?simulcast=false&amp;roomId=MyRoom&amp;spy=true&amp;name=user2125</t>
  </si>
  <si>
    <t>20181121_110046_ec2-18-208-195-167CH2126</t>
  </si>
  <si>
    <t>https://mediasoup.cosmosoftware.io:3000/?simulcast=false&amp;roomId=MyRoom&amp;spy=true&amp;name=user2126</t>
  </si>
  <si>
    <t>20181121_110046_ec2-100-26-242-172CH2127</t>
  </si>
  <si>
    <t>https://mediasoup.cosmosoftware.io:3000/?simulcast=false&amp;roomId=MyRoom&amp;spy=true&amp;name=user2127</t>
  </si>
  <si>
    <t>20181121_110046_ec2-34-231-255-32CH2128</t>
  </si>
  <si>
    <t>https://mediasoup.cosmosoftware.io:3000/?simulcast=false&amp;roomId=MyRoom&amp;spy=true&amp;name=user2128</t>
  </si>
  <si>
    <t>20181121_110046_ec2-35-172-235-19CH2129</t>
  </si>
  <si>
    <t>https://mediasoup.cosmosoftware.io:3000/?simulcast=false&amp;roomId=MyRoom&amp;spy=true&amp;name=user2129</t>
  </si>
  <si>
    <t>20181121_110046_ec2-18-207-138-219CH2160</t>
  </si>
  <si>
    <t>https://mediasoup.cosmosoftware.io:3000/?simulcast=false&amp;roomId=MyRoom&amp;spy=true&amp;name=user2160</t>
  </si>
  <si>
    <t>20181121_110046_ec2-34-205-166-202CH2161</t>
  </si>
  <si>
    <t>https://mediasoup.cosmosoftware.io:3000/?simulcast=false&amp;roomId=MyRoom&amp;spy=true&amp;name=user2161</t>
  </si>
  <si>
    <t>20181121_110046_ec2-100-26-3-203CH2162</t>
  </si>
  <si>
    <t>https://mediasoup.cosmosoftware.io:3000/?simulcast=false&amp;roomId=MyRoom&amp;spy=true&amp;name=user2162</t>
  </si>
  <si>
    <t>20181121_110046_ec2-100-27-1-243CH2163</t>
  </si>
  <si>
    <t>https://mediasoup.cosmosoftware.io:3000/?simulcast=false&amp;roomId=MyRoom&amp;spy=true&amp;name=user2163</t>
  </si>
  <si>
    <t>20181121_110046_ec2-34-200-231-56CH2164</t>
  </si>
  <si>
    <t>https://mediasoup.cosmosoftware.io:3000/?simulcast=false&amp;roomId=MyRoom&amp;spy=true&amp;name=user2164</t>
  </si>
  <si>
    <t>20181121_110046_ec2-18-215-117-28CH2165</t>
  </si>
  <si>
    <t>https://mediasoup.cosmosoftware.io:3000/?simulcast=false&amp;roomId=MyRoom&amp;spy=true&amp;name=user2165</t>
  </si>
  <si>
    <t>20181121_110046_ec2-34-205-171-217CH2166</t>
  </si>
  <si>
    <t>https://mediasoup.cosmosoftware.io:3000/?simulcast=false&amp;roomId=MyRoom&amp;spy=true&amp;name=user2166</t>
  </si>
  <si>
    <t>20181121_110046_ec2-54-83-139-207CH2167</t>
  </si>
  <si>
    <t>https://mediasoup.cosmosoftware.io:3000/?simulcast=false&amp;roomId=MyRoom&amp;spy=true&amp;name=user2167</t>
  </si>
  <si>
    <t>20181121_110046_ec2-34-231-255-24CH2168</t>
  </si>
  <si>
    <t>https://mediasoup.cosmosoftware.io:3000/?simulcast=false&amp;roomId=MyRoom&amp;spy=true&amp;name=user2168</t>
  </si>
  <si>
    <t>20181121_110046_ec2-34-206-72-129CH2169</t>
  </si>
  <si>
    <t>https://mediasoup.cosmosoftware.io:3000/?simulcast=false&amp;roomId=MyRoom&amp;spy=true&amp;name=user2169</t>
  </si>
  <si>
    <t>Mediasoup CPU</t>
  </si>
  <si>
    <t>Mediasoup BW out</t>
  </si>
  <si>
    <t>Mediasoup Packets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</si>
</sst>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d/m/yyyy\ h:mm:ss.000"/>
    <numFmt numFmtId="167" formatCode="h:mm:ss.000"/>
    <numFmt numFmtId="168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0" fillId="35" borderId="10" xfId="0" applyFill="1" applyBorder="1"/>
    <xf numFmtId="1" fontId="0" fillId="36" borderId="10" xfId="0" applyNumberFormat="1" applyFill="1" applyBorder="1"/>
    <xf numFmtId="164" fontId="0" fillId="36" borderId="10" xfId="2" applyNumberFormat="1" applyFont="1" applyFill="1" applyBorder="1"/>
    <xf numFmtId="165" fontId="0" fillId="36" borderId="10" xfId="1" applyNumberFormat="1" applyFont="1" applyFill="1" applyBorder="1"/>
    <xf numFmtId="0" fontId="19" fillId="37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0" fillId="0" borderId="0" xfId="0" applyFont="1"/>
    <xf numFmtId="0" fontId="0" fillId="38" borderId="0" xfId="0" applyFill="1"/>
    <xf numFmtId="166" fontId="0" fillId="35" borderId="10" xfId="0" applyNumberFormat="1" applyFill="1" applyBorder="1"/>
    <xf numFmtId="0" fontId="18" fillId="34" borderId="11" xfId="0" applyFont="1" applyFill="1" applyBorder="1" applyAlignment="1">
      <alignment horizontal="center" vertical="center" wrapText="1"/>
    </xf>
    <xf numFmtId="165" fontId="0" fillId="36" borderId="11" xfId="1" applyNumberFormat="1" applyFont="1" applyFill="1" applyBorder="1"/>
    <xf numFmtId="165" fontId="0" fillId="36" borderId="12" xfId="1" applyNumberFormat="1" applyFont="1" applyFill="1" applyBorder="1"/>
    <xf numFmtId="164" fontId="0" fillId="36" borderId="11" xfId="2" applyNumberFormat="1" applyFont="1" applyFill="1" applyBorder="1"/>
    <xf numFmtId="164" fontId="0" fillId="36" borderId="12" xfId="2" applyNumberFormat="1" applyFont="1" applyFill="1" applyBorder="1"/>
    <xf numFmtId="0" fontId="16" fillId="36" borderId="13" xfId="0" applyFont="1" applyFill="1" applyBorder="1"/>
    <xf numFmtId="0" fontId="16" fillId="36" borderId="14" xfId="0" applyFont="1" applyFill="1" applyBorder="1"/>
    <xf numFmtId="0" fontId="16" fillId="36" borderId="15" xfId="0" applyFont="1" applyFill="1" applyBorder="1"/>
    <xf numFmtId="0" fontId="18" fillId="33" borderId="16" xfId="0" applyFont="1" applyFill="1" applyBorder="1" applyAlignment="1">
      <alignment horizontal="center" vertical="center" wrapText="1"/>
    </xf>
    <xf numFmtId="0" fontId="16" fillId="35" borderId="17" xfId="0" applyFont="1" applyFill="1" applyBorder="1"/>
    <xf numFmtId="0" fontId="16" fillId="35" borderId="18" xfId="0" applyFont="1" applyFill="1" applyBorder="1"/>
    <xf numFmtId="0" fontId="18" fillId="33" borderId="19" xfId="0" applyFont="1" applyFill="1" applyBorder="1" applyAlignment="1">
      <alignment horizontal="center" vertical="center" wrapText="1"/>
    </xf>
    <xf numFmtId="0" fontId="18" fillId="33" borderId="20" xfId="0" applyFont="1" applyFill="1" applyBorder="1" applyAlignment="1">
      <alignment horizontal="center" vertical="center" wrapText="1"/>
    </xf>
    <xf numFmtId="0" fontId="0" fillId="35" borderId="11" xfId="0" applyFill="1" applyBorder="1"/>
    <xf numFmtId="9" fontId="0" fillId="35" borderId="12" xfId="2" applyFont="1" applyFill="1" applyBorder="1"/>
    <xf numFmtId="0" fontId="0" fillId="35" borderId="13" xfId="0" applyFill="1" applyBorder="1"/>
    <xf numFmtId="9" fontId="0" fillId="35" borderId="15" xfId="2" applyFont="1" applyFill="1" applyBorder="1"/>
    <xf numFmtId="0" fontId="18" fillId="34" borderId="19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wrapText="1"/>
    </xf>
    <xf numFmtId="0" fontId="20" fillId="36" borderId="11" xfId="0" applyFont="1" applyFill="1" applyBorder="1"/>
    <xf numFmtId="0" fontId="16" fillId="36" borderId="12" xfId="0" applyFont="1" applyFill="1" applyBorder="1"/>
    <xf numFmtId="0" fontId="20" fillId="36" borderId="13" xfId="0" applyFont="1" applyFill="1" applyBorder="1"/>
    <xf numFmtId="1" fontId="0" fillId="36" borderId="11" xfId="0" applyNumberFormat="1" applyFill="1" applyBorder="1"/>
    <xf numFmtId="0" fontId="18" fillId="34" borderId="21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 vertical="center" wrapText="1"/>
    </xf>
    <xf numFmtId="165" fontId="0" fillId="36" borderId="17" xfId="1" applyNumberFormat="1" applyFont="1" applyFill="1" applyBorder="1"/>
    <xf numFmtId="164" fontId="0" fillId="36" borderId="17" xfId="2" applyNumberFormat="1" applyFont="1" applyFill="1" applyBorder="1"/>
    <xf numFmtId="0" fontId="16" fillId="36" borderId="18" xfId="0" applyFont="1" applyFill="1" applyBorder="1"/>
    <xf numFmtId="0" fontId="16" fillId="36" borderId="22" xfId="0" applyFont="1" applyFill="1" applyBorder="1"/>
    <xf numFmtId="167" fontId="0" fillId="0" borderId="0" xfId="0" applyNumberFormat="1"/>
    <xf numFmtId="0" fontId="19" fillId="39" borderId="10" xfId="0" applyFont="1" applyFill="1" applyBorder="1" applyAlignment="1">
      <alignment horizontal="center" vertical="center" wrapText="1"/>
    </xf>
    <xf numFmtId="1" fontId="0" fillId="0" borderId="0" xfId="0" applyNumberFormat="1"/>
    <xf numFmtId="164" fontId="0" fillId="0" borderId="0" xfId="2" applyNumberFormat="1" applyFont="1"/>
    <xf numFmtId="0" fontId="0" fillId="0" borderId="0" xfId="0" applyAlignment="1">
      <alignment wrapText="1"/>
    </xf>
    <xf numFmtId="2" fontId="0" fillId="36" borderId="10" xfId="0" applyNumberFormat="1" applyFill="1" applyBorder="1"/>
    <xf numFmtId="43" fontId="0" fillId="36" borderId="10" xfId="1" applyNumberFormat="1" applyFont="1" applyFill="1" applyBorder="1"/>
    <xf numFmtId="43" fontId="0" fillId="36" borderId="12" xfId="1" applyNumberFormat="1" applyFont="1" applyFill="1" applyBorder="1"/>
    <xf numFmtId="164" fontId="0" fillId="0" borderId="0" xfId="2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8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84D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aseline="0"/>
              <a:t>Millicast average bitrate (bps) </a:t>
            </a:r>
          </a:p>
          <a:p>
            <a:pPr>
              <a:defRPr/>
            </a:pPr>
            <a:r>
              <a:rPr lang="en-SG" baseline="0"/>
              <a:t>and number of articipants over time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charts!$D$2</c:f>
              <c:strCache>
                <c:ptCount val="1"/>
                <c:pt idx="0">
                  <c:v>avgBitrate video (bps)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0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317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00"/>
            <c:dispRSqr val="0"/>
            <c:dispEq val="0"/>
          </c:trendline>
          <c:xVal>
            <c:numRef>
              <c:f>charts!$B$3:$B$2440</c:f>
              <c:numCache>
                <c:formatCode>h:mm:ss.000</c:formatCode>
                <c:ptCount val="2438"/>
                <c:pt idx="0">
                  <c:v>43425.459024594908</c:v>
                </c:pt>
                <c:pt idx="1">
                  <c:v>43425.459024594908</c:v>
                </c:pt>
                <c:pt idx="2">
                  <c:v>43425.459024594908</c:v>
                </c:pt>
                <c:pt idx="3">
                  <c:v>43425.459024594908</c:v>
                </c:pt>
                <c:pt idx="4">
                  <c:v>43425.459024594908</c:v>
                </c:pt>
                <c:pt idx="5">
                  <c:v>43425.459024594908</c:v>
                </c:pt>
                <c:pt idx="6">
                  <c:v>43425.459024594908</c:v>
                </c:pt>
                <c:pt idx="7">
                  <c:v>43425.459024594908</c:v>
                </c:pt>
                <c:pt idx="8">
                  <c:v>43425.459024594908</c:v>
                </c:pt>
                <c:pt idx="9">
                  <c:v>43425.459024594908</c:v>
                </c:pt>
                <c:pt idx="10">
                  <c:v>43425.45900116898</c:v>
                </c:pt>
                <c:pt idx="11">
                  <c:v>43425.45900116898</c:v>
                </c:pt>
                <c:pt idx="12">
                  <c:v>43425.45900116898</c:v>
                </c:pt>
                <c:pt idx="13">
                  <c:v>43425.45900116898</c:v>
                </c:pt>
                <c:pt idx="14">
                  <c:v>43425.459001238429</c:v>
                </c:pt>
                <c:pt idx="15">
                  <c:v>43425.459001238429</c:v>
                </c:pt>
                <c:pt idx="16">
                  <c:v>43425.459001238429</c:v>
                </c:pt>
                <c:pt idx="17">
                  <c:v>43425.459001238429</c:v>
                </c:pt>
                <c:pt idx="18">
                  <c:v>43425.459001261574</c:v>
                </c:pt>
                <c:pt idx="19">
                  <c:v>43425.459001249998</c:v>
                </c:pt>
                <c:pt idx="20">
                  <c:v>43425.459003807868</c:v>
                </c:pt>
                <c:pt idx="21">
                  <c:v>43425.459003819444</c:v>
                </c:pt>
                <c:pt idx="22">
                  <c:v>43425.459003807868</c:v>
                </c:pt>
                <c:pt idx="23">
                  <c:v>43425.459003807868</c:v>
                </c:pt>
                <c:pt idx="24">
                  <c:v>43425.459003807868</c:v>
                </c:pt>
                <c:pt idx="25">
                  <c:v>43425.459003807868</c:v>
                </c:pt>
                <c:pt idx="26">
                  <c:v>43425.459003819444</c:v>
                </c:pt>
                <c:pt idx="27">
                  <c:v>43425.45900383102</c:v>
                </c:pt>
                <c:pt idx="28">
                  <c:v>43425.45900383102</c:v>
                </c:pt>
                <c:pt idx="29">
                  <c:v>43425.45900383102</c:v>
                </c:pt>
                <c:pt idx="30">
                  <c:v>43425.459008634258</c:v>
                </c:pt>
                <c:pt idx="31">
                  <c:v>43425.459008634258</c:v>
                </c:pt>
                <c:pt idx="32">
                  <c:v>43425.459008634258</c:v>
                </c:pt>
                <c:pt idx="33">
                  <c:v>43425.459008634258</c:v>
                </c:pt>
                <c:pt idx="34">
                  <c:v>43425.459008634258</c:v>
                </c:pt>
                <c:pt idx="35">
                  <c:v>43425.459008634258</c:v>
                </c:pt>
                <c:pt idx="36">
                  <c:v>43425.459008634258</c:v>
                </c:pt>
                <c:pt idx="37">
                  <c:v>43425.459008645834</c:v>
                </c:pt>
                <c:pt idx="38">
                  <c:v>43425.459008645834</c:v>
                </c:pt>
                <c:pt idx="39">
                  <c:v>43425.459008645834</c:v>
                </c:pt>
                <c:pt idx="40">
                  <c:v>43425.459026631943</c:v>
                </c:pt>
                <c:pt idx="41">
                  <c:v>43425.459026631943</c:v>
                </c:pt>
                <c:pt idx="42">
                  <c:v>43425.459026631943</c:v>
                </c:pt>
                <c:pt idx="43">
                  <c:v>43425.459026631943</c:v>
                </c:pt>
                <c:pt idx="44">
                  <c:v>43425.459026631943</c:v>
                </c:pt>
                <c:pt idx="45">
                  <c:v>43425.459026631943</c:v>
                </c:pt>
                <c:pt idx="46">
                  <c:v>43425.459026631943</c:v>
                </c:pt>
                <c:pt idx="47">
                  <c:v>43425.459026631943</c:v>
                </c:pt>
                <c:pt idx="48">
                  <c:v>43425.459026631943</c:v>
                </c:pt>
                <c:pt idx="49">
                  <c:v>43425.459026631943</c:v>
                </c:pt>
                <c:pt idx="50">
                  <c:v>43425.459026828707</c:v>
                </c:pt>
                <c:pt idx="51">
                  <c:v>43425.459026828707</c:v>
                </c:pt>
                <c:pt idx="52">
                  <c:v>43425.459026828707</c:v>
                </c:pt>
                <c:pt idx="53">
                  <c:v>43425.459026828707</c:v>
                </c:pt>
                <c:pt idx="54">
                  <c:v>43425.459026828707</c:v>
                </c:pt>
                <c:pt idx="55">
                  <c:v>43425.459026828707</c:v>
                </c:pt>
                <c:pt idx="56">
                  <c:v>43425.459026840275</c:v>
                </c:pt>
                <c:pt idx="57">
                  <c:v>43425.459026828707</c:v>
                </c:pt>
                <c:pt idx="58">
                  <c:v>43425.459026840275</c:v>
                </c:pt>
                <c:pt idx="59">
                  <c:v>43425.459026840275</c:v>
                </c:pt>
                <c:pt idx="60">
                  <c:v>43425.459017465277</c:v>
                </c:pt>
                <c:pt idx="61">
                  <c:v>43425.459017465277</c:v>
                </c:pt>
                <c:pt idx="62">
                  <c:v>43425.459017465277</c:v>
                </c:pt>
                <c:pt idx="63">
                  <c:v>43425.459017465277</c:v>
                </c:pt>
                <c:pt idx="64">
                  <c:v>43425.459017465277</c:v>
                </c:pt>
                <c:pt idx="65">
                  <c:v>43425.459017465277</c:v>
                </c:pt>
                <c:pt idx="66">
                  <c:v>43425.459017476853</c:v>
                </c:pt>
                <c:pt idx="67">
                  <c:v>43425.459017476853</c:v>
                </c:pt>
                <c:pt idx="68">
                  <c:v>43425.459017488429</c:v>
                </c:pt>
                <c:pt idx="69">
                  <c:v>43425.459017499998</c:v>
                </c:pt>
                <c:pt idx="70">
                  <c:v>43425.459014247688</c:v>
                </c:pt>
                <c:pt idx="71">
                  <c:v>43425.459014247688</c:v>
                </c:pt>
                <c:pt idx="72">
                  <c:v>43425.459014247688</c:v>
                </c:pt>
                <c:pt idx="73">
                  <c:v>43425.459014247688</c:v>
                </c:pt>
                <c:pt idx="74">
                  <c:v>43425.459014247688</c:v>
                </c:pt>
                <c:pt idx="75">
                  <c:v>43425.459014247688</c:v>
                </c:pt>
                <c:pt idx="76">
                  <c:v>43425.459014247688</c:v>
                </c:pt>
                <c:pt idx="77">
                  <c:v>43425.459014247688</c:v>
                </c:pt>
                <c:pt idx="78">
                  <c:v>43425.459014247688</c:v>
                </c:pt>
                <c:pt idx="79">
                  <c:v>43425.459014247688</c:v>
                </c:pt>
                <c:pt idx="80">
                  <c:v>43425.459506886575</c:v>
                </c:pt>
                <c:pt idx="81">
                  <c:v>43425.459506886575</c:v>
                </c:pt>
                <c:pt idx="82">
                  <c:v>43425.459506886575</c:v>
                </c:pt>
                <c:pt idx="83">
                  <c:v>43425.459506886575</c:v>
                </c:pt>
                <c:pt idx="84">
                  <c:v>43425.459506886575</c:v>
                </c:pt>
                <c:pt idx="85">
                  <c:v>43425.459506886575</c:v>
                </c:pt>
                <c:pt idx="86">
                  <c:v>43425.459506886575</c:v>
                </c:pt>
                <c:pt idx="87">
                  <c:v>43425.459506886575</c:v>
                </c:pt>
                <c:pt idx="88">
                  <c:v>43425.459506886575</c:v>
                </c:pt>
                <c:pt idx="89">
                  <c:v>43425.459506886575</c:v>
                </c:pt>
                <c:pt idx="90">
                  <c:v>43425.459506388892</c:v>
                </c:pt>
                <c:pt idx="91">
                  <c:v>43425.459506388892</c:v>
                </c:pt>
                <c:pt idx="92">
                  <c:v>43425.459506388892</c:v>
                </c:pt>
                <c:pt idx="93">
                  <c:v>43425.459506388892</c:v>
                </c:pt>
                <c:pt idx="94">
                  <c:v>43425.459506388892</c:v>
                </c:pt>
                <c:pt idx="95">
                  <c:v>43425.459506388892</c:v>
                </c:pt>
                <c:pt idx="96">
                  <c:v>43425.459506388892</c:v>
                </c:pt>
                <c:pt idx="97">
                  <c:v>43425.459506388892</c:v>
                </c:pt>
                <c:pt idx="98">
                  <c:v>43425.459506388892</c:v>
                </c:pt>
                <c:pt idx="99">
                  <c:v>43425.459506388892</c:v>
                </c:pt>
                <c:pt idx="100">
                  <c:v>43425.4595103588</c:v>
                </c:pt>
                <c:pt idx="101">
                  <c:v>43425.4595103588</c:v>
                </c:pt>
                <c:pt idx="102">
                  <c:v>43425.4595103588</c:v>
                </c:pt>
                <c:pt idx="103">
                  <c:v>43425.4595103588</c:v>
                </c:pt>
                <c:pt idx="104">
                  <c:v>43425.4595103588</c:v>
                </c:pt>
                <c:pt idx="105">
                  <c:v>43425.4595103588</c:v>
                </c:pt>
                <c:pt idx="106">
                  <c:v>43425.459510370369</c:v>
                </c:pt>
                <c:pt idx="107">
                  <c:v>43425.459510370369</c:v>
                </c:pt>
                <c:pt idx="108">
                  <c:v>43425.459510370369</c:v>
                </c:pt>
                <c:pt idx="109">
                  <c:v>43425.459510370369</c:v>
                </c:pt>
                <c:pt idx="110">
                  <c:v>43425.459529675929</c:v>
                </c:pt>
                <c:pt idx="111">
                  <c:v>43425.459529675929</c:v>
                </c:pt>
                <c:pt idx="112">
                  <c:v>43425.459529675929</c:v>
                </c:pt>
                <c:pt idx="113">
                  <c:v>43425.459529675929</c:v>
                </c:pt>
                <c:pt idx="114">
                  <c:v>43425.459529675929</c:v>
                </c:pt>
                <c:pt idx="115">
                  <c:v>43425.459529675929</c:v>
                </c:pt>
                <c:pt idx="116">
                  <c:v>43425.459529675929</c:v>
                </c:pt>
                <c:pt idx="117">
                  <c:v>43425.459529675929</c:v>
                </c:pt>
                <c:pt idx="118">
                  <c:v>43425.459529675929</c:v>
                </c:pt>
                <c:pt idx="119">
                  <c:v>43425.459529687498</c:v>
                </c:pt>
                <c:pt idx="120">
                  <c:v>43425.459530902779</c:v>
                </c:pt>
                <c:pt idx="121">
                  <c:v>43425.459530902779</c:v>
                </c:pt>
                <c:pt idx="122">
                  <c:v>43425.459530902779</c:v>
                </c:pt>
                <c:pt idx="123">
                  <c:v>43425.459530902779</c:v>
                </c:pt>
                <c:pt idx="124">
                  <c:v>43425.459530902779</c:v>
                </c:pt>
                <c:pt idx="125">
                  <c:v>43425.459530902779</c:v>
                </c:pt>
                <c:pt idx="126">
                  <c:v>43425.459530902779</c:v>
                </c:pt>
                <c:pt idx="127">
                  <c:v>43425.459530902779</c:v>
                </c:pt>
                <c:pt idx="128">
                  <c:v>43425.459530914355</c:v>
                </c:pt>
                <c:pt idx="129">
                  <c:v>43425.459530914355</c:v>
                </c:pt>
                <c:pt idx="130">
                  <c:v>43425.459552916669</c:v>
                </c:pt>
                <c:pt idx="131">
                  <c:v>43425.459552916669</c:v>
                </c:pt>
                <c:pt idx="132">
                  <c:v>43425.459552916669</c:v>
                </c:pt>
                <c:pt idx="133">
                  <c:v>43425.459552916669</c:v>
                </c:pt>
                <c:pt idx="134">
                  <c:v>43425.459552916669</c:v>
                </c:pt>
                <c:pt idx="135">
                  <c:v>43425.459552916669</c:v>
                </c:pt>
                <c:pt idx="136">
                  <c:v>43425.459552916669</c:v>
                </c:pt>
                <c:pt idx="137">
                  <c:v>43425.459552916669</c:v>
                </c:pt>
                <c:pt idx="138">
                  <c:v>43425.459552928238</c:v>
                </c:pt>
                <c:pt idx="139">
                  <c:v>43425.459552928238</c:v>
                </c:pt>
                <c:pt idx="140">
                  <c:v>43425.4595762963</c:v>
                </c:pt>
                <c:pt idx="141">
                  <c:v>43425.4595762963</c:v>
                </c:pt>
                <c:pt idx="142">
                  <c:v>43425.4595762963</c:v>
                </c:pt>
                <c:pt idx="143">
                  <c:v>43425.4595762963</c:v>
                </c:pt>
                <c:pt idx="144">
                  <c:v>43425.459576307869</c:v>
                </c:pt>
                <c:pt idx="145">
                  <c:v>43425.459576319445</c:v>
                </c:pt>
                <c:pt idx="146">
                  <c:v>43425.459576319445</c:v>
                </c:pt>
                <c:pt idx="147">
                  <c:v>43425.459576319445</c:v>
                </c:pt>
                <c:pt idx="148">
                  <c:v>43425.459576319445</c:v>
                </c:pt>
                <c:pt idx="149">
                  <c:v>43425.459576331021</c:v>
                </c:pt>
                <c:pt idx="150">
                  <c:v>43425.459526921295</c:v>
                </c:pt>
                <c:pt idx="151">
                  <c:v>43425.459526921295</c:v>
                </c:pt>
                <c:pt idx="152">
                  <c:v>43425.459526921295</c:v>
                </c:pt>
                <c:pt idx="153">
                  <c:v>43425.459526921295</c:v>
                </c:pt>
                <c:pt idx="154">
                  <c:v>43425.459526921295</c:v>
                </c:pt>
                <c:pt idx="155">
                  <c:v>43425.459526921295</c:v>
                </c:pt>
                <c:pt idx="156">
                  <c:v>43425.459526921295</c:v>
                </c:pt>
                <c:pt idx="157">
                  <c:v>43425.459526921295</c:v>
                </c:pt>
                <c:pt idx="158">
                  <c:v>43425.459526921295</c:v>
                </c:pt>
                <c:pt idx="159">
                  <c:v>43425.459526932871</c:v>
                </c:pt>
                <c:pt idx="160">
                  <c:v>43425.45996226852</c:v>
                </c:pt>
                <c:pt idx="161">
                  <c:v>43425.45996226852</c:v>
                </c:pt>
                <c:pt idx="162">
                  <c:v>43425.45996226852</c:v>
                </c:pt>
                <c:pt idx="163">
                  <c:v>43425.45996226852</c:v>
                </c:pt>
                <c:pt idx="164">
                  <c:v>43425.45996226852</c:v>
                </c:pt>
                <c:pt idx="165">
                  <c:v>43425.45996226852</c:v>
                </c:pt>
                <c:pt idx="166">
                  <c:v>43425.45996226852</c:v>
                </c:pt>
                <c:pt idx="167">
                  <c:v>43425.45996226852</c:v>
                </c:pt>
                <c:pt idx="168">
                  <c:v>43425.45996226852</c:v>
                </c:pt>
                <c:pt idx="169">
                  <c:v>43425.45996226852</c:v>
                </c:pt>
                <c:pt idx="170">
                  <c:v>43425.459974259262</c:v>
                </c:pt>
                <c:pt idx="171">
                  <c:v>43425.459974259262</c:v>
                </c:pt>
                <c:pt idx="172">
                  <c:v>43425.459974259262</c:v>
                </c:pt>
                <c:pt idx="173">
                  <c:v>43425.459974259262</c:v>
                </c:pt>
                <c:pt idx="174">
                  <c:v>43425.459974259262</c:v>
                </c:pt>
                <c:pt idx="175">
                  <c:v>43425.459974259262</c:v>
                </c:pt>
                <c:pt idx="176">
                  <c:v>43425.459974259262</c:v>
                </c:pt>
                <c:pt idx="177">
                  <c:v>43425.459974270831</c:v>
                </c:pt>
                <c:pt idx="178">
                  <c:v>43425.459974270831</c:v>
                </c:pt>
                <c:pt idx="179">
                  <c:v>43425.459974282407</c:v>
                </c:pt>
                <c:pt idx="180">
                  <c:v>43425.459990740739</c:v>
                </c:pt>
                <c:pt idx="181">
                  <c:v>43425.459990752315</c:v>
                </c:pt>
                <c:pt idx="182">
                  <c:v>43425.459990752315</c:v>
                </c:pt>
                <c:pt idx="183">
                  <c:v>43425.459990752315</c:v>
                </c:pt>
                <c:pt idx="184">
                  <c:v>43425.45999077546</c:v>
                </c:pt>
                <c:pt idx="185">
                  <c:v>43425.459990763891</c:v>
                </c:pt>
                <c:pt idx="186">
                  <c:v>43425.45999077546</c:v>
                </c:pt>
                <c:pt idx="187">
                  <c:v>43425.45999077546</c:v>
                </c:pt>
                <c:pt idx="188">
                  <c:v>43425.459990752315</c:v>
                </c:pt>
                <c:pt idx="189">
                  <c:v>43425.45999077546</c:v>
                </c:pt>
                <c:pt idx="190">
                  <c:v>43425.459979652776</c:v>
                </c:pt>
                <c:pt idx="191">
                  <c:v>43425.459979664352</c:v>
                </c:pt>
                <c:pt idx="192">
                  <c:v>43425.459979652776</c:v>
                </c:pt>
                <c:pt idx="193">
                  <c:v>43425.459979664352</c:v>
                </c:pt>
                <c:pt idx="194">
                  <c:v>43425.459979664352</c:v>
                </c:pt>
                <c:pt idx="195">
                  <c:v>43425.459979652776</c:v>
                </c:pt>
                <c:pt idx="196">
                  <c:v>43425.459979664352</c:v>
                </c:pt>
                <c:pt idx="197">
                  <c:v>43425.459979675928</c:v>
                </c:pt>
                <c:pt idx="198">
                  <c:v>43425.459979687497</c:v>
                </c:pt>
                <c:pt idx="199">
                  <c:v>43425.459979687497</c:v>
                </c:pt>
                <c:pt idx="200">
                  <c:v>43425.460019259262</c:v>
                </c:pt>
                <c:pt idx="201">
                  <c:v>43425.460019259262</c:v>
                </c:pt>
                <c:pt idx="202">
                  <c:v>43425.460019259262</c:v>
                </c:pt>
                <c:pt idx="203">
                  <c:v>43425.460019259262</c:v>
                </c:pt>
                <c:pt idx="204">
                  <c:v>43425.460019259262</c:v>
                </c:pt>
                <c:pt idx="205">
                  <c:v>43425.460019259262</c:v>
                </c:pt>
                <c:pt idx="206">
                  <c:v>43425.460019270831</c:v>
                </c:pt>
                <c:pt idx="207">
                  <c:v>43425.460019270831</c:v>
                </c:pt>
                <c:pt idx="208">
                  <c:v>43425.460019270831</c:v>
                </c:pt>
                <c:pt idx="209">
                  <c:v>43425.460019270831</c:v>
                </c:pt>
                <c:pt idx="210">
                  <c:v>43425.460009085647</c:v>
                </c:pt>
                <c:pt idx="211">
                  <c:v>43425.460009085647</c:v>
                </c:pt>
                <c:pt idx="212">
                  <c:v>43425.460009085647</c:v>
                </c:pt>
                <c:pt idx="213">
                  <c:v>43425.460009085647</c:v>
                </c:pt>
                <c:pt idx="214">
                  <c:v>43425.460009085647</c:v>
                </c:pt>
                <c:pt idx="215">
                  <c:v>43425.460009085647</c:v>
                </c:pt>
                <c:pt idx="216">
                  <c:v>43425.460009085647</c:v>
                </c:pt>
                <c:pt idx="217">
                  <c:v>43425.460009085647</c:v>
                </c:pt>
                <c:pt idx="218">
                  <c:v>43425.460009085647</c:v>
                </c:pt>
                <c:pt idx="219">
                  <c:v>43425.460009097224</c:v>
                </c:pt>
                <c:pt idx="220">
                  <c:v>43425.4600474537</c:v>
                </c:pt>
                <c:pt idx="221">
                  <c:v>43425.460047465276</c:v>
                </c:pt>
                <c:pt idx="222">
                  <c:v>43425.4600474537</c:v>
                </c:pt>
                <c:pt idx="223">
                  <c:v>43425.460047488428</c:v>
                </c:pt>
                <c:pt idx="224">
                  <c:v>43425.4600474537</c:v>
                </c:pt>
                <c:pt idx="225">
                  <c:v>43425.460047488428</c:v>
                </c:pt>
                <c:pt idx="226">
                  <c:v>43425.460047476852</c:v>
                </c:pt>
                <c:pt idx="227">
                  <c:v>43425.460047488428</c:v>
                </c:pt>
                <c:pt idx="228">
                  <c:v>43425.460047488428</c:v>
                </c:pt>
                <c:pt idx="229">
                  <c:v>43425.460047476852</c:v>
                </c:pt>
                <c:pt idx="230">
                  <c:v>43425.460205474534</c:v>
                </c:pt>
                <c:pt idx="231">
                  <c:v>43425.460205474534</c:v>
                </c:pt>
                <c:pt idx="232">
                  <c:v>43425.460205474534</c:v>
                </c:pt>
                <c:pt idx="233">
                  <c:v>43425.460205474534</c:v>
                </c:pt>
                <c:pt idx="234">
                  <c:v>43425.460205474534</c:v>
                </c:pt>
                <c:pt idx="235">
                  <c:v>43425.46020548611</c:v>
                </c:pt>
                <c:pt idx="236">
                  <c:v>43425.460205497686</c:v>
                </c:pt>
                <c:pt idx="237">
                  <c:v>43425.460205497686</c:v>
                </c:pt>
                <c:pt idx="238">
                  <c:v>43425.460205497686</c:v>
                </c:pt>
                <c:pt idx="239">
                  <c:v>43425.460205497686</c:v>
                </c:pt>
                <c:pt idx="240">
                  <c:v>43425.460364814811</c:v>
                </c:pt>
                <c:pt idx="241">
                  <c:v>43425.460364814811</c:v>
                </c:pt>
                <c:pt idx="242">
                  <c:v>43425.460364814811</c:v>
                </c:pt>
                <c:pt idx="243">
                  <c:v>43425.460364814811</c:v>
                </c:pt>
                <c:pt idx="244">
                  <c:v>43425.460364814811</c:v>
                </c:pt>
                <c:pt idx="245">
                  <c:v>43425.460364814811</c:v>
                </c:pt>
                <c:pt idx="246">
                  <c:v>43425.460364814811</c:v>
                </c:pt>
                <c:pt idx="247">
                  <c:v>43425.460364814811</c:v>
                </c:pt>
                <c:pt idx="248">
                  <c:v>43425.460364826387</c:v>
                </c:pt>
                <c:pt idx="249">
                  <c:v>43425.460364826387</c:v>
                </c:pt>
                <c:pt idx="250">
                  <c:v>43425.460385219907</c:v>
                </c:pt>
                <c:pt idx="251">
                  <c:v>43425.460385231483</c:v>
                </c:pt>
                <c:pt idx="252">
                  <c:v>43425.460385231483</c:v>
                </c:pt>
                <c:pt idx="253">
                  <c:v>43425.460385231483</c:v>
                </c:pt>
                <c:pt idx="254">
                  <c:v>43425.460385231483</c:v>
                </c:pt>
                <c:pt idx="255">
                  <c:v>43425.460385231483</c:v>
                </c:pt>
                <c:pt idx="256">
                  <c:v>43425.460385231483</c:v>
                </c:pt>
                <c:pt idx="257">
                  <c:v>43425.460385231483</c:v>
                </c:pt>
                <c:pt idx="258">
                  <c:v>43425.460385231483</c:v>
                </c:pt>
                <c:pt idx="259">
                  <c:v>43425.460385231483</c:v>
                </c:pt>
                <c:pt idx="260">
                  <c:v>43425.460387465275</c:v>
                </c:pt>
                <c:pt idx="261">
                  <c:v>43425.460387465275</c:v>
                </c:pt>
                <c:pt idx="262">
                  <c:v>43425.460387465275</c:v>
                </c:pt>
                <c:pt idx="263">
                  <c:v>43425.460387465275</c:v>
                </c:pt>
                <c:pt idx="264">
                  <c:v>43425.460387465275</c:v>
                </c:pt>
                <c:pt idx="265">
                  <c:v>43425.460387476851</c:v>
                </c:pt>
                <c:pt idx="266">
                  <c:v>43425.460387465275</c:v>
                </c:pt>
                <c:pt idx="267">
                  <c:v>43425.460387465275</c:v>
                </c:pt>
                <c:pt idx="268">
                  <c:v>43425.460387465275</c:v>
                </c:pt>
                <c:pt idx="269">
                  <c:v>43425.460387476851</c:v>
                </c:pt>
                <c:pt idx="270">
                  <c:v>43425.460394803238</c:v>
                </c:pt>
                <c:pt idx="271">
                  <c:v>43425.460394803238</c:v>
                </c:pt>
                <c:pt idx="272">
                  <c:v>43425.460394803238</c:v>
                </c:pt>
                <c:pt idx="273">
                  <c:v>43425.460394803238</c:v>
                </c:pt>
                <c:pt idx="274">
                  <c:v>43425.460394803238</c:v>
                </c:pt>
                <c:pt idx="275">
                  <c:v>43425.460394803238</c:v>
                </c:pt>
                <c:pt idx="276">
                  <c:v>43425.460394803238</c:v>
                </c:pt>
                <c:pt idx="277">
                  <c:v>43425.460394803238</c:v>
                </c:pt>
                <c:pt idx="278">
                  <c:v>43425.460394803238</c:v>
                </c:pt>
                <c:pt idx="279">
                  <c:v>43425.460394803238</c:v>
                </c:pt>
                <c:pt idx="280">
                  <c:v>43425.460414166664</c:v>
                </c:pt>
                <c:pt idx="281">
                  <c:v>43425.460414166664</c:v>
                </c:pt>
                <c:pt idx="282">
                  <c:v>43425.460414166664</c:v>
                </c:pt>
                <c:pt idx="283">
                  <c:v>43425.460414166664</c:v>
                </c:pt>
                <c:pt idx="284">
                  <c:v>43425.460414166664</c:v>
                </c:pt>
                <c:pt idx="285">
                  <c:v>43425.460414166664</c:v>
                </c:pt>
                <c:pt idx="286">
                  <c:v>43425.460414166664</c:v>
                </c:pt>
                <c:pt idx="287">
                  <c:v>43425.460414166664</c:v>
                </c:pt>
                <c:pt idx="288">
                  <c:v>43425.460414166664</c:v>
                </c:pt>
                <c:pt idx="289">
                  <c:v>43425.460414166664</c:v>
                </c:pt>
                <c:pt idx="290">
                  <c:v>43425.460437592592</c:v>
                </c:pt>
                <c:pt idx="291">
                  <c:v>43425.460437592592</c:v>
                </c:pt>
                <c:pt idx="292">
                  <c:v>43425.460437592592</c:v>
                </c:pt>
                <c:pt idx="293">
                  <c:v>43425.460437592592</c:v>
                </c:pt>
                <c:pt idx="294">
                  <c:v>43425.460437592592</c:v>
                </c:pt>
                <c:pt idx="295">
                  <c:v>43425.460437592592</c:v>
                </c:pt>
                <c:pt idx="296">
                  <c:v>43425.460437592592</c:v>
                </c:pt>
                <c:pt idx="297">
                  <c:v>43425.460437592592</c:v>
                </c:pt>
                <c:pt idx="298">
                  <c:v>43425.460437592592</c:v>
                </c:pt>
                <c:pt idx="299">
                  <c:v>43425.460437592592</c:v>
                </c:pt>
                <c:pt idx="300">
                  <c:v>43425.460458668982</c:v>
                </c:pt>
                <c:pt idx="301">
                  <c:v>43425.460458668982</c:v>
                </c:pt>
                <c:pt idx="302">
                  <c:v>43425.460458668982</c:v>
                </c:pt>
                <c:pt idx="303">
                  <c:v>43425.460458680558</c:v>
                </c:pt>
                <c:pt idx="304">
                  <c:v>43425.460458680558</c:v>
                </c:pt>
                <c:pt idx="305">
                  <c:v>43425.460458680558</c:v>
                </c:pt>
                <c:pt idx="306">
                  <c:v>43425.460458680558</c:v>
                </c:pt>
                <c:pt idx="307">
                  <c:v>43425.460458680558</c:v>
                </c:pt>
                <c:pt idx="308">
                  <c:v>43425.460458680558</c:v>
                </c:pt>
                <c:pt idx="309">
                  <c:v>43425.460458680558</c:v>
                </c:pt>
                <c:pt idx="310">
                  <c:v>43425.460631909722</c:v>
                </c:pt>
                <c:pt idx="311">
                  <c:v>43425.460631909722</c:v>
                </c:pt>
                <c:pt idx="312">
                  <c:v>43425.460631909722</c:v>
                </c:pt>
                <c:pt idx="313">
                  <c:v>43425.460631909722</c:v>
                </c:pt>
                <c:pt idx="314">
                  <c:v>43425.460631909722</c:v>
                </c:pt>
                <c:pt idx="315">
                  <c:v>43425.460631909722</c:v>
                </c:pt>
                <c:pt idx="316">
                  <c:v>43425.460631909722</c:v>
                </c:pt>
                <c:pt idx="317">
                  <c:v>43425.460631921298</c:v>
                </c:pt>
                <c:pt idx="318">
                  <c:v>43425.460631921298</c:v>
                </c:pt>
                <c:pt idx="319">
                  <c:v>43425.460631956019</c:v>
                </c:pt>
                <c:pt idx="320">
                  <c:v>43425.46073324074</c:v>
                </c:pt>
                <c:pt idx="321">
                  <c:v>43425.46073324074</c:v>
                </c:pt>
                <c:pt idx="322">
                  <c:v>43425.46073324074</c:v>
                </c:pt>
                <c:pt idx="323">
                  <c:v>43425.46073324074</c:v>
                </c:pt>
                <c:pt idx="324">
                  <c:v>43425.46073324074</c:v>
                </c:pt>
                <c:pt idx="325">
                  <c:v>43425.460733252316</c:v>
                </c:pt>
                <c:pt idx="326">
                  <c:v>43425.460733252316</c:v>
                </c:pt>
                <c:pt idx="327">
                  <c:v>43425.460733252316</c:v>
                </c:pt>
                <c:pt idx="328">
                  <c:v>43425.460733252316</c:v>
                </c:pt>
                <c:pt idx="329">
                  <c:v>43425.460733252316</c:v>
                </c:pt>
                <c:pt idx="330">
                  <c:v>43425.460765613425</c:v>
                </c:pt>
                <c:pt idx="331">
                  <c:v>43425.460765613425</c:v>
                </c:pt>
                <c:pt idx="332">
                  <c:v>43425.460765613425</c:v>
                </c:pt>
                <c:pt idx="333">
                  <c:v>43425.460765613425</c:v>
                </c:pt>
                <c:pt idx="334">
                  <c:v>43425.460765613425</c:v>
                </c:pt>
                <c:pt idx="335">
                  <c:v>43425.460765613425</c:v>
                </c:pt>
                <c:pt idx="336">
                  <c:v>43425.460765613425</c:v>
                </c:pt>
                <c:pt idx="337">
                  <c:v>43425.460765613425</c:v>
                </c:pt>
                <c:pt idx="338">
                  <c:v>43425.460765613425</c:v>
                </c:pt>
                <c:pt idx="339">
                  <c:v>43425.460765613425</c:v>
                </c:pt>
                <c:pt idx="340">
                  <c:v>43425.460748229169</c:v>
                </c:pt>
                <c:pt idx="341">
                  <c:v>43425.460748229169</c:v>
                </c:pt>
                <c:pt idx="342">
                  <c:v>43425.460748229169</c:v>
                </c:pt>
                <c:pt idx="343">
                  <c:v>43425.460748229169</c:v>
                </c:pt>
                <c:pt idx="344">
                  <c:v>43425.460748240737</c:v>
                </c:pt>
                <c:pt idx="345">
                  <c:v>43425.460748240737</c:v>
                </c:pt>
                <c:pt idx="346">
                  <c:v>43425.460748240737</c:v>
                </c:pt>
                <c:pt idx="347">
                  <c:v>43425.460748229169</c:v>
                </c:pt>
                <c:pt idx="348">
                  <c:v>43425.460748240737</c:v>
                </c:pt>
                <c:pt idx="349">
                  <c:v>43425.460748240737</c:v>
                </c:pt>
                <c:pt idx="350">
                  <c:v>43425.46076076389</c:v>
                </c:pt>
                <c:pt idx="351">
                  <c:v>43425.46076076389</c:v>
                </c:pt>
                <c:pt idx="352">
                  <c:v>43425.46076076389</c:v>
                </c:pt>
                <c:pt idx="353">
                  <c:v>43425.46076076389</c:v>
                </c:pt>
                <c:pt idx="354">
                  <c:v>43425.46076076389</c:v>
                </c:pt>
                <c:pt idx="355">
                  <c:v>43425.46076076389</c:v>
                </c:pt>
                <c:pt idx="356">
                  <c:v>43425.46076076389</c:v>
                </c:pt>
                <c:pt idx="357">
                  <c:v>43425.46076076389</c:v>
                </c:pt>
                <c:pt idx="358">
                  <c:v>43425.46076076389</c:v>
                </c:pt>
                <c:pt idx="359">
                  <c:v>43425.46076076389</c:v>
                </c:pt>
                <c:pt idx="360">
                  <c:v>43425.460790902776</c:v>
                </c:pt>
                <c:pt idx="361">
                  <c:v>43425.460790902776</c:v>
                </c:pt>
                <c:pt idx="362">
                  <c:v>43425.460790902776</c:v>
                </c:pt>
                <c:pt idx="363">
                  <c:v>43425.460790902776</c:v>
                </c:pt>
                <c:pt idx="364">
                  <c:v>43425.460790902776</c:v>
                </c:pt>
                <c:pt idx="365">
                  <c:v>43425.460790902776</c:v>
                </c:pt>
                <c:pt idx="366">
                  <c:v>43425.460790902776</c:v>
                </c:pt>
                <c:pt idx="367">
                  <c:v>43425.460790902776</c:v>
                </c:pt>
                <c:pt idx="368">
                  <c:v>43425.460790902776</c:v>
                </c:pt>
                <c:pt idx="369">
                  <c:v>43425.460790902776</c:v>
                </c:pt>
                <c:pt idx="370">
                  <c:v>43425.460805312498</c:v>
                </c:pt>
                <c:pt idx="371">
                  <c:v>43425.460805312498</c:v>
                </c:pt>
                <c:pt idx="372">
                  <c:v>43425.460805312498</c:v>
                </c:pt>
                <c:pt idx="373">
                  <c:v>43425.460805312498</c:v>
                </c:pt>
                <c:pt idx="374">
                  <c:v>43425.460805312498</c:v>
                </c:pt>
                <c:pt idx="375">
                  <c:v>43425.460805312498</c:v>
                </c:pt>
                <c:pt idx="376">
                  <c:v>43425.460805312498</c:v>
                </c:pt>
                <c:pt idx="377">
                  <c:v>43425.460805312498</c:v>
                </c:pt>
                <c:pt idx="378">
                  <c:v>43425.460805312498</c:v>
                </c:pt>
                <c:pt idx="379">
                  <c:v>43425.460805312498</c:v>
                </c:pt>
                <c:pt idx="380">
                  <c:v>43425.460828333336</c:v>
                </c:pt>
                <c:pt idx="381">
                  <c:v>43425.460828333336</c:v>
                </c:pt>
                <c:pt idx="382">
                  <c:v>43425.460828333336</c:v>
                </c:pt>
                <c:pt idx="383">
                  <c:v>43425.460828333336</c:v>
                </c:pt>
                <c:pt idx="384">
                  <c:v>43425.460828333336</c:v>
                </c:pt>
                <c:pt idx="385">
                  <c:v>43425.460828333336</c:v>
                </c:pt>
                <c:pt idx="386">
                  <c:v>43425.460828333336</c:v>
                </c:pt>
                <c:pt idx="387">
                  <c:v>43425.460828333336</c:v>
                </c:pt>
                <c:pt idx="388">
                  <c:v>43425.460828333336</c:v>
                </c:pt>
                <c:pt idx="389">
                  <c:v>43425.460828333336</c:v>
                </c:pt>
                <c:pt idx="390">
                  <c:v>43425.461018194444</c:v>
                </c:pt>
                <c:pt idx="391">
                  <c:v>43425.461018206021</c:v>
                </c:pt>
                <c:pt idx="392">
                  <c:v>43425.461018206021</c:v>
                </c:pt>
                <c:pt idx="393">
                  <c:v>43425.461018194444</c:v>
                </c:pt>
                <c:pt idx="394">
                  <c:v>43425.461018194444</c:v>
                </c:pt>
                <c:pt idx="395">
                  <c:v>43425.461018194444</c:v>
                </c:pt>
                <c:pt idx="396">
                  <c:v>43425.461018206021</c:v>
                </c:pt>
                <c:pt idx="397">
                  <c:v>43425.461018206021</c:v>
                </c:pt>
                <c:pt idx="398">
                  <c:v>43425.461018206021</c:v>
                </c:pt>
                <c:pt idx="399">
                  <c:v>43425.461018206021</c:v>
                </c:pt>
                <c:pt idx="400">
                  <c:v>43425.461100879627</c:v>
                </c:pt>
                <c:pt idx="401">
                  <c:v>43425.461100879627</c:v>
                </c:pt>
                <c:pt idx="402">
                  <c:v>43425.461100879627</c:v>
                </c:pt>
                <c:pt idx="403">
                  <c:v>43425.461100879627</c:v>
                </c:pt>
                <c:pt idx="404">
                  <c:v>43425.461100879627</c:v>
                </c:pt>
                <c:pt idx="405">
                  <c:v>43425.461100879627</c:v>
                </c:pt>
                <c:pt idx="406">
                  <c:v>43425.461100879627</c:v>
                </c:pt>
                <c:pt idx="407">
                  <c:v>43425.461100879627</c:v>
                </c:pt>
                <c:pt idx="408">
                  <c:v>43425.461100879627</c:v>
                </c:pt>
                <c:pt idx="409">
                  <c:v>43425.461100879627</c:v>
                </c:pt>
                <c:pt idx="410">
                  <c:v>43425.46117761574</c:v>
                </c:pt>
                <c:pt idx="411">
                  <c:v>43425.46117761574</c:v>
                </c:pt>
                <c:pt idx="412">
                  <c:v>43425.46117761574</c:v>
                </c:pt>
                <c:pt idx="413">
                  <c:v>43425.46117761574</c:v>
                </c:pt>
                <c:pt idx="414">
                  <c:v>43425.46117761574</c:v>
                </c:pt>
                <c:pt idx="415">
                  <c:v>43425.46117761574</c:v>
                </c:pt>
                <c:pt idx="416">
                  <c:v>43425.46117761574</c:v>
                </c:pt>
                <c:pt idx="417">
                  <c:v>43425.46117761574</c:v>
                </c:pt>
                <c:pt idx="418">
                  <c:v>43425.46117761574</c:v>
                </c:pt>
                <c:pt idx="419">
                  <c:v>43425.46117761574</c:v>
                </c:pt>
                <c:pt idx="420">
                  <c:v>43425.461190717593</c:v>
                </c:pt>
                <c:pt idx="421">
                  <c:v>43425.461190717593</c:v>
                </c:pt>
                <c:pt idx="422">
                  <c:v>43425.461190717593</c:v>
                </c:pt>
                <c:pt idx="423">
                  <c:v>43425.461190717593</c:v>
                </c:pt>
                <c:pt idx="424">
                  <c:v>43425.461190717593</c:v>
                </c:pt>
                <c:pt idx="425">
                  <c:v>43425.461190717593</c:v>
                </c:pt>
                <c:pt idx="426">
                  <c:v>43425.461190717593</c:v>
                </c:pt>
                <c:pt idx="427">
                  <c:v>43425.461190717593</c:v>
                </c:pt>
                <c:pt idx="428">
                  <c:v>43425.461190729169</c:v>
                </c:pt>
                <c:pt idx="429">
                  <c:v>43425.461190729169</c:v>
                </c:pt>
                <c:pt idx="430">
                  <c:v>43425.461177962963</c:v>
                </c:pt>
                <c:pt idx="431">
                  <c:v>43425.461177962963</c:v>
                </c:pt>
                <c:pt idx="432">
                  <c:v>43425.461177962963</c:v>
                </c:pt>
                <c:pt idx="433">
                  <c:v>43425.461177962963</c:v>
                </c:pt>
                <c:pt idx="434">
                  <c:v>43425.461177962963</c:v>
                </c:pt>
                <c:pt idx="435">
                  <c:v>43425.461177962963</c:v>
                </c:pt>
                <c:pt idx="436">
                  <c:v>43425.461177962963</c:v>
                </c:pt>
                <c:pt idx="437">
                  <c:v>43425.461177962963</c:v>
                </c:pt>
                <c:pt idx="438">
                  <c:v>43425.461177962963</c:v>
                </c:pt>
                <c:pt idx="439">
                  <c:v>43425.461197569442</c:v>
                </c:pt>
                <c:pt idx="440">
                  <c:v>43425.461177962963</c:v>
                </c:pt>
                <c:pt idx="441">
                  <c:v>43425.461197569442</c:v>
                </c:pt>
                <c:pt idx="442">
                  <c:v>43425.461197569442</c:v>
                </c:pt>
                <c:pt idx="443">
                  <c:v>43425.461197569442</c:v>
                </c:pt>
                <c:pt idx="444">
                  <c:v>43425.461197569442</c:v>
                </c:pt>
                <c:pt idx="445">
                  <c:v>43425.461197569442</c:v>
                </c:pt>
                <c:pt idx="446">
                  <c:v>43425.461197569442</c:v>
                </c:pt>
                <c:pt idx="447">
                  <c:v>43425.461197685188</c:v>
                </c:pt>
                <c:pt idx="448">
                  <c:v>43425.461197685188</c:v>
                </c:pt>
                <c:pt idx="449">
                  <c:v>43425.461197685188</c:v>
                </c:pt>
                <c:pt idx="450">
                  <c:v>43425.461170694442</c:v>
                </c:pt>
                <c:pt idx="451">
                  <c:v>43425.461170694442</c:v>
                </c:pt>
                <c:pt idx="452">
                  <c:v>43425.461170694442</c:v>
                </c:pt>
                <c:pt idx="453">
                  <c:v>43425.461170694442</c:v>
                </c:pt>
                <c:pt idx="454">
                  <c:v>43425.461170694442</c:v>
                </c:pt>
                <c:pt idx="455">
                  <c:v>43425.461170694442</c:v>
                </c:pt>
                <c:pt idx="456">
                  <c:v>43425.461170694442</c:v>
                </c:pt>
                <c:pt idx="457">
                  <c:v>43425.461170694442</c:v>
                </c:pt>
                <c:pt idx="458">
                  <c:v>43425.461170694442</c:v>
                </c:pt>
                <c:pt idx="459">
                  <c:v>43425.461170694442</c:v>
                </c:pt>
                <c:pt idx="460">
                  <c:v>43425.461261053242</c:v>
                </c:pt>
                <c:pt idx="461">
                  <c:v>43425.461261053242</c:v>
                </c:pt>
                <c:pt idx="462">
                  <c:v>43425.461261053242</c:v>
                </c:pt>
                <c:pt idx="463">
                  <c:v>43425.461261053242</c:v>
                </c:pt>
                <c:pt idx="464">
                  <c:v>43425.461261053242</c:v>
                </c:pt>
                <c:pt idx="465">
                  <c:v>43425.461261053242</c:v>
                </c:pt>
                <c:pt idx="466">
                  <c:v>43425.461261053242</c:v>
                </c:pt>
                <c:pt idx="467">
                  <c:v>43425.461261053242</c:v>
                </c:pt>
                <c:pt idx="468">
                  <c:v>43425.461261053242</c:v>
                </c:pt>
                <c:pt idx="469">
                  <c:v>43425.461261064818</c:v>
                </c:pt>
                <c:pt idx="470">
                  <c:v>43425.461431481483</c:v>
                </c:pt>
                <c:pt idx="471">
                  <c:v>43425.461431481483</c:v>
                </c:pt>
                <c:pt idx="472">
                  <c:v>43425.461431481483</c:v>
                </c:pt>
                <c:pt idx="473">
                  <c:v>43425.461431493059</c:v>
                </c:pt>
                <c:pt idx="474">
                  <c:v>43425.461431493059</c:v>
                </c:pt>
                <c:pt idx="475">
                  <c:v>43425.461431481483</c:v>
                </c:pt>
                <c:pt idx="476">
                  <c:v>43425.461431493059</c:v>
                </c:pt>
                <c:pt idx="477">
                  <c:v>43425.461431493059</c:v>
                </c:pt>
                <c:pt idx="478">
                  <c:v>43425.461431493059</c:v>
                </c:pt>
                <c:pt idx="479">
                  <c:v>43425.461431493059</c:v>
                </c:pt>
                <c:pt idx="480">
                  <c:v>43425.46147858796</c:v>
                </c:pt>
                <c:pt idx="481">
                  <c:v>43425.46147858796</c:v>
                </c:pt>
                <c:pt idx="482">
                  <c:v>43425.46147858796</c:v>
                </c:pt>
                <c:pt idx="483">
                  <c:v>43425.461478599536</c:v>
                </c:pt>
                <c:pt idx="484">
                  <c:v>43425.46147858796</c:v>
                </c:pt>
                <c:pt idx="485">
                  <c:v>43425.461478599536</c:v>
                </c:pt>
                <c:pt idx="486">
                  <c:v>43425.461478599536</c:v>
                </c:pt>
                <c:pt idx="487">
                  <c:v>43425.46147858796</c:v>
                </c:pt>
                <c:pt idx="488">
                  <c:v>43425.461478599536</c:v>
                </c:pt>
                <c:pt idx="489">
                  <c:v>43425.461478599536</c:v>
                </c:pt>
                <c:pt idx="490">
                  <c:v>43425.46156462963</c:v>
                </c:pt>
                <c:pt idx="491">
                  <c:v>43425.46156462963</c:v>
                </c:pt>
                <c:pt idx="492">
                  <c:v>43425.46156462963</c:v>
                </c:pt>
                <c:pt idx="493">
                  <c:v>43425.46156462963</c:v>
                </c:pt>
                <c:pt idx="494">
                  <c:v>43425.46156462963</c:v>
                </c:pt>
                <c:pt idx="495">
                  <c:v>43425.46156462963</c:v>
                </c:pt>
                <c:pt idx="496">
                  <c:v>43425.46156462963</c:v>
                </c:pt>
                <c:pt idx="497">
                  <c:v>43425.46156462963</c:v>
                </c:pt>
                <c:pt idx="498">
                  <c:v>43425.46156462963</c:v>
                </c:pt>
                <c:pt idx="499">
                  <c:v>43425.46156462963</c:v>
                </c:pt>
                <c:pt idx="500">
                  <c:v>43425.461567094906</c:v>
                </c:pt>
                <c:pt idx="501">
                  <c:v>43425.461567094906</c:v>
                </c:pt>
                <c:pt idx="502">
                  <c:v>43425.461567094906</c:v>
                </c:pt>
                <c:pt idx="503">
                  <c:v>43425.461567094906</c:v>
                </c:pt>
                <c:pt idx="504">
                  <c:v>43425.461567094906</c:v>
                </c:pt>
                <c:pt idx="505">
                  <c:v>43425.461567094906</c:v>
                </c:pt>
                <c:pt idx="506">
                  <c:v>43425.461567094906</c:v>
                </c:pt>
                <c:pt idx="507">
                  <c:v>43425.461567094906</c:v>
                </c:pt>
                <c:pt idx="508">
                  <c:v>43425.461567094906</c:v>
                </c:pt>
                <c:pt idx="509">
                  <c:v>43425.461567094906</c:v>
                </c:pt>
                <c:pt idx="510">
                  <c:v>43425.461564861114</c:v>
                </c:pt>
                <c:pt idx="511">
                  <c:v>43425.461564861114</c:v>
                </c:pt>
                <c:pt idx="512">
                  <c:v>43425.461564861114</c:v>
                </c:pt>
                <c:pt idx="513">
                  <c:v>43425.461564861114</c:v>
                </c:pt>
                <c:pt idx="514">
                  <c:v>43425.461564861114</c:v>
                </c:pt>
                <c:pt idx="515">
                  <c:v>43425.461564872683</c:v>
                </c:pt>
                <c:pt idx="516">
                  <c:v>43425.461564872683</c:v>
                </c:pt>
                <c:pt idx="517">
                  <c:v>43425.461564872683</c:v>
                </c:pt>
                <c:pt idx="518">
                  <c:v>43425.461564872683</c:v>
                </c:pt>
                <c:pt idx="519">
                  <c:v>43425.461564872683</c:v>
                </c:pt>
                <c:pt idx="520">
                  <c:v>43425.461554050926</c:v>
                </c:pt>
                <c:pt idx="521">
                  <c:v>43425.461554166664</c:v>
                </c:pt>
                <c:pt idx="522">
                  <c:v>43425.461554166664</c:v>
                </c:pt>
                <c:pt idx="523">
                  <c:v>43425.461554166664</c:v>
                </c:pt>
                <c:pt idx="524">
                  <c:v>43425.461554166664</c:v>
                </c:pt>
                <c:pt idx="525">
                  <c:v>43425.461554166664</c:v>
                </c:pt>
                <c:pt idx="526">
                  <c:v>43425.461554166664</c:v>
                </c:pt>
                <c:pt idx="527">
                  <c:v>43425.461554166664</c:v>
                </c:pt>
                <c:pt idx="528">
                  <c:v>43425.46155428241</c:v>
                </c:pt>
                <c:pt idx="529">
                  <c:v>43425.46155428241</c:v>
                </c:pt>
                <c:pt idx="530">
                  <c:v>43425.461565011574</c:v>
                </c:pt>
                <c:pt idx="531">
                  <c:v>43425.461565011574</c:v>
                </c:pt>
                <c:pt idx="532">
                  <c:v>43425.461565011574</c:v>
                </c:pt>
                <c:pt idx="533">
                  <c:v>43425.461565011574</c:v>
                </c:pt>
                <c:pt idx="534">
                  <c:v>43425.461565011574</c:v>
                </c:pt>
                <c:pt idx="535">
                  <c:v>43425.461565011574</c:v>
                </c:pt>
                <c:pt idx="536">
                  <c:v>43425.461565011574</c:v>
                </c:pt>
                <c:pt idx="537">
                  <c:v>43425.461565011574</c:v>
                </c:pt>
                <c:pt idx="538">
                  <c:v>43425.461565011574</c:v>
                </c:pt>
                <c:pt idx="539">
                  <c:v>43425.461565011574</c:v>
                </c:pt>
                <c:pt idx="540">
                  <c:v>43425.461626469907</c:v>
                </c:pt>
                <c:pt idx="541">
                  <c:v>43425.461626469907</c:v>
                </c:pt>
                <c:pt idx="542">
                  <c:v>43425.461626469907</c:v>
                </c:pt>
                <c:pt idx="543">
                  <c:v>43425.461626469907</c:v>
                </c:pt>
                <c:pt idx="544">
                  <c:v>43425.461626469907</c:v>
                </c:pt>
                <c:pt idx="545">
                  <c:v>43425.461626469907</c:v>
                </c:pt>
                <c:pt idx="546">
                  <c:v>43425.461626469907</c:v>
                </c:pt>
                <c:pt idx="547">
                  <c:v>43425.461626469907</c:v>
                </c:pt>
                <c:pt idx="548">
                  <c:v>43425.461626469907</c:v>
                </c:pt>
                <c:pt idx="549">
                  <c:v>43425.461626481483</c:v>
                </c:pt>
                <c:pt idx="550">
                  <c:v>43425.461821921293</c:v>
                </c:pt>
                <c:pt idx="551">
                  <c:v>43425.461821921293</c:v>
                </c:pt>
                <c:pt idx="552">
                  <c:v>43425.461821921293</c:v>
                </c:pt>
                <c:pt idx="553">
                  <c:v>43425.461821921293</c:v>
                </c:pt>
                <c:pt idx="554">
                  <c:v>43425.461821921293</c:v>
                </c:pt>
                <c:pt idx="555">
                  <c:v>43425.461821921293</c:v>
                </c:pt>
                <c:pt idx="556">
                  <c:v>43425.461821921293</c:v>
                </c:pt>
                <c:pt idx="557">
                  <c:v>43425.461821921293</c:v>
                </c:pt>
                <c:pt idx="558">
                  <c:v>43425.461821921293</c:v>
                </c:pt>
                <c:pt idx="559">
                  <c:v>43425.461821921293</c:v>
                </c:pt>
                <c:pt idx="560">
                  <c:v>43425.461856631948</c:v>
                </c:pt>
                <c:pt idx="561">
                  <c:v>43425.461856631948</c:v>
                </c:pt>
                <c:pt idx="562">
                  <c:v>43425.461856631948</c:v>
                </c:pt>
                <c:pt idx="563">
                  <c:v>43425.461856631948</c:v>
                </c:pt>
                <c:pt idx="564">
                  <c:v>43425.461856631948</c:v>
                </c:pt>
                <c:pt idx="565">
                  <c:v>43425.461856631948</c:v>
                </c:pt>
                <c:pt idx="566">
                  <c:v>43425.461856631948</c:v>
                </c:pt>
                <c:pt idx="567">
                  <c:v>43425.461856631948</c:v>
                </c:pt>
                <c:pt idx="568">
                  <c:v>43425.461856631948</c:v>
                </c:pt>
                <c:pt idx="569">
                  <c:v>43425.461856631948</c:v>
                </c:pt>
                <c:pt idx="570">
                  <c:v>43425.461939421293</c:v>
                </c:pt>
                <c:pt idx="571">
                  <c:v>43425.461939421293</c:v>
                </c:pt>
                <c:pt idx="572">
                  <c:v>43425.461939421293</c:v>
                </c:pt>
                <c:pt idx="573">
                  <c:v>43425.461939421293</c:v>
                </c:pt>
                <c:pt idx="574">
                  <c:v>43425.461939421293</c:v>
                </c:pt>
                <c:pt idx="575">
                  <c:v>43425.461939421293</c:v>
                </c:pt>
                <c:pt idx="576">
                  <c:v>43425.461939421293</c:v>
                </c:pt>
                <c:pt idx="577">
                  <c:v>43425.461939421293</c:v>
                </c:pt>
                <c:pt idx="578">
                  <c:v>43425.461939421293</c:v>
                </c:pt>
                <c:pt idx="579">
                  <c:v>43425.461939421293</c:v>
                </c:pt>
                <c:pt idx="580">
                  <c:v>43425.461982152781</c:v>
                </c:pt>
                <c:pt idx="581">
                  <c:v>43425.461982152781</c:v>
                </c:pt>
                <c:pt idx="582">
                  <c:v>43425.461982152781</c:v>
                </c:pt>
                <c:pt idx="583">
                  <c:v>43425.461982152781</c:v>
                </c:pt>
                <c:pt idx="584">
                  <c:v>43425.461982152781</c:v>
                </c:pt>
                <c:pt idx="585">
                  <c:v>43425.461982152781</c:v>
                </c:pt>
                <c:pt idx="586">
                  <c:v>43425.461982152781</c:v>
                </c:pt>
                <c:pt idx="587">
                  <c:v>43425.461982152781</c:v>
                </c:pt>
                <c:pt idx="588">
                  <c:v>43425.461982152781</c:v>
                </c:pt>
                <c:pt idx="589">
                  <c:v>43425.461982152781</c:v>
                </c:pt>
                <c:pt idx="590">
                  <c:v>43425.461978506944</c:v>
                </c:pt>
                <c:pt idx="591">
                  <c:v>43425.461978506944</c:v>
                </c:pt>
                <c:pt idx="592">
                  <c:v>43425.461978506944</c:v>
                </c:pt>
                <c:pt idx="593">
                  <c:v>43425.461978506944</c:v>
                </c:pt>
                <c:pt idx="594">
                  <c:v>43425.461978506944</c:v>
                </c:pt>
                <c:pt idx="595">
                  <c:v>43425.46197851852</c:v>
                </c:pt>
                <c:pt idx="596">
                  <c:v>43425.46197851852</c:v>
                </c:pt>
                <c:pt idx="597">
                  <c:v>43425.461978506944</c:v>
                </c:pt>
                <c:pt idx="598">
                  <c:v>43425.46197851852</c:v>
                </c:pt>
                <c:pt idx="599">
                  <c:v>43425.46197851852</c:v>
                </c:pt>
                <c:pt idx="600">
                  <c:v>43425.461984259258</c:v>
                </c:pt>
                <c:pt idx="601">
                  <c:v>43425.461984374997</c:v>
                </c:pt>
                <c:pt idx="602">
                  <c:v>43425.461984374997</c:v>
                </c:pt>
                <c:pt idx="603">
                  <c:v>43425.461984374997</c:v>
                </c:pt>
                <c:pt idx="604">
                  <c:v>43425.461984374997</c:v>
                </c:pt>
                <c:pt idx="605">
                  <c:v>43425.461984374997</c:v>
                </c:pt>
                <c:pt idx="606">
                  <c:v>43425.461984374997</c:v>
                </c:pt>
                <c:pt idx="607">
                  <c:v>43425.461984374997</c:v>
                </c:pt>
                <c:pt idx="608">
                  <c:v>43425.461984374997</c:v>
                </c:pt>
                <c:pt idx="609">
                  <c:v>43425.461984374997</c:v>
                </c:pt>
                <c:pt idx="610">
                  <c:v>43425.461988553237</c:v>
                </c:pt>
                <c:pt idx="611">
                  <c:v>43425.461988553237</c:v>
                </c:pt>
                <c:pt idx="612">
                  <c:v>43425.461988553237</c:v>
                </c:pt>
                <c:pt idx="613">
                  <c:v>43425.461988553237</c:v>
                </c:pt>
                <c:pt idx="614">
                  <c:v>43425.461988553237</c:v>
                </c:pt>
                <c:pt idx="615">
                  <c:v>43425.461988553237</c:v>
                </c:pt>
                <c:pt idx="616">
                  <c:v>43425.461988553237</c:v>
                </c:pt>
                <c:pt idx="617">
                  <c:v>43425.461988553237</c:v>
                </c:pt>
                <c:pt idx="618">
                  <c:v>43425.461988553237</c:v>
                </c:pt>
                <c:pt idx="619">
                  <c:v>43425.461988553237</c:v>
                </c:pt>
                <c:pt idx="620">
                  <c:v>43425.462048263886</c:v>
                </c:pt>
                <c:pt idx="621">
                  <c:v>43425.462048263886</c:v>
                </c:pt>
                <c:pt idx="622">
                  <c:v>43425.462048263886</c:v>
                </c:pt>
                <c:pt idx="623">
                  <c:v>43425.462048263886</c:v>
                </c:pt>
                <c:pt idx="624">
                  <c:v>43425.462048263886</c:v>
                </c:pt>
                <c:pt idx="625">
                  <c:v>43425.462048263886</c:v>
                </c:pt>
                <c:pt idx="626">
                  <c:v>43425.462048263886</c:v>
                </c:pt>
                <c:pt idx="627">
                  <c:v>43425.462048263886</c:v>
                </c:pt>
                <c:pt idx="628">
                  <c:v>43425.462048263886</c:v>
                </c:pt>
                <c:pt idx="629">
                  <c:v>43425.462048263886</c:v>
                </c:pt>
                <c:pt idx="630">
                  <c:v>43425.462244664355</c:v>
                </c:pt>
                <c:pt idx="631">
                  <c:v>43425.462244664355</c:v>
                </c:pt>
                <c:pt idx="632">
                  <c:v>43425.462244664355</c:v>
                </c:pt>
                <c:pt idx="633">
                  <c:v>43425.462244664355</c:v>
                </c:pt>
                <c:pt idx="634">
                  <c:v>43425.462244664355</c:v>
                </c:pt>
                <c:pt idx="635">
                  <c:v>43425.462244675924</c:v>
                </c:pt>
                <c:pt idx="636">
                  <c:v>43425.462244664355</c:v>
                </c:pt>
                <c:pt idx="637">
                  <c:v>43425.462244664355</c:v>
                </c:pt>
                <c:pt idx="638">
                  <c:v>43425.462244664355</c:v>
                </c:pt>
                <c:pt idx="639">
                  <c:v>43425.462244664355</c:v>
                </c:pt>
                <c:pt idx="640">
                  <c:v>43425.462252384263</c:v>
                </c:pt>
                <c:pt idx="641">
                  <c:v>43425.462252384263</c:v>
                </c:pt>
                <c:pt idx="642">
                  <c:v>43425.462252384263</c:v>
                </c:pt>
                <c:pt idx="643">
                  <c:v>43425.462252384263</c:v>
                </c:pt>
                <c:pt idx="644">
                  <c:v>43425.462252384263</c:v>
                </c:pt>
                <c:pt idx="645">
                  <c:v>43425.462252384263</c:v>
                </c:pt>
                <c:pt idx="646">
                  <c:v>43425.462252384263</c:v>
                </c:pt>
                <c:pt idx="647">
                  <c:v>43425.462252384263</c:v>
                </c:pt>
                <c:pt idx="648">
                  <c:v>43425.462252384263</c:v>
                </c:pt>
                <c:pt idx="649">
                  <c:v>43425.462252384263</c:v>
                </c:pt>
                <c:pt idx="650">
                  <c:v>43425.462317708334</c:v>
                </c:pt>
                <c:pt idx="651">
                  <c:v>43425.462317708334</c:v>
                </c:pt>
                <c:pt idx="652">
                  <c:v>43425.462317708334</c:v>
                </c:pt>
                <c:pt idx="653">
                  <c:v>43425.462317708334</c:v>
                </c:pt>
                <c:pt idx="654">
                  <c:v>43425.462317708334</c:v>
                </c:pt>
                <c:pt idx="655">
                  <c:v>43425.46231771991</c:v>
                </c:pt>
                <c:pt idx="656">
                  <c:v>43425.46231771991</c:v>
                </c:pt>
                <c:pt idx="657">
                  <c:v>43425.46231771991</c:v>
                </c:pt>
                <c:pt idx="658">
                  <c:v>43425.46231771991</c:v>
                </c:pt>
                <c:pt idx="659">
                  <c:v>43425.46231771991</c:v>
                </c:pt>
                <c:pt idx="660">
                  <c:v>43425.462356296295</c:v>
                </c:pt>
                <c:pt idx="661">
                  <c:v>43425.462356296295</c:v>
                </c:pt>
                <c:pt idx="662">
                  <c:v>43425.462356296295</c:v>
                </c:pt>
                <c:pt idx="663">
                  <c:v>43425.462356296295</c:v>
                </c:pt>
                <c:pt idx="664">
                  <c:v>43425.462356296295</c:v>
                </c:pt>
                <c:pt idx="665">
                  <c:v>43425.462356296295</c:v>
                </c:pt>
                <c:pt idx="666">
                  <c:v>43425.462356296295</c:v>
                </c:pt>
                <c:pt idx="667">
                  <c:v>43425.462356296295</c:v>
                </c:pt>
                <c:pt idx="668">
                  <c:v>43425.462356296295</c:v>
                </c:pt>
                <c:pt idx="669">
                  <c:v>43425.462356296295</c:v>
                </c:pt>
                <c:pt idx="670">
                  <c:v>43425.462368506945</c:v>
                </c:pt>
                <c:pt idx="671">
                  <c:v>43425.462368506945</c:v>
                </c:pt>
                <c:pt idx="672">
                  <c:v>43425.462368506945</c:v>
                </c:pt>
                <c:pt idx="673">
                  <c:v>43425.462368518522</c:v>
                </c:pt>
                <c:pt idx="674">
                  <c:v>43425.462368518522</c:v>
                </c:pt>
                <c:pt idx="675">
                  <c:v>43425.462368518522</c:v>
                </c:pt>
                <c:pt idx="676">
                  <c:v>43425.462368518522</c:v>
                </c:pt>
                <c:pt idx="677">
                  <c:v>43425.462368506945</c:v>
                </c:pt>
                <c:pt idx="678">
                  <c:v>43425.462368518522</c:v>
                </c:pt>
                <c:pt idx="679">
                  <c:v>43425.462368518522</c:v>
                </c:pt>
                <c:pt idx="680">
                  <c:v>43425.462366157408</c:v>
                </c:pt>
                <c:pt idx="681">
                  <c:v>43425.462366168984</c:v>
                </c:pt>
                <c:pt idx="682">
                  <c:v>43425.462366168984</c:v>
                </c:pt>
                <c:pt idx="683">
                  <c:v>43425.462366168984</c:v>
                </c:pt>
                <c:pt idx="684">
                  <c:v>43425.462366168984</c:v>
                </c:pt>
                <c:pt idx="685">
                  <c:v>43425.462366168984</c:v>
                </c:pt>
                <c:pt idx="686">
                  <c:v>43425.462366168984</c:v>
                </c:pt>
                <c:pt idx="687">
                  <c:v>43425.462366168984</c:v>
                </c:pt>
                <c:pt idx="688">
                  <c:v>43425.462366168984</c:v>
                </c:pt>
                <c:pt idx="689">
                  <c:v>43425.462366168984</c:v>
                </c:pt>
                <c:pt idx="690">
                  <c:v>43425.462379942132</c:v>
                </c:pt>
                <c:pt idx="691">
                  <c:v>43425.462379942132</c:v>
                </c:pt>
                <c:pt idx="692">
                  <c:v>43425.462379942132</c:v>
                </c:pt>
                <c:pt idx="693">
                  <c:v>43425.462379942132</c:v>
                </c:pt>
                <c:pt idx="694">
                  <c:v>43425.462379942132</c:v>
                </c:pt>
                <c:pt idx="695">
                  <c:v>43425.462379942132</c:v>
                </c:pt>
                <c:pt idx="696">
                  <c:v>43425.462379942132</c:v>
                </c:pt>
                <c:pt idx="697">
                  <c:v>43425.462379942132</c:v>
                </c:pt>
                <c:pt idx="698">
                  <c:v>43425.462379942132</c:v>
                </c:pt>
                <c:pt idx="699">
                  <c:v>43425.462379942132</c:v>
                </c:pt>
                <c:pt idx="700">
                  <c:v>43425.462414930553</c:v>
                </c:pt>
                <c:pt idx="701">
                  <c:v>43425.462414930553</c:v>
                </c:pt>
                <c:pt idx="702">
                  <c:v>43425.462414930553</c:v>
                </c:pt>
                <c:pt idx="703">
                  <c:v>43425.462414930553</c:v>
                </c:pt>
                <c:pt idx="704">
                  <c:v>43425.462414930553</c:v>
                </c:pt>
                <c:pt idx="705">
                  <c:v>43425.462414930553</c:v>
                </c:pt>
                <c:pt idx="706">
                  <c:v>43425.462414930553</c:v>
                </c:pt>
                <c:pt idx="707">
                  <c:v>43425.462414930553</c:v>
                </c:pt>
                <c:pt idx="708">
                  <c:v>43425.462414930553</c:v>
                </c:pt>
                <c:pt idx="709">
                  <c:v>43425.462414930553</c:v>
                </c:pt>
                <c:pt idx="710">
                  <c:v>43425.462615185184</c:v>
                </c:pt>
                <c:pt idx="711">
                  <c:v>43425.462615185184</c:v>
                </c:pt>
                <c:pt idx="712">
                  <c:v>43425.46261519676</c:v>
                </c:pt>
                <c:pt idx="713">
                  <c:v>43425.462615208337</c:v>
                </c:pt>
                <c:pt idx="714">
                  <c:v>43425.462615219905</c:v>
                </c:pt>
                <c:pt idx="715">
                  <c:v>43425.462615219905</c:v>
                </c:pt>
                <c:pt idx="716">
                  <c:v>43425.462615219905</c:v>
                </c:pt>
                <c:pt idx="717">
                  <c:v>43425.462615219905</c:v>
                </c:pt>
                <c:pt idx="718">
                  <c:v>43425.462615219905</c:v>
                </c:pt>
                <c:pt idx="719">
                  <c:v>43425.462615219905</c:v>
                </c:pt>
                <c:pt idx="720">
                  <c:v>43425.462661435187</c:v>
                </c:pt>
                <c:pt idx="721">
                  <c:v>43425.462661446756</c:v>
                </c:pt>
                <c:pt idx="722">
                  <c:v>43425.462661446756</c:v>
                </c:pt>
                <c:pt idx="723">
                  <c:v>43425.462661435187</c:v>
                </c:pt>
                <c:pt idx="724">
                  <c:v>43425.462661435187</c:v>
                </c:pt>
                <c:pt idx="725">
                  <c:v>43425.462661446756</c:v>
                </c:pt>
                <c:pt idx="726">
                  <c:v>43425.462661446756</c:v>
                </c:pt>
                <c:pt idx="727">
                  <c:v>43425.462661446756</c:v>
                </c:pt>
                <c:pt idx="728">
                  <c:v>43425.462661446756</c:v>
                </c:pt>
                <c:pt idx="729">
                  <c:v>43425.462661446756</c:v>
                </c:pt>
                <c:pt idx="730">
                  <c:v>43425.462724027777</c:v>
                </c:pt>
                <c:pt idx="731">
                  <c:v>43425.462724027777</c:v>
                </c:pt>
                <c:pt idx="732">
                  <c:v>43425.462724027777</c:v>
                </c:pt>
                <c:pt idx="733">
                  <c:v>43425.462724027777</c:v>
                </c:pt>
                <c:pt idx="734">
                  <c:v>43425.462724039353</c:v>
                </c:pt>
                <c:pt idx="735">
                  <c:v>43425.462724039353</c:v>
                </c:pt>
                <c:pt idx="736">
                  <c:v>43425.462724039353</c:v>
                </c:pt>
                <c:pt idx="737">
                  <c:v>43425.462724039353</c:v>
                </c:pt>
                <c:pt idx="738">
                  <c:v>43425.462724039353</c:v>
                </c:pt>
                <c:pt idx="739">
                  <c:v>43425.462724039353</c:v>
                </c:pt>
                <c:pt idx="740">
                  <c:v>43425.462746817131</c:v>
                </c:pt>
                <c:pt idx="741">
                  <c:v>43425.462746817131</c:v>
                </c:pt>
                <c:pt idx="742">
                  <c:v>43425.462746817131</c:v>
                </c:pt>
                <c:pt idx="743">
                  <c:v>43425.462746817131</c:v>
                </c:pt>
                <c:pt idx="744">
                  <c:v>43425.462746817131</c:v>
                </c:pt>
                <c:pt idx="745">
                  <c:v>43425.462746828707</c:v>
                </c:pt>
                <c:pt idx="746">
                  <c:v>43425.462746828707</c:v>
                </c:pt>
                <c:pt idx="747">
                  <c:v>43425.462746817131</c:v>
                </c:pt>
                <c:pt idx="748">
                  <c:v>43425.462746828707</c:v>
                </c:pt>
                <c:pt idx="749">
                  <c:v>43425.462746828707</c:v>
                </c:pt>
                <c:pt idx="750">
                  <c:v>43425.462767766207</c:v>
                </c:pt>
                <c:pt idx="751">
                  <c:v>43425.462767766207</c:v>
                </c:pt>
                <c:pt idx="752">
                  <c:v>43425.462767766207</c:v>
                </c:pt>
                <c:pt idx="753">
                  <c:v>43425.462767777775</c:v>
                </c:pt>
                <c:pt idx="754">
                  <c:v>43425.462767766207</c:v>
                </c:pt>
                <c:pt idx="755">
                  <c:v>43425.462767766207</c:v>
                </c:pt>
                <c:pt idx="756">
                  <c:v>43425.462767777775</c:v>
                </c:pt>
                <c:pt idx="757">
                  <c:v>43425.462767777775</c:v>
                </c:pt>
                <c:pt idx="758">
                  <c:v>43425.462767777775</c:v>
                </c:pt>
                <c:pt idx="759">
                  <c:v>43425.462767777775</c:v>
                </c:pt>
                <c:pt idx="760">
                  <c:v>43425.462770543978</c:v>
                </c:pt>
                <c:pt idx="761">
                  <c:v>43425.462770543978</c:v>
                </c:pt>
                <c:pt idx="762">
                  <c:v>43425.462770555554</c:v>
                </c:pt>
                <c:pt idx="763">
                  <c:v>43425.46277056713</c:v>
                </c:pt>
                <c:pt idx="764">
                  <c:v>43425.46277056713</c:v>
                </c:pt>
                <c:pt idx="765">
                  <c:v>43425.46277056713</c:v>
                </c:pt>
                <c:pt idx="766">
                  <c:v>43425.462770578706</c:v>
                </c:pt>
                <c:pt idx="767">
                  <c:v>43425.462770578706</c:v>
                </c:pt>
                <c:pt idx="768">
                  <c:v>43425.462770578706</c:v>
                </c:pt>
                <c:pt idx="769">
                  <c:v>43425.46277056713</c:v>
                </c:pt>
                <c:pt idx="770">
                  <c:v>43425.462793402781</c:v>
                </c:pt>
                <c:pt idx="771">
                  <c:v>43425.462793402781</c:v>
                </c:pt>
                <c:pt idx="772">
                  <c:v>43425.462793402781</c:v>
                </c:pt>
                <c:pt idx="773">
                  <c:v>43425.462793402781</c:v>
                </c:pt>
                <c:pt idx="774">
                  <c:v>43425.462793402781</c:v>
                </c:pt>
                <c:pt idx="775">
                  <c:v>43425.462793402781</c:v>
                </c:pt>
                <c:pt idx="776">
                  <c:v>43425.462793402781</c:v>
                </c:pt>
                <c:pt idx="777">
                  <c:v>43425.462793402781</c:v>
                </c:pt>
                <c:pt idx="778">
                  <c:v>43425.462793402781</c:v>
                </c:pt>
                <c:pt idx="779">
                  <c:v>43425.46279341435</c:v>
                </c:pt>
                <c:pt idx="780">
                  <c:v>43425.46283394676</c:v>
                </c:pt>
                <c:pt idx="781">
                  <c:v>43425.46283394676</c:v>
                </c:pt>
                <c:pt idx="782">
                  <c:v>43425.46283394676</c:v>
                </c:pt>
                <c:pt idx="783">
                  <c:v>43425.46283394676</c:v>
                </c:pt>
                <c:pt idx="784">
                  <c:v>43425.46283394676</c:v>
                </c:pt>
                <c:pt idx="785">
                  <c:v>43425.46283394676</c:v>
                </c:pt>
                <c:pt idx="786">
                  <c:v>43425.46283394676</c:v>
                </c:pt>
                <c:pt idx="787">
                  <c:v>43425.46283394676</c:v>
                </c:pt>
                <c:pt idx="788">
                  <c:v>43425.462833958336</c:v>
                </c:pt>
                <c:pt idx="789">
                  <c:v>43425.462833958336</c:v>
                </c:pt>
                <c:pt idx="790">
                  <c:v>43425.463027962964</c:v>
                </c:pt>
                <c:pt idx="791">
                  <c:v>43425.463027962964</c:v>
                </c:pt>
                <c:pt idx="792">
                  <c:v>43425.463027962964</c:v>
                </c:pt>
                <c:pt idx="793">
                  <c:v>43425.463027962964</c:v>
                </c:pt>
                <c:pt idx="794">
                  <c:v>43425.463027962964</c:v>
                </c:pt>
                <c:pt idx="795">
                  <c:v>43425.463027962964</c:v>
                </c:pt>
                <c:pt idx="796">
                  <c:v>43425.463027962964</c:v>
                </c:pt>
                <c:pt idx="797">
                  <c:v>43425.463027962964</c:v>
                </c:pt>
                <c:pt idx="798">
                  <c:v>43425.463027962964</c:v>
                </c:pt>
                <c:pt idx="799">
                  <c:v>43425.463027962964</c:v>
                </c:pt>
                <c:pt idx="800">
                  <c:v>43425.463039328701</c:v>
                </c:pt>
                <c:pt idx="801">
                  <c:v>43425.463039328701</c:v>
                </c:pt>
                <c:pt idx="802">
                  <c:v>43425.463039328701</c:v>
                </c:pt>
                <c:pt idx="803">
                  <c:v>43425.463039328701</c:v>
                </c:pt>
                <c:pt idx="804">
                  <c:v>43425.463039340277</c:v>
                </c:pt>
                <c:pt idx="805">
                  <c:v>43425.463039340277</c:v>
                </c:pt>
                <c:pt idx="806">
                  <c:v>43425.463039340277</c:v>
                </c:pt>
                <c:pt idx="807">
                  <c:v>43425.463039340277</c:v>
                </c:pt>
                <c:pt idx="808">
                  <c:v>43425.463039340277</c:v>
                </c:pt>
                <c:pt idx="809">
                  <c:v>43425.463039340277</c:v>
                </c:pt>
                <c:pt idx="810">
                  <c:v>43425.463107719908</c:v>
                </c:pt>
                <c:pt idx="811">
                  <c:v>43425.463107719908</c:v>
                </c:pt>
                <c:pt idx="812">
                  <c:v>43425.463107719908</c:v>
                </c:pt>
                <c:pt idx="813">
                  <c:v>43425.463107719908</c:v>
                </c:pt>
                <c:pt idx="814">
                  <c:v>43425.463107719908</c:v>
                </c:pt>
                <c:pt idx="815">
                  <c:v>43425.463107731484</c:v>
                </c:pt>
                <c:pt idx="816">
                  <c:v>43425.463107731484</c:v>
                </c:pt>
                <c:pt idx="817">
                  <c:v>43425.463107731484</c:v>
                </c:pt>
                <c:pt idx="818">
                  <c:v>43425.463107731484</c:v>
                </c:pt>
                <c:pt idx="819">
                  <c:v>43425.463107731484</c:v>
                </c:pt>
                <c:pt idx="820">
                  <c:v>43425.463147847222</c:v>
                </c:pt>
                <c:pt idx="821">
                  <c:v>43425.463147847222</c:v>
                </c:pt>
                <c:pt idx="822">
                  <c:v>43425.463147847222</c:v>
                </c:pt>
                <c:pt idx="823">
                  <c:v>43425.463147847222</c:v>
                </c:pt>
                <c:pt idx="824">
                  <c:v>43425.463147847222</c:v>
                </c:pt>
                <c:pt idx="825">
                  <c:v>43425.463147847222</c:v>
                </c:pt>
                <c:pt idx="826">
                  <c:v>43425.463147847222</c:v>
                </c:pt>
                <c:pt idx="827">
                  <c:v>43425.463147847222</c:v>
                </c:pt>
                <c:pt idx="828">
                  <c:v>43425.463147847222</c:v>
                </c:pt>
                <c:pt idx="829">
                  <c:v>43425.463147847222</c:v>
                </c:pt>
                <c:pt idx="830">
                  <c:v>43425.463153009259</c:v>
                </c:pt>
                <c:pt idx="831">
                  <c:v>43425.463153009259</c:v>
                </c:pt>
                <c:pt idx="832">
                  <c:v>43425.463153009259</c:v>
                </c:pt>
                <c:pt idx="833">
                  <c:v>43425.463153009259</c:v>
                </c:pt>
                <c:pt idx="834">
                  <c:v>43425.463153009259</c:v>
                </c:pt>
                <c:pt idx="835">
                  <c:v>43425.463153009259</c:v>
                </c:pt>
                <c:pt idx="836">
                  <c:v>43425.463153009259</c:v>
                </c:pt>
                <c:pt idx="837">
                  <c:v>43425.463153009259</c:v>
                </c:pt>
                <c:pt idx="838">
                  <c:v>43425.463153009259</c:v>
                </c:pt>
                <c:pt idx="839">
                  <c:v>43425.463153009259</c:v>
                </c:pt>
                <c:pt idx="840">
                  <c:v>43425.463146122682</c:v>
                </c:pt>
                <c:pt idx="841">
                  <c:v>43425.463146122682</c:v>
                </c:pt>
                <c:pt idx="842">
                  <c:v>43425.463146122682</c:v>
                </c:pt>
                <c:pt idx="843">
                  <c:v>43425.463146122682</c:v>
                </c:pt>
                <c:pt idx="844">
                  <c:v>43425.463146122682</c:v>
                </c:pt>
                <c:pt idx="845">
                  <c:v>43425.463146122682</c:v>
                </c:pt>
                <c:pt idx="846">
                  <c:v>43425.463146122682</c:v>
                </c:pt>
                <c:pt idx="847">
                  <c:v>43425.463146122682</c:v>
                </c:pt>
                <c:pt idx="848">
                  <c:v>43425.463146134258</c:v>
                </c:pt>
                <c:pt idx="849">
                  <c:v>43425.463146134258</c:v>
                </c:pt>
                <c:pt idx="850">
                  <c:v>43425.463195983793</c:v>
                </c:pt>
                <c:pt idx="851">
                  <c:v>43425.463195983793</c:v>
                </c:pt>
                <c:pt idx="852">
                  <c:v>43425.463195983793</c:v>
                </c:pt>
                <c:pt idx="853">
                  <c:v>43425.463195983793</c:v>
                </c:pt>
                <c:pt idx="854">
                  <c:v>43425.463195983793</c:v>
                </c:pt>
                <c:pt idx="855">
                  <c:v>43425.463195983793</c:v>
                </c:pt>
                <c:pt idx="856">
                  <c:v>43425.463195983793</c:v>
                </c:pt>
                <c:pt idx="857">
                  <c:v>43425.463195983793</c:v>
                </c:pt>
                <c:pt idx="858">
                  <c:v>43425.463195983793</c:v>
                </c:pt>
                <c:pt idx="859">
                  <c:v>43425.463195995369</c:v>
                </c:pt>
                <c:pt idx="860">
                  <c:v>43425.46321415509</c:v>
                </c:pt>
                <c:pt idx="861">
                  <c:v>43425.46321415509</c:v>
                </c:pt>
                <c:pt idx="862">
                  <c:v>43425.46321415509</c:v>
                </c:pt>
                <c:pt idx="863">
                  <c:v>43425.46321415509</c:v>
                </c:pt>
                <c:pt idx="864">
                  <c:v>43425.46321415509</c:v>
                </c:pt>
                <c:pt idx="865">
                  <c:v>43425.46321415509</c:v>
                </c:pt>
                <c:pt idx="866">
                  <c:v>43425.46321415509</c:v>
                </c:pt>
                <c:pt idx="867">
                  <c:v>43425.46321415509</c:v>
                </c:pt>
                <c:pt idx="868">
                  <c:v>43425.46321415509</c:v>
                </c:pt>
                <c:pt idx="869">
                  <c:v>43425.46321415509</c:v>
                </c:pt>
                <c:pt idx="870">
                  <c:v>43425.463408784723</c:v>
                </c:pt>
                <c:pt idx="871">
                  <c:v>43425.463408784723</c:v>
                </c:pt>
                <c:pt idx="872">
                  <c:v>43425.463408784723</c:v>
                </c:pt>
                <c:pt idx="873">
                  <c:v>43425.463408784723</c:v>
                </c:pt>
                <c:pt idx="874">
                  <c:v>43425.463408796299</c:v>
                </c:pt>
                <c:pt idx="875">
                  <c:v>43425.463408796299</c:v>
                </c:pt>
                <c:pt idx="876">
                  <c:v>43425.463408796299</c:v>
                </c:pt>
                <c:pt idx="877">
                  <c:v>43425.463408796299</c:v>
                </c:pt>
                <c:pt idx="878">
                  <c:v>43425.463408796299</c:v>
                </c:pt>
                <c:pt idx="879">
                  <c:v>43425.463408796299</c:v>
                </c:pt>
                <c:pt idx="880">
                  <c:v>43425.463463831016</c:v>
                </c:pt>
                <c:pt idx="881">
                  <c:v>43425.463463831016</c:v>
                </c:pt>
                <c:pt idx="882">
                  <c:v>43425.463463831016</c:v>
                </c:pt>
                <c:pt idx="883">
                  <c:v>43425.463463831016</c:v>
                </c:pt>
                <c:pt idx="884">
                  <c:v>43425.463463831016</c:v>
                </c:pt>
                <c:pt idx="885">
                  <c:v>43425.463463831016</c:v>
                </c:pt>
                <c:pt idx="886">
                  <c:v>43425.463463831016</c:v>
                </c:pt>
                <c:pt idx="887">
                  <c:v>43425.463463831016</c:v>
                </c:pt>
                <c:pt idx="888">
                  <c:v>43425.463463831016</c:v>
                </c:pt>
                <c:pt idx="889">
                  <c:v>43425.463463831016</c:v>
                </c:pt>
                <c:pt idx="890">
                  <c:v>43425.463539236109</c:v>
                </c:pt>
                <c:pt idx="891">
                  <c:v>43425.463539236109</c:v>
                </c:pt>
                <c:pt idx="892">
                  <c:v>43425.463539236109</c:v>
                </c:pt>
                <c:pt idx="893">
                  <c:v>43425.463539236109</c:v>
                </c:pt>
                <c:pt idx="894">
                  <c:v>43425.463539236109</c:v>
                </c:pt>
                <c:pt idx="895">
                  <c:v>43425.463539236109</c:v>
                </c:pt>
                <c:pt idx="896">
                  <c:v>43425.463539236109</c:v>
                </c:pt>
                <c:pt idx="897">
                  <c:v>43425.463539351855</c:v>
                </c:pt>
                <c:pt idx="898">
                  <c:v>43425.463539351855</c:v>
                </c:pt>
                <c:pt idx="899">
                  <c:v>43425.463539351855</c:v>
                </c:pt>
                <c:pt idx="900">
                  <c:v>43425.463561481483</c:v>
                </c:pt>
                <c:pt idx="901">
                  <c:v>43425.463561481483</c:v>
                </c:pt>
                <c:pt idx="902">
                  <c:v>43425.463561481483</c:v>
                </c:pt>
                <c:pt idx="903">
                  <c:v>43425.463561481483</c:v>
                </c:pt>
                <c:pt idx="904">
                  <c:v>43425.463561481483</c:v>
                </c:pt>
                <c:pt idx="905">
                  <c:v>43425.463561481483</c:v>
                </c:pt>
                <c:pt idx="906">
                  <c:v>43425.463561481483</c:v>
                </c:pt>
                <c:pt idx="907">
                  <c:v>43425.463561481483</c:v>
                </c:pt>
                <c:pt idx="908">
                  <c:v>43425.463561493052</c:v>
                </c:pt>
                <c:pt idx="909">
                  <c:v>43425.463561493052</c:v>
                </c:pt>
                <c:pt idx="910">
                  <c:v>43425.463574062502</c:v>
                </c:pt>
                <c:pt idx="911">
                  <c:v>43425.463574062502</c:v>
                </c:pt>
                <c:pt idx="912">
                  <c:v>43425.463574062502</c:v>
                </c:pt>
                <c:pt idx="913">
                  <c:v>43425.463574062502</c:v>
                </c:pt>
                <c:pt idx="914">
                  <c:v>43425.463574062502</c:v>
                </c:pt>
                <c:pt idx="915">
                  <c:v>43425.463574062502</c:v>
                </c:pt>
                <c:pt idx="916">
                  <c:v>43425.463574062502</c:v>
                </c:pt>
                <c:pt idx="917">
                  <c:v>43425.463574062502</c:v>
                </c:pt>
                <c:pt idx="918">
                  <c:v>43425.463574062502</c:v>
                </c:pt>
                <c:pt idx="919">
                  <c:v>43425.463574062502</c:v>
                </c:pt>
                <c:pt idx="920">
                  <c:v>43425.463589768522</c:v>
                </c:pt>
                <c:pt idx="921">
                  <c:v>43425.463589768522</c:v>
                </c:pt>
                <c:pt idx="922">
                  <c:v>43425.463589768522</c:v>
                </c:pt>
                <c:pt idx="923">
                  <c:v>43425.463589768522</c:v>
                </c:pt>
                <c:pt idx="924">
                  <c:v>43425.463589768522</c:v>
                </c:pt>
                <c:pt idx="925">
                  <c:v>43425.463589780091</c:v>
                </c:pt>
                <c:pt idx="926">
                  <c:v>43425.463589768522</c:v>
                </c:pt>
                <c:pt idx="927">
                  <c:v>43425.463589780091</c:v>
                </c:pt>
                <c:pt idx="928">
                  <c:v>43425.463589780091</c:v>
                </c:pt>
                <c:pt idx="929">
                  <c:v>43425.463589780091</c:v>
                </c:pt>
                <c:pt idx="930">
                  <c:v>43425.463617650465</c:v>
                </c:pt>
                <c:pt idx="931">
                  <c:v>43425.463617650465</c:v>
                </c:pt>
                <c:pt idx="932">
                  <c:v>43425.463617650465</c:v>
                </c:pt>
                <c:pt idx="933">
                  <c:v>43425.463617650465</c:v>
                </c:pt>
                <c:pt idx="934">
                  <c:v>43425.463617650465</c:v>
                </c:pt>
                <c:pt idx="935">
                  <c:v>43425.463617650465</c:v>
                </c:pt>
                <c:pt idx="936">
                  <c:v>43425.463617650465</c:v>
                </c:pt>
                <c:pt idx="937">
                  <c:v>43425.463617650465</c:v>
                </c:pt>
                <c:pt idx="938">
                  <c:v>43425.463617650465</c:v>
                </c:pt>
                <c:pt idx="939">
                  <c:v>43425.463617650465</c:v>
                </c:pt>
                <c:pt idx="940">
                  <c:v>43425.463639918984</c:v>
                </c:pt>
                <c:pt idx="941">
                  <c:v>43425.463639918984</c:v>
                </c:pt>
                <c:pt idx="942">
                  <c:v>43425.463639918984</c:v>
                </c:pt>
                <c:pt idx="943">
                  <c:v>43425.463639918984</c:v>
                </c:pt>
                <c:pt idx="944">
                  <c:v>43425.463639918984</c:v>
                </c:pt>
                <c:pt idx="945">
                  <c:v>43425.463639918984</c:v>
                </c:pt>
                <c:pt idx="946">
                  <c:v>43425.463639918984</c:v>
                </c:pt>
                <c:pt idx="947">
                  <c:v>43425.463639918984</c:v>
                </c:pt>
                <c:pt idx="948">
                  <c:v>43425.463639918984</c:v>
                </c:pt>
                <c:pt idx="949">
                  <c:v>43425.463639918984</c:v>
                </c:pt>
                <c:pt idx="950">
                  <c:v>43425.46383601852</c:v>
                </c:pt>
                <c:pt idx="951">
                  <c:v>43425.46383601852</c:v>
                </c:pt>
                <c:pt idx="952">
                  <c:v>43425.46383601852</c:v>
                </c:pt>
                <c:pt idx="953">
                  <c:v>43425.46383601852</c:v>
                </c:pt>
                <c:pt idx="954">
                  <c:v>43425.46383601852</c:v>
                </c:pt>
                <c:pt idx="955">
                  <c:v>43425.46383601852</c:v>
                </c:pt>
                <c:pt idx="956">
                  <c:v>43425.46383601852</c:v>
                </c:pt>
                <c:pt idx="957">
                  <c:v>43425.46383601852</c:v>
                </c:pt>
                <c:pt idx="958">
                  <c:v>43425.46383601852</c:v>
                </c:pt>
                <c:pt idx="959">
                  <c:v>43425.46383601852</c:v>
                </c:pt>
                <c:pt idx="960">
                  <c:v>43425.463844074075</c:v>
                </c:pt>
                <c:pt idx="961">
                  <c:v>43425.463844074075</c:v>
                </c:pt>
                <c:pt idx="962">
                  <c:v>43425.463844074075</c:v>
                </c:pt>
                <c:pt idx="963">
                  <c:v>43425.463844074075</c:v>
                </c:pt>
                <c:pt idx="964">
                  <c:v>43425.463844074075</c:v>
                </c:pt>
                <c:pt idx="965">
                  <c:v>43425.463844085651</c:v>
                </c:pt>
                <c:pt idx="966">
                  <c:v>43425.463844085651</c:v>
                </c:pt>
                <c:pt idx="967">
                  <c:v>43425.463844085651</c:v>
                </c:pt>
                <c:pt idx="968">
                  <c:v>43425.463844074075</c:v>
                </c:pt>
                <c:pt idx="969">
                  <c:v>43425.463844085651</c:v>
                </c:pt>
                <c:pt idx="970">
                  <c:v>43425.463932673614</c:v>
                </c:pt>
                <c:pt idx="971">
                  <c:v>43425.463932673614</c:v>
                </c:pt>
                <c:pt idx="972">
                  <c:v>43425.463932673614</c:v>
                </c:pt>
                <c:pt idx="973">
                  <c:v>43425.463932673614</c:v>
                </c:pt>
                <c:pt idx="974">
                  <c:v>43425.463932685183</c:v>
                </c:pt>
                <c:pt idx="975">
                  <c:v>43425.463932673614</c:v>
                </c:pt>
                <c:pt idx="976">
                  <c:v>43425.463932673614</c:v>
                </c:pt>
                <c:pt idx="977">
                  <c:v>43425.463932673614</c:v>
                </c:pt>
                <c:pt idx="978">
                  <c:v>43425.463932673614</c:v>
                </c:pt>
                <c:pt idx="979">
                  <c:v>43425.463932685183</c:v>
                </c:pt>
                <c:pt idx="980">
                  <c:v>43425.46395730324</c:v>
                </c:pt>
                <c:pt idx="981">
                  <c:v>43425.46395730324</c:v>
                </c:pt>
                <c:pt idx="982">
                  <c:v>43425.46395730324</c:v>
                </c:pt>
                <c:pt idx="983">
                  <c:v>43425.46395730324</c:v>
                </c:pt>
                <c:pt idx="984">
                  <c:v>43425.46395730324</c:v>
                </c:pt>
                <c:pt idx="985">
                  <c:v>43425.46395730324</c:v>
                </c:pt>
                <c:pt idx="986">
                  <c:v>43425.46395730324</c:v>
                </c:pt>
                <c:pt idx="987">
                  <c:v>43425.46395730324</c:v>
                </c:pt>
                <c:pt idx="988">
                  <c:v>43425.463957314816</c:v>
                </c:pt>
                <c:pt idx="989">
                  <c:v>43425.463957314816</c:v>
                </c:pt>
                <c:pt idx="990">
                  <c:v>43425.463954930558</c:v>
                </c:pt>
                <c:pt idx="991">
                  <c:v>43425.463954930558</c:v>
                </c:pt>
                <c:pt idx="992">
                  <c:v>43425.463954930558</c:v>
                </c:pt>
                <c:pt idx="993">
                  <c:v>43425.463954930558</c:v>
                </c:pt>
                <c:pt idx="994">
                  <c:v>43425.463954930558</c:v>
                </c:pt>
                <c:pt idx="995">
                  <c:v>43425.463954930558</c:v>
                </c:pt>
                <c:pt idx="996">
                  <c:v>43425.463954930558</c:v>
                </c:pt>
                <c:pt idx="997">
                  <c:v>43425.463954930558</c:v>
                </c:pt>
                <c:pt idx="998">
                  <c:v>43425.463954930558</c:v>
                </c:pt>
                <c:pt idx="999">
                  <c:v>43425.463954942126</c:v>
                </c:pt>
                <c:pt idx="1000">
                  <c:v>43425.463988611111</c:v>
                </c:pt>
                <c:pt idx="1001">
                  <c:v>43425.463988611111</c:v>
                </c:pt>
                <c:pt idx="1002">
                  <c:v>43425.463988611111</c:v>
                </c:pt>
                <c:pt idx="1003">
                  <c:v>43425.463988611111</c:v>
                </c:pt>
                <c:pt idx="1004">
                  <c:v>43425.463988611111</c:v>
                </c:pt>
                <c:pt idx="1005">
                  <c:v>43425.463988611111</c:v>
                </c:pt>
                <c:pt idx="1006">
                  <c:v>43425.463988611111</c:v>
                </c:pt>
                <c:pt idx="1007">
                  <c:v>43425.463988611111</c:v>
                </c:pt>
                <c:pt idx="1008">
                  <c:v>43425.463988611111</c:v>
                </c:pt>
                <c:pt idx="1009">
                  <c:v>43425.463988611111</c:v>
                </c:pt>
                <c:pt idx="1010">
                  <c:v>43425.464002060187</c:v>
                </c:pt>
                <c:pt idx="1011">
                  <c:v>43425.464002060187</c:v>
                </c:pt>
                <c:pt idx="1012">
                  <c:v>43425.464002060187</c:v>
                </c:pt>
                <c:pt idx="1013">
                  <c:v>43425.464002060187</c:v>
                </c:pt>
                <c:pt idx="1014">
                  <c:v>43425.464002060187</c:v>
                </c:pt>
                <c:pt idx="1015">
                  <c:v>43425.464002060187</c:v>
                </c:pt>
                <c:pt idx="1016">
                  <c:v>43425.464002071756</c:v>
                </c:pt>
                <c:pt idx="1017">
                  <c:v>43425.464002071756</c:v>
                </c:pt>
                <c:pt idx="1018">
                  <c:v>43425.464002071756</c:v>
                </c:pt>
                <c:pt idx="1019">
                  <c:v>43425.464002071756</c:v>
                </c:pt>
                <c:pt idx="1020">
                  <c:v>43425.464043125001</c:v>
                </c:pt>
                <c:pt idx="1021">
                  <c:v>43425.464043125001</c:v>
                </c:pt>
                <c:pt idx="1022">
                  <c:v>43425.464043125001</c:v>
                </c:pt>
                <c:pt idx="1023">
                  <c:v>43425.464043125001</c:v>
                </c:pt>
                <c:pt idx="1024">
                  <c:v>43425.464043125001</c:v>
                </c:pt>
                <c:pt idx="1025">
                  <c:v>43425.464043136577</c:v>
                </c:pt>
                <c:pt idx="1026">
                  <c:v>43425.464043136577</c:v>
                </c:pt>
                <c:pt idx="1027">
                  <c:v>43425.464043136577</c:v>
                </c:pt>
                <c:pt idx="1028">
                  <c:v>43425.464043136577</c:v>
                </c:pt>
                <c:pt idx="1029">
                  <c:v>43425.464043136577</c:v>
                </c:pt>
                <c:pt idx="1030">
                  <c:v>43425.464219108799</c:v>
                </c:pt>
                <c:pt idx="1031">
                  <c:v>43425.464219120367</c:v>
                </c:pt>
                <c:pt idx="1032">
                  <c:v>43425.464219120367</c:v>
                </c:pt>
                <c:pt idx="1033">
                  <c:v>43425.464219120367</c:v>
                </c:pt>
                <c:pt idx="1034">
                  <c:v>43425.464219120367</c:v>
                </c:pt>
                <c:pt idx="1035">
                  <c:v>43425.464219120367</c:v>
                </c:pt>
                <c:pt idx="1036">
                  <c:v>43425.464219120367</c:v>
                </c:pt>
                <c:pt idx="1037">
                  <c:v>43425.464219120367</c:v>
                </c:pt>
                <c:pt idx="1038">
                  <c:v>43425.464219120367</c:v>
                </c:pt>
                <c:pt idx="1039">
                  <c:v>43425.464219120367</c:v>
                </c:pt>
                <c:pt idx="1040">
                  <c:v>43425.46426458333</c:v>
                </c:pt>
                <c:pt idx="1041">
                  <c:v>43425.46426458333</c:v>
                </c:pt>
                <c:pt idx="1042">
                  <c:v>43425.46426458333</c:v>
                </c:pt>
                <c:pt idx="1043">
                  <c:v>43425.46426458333</c:v>
                </c:pt>
                <c:pt idx="1044">
                  <c:v>43425.46426458333</c:v>
                </c:pt>
                <c:pt idx="1045">
                  <c:v>43425.46426458333</c:v>
                </c:pt>
                <c:pt idx="1046">
                  <c:v>43425.46426458333</c:v>
                </c:pt>
                <c:pt idx="1047">
                  <c:v>43425.46426458333</c:v>
                </c:pt>
                <c:pt idx="1048">
                  <c:v>43425.46426458333</c:v>
                </c:pt>
                <c:pt idx="1049">
                  <c:v>43425.464264699076</c:v>
                </c:pt>
                <c:pt idx="1050">
                  <c:v>43425.464359108795</c:v>
                </c:pt>
                <c:pt idx="1051">
                  <c:v>43425.464359108795</c:v>
                </c:pt>
                <c:pt idx="1052">
                  <c:v>43425.464359108795</c:v>
                </c:pt>
                <c:pt idx="1053">
                  <c:v>43425.464359108795</c:v>
                </c:pt>
                <c:pt idx="1054">
                  <c:v>43425.464359108795</c:v>
                </c:pt>
                <c:pt idx="1055">
                  <c:v>43425.464359108795</c:v>
                </c:pt>
                <c:pt idx="1056">
                  <c:v>43425.464359108795</c:v>
                </c:pt>
                <c:pt idx="1057">
                  <c:v>43425.464359108795</c:v>
                </c:pt>
                <c:pt idx="1058">
                  <c:v>43425.464359108795</c:v>
                </c:pt>
                <c:pt idx="1059">
                  <c:v>43425.464359108795</c:v>
                </c:pt>
                <c:pt idx="1060">
                  <c:v>43425.464391261572</c:v>
                </c:pt>
                <c:pt idx="1061">
                  <c:v>43425.464391261572</c:v>
                </c:pt>
                <c:pt idx="1062">
                  <c:v>43425.464391261572</c:v>
                </c:pt>
                <c:pt idx="1063">
                  <c:v>43425.464391261572</c:v>
                </c:pt>
                <c:pt idx="1064">
                  <c:v>43425.464391261572</c:v>
                </c:pt>
                <c:pt idx="1065">
                  <c:v>43425.464391273148</c:v>
                </c:pt>
                <c:pt idx="1066">
                  <c:v>43425.464391273148</c:v>
                </c:pt>
                <c:pt idx="1067">
                  <c:v>43425.464391273148</c:v>
                </c:pt>
                <c:pt idx="1068">
                  <c:v>43425.464391273148</c:v>
                </c:pt>
                <c:pt idx="1069">
                  <c:v>43425.464391273148</c:v>
                </c:pt>
                <c:pt idx="1070">
                  <c:v>43425.464354965276</c:v>
                </c:pt>
                <c:pt idx="1071">
                  <c:v>43425.464354965276</c:v>
                </c:pt>
                <c:pt idx="1072">
                  <c:v>43425.464354976852</c:v>
                </c:pt>
                <c:pt idx="1073">
                  <c:v>43425.464354965276</c:v>
                </c:pt>
                <c:pt idx="1074">
                  <c:v>43425.464354976852</c:v>
                </c:pt>
                <c:pt idx="1075">
                  <c:v>43425.464354965276</c:v>
                </c:pt>
                <c:pt idx="1076">
                  <c:v>43425.464354976852</c:v>
                </c:pt>
                <c:pt idx="1077">
                  <c:v>43425.464354976852</c:v>
                </c:pt>
                <c:pt idx="1078">
                  <c:v>43425.464354976852</c:v>
                </c:pt>
                <c:pt idx="1079">
                  <c:v>43425.464354976852</c:v>
                </c:pt>
                <c:pt idx="1080">
                  <c:v>43425.464404560182</c:v>
                </c:pt>
                <c:pt idx="1081">
                  <c:v>43425.464404560182</c:v>
                </c:pt>
                <c:pt idx="1082">
                  <c:v>43425.464404560182</c:v>
                </c:pt>
                <c:pt idx="1083">
                  <c:v>43425.464404560182</c:v>
                </c:pt>
                <c:pt idx="1084">
                  <c:v>43425.464404560182</c:v>
                </c:pt>
                <c:pt idx="1085">
                  <c:v>43425.464404560182</c:v>
                </c:pt>
                <c:pt idx="1086">
                  <c:v>43425.464404571758</c:v>
                </c:pt>
                <c:pt idx="1087">
                  <c:v>43425.464404571758</c:v>
                </c:pt>
                <c:pt idx="1088">
                  <c:v>43425.464404571758</c:v>
                </c:pt>
                <c:pt idx="1089">
                  <c:v>43425.464404571758</c:v>
                </c:pt>
                <c:pt idx="1090">
                  <c:v>43425.464440995369</c:v>
                </c:pt>
                <c:pt idx="1091">
                  <c:v>43425.464440995369</c:v>
                </c:pt>
                <c:pt idx="1092">
                  <c:v>43425.464440995369</c:v>
                </c:pt>
                <c:pt idx="1093">
                  <c:v>43425.464440995369</c:v>
                </c:pt>
                <c:pt idx="1094">
                  <c:v>43425.464440995369</c:v>
                </c:pt>
                <c:pt idx="1095">
                  <c:v>43425.464440995369</c:v>
                </c:pt>
                <c:pt idx="1096">
                  <c:v>43425.464440995369</c:v>
                </c:pt>
                <c:pt idx="1097">
                  <c:v>43425.464440995369</c:v>
                </c:pt>
                <c:pt idx="1098">
                  <c:v>43425.464440995369</c:v>
                </c:pt>
                <c:pt idx="1099">
                  <c:v>43425.464440995369</c:v>
                </c:pt>
                <c:pt idx="1100">
                  <c:v>43425.464471782405</c:v>
                </c:pt>
                <c:pt idx="1101">
                  <c:v>43425.464471793981</c:v>
                </c:pt>
                <c:pt idx="1102">
                  <c:v>43425.464471782405</c:v>
                </c:pt>
                <c:pt idx="1103">
                  <c:v>43425.464471782405</c:v>
                </c:pt>
                <c:pt idx="1104">
                  <c:v>43425.464471782405</c:v>
                </c:pt>
                <c:pt idx="1105">
                  <c:v>43425.464471782405</c:v>
                </c:pt>
                <c:pt idx="1106">
                  <c:v>43425.464471782405</c:v>
                </c:pt>
                <c:pt idx="1107">
                  <c:v>43425.464471782405</c:v>
                </c:pt>
                <c:pt idx="1108">
                  <c:v>43425.464471793981</c:v>
                </c:pt>
                <c:pt idx="1109">
                  <c:v>43425.464471782405</c:v>
                </c:pt>
                <c:pt idx="1110">
                  <c:v>43425.464645613429</c:v>
                </c:pt>
                <c:pt idx="1111">
                  <c:v>43425.464645613429</c:v>
                </c:pt>
                <c:pt idx="1112">
                  <c:v>43425.464645613429</c:v>
                </c:pt>
                <c:pt idx="1113">
                  <c:v>43425.464645613429</c:v>
                </c:pt>
                <c:pt idx="1114">
                  <c:v>43425.464645613429</c:v>
                </c:pt>
                <c:pt idx="1115">
                  <c:v>43425.464645613429</c:v>
                </c:pt>
                <c:pt idx="1116">
                  <c:v>43425.464645613429</c:v>
                </c:pt>
                <c:pt idx="1117">
                  <c:v>43425.464645613429</c:v>
                </c:pt>
                <c:pt idx="1118">
                  <c:v>43425.464645613429</c:v>
                </c:pt>
                <c:pt idx="1119">
                  <c:v>43425.464645613429</c:v>
                </c:pt>
                <c:pt idx="1120">
                  <c:v>43425.46467011574</c:v>
                </c:pt>
                <c:pt idx="1121">
                  <c:v>43425.46467011574</c:v>
                </c:pt>
                <c:pt idx="1122">
                  <c:v>43425.46467011574</c:v>
                </c:pt>
                <c:pt idx="1123">
                  <c:v>43425.46467011574</c:v>
                </c:pt>
                <c:pt idx="1124">
                  <c:v>43425.46467011574</c:v>
                </c:pt>
                <c:pt idx="1125">
                  <c:v>43425.46467011574</c:v>
                </c:pt>
                <c:pt idx="1126">
                  <c:v>43425.46467011574</c:v>
                </c:pt>
                <c:pt idx="1127">
                  <c:v>43425.46467011574</c:v>
                </c:pt>
                <c:pt idx="1128">
                  <c:v>43425.464670127316</c:v>
                </c:pt>
                <c:pt idx="1129">
                  <c:v>43425.464670127316</c:v>
                </c:pt>
                <c:pt idx="1130">
                  <c:v>43425.464789004633</c:v>
                </c:pt>
                <c:pt idx="1131">
                  <c:v>43425.464789120371</c:v>
                </c:pt>
                <c:pt idx="1132">
                  <c:v>43425.464789120371</c:v>
                </c:pt>
                <c:pt idx="1133">
                  <c:v>43425.464789120371</c:v>
                </c:pt>
                <c:pt idx="1134">
                  <c:v>43425.464789120371</c:v>
                </c:pt>
                <c:pt idx="1135">
                  <c:v>43425.464789120371</c:v>
                </c:pt>
                <c:pt idx="1136">
                  <c:v>43425.464789120371</c:v>
                </c:pt>
                <c:pt idx="1137">
                  <c:v>43425.464789120371</c:v>
                </c:pt>
                <c:pt idx="1138">
                  <c:v>43425.464789120371</c:v>
                </c:pt>
                <c:pt idx="1139">
                  <c:v>43425.464789120371</c:v>
                </c:pt>
                <c:pt idx="1140">
                  <c:v>43425.464755381945</c:v>
                </c:pt>
                <c:pt idx="1141">
                  <c:v>43425.464755381945</c:v>
                </c:pt>
                <c:pt idx="1142">
                  <c:v>43425.464755381945</c:v>
                </c:pt>
                <c:pt idx="1143">
                  <c:v>43425.464755381945</c:v>
                </c:pt>
                <c:pt idx="1144">
                  <c:v>43425.464755381945</c:v>
                </c:pt>
                <c:pt idx="1145">
                  <c:v>43425.464755381945</c:v>
                </c:pt>
                <c:pt idx="1146">
                  <c:v>43425.464755381945</c:v>
                </c:pt>
                <c:pt idx="1147">
                  <c:v>43425.464755381945</c:v>
                </c:pt>
                <c:pt idx="1148">
                  <c:v>43425.464755381945</c:v>
                </c:pt>
                <c:pt idx="1149">
                  <c:v>43425.464755381945</c:v>
                </c:pt>
                <c:pt idx="1150">
                  <c:v>43425.464787129633</c:v>
                </c:pt>
                <c:pt idx="1151">
                  <c:v>43425.464787129633</c:v>
                </c:pt>
                <c:pt idx="1152">
                  <c:v>43425.464787129633</c:v>
                </c:pt>
                <c:pt idx="1153">
                  <c:v>43425.464787129633</c:v>
                </c:pt>
                <c:pt idx="1154">
                  <c:v>43425.464787129633</c:v>
                </c:pt>
                <c:pt idx="1155">
                  <c:v>43425.464787129633</c:v>
                </c:pt>
                <c:pt idx="1156">
                  <c:v>43425.464787129633</c:v>
                </c:pt>
                <c:pt idx="1157">
                  <c:v>43425.464787129633</c:v>
                </c:pt>
                <c:pt idx="1158">
                  <c:v>43425.464787129633</c:v>
                </c:pt>
                <c:pt idx="1159">
                  <c:v>43425.464787129633</c:v>
                </c:pt>
                <c:pt idx="1160">
                  <c:v>43425.464817314816</c:v>
                </c:pt>
                <c:pt idx="1161">
                  <c:v>43425.464817314816</c:v>
                </c:pt>
                <c:pt idx="1162">
                  <c:v>43425.464817314816</c:v>
                </c:pt>
                <c:pt idx="1163">
                  <c:v>43425.464817314816</c:v>
                </c:pt>
                <c:pt idx="1164">
                  <c:v>43425.464817314816</c:v>
                </c:pt>
                <c:pt idx="1165">
                  <c:v>43425.464817314816</c:v>
                </c:pt>
                <c:pt idx="1166">
                  <c:v>43425.464817314816</c:v>
                </c:pt>
                <c:pt idx="1167">
                  <c:v>43425.464817314816</c:v>
                </c:pt>
                <c:pt idx="1168">
                  <c:v>43425.464817314816</c:v>
                </c:pt>
                <c:pt idx="1169">
                  <c:v>43425.464817314816</c:v>
                </c:pt>
                <c:pt idx="1170">
                  <c:v>43425.464844837959</c:v>
                </c:pt>
                <c:pt idx="1171">
                  <c:v>43425.464844849535</c:v>
                </c:pt>
                <c:pt idx="1172">
                  <c:v>43425.464844849535</c:v>
                </c:pt>
                <c:pt idx="1173">
                  <c:v>43425.464844849535</c:v>
                </c:pt>
                <c:pt idx="1174">
                  <c:v>43425.464844837959</c:v>
                </c:pt>
                <c:pt idx="1175">
                  <c:v>43425.464844849535</c:v>
                </c:pt>
                <c:pt idx="1176">
                  <c:v>43425.464844849535</c:v>
                </c:pt>
                <c:pt idx="1177">
                  <c:v>43425.464844849535</c:v>
                </c:pt>
                <c:pt idx="1178">
                  <c:v>43425.464844849535</c:v>
                </c:pt>
                <c:pt idx="1179">
                  <c:v>43425.464844849535</c:v>
                </c:pt>
                <c:pt idx="1180">
                  <c:v>43425.464900902778</c:v>
                </c:pt>
                <c:pt idx="1181">
                  <c:v>43425.464900902778</c:v>
                </c:pt>
                <c:pt idx="1182">
                  <c:v>43425.464900902778</c:v>
                </c:pt>
                <c:pt idx="1183">
                  <c:v>43425.464900902778</c:v>
                </c:pt>
                <c:pt idx="1184">
                  <c:v>43425.464900902778</c:v>
                </c:pt>
                <c:pt idx="1185">
                  <c:v>43425.464900902778</c:v>
                </c:pt>
                <c:pt idx="1186">
                  <c:v>43425.464900902778</c:v>
                </c:pt>
                <c:pt idx="1187">
                  <c:v>43425.464900902778</c:v>
                </c:pt>
                <c:pt idx="1188">
                  <c:v>43425.464900902778</c:v>
                </c:pt>
                <c:pt idx="1189">
                  <c:v>43425.464900914354</c:v>
                </c:pt>
                <c:pt idx="1190">
                  <c:v>43425.465042141201</c:v>
                </c:pt>
                <c:pt idx="1191">
                  <c:v>43425.465042141201</c:v>
                </c:pt>
                <c:pt idx="1192">
                  <c:v>43425.465042141201</c:v>
                </c:pt>
                <c:pt idx="1193">
                  <c:v>43425.465042141201</c:v>
                </c:pt>
                <c:pt idx="1194">
                  <c:v>43425.465042141201</c:v>
                </c:pt>
                <c:pt idx="1195">
                  <c:v>43425.465042141201</c:v>
                </c:pt>
                <c:pt idx="1196">
                  <c:v>43425.465042141201</c:v>
                </c:pt>
                <c:pt idx="1197">
                  <c:v>43425.465042141201</c:v>
                </c:pt>
                <c:pt idx="1198">
                  <c:v>43425.465042141201</c:v>
                </c:pt>
                <c:pt idx="1199">
                  <c:v>43425.465042141201</c:v>
                </c:pt>
                <c:pt idx="1200">
                  <c:v>43425.465095300926</c:v>
                </c:pt>
                <c:pt idx="1201">
                  <c:v>43425.465095300926</c:v>
                </c:pt>
                <c:pt idx="1202">
                  <c:v>43425.465095300926</c:v>
                </c:pt>
                <c:pt idx="1203">
                  <c:v>43425.465095300926</c:v>
                </c:pt>
                <c:pt idx="1204">
                  <c:v>43425.465095300926</c:v>
                </c:pt>
                <c:pt idx="1205">
                  <c:v>43425.465095300926</c:v>
                </c:pt>
                <c:pt idx="1206">
                  <c:v>43425.465095300926</c:v>
                </c:pt>
                <c:pt idx="1207">
                  <c:v>43425.465095300926</c:v>
                </c:pt>
                <c:pt idx="1208">
                  <c:v>43425.465095300926</c:v>
                </c:pt>
                <c:pt idx="1209">
                  <c:v>43425.465095300926</c:v>
                </c:pt>
                <c:pt idx="1210">
                  <c:v>43425.465184722219</c:v>
                </c:pt>
                <c:pt idx="1211">
                  <c:v>43425.465184722219</c:v>
                </c:pt>
                <c:pt idx="1212">
                  <c:v>43425.465184722219</c:v>
                </c:pt>
                <c:pt idx="1213">
                  <c:v>43425.465184722219</c:v>
                </c:pt>
                <c:pt idx="1214">
                  <c:v>43425.465184722219</c:v>
                </c:pt>
                <c:pt idx="1215">
                  <c:v>43425.465184722219</c:v>
                </c:pt>
                <c:pt idx="1216">
                  <c:v>43425.465184722219</c:v>
                </c:pt>
                <c:pt idx="1217">
                  <c:v>43425.465184722219</c:v>
                </c:pt>
                <c:pt idx="1218">
                  <c:v>43425.465184722219</c:v>
                </c:pt>
                <c:pt idx="1219">
                  <c:v>43425.465184722219</c:v>
                </c:pt>
                <c:pt idx="1220">
                  <c:v>43425.465200578707</c:v>
                </c:pt>
                <c:pt idx="1221">
                  <c:v>43425.465200578707</c:v>
                </c:pt>
                <c:pt idx="1222">
                  <c:v>43425.465200578707</c:v>
                </c:pt>
                <c:pt idx="1223">
                  <c:v>43425.465200578707</c:v>
                </c:pt>
                <c:pt idx="1224">
                  <c:v>43425.465200578707</c:v>
                </c:pt>
                <c:pt idx="1225">
                  <c:v>43425.465200590275</c:v>
                </c:pt>
                <c:pt idx="1226">
                  <c:v>43425.465200590275</c:v>
                </c:pt>
                <c:pt idx="1227">
                  <c:v>43425.465200590275</c:v>
                </c:pt>
                <c:pt idx="1228">
                  <c:v>43425.465200590275</c:v>
                </c:pt>
                <c:pt idx="1229">
                  <c:v>43425.465200590275</c:v>
                </c:pt>
                <c:pt idx="1230">
                  <c:v>43425.465246122687</c:v>
                </c:pt>
                <c:pt idx="1231">
                  <c:v>43425.465246122687</c:v>
                </c:pt>
                <c:pt idx="1232">
                  <c:v>43425.465246134256</c:v>
                </c:pt>
                <c:pt idx="1233">
                  <c:v>43425.465246134256</c:v>
                </c:pt>
                <c:pt idx="1234">
                  <c:v>43425.465246134256</c:v>
                </c:pt>
                <c:pt idx="1235">
                  <c:v>43425.465246134256</c:v>
                </c:pt>
                <c:pt idx="1236">
                  <c:v>43425.465246134256</c:v>
                </c:pt>
                <c:pt idx="1237">
                  <c:v>43425.465246134256</c:v>
                </c:pt>
                <c:pt idx="1238">
                  <c:v>43425.465246134256</c:v>
                </c:pt>
                <c:pt idx="1239">
                  <c:v>43425.465246134256</c:v>
                </c:pt>
                <c:pt idx="1240">
                  <c:v>43425.465275127317</c:v>
                </c:pt>
                <c:pt idx="1241">
                  <c:v>43425.465275127317</c:v>
                </c:pt>
                <c:pt idx="1242">
                  <c:v>43425.465275127317</c:v>
                </c:pt>
                <c:pt idx="1243">
                  <c:v>43425.465275127317</c:v>
                </c:pt>
                <c:pt idx="1244">
                  <c:v>43425.465275127317</c:v>
                </c:pt>
                <c:pt idx="1245">
                  <c:v>43425.465275127317</c:v>
                </c:pt>
                <c:pt idx="1246">
                  <c:v>43425.465275138886</c:v>
                </c:pt>
                <c:pt idx="1247">
                  <c:v>43425.465275138886</c:v>
                </c:pt>
                <c:pt idx="1248">
                  <c:v>43425.465275138886</c:v>
                </c:pt>
                <c:pt idx="1249">
                  <c:v>43425.465275138886</c:v>
                </c:pt>
                <c:pt idx="1250">
                  <c:v>43425.465314814814</c:v>
                </c:pt>
                <c:pt idx="1251">
                  <c:v>43425.465315972222</c:v>
                </c:pt>
                <c:pt idx="1252">
                  <c:v>43425.465315972222</c:v>
                </c:pt>
                <c:pt idx="1253">
                  <c:v>43425.465314814814</c:v>
                </c:pt>
                <c:pt idx="1254">
                  <c:v>43425.465315972222</c:v>
                </c:pt>
                <c:pt idx="1255">
                  <c:v>43425.465315972222</c:v>
                </c:pt>
                <c:pt idx="1256">
                  <c:v>43425.465315972222</c:v>
                </c:pt>
                <c:pt idx="1257">
                  <c:v>43425.465315972222</c:v>
                </c:pt>
                <c:pt idx="1258">
                  <c:v>43425.465315972222</c:v>
                </c:pt>
                <c:pt idx="1259">
                  <c:v>43425.465315972222</c:v>
                </c:pt>
                <c:pt idx="1260">
                  <c:v>43425.465361759256</c:v>
                </c:pt>
                <c:pt idx="1261">
                  <c:v>43425.465361759256</c:v>
                </c:pt>
                <c:pt idx="1262">
                  <c:v>43425.465361759256</c:v>
                </c:pt>
                <c:pt idx="1263">
                  <c:v>43425.465361759256</c:v>
                </c:pt>
                <c:pt idx="1264">
                  <c:v>43425.465361759256</c:v>
                </c:pt>
                <c:pt idx="1265">
                  <c:v>43425.465361759256</c:v>
                </c:pt>
                <c:pt idx="1266">
                  <c:v>43425.465361759256</c:v>
                </c:pt>
                <c:pt idx="1267">
                  <c:v>43425.465361759256</c:v>
                </c:pt>
                <c:pt idx="1268">
                  <c:v>43425.465361759256</c:v>
                </c:pt>
                <c:pt idx="1269">
                  <c:v>43425.465361759256</c:v>
                </c:pt>
                <c:pt idx="1270">
                  <c:v>43425.465472766205</c:v>
                </c:pt>
                <c:pt idx="1271">
                  <c:v>43425.465472766205</c:v>
                </c:pt>
                <c:pt idx="1272">
                  <c:v>43425.465472766205</c:v>
                </c:pt>
                <c:pt idx="1273">
                  <c:v>43425.465472766205</c:v>
                </c:pt>
                <c:pt idx="1274">
                  <c:v>43425.465472766205</c:v>
                </c:pt>
                <c:pt idx="1275">
                  <c:v>43425.465472766205</c:v>
                </c:pt>
                <c:pt idx="1276">
                  <c:v>43425.465472766205</c:v>
                </c:pt>
                <c:pt idx="1277">
                  <c:v>43425.465472766205</c:v>
                </c:pt>
                <c:pt idx="1278">
                  <c:v>43425.465472766205</c:v>
                </c:pt>
                <c:pt idx="1279">
                  <c:v>43425.465472766205</c:v>
                </c:pt>
                <c:pt idx="1280">
                  <c:v>43425.465533680559</c:v>
                </c:pt>
                <c:pt idx="1281">
                  <c:v>43425.465533680559</c:v>
                </c:pt>
                <c:pt idx="1282">
                  <c:v>43425.465533680559</c:v>
                </c:pt>
                <c:pt idx="1283">
                  <c:v>43425.465533692128</c:v>
                </c:pt>
                <c:pt idx="1284">
                  <c:v>43425.465533692128</c:v>
                </c:pt>
                <c:pt idx="1285">
                  <c:v>43425.465533692128</c:v>
                </c:pt>
                <c:pt idx="1286">
                  <c:v>43425.465533692128</c:v>
                </c:pt>
                <c:pt idx="1287">
                  <c:v>43425.465533692128</c:v>
                </c:pt>
                <c:pt idx="1288">
                  <c:v>43425.465533692128</c:v>
                </c:pt>
                <c:pt idx="1289">
                  <c:v>43425.465533692128</c:v>
                </c:pt>
                <c:pt idx="1290">
                  <c:v>43425.465584490739</c:v>
                </c:pt>
                <c:pt idx="1291">
                  <c:v>43425.465584490739</c:v>
                </c:pt>
                <c:pt idx="1292">
                  <c:v>43425.465584490739</c:v>
                </c:pt>
                <c:pt idx="1293">
                  <c:v>43425.465584490739</c:v>
                </c:pt>
                <c:pt idx="1294">
                  <c:v>43425.465584490739</c:v>
                </c:pt>
                <c:pt idx="1295">
                  <c:v>43425.465584490739</c:v>
                </c:pt>
                <c:pt idx="1296">
                  <c:v>43425.465584490739</c:v>
                </c:pt>
                <c:pt idx="1297">
                  <c:v>43425.465584490739</c:v>
                </c:pt>
                <c:pt idx="1298">
                  <c:v>43425.465584490739</c:v>
                </c:pt>
                <c:pt idx="1299">
                  <c:v>43425.465584490739</c:v>
                </c:pt>
                <c:pt idx="1300">
                  <c:v>43425.465663240742</c:v>
                </c:pt>
                <c:pt idx="1301">
                  <c:v>43425.465663252318</c:v>
                </c:pt>
                <c:pt idx="1302">
                  <c:v>43425.465663240742</c:v>
                </c:pt>
                <c:pt idx="1303">
                  <c:v>43425.465663252318</c:v>
                </c:pt>
                <c:pt idx="1304">
                  <c:v>43425.465663252318</c:v>
                </c:pt>
                <c:pt idx="1305">
                  <c:v>43425.465663252318</c:v>
                </c:pt>
                <c:pt idx="1306">
                  <c:v>43425.465663252318</c:v>
                </c:pt>
                <c:pt idx="1307">
                  <c:v>43425.465663252318</c:v>
                </c:pt>
                <c:pt idx="1308">
                  <c:v>43425.465663252318</c:v>
                </c:pt>
                <c:pt idx="1309">
                  <c:v>43425.465663252318</c:v>
                </c:pt>
                <c:pt idx="1310">
                  <c:v>43425.465679016204</c:v>
                </c:pt>
                <c:pt idx="1311">
                  <c:v>43425.465679016204</c:v>
                </c:pt>
                <c:pt idx="1312">
                  <c:v>43425.465679016204</c:v>
                </c:pt>
                <c:pt idx="1313">
                  <c:v>43425.465679016204</c:v>
                </c:pt>
                <c:pt idx="1314">
                  <c:v>43425.46567902778</c:v>
                </c:pt>
                <c:pt idx="1315">
                  <c:v>43425.46567902778</c:v>
                </c:pt>
                <c:pt idx="1316">
                  <c:v>43425.46567902778</c:v>
                </c:pt>
                <c:pt idx="1317">
                  <c:v>43425.46567902778</c:v>
                </c:pt>
                <c:pt idx="1318">
                  <c:v>43425.46567902778</c:v>
                </c:pt>
                <c:pt idx="1319">
                  <c:v>43425.46567902778</c:v>
                </c:pt>
                <c:pt idx="1320">
                  <c:v>43425.465626423611</c:v>
                </c:pt>
                <c:pt idx="1321">
                  <c:v>43425.465626423611</c:v>
                </c:pt>
                <c:pt idx="1322">
                  <c:v>43425.465626423611</c:v>
                </c:pt>
                <c:pt idx="1323">
                  <c:v>43425.465626423611</c:v>
                </c:pt>
                <c:pt idx="1324">
                  <c:v>43425.465626423611</c:v>
                </c:pt>
                <c:pt idx="1325">
                  <c:v>43425.465626423611</c:v>
                </c:pt>
                <c:pt idx="1326">
                  <c:v>43425.465626423611</c:v>
                </c:pt>
                <c:pt idx="1327">
                  <c:v>43425.465626423611</c:v>
                </c:pt>
                <c:pt idx="1328">
                  <c:v>43425.465626423611</c:v>
                </c:pt>
                <c:pt idx="1329">
                  <c:v>43425.465626423611</c:v>
                </c:pt>
                <c:pt idx="1330">
                  <c:v>43425.465768969909</c:v>
                </c:pt>
                <c:pt idx="1331">
                  <c:v>43425.465768969909</c:v>
                </c:pt>
                <c:pt idx="1332">
                  <c:v>43425.465768969909</c:v>
                </c:pt>
                <c:pt idx="1333">
                  <c:v>43425.465768969909</c:v>
                </c:pt>
                <c:pt idx="1334">
                  <c:v>43425.465768969909</c:v>
                </c:pt>
                <c:pt idx="1335">
                  <c:v>43425.465768969909</c:v>
                </c:pt>
                <c:pt idx="1336">
                  <c:v>43425.465768969909</c:v>
                </c:pt>
                <c:pt idx="1337">
                  <c:v>43425.465768981485</c:v>
                </c:pt>
                <c:pt idx="1338">
                  <c:v>43425.465768969909</c:v>
                </c:pt>
                <c:pt idx="1339">
                  <c:v>43425.465768981485</c:v>
                </c:pt>
                <c:pt idx="1340">
                  <c:v>43425.46573246528</c:v>
                </c:pt>
                <c:pt idx="1341">
                  <c:v>43425.465732476849</c:v>
                </c:pt>
                <c:pt idx="1342">
                  <c:v>43425.46573246528</c:v>
                </c:pt>
                <c:pt idx="1343">
                  <c:v>43425.465732476849</c:v>
                </c:pt>
                <c:pt idx="1344">
                  <c:v>43425.465732476849</c:v>
                </c:pt>
                <c:pt idx="1345">
                  <c:v>43425.465732476849</c:v>
                </c:pt>
                <c:pt idx="1346">
                  <c:v>43425.465732476849</c:v>
                </c:pt>
                <c:pt idx="1347">
                  <c:v>43425.465732476849</c:v>
                </c:pt>
                <c:pt idx="1348">
                  <c:v>43425.465732476849</c:v>
                </c:pt>
                <c:pt idx="1349">
                  <c:v>43425.465732476849</c:v>
                </c:pt>
                <c:pt idx="1350">
                  <c:v>43425.46589644676</c:v>
                </c:pt>
                <c:pt idx="1351">
                  <c:v>43425.46589644676</c:v>
                </c:pt>
                <c:pt idx="1352">
                  <c:v>43425.46589644676</c:v>
                </c:pt>
                <c:pt idx="1353">
                  <c:v>43425.46589644676</c:v>
                </c:pt>
                <c:pt idx="1354">
                  <c:v>43425.46589644676</c:v>
                </c:pt>
                <c:pt idx="1355">
                  <c:v>43425.46589644676</c:v>
                </c:pt>
                <c:pt idx="1356">
                  <c:v>43425.46589644676</c:v>
                </c:pt>
                <c:pt idx="1357">
                  <c:v>43425.46589644676</c:v>
                </c:pt>
                <c:pt idx="1358">
                  <c:v>43425.46589644676</c:v>
                </c:pt>
                <c:pt idx="1359">
                  <c:v>43425.46589644676</c:v>
                </c:pt>
                <c:pt idx="1360">
                  <c:v>43425.466015081016</c:v>
                </c:pt>
                <c:pt idx="1361">
                  <c:v>43425.466015081016</c:v>
                </c:pt>
                <c:pt idx="1362">
                  <c:v>43425.466015081016</c:v>
                </c:pt>
                <c:pt idx="1363">
                  <c:v>43425.466015081016</c:v>
                </c:pt>
                <c:pt idx="1364">
                  <c:v>43425.466015081016</c:v>
                </c:pt>
                <c:pt idx="1365">
                  <c:v>43425.466015092592</c:v>
                </c:pt>
                <c:pt idx="1366">
                  <c:v>43425.466015092592</c:v>
                </c:pt>
                <c:pt idx="1367">
                  <c:v>43425.466015092592</c:v>
                </c:pt>
                <c:pt idx="1368">
                  <c:v>43425.466015092592</c:v>
                </c:pt>
                <c:pt idx="1369">
                  <c:v>43425.466015092592</c:v>
                </c:pt>
                <c:pt idx="1370">
                  <c:v>43425.466002592591</c:v>
                </c:pt>
                <c:pt idx="1371">
                  <c:v>43425.466002592591</c:v>
                </c:pt>
                <c:pt idx="1372">
                  <c:v>43425.466002592591</c:v>
                </c:pt>
                <c:pt idx="1373">
                  <c:v>43425.466002592591</c:v>
                </c:pt>
                <c:pt idx="1374">
                  <c:v>43425.466002592591</c:v>
                </c:pt>
                <c:pt idx="1375">
                  <c:v>43425.466002592591</c:v>
                </c:pt>
                <c:pt idx="1376">
                  <c:v>43425.466002592591</c:v>
                </c:pt>
                <c:pt idx="1377">
                  <c:v>43425.466002592591</c:v>
                </c:pt>
                <c:pt idx="1378">
                  <c:v>43425.466002592591</c:v>
                </c:pt>
                <c:pt idx="1379">
                  <c:v>43425.466002592591</c:v>
                </c:pt>
                <c:pt idx="1380">
                  <c:v>43425.466127245367</c:v>
                </c:pt>
                <c:pt idx="1381">
                  <c:v>43425.466127245367</c:v>
                </c:pt>
                <c:pt idx="1382">
                  <c:v>43425.466127245367</c:v>
                </c:pt>
                <c:pt idx="1383">
                  <c:v>43425.466127245367</c:v>
                </c:pt>
                <c:pt idx="1384">
                  <c:v>43425.466127245367</c:v>
                </c:pt>
                <c:pt idx="1385">
                  <c:v>43425.466127245367</c:v>
                </c:pt>
                <c:pt idx="1386">
                  <c:v>43425.466127245367</c:v>
                </c:pt>
                <c:pt idx="1387">
                  <c:v>43425.466127256943</c:v>
                </c:pt>
                <c:pt idx="1388">
                  <c:v>43425.466127256943</c:v>
                </c:pt>
                <c:pt idx="1389">
                  <c:v>43425.466127256943</c:v>
                </c:pt>
                <c:pt idx="1390">
                  <c:v>43425.466132893518</c:v>
                </c:pt>
                <c:pt idx="1391">
                  <c:v>43425.466132893518</c:v>
                </c:pt>
                <c:pt idx="1392">
                  <c:v>43425.466132893518</c:v>
                </c:pt>
                <c:pt idx="1393">
                  <c:v>43425.466132893518</c:v>
                </c:pt>
                <c:pt idx="1394">
                  <c:v>43425.466132893518</c:v>
                </c:pt>
                <c:pt idx="1395">
                  <c:v>43425.466132893518</c:v>
                </c:pt>
                <c:pt idx="1396">
                  <c:v>43425.466132893518</c:v>
                </c:pt>
                <c:pt idx="1397">
                  <c:v>43425.466132893518</c:v>
                </c:pt>
                <c:pt idx="1398">
                  <c:v>43425.466132893518</c:v>
                </c:pt>
                <c:pt idx="1399">
                  <c:v>43425.466132905094</c:v>
                </c:pt>
                <c:pt idx="1400">
                  <c:v>43425.466129224536</c:v>
                </c:pt>
                <c:pt idx="1401">
                  <c:v>43425.466129224536</c:v>
                </c:pt>
                <c:pt idx="1402">
                  <c:v>43425.466129224536</c:v>
                </c:pt>
                <c:pt idx="1403">
                  <c:v>43425.466129224536</c:v>
                </c:pt>
                <c:pt idx="1404">
                  <c:v>43425.466129224536</c:v>
                </c:pt>
                <c:pt idx="1405">
                  <c:v>43425.466129224536</c:v>
                </c:pt>
                <c:pt idx="1406">
                  <c:v>43425.466129224536</c:v>
                </c:pt>
                <c:pt idx="1407">
                  <c:v>43425.466129224536</c:v>
                </c:pt>
                <c:pt idx="1408">
                  <c:v>43425.466129224536</c:v>
                </c:pt>
                <c:pt idx="1409">
                  <c:v>43425.466129224536</c:v>
                </c:pt>
                <c:pt idx="1410">
                  <c:v>43425.466219212962</c:v>
                </c:pt>
                <c:pt idx="1411">
                  <c:v>43425.4662193287</c:v>
                </c:pt>
                <c:pt idx="1412">
                  <c:v>43425.4662193287</c:v>
                </c:pt>
                <c:pt idx="1413">
                  <c:v>43425.4662193287</c:v>
                </c:pt>
                <c:pt idx="1414">
                  <c:v>43425.4662193287</c:v>
                </c:pt>
                <c:pt idx="1415">
                  <c:v>43425.4662193287</c:v>
                </c:pt>
                <c:pt idx="1416">
                  <c:v>43425.4662193287</c:v>
                </c:pt>
                <c:pt idx="1417">
                  <c:v>43425.4662193287</c:v>
                </c:pt>
                <c:pt idx="1418">
                  <c:v>43425.466219444446</c:v>
                </c:pt>
                <c:pt idx="1419">
                  <c:v>43425.466219444446</c:v>
                </c:pt>
                <c:pt idx="1420">
                  <c:v>43425.466228124998</c:v>
                </c:pt>
                <c:pt idx="1421">
                  <c:v>43425.466228124998</c:v>
                </c:pt>
                <c:pt idx="1422">
                  <c:v>43425.466228124998</c:v>
                </c:pt>
                <c:pt idx="1423">
                  <c:v>43425.466228124998</c:v>
                </c:pt>
                <c:pt idx="1424">
                  <c:v>43425.466228124998</c:v>
                </c:pt>
                <c:pt idx="1425">
                  <c:v>43425.466228124998</c:v>
                </c:pt>
                <c:pt idx="1426">
                  <c:v>43425.466228124998</c:v>
                </c:pt>
                <c:pt idx="1427">
                  <c:v>43425.466228124998</c:v>
                </c:pt>
                <c:pt idx="1428">
                  <c:v>43425.466228124998</c:v>
                </c:pt>
                <c:pt idx="1429">
                  <c:v>43425.466228124998</c:v>
                </c:pt>
                <c:pt idx="1430">
                  <c:v>43425.466333391203</c:v>
                </c:pt>
                <c:pt idx="1431">
                  <c:v>43425.466333402779</c:v>
                </c:pt>
                <c:pt idx="1432">
                  <c:v>43425.466333391203</c:v>
                </c:pt>
                <c:pt idx="1433">
                  <c:v>43425.466333391203</c:v>
                </c:pt>
                <c:pt idx="1434">
                  <c:v>43425.466333402779</c:v>
                </c:pt>
                <c:pt idx="1435">
                  <c:v>43425.466333402779</c:v>
                </c:pt>
                <c:pt idx="1436">
                  <c:v>43425.466333402779</c:v>
                </c:pt>
                <c:pt idx="1437">
                  <c:v>43425.466333402779</c:v>
                </c:pt>
                <c:pt idx="1438">
                  <c:v>43425.466333402779</c:v>
                </c:pt>
                <c:pt idx="1439">
                  <c:v>43425.466333402779</c:v>
                </c:pt>
                <c:pt idx="1440">
                  <c:v>43425.46642553241</c:v>
                </c:pt>
                <c:pt idx="1441">
                  <c:v>43425.46642553241</c:v>
                </c:pt>
                <c:pt idx="1442">
                  <c:v>43425.46642553241</c:v>
                </c:pt>
                <c:pt idx="1443">
                  <c:v>43425.46642553241</c:v>
                </c:pt>
                <c:pt idx="1444">
                  <c:v>43425.46642553241</c:v>
                </c:pt>
                <c:pt idx="1445">
                  <c:v>43425.46642553241</c:v>
                </c:pt>
                <c:pt idx="1446">
                  <c:v>43425.466425543978</c:v>
                </c:pt>
                <c:pt idx="1447">
                  <c:v>43425.466425543978</c:v>
                </c:pt>
                <c:pt idx="1448">
                  <c:v>43425.466425543978</c:v>
                </c:pt>
                <c:pt idx="1449">
                  <c:v>43425.466425543978</c:v>
                </c:pt>
                <c:pt idx="1450">
                  <c:v>43425.466448321757</c:v>
                </c:pt>
                <c:pt idx="1451">
                  <c:v>43425.466448333333</c:v>
                </c:pt>
                <c:pt idx="1452">
                  <c:v>43425.466448333333</c:v>
                </c:pt>
                <c:pt idx="1453">
                  <c:v>43425.466448333333</c:v>
                </c:pt>
                <c:pt idx="1454">
                  <c:v>43425.466448333333</c:v>
                </c:pt>
                <c:pt idx="1455">
                  <c:v>43425.466448333333</c:v>
                </c:pt>
                <c:pt idx="1456">
                  <c:v>43425.466448333333</c:v>
                </c:pt>
                <c:pt idx="1457">
                  <c:v>43425.466448333333</c:v>
                </c:pt>
                <c:pt idx="1458">
                  <c:v>43425.466448344909</c:v>
                </c:pt>
                <c:pt idx="1459">
                  <c:v>43425.466448344909</c:v>
                </c:pt>
                <c:pt idx="1460">
                  <c:v>43425.466548020835</c:v>
                </c:pt>
                <c:pt idx="1461">
                  <c:v>43425.466548020835</c:v>
                </c:pt>
                <c:pt idx="1462">
                  <c:v>43425.466548032404</c:v>
                </c:pt>
                <c:pt idx="1463">
                  <c:v>43425.466548032404</c:v>
                </c:pt>
                <c:pt idx="1464">
                  <c:v>43425.466548032404</c:v>
                </c:pt>
                <c:pt idx="1465">
                  <c:v>43425.466548032404</c:v>
                </c:pt>
                <c:pt idx="1466">
                  <c:v>43425.466548032404</c:v>
                </c:pt>
                <c:pt idx="1467">
                  <c:v>43425.466548032404</c:v>
                </c:pt>
                <c:pt idx="1468">
                  <c:v>43425.466548032404</c:v>
                </c:pt>
                <c:pt idx="1469">
                  <c:v>43425.466548032404</c:v>
                </c:pt>
                <c:pt idx="1470">
                  <c:v>43425.466566365743</c:v>
                </c:pt>
                <c:pt idx="1471">
                  <c:v>43425.466566388888</c:v>
                </c:pt>
                <c:pt idx="1472">
                  <c:v>43425.466566365743</c:v>
                </c:pt>
                <c:pt idx="1473">
                  <c:v>43425.466566388888</c:v>
                </c:pt>
                <c:pt idx="1474">
                  <c:v>43425.466566388888</c:v>
                </c:pt>
                <c:pt idx="1475">
                  <c:v>43425.466566388888</c:v>
                </c:pt>
                <c:pt idx="1476">
                  <c:v>43425.466566388888</c:v>
                </c:pt>
                <c:pt idx="1477">
                  <c:v>43425.466566400464</c:v>
                </c:pt>
                <c:pt idx="1478">
                  <c:v>43425.466566400464</c:v>
                </c:pt>
                <c:pt idx="1479">
                  <c:v>43425.466566400464</c:v>
                </c:pt>
                <c:pt idx="1480">
                  <c:v>43425.466572881945</c:v>
                </c:pt>
                <c:pt idx="1481">
                  <c:v>43425.466572893522</c:v>
                </c:pt>
                <c:pt idx="1482">
                  <c:v>43425.466572881945</c:v>
                </c:pt>
                <c:pt idx="1483">
                  <c:v>43425.466572893522</c:v>
                </c:pt>
                <c:pt idx="1484">
                  <c:v>43425.466572893522</c:v>
                </c:pt>
                <c:pt idx="1485">
                  <c:v>43425.466572881945</c:v>
                </c:pt>
                <c:pt idx="1486">
                  <c:v>43425.466572893522</c:v>
                </c:pt>
                <c:pt idx="1487">
                  <c:v>43425.466572893522</c:v>
                </c:pt>
                <c:pt idx="1488">
                  <c:v>43425.466572893522</c:v>
                </c:pt>
                <c:pt idx="1489">
                  <c:v>43425.466572893522</c:v>
                </c:pt>
                <c:pt idx="1490">
                  <c:v>43425.466629259259</c:v>
                </c:pt>
                <c:pt idx="1491">
                  <c:v>43425.466629247683</c:v>
                </c:pt>
                <c:pt idx="1492">
                  <c:v>43425.466629247683</c:v>
                </c:pt>
                <c:pt idx="1493">
                  <c:v>43425.466629247683</c:v>
                </c:pt>
                <c:pt idx="1494">
                  <c:v>43425.466629259259</c:v>
                </c:pt>
                <c:pt idx="1495">
                  <c:v>43425.466629259259</c:v>
                </c:pt>
                <c:pt idx="1496">
                  <c:v>43425.466629259259</c:v>
                </c:pt>
                <c:pt idx="1497">
                  <c:v>43425.466629259259</c:v>
                </c:pt>
                <c:pt idx="1498">
                  <c:v>43425.466629259259</c:v>
                </c:pt>
                <c:pt idx="1499">
                  <c:v>43425.466629259259</c:v>
                </c:pt>
                <c:pt idx="1500">
                  <c:v>43425.466652314812</c:v>
                </c:pt>
                <c:pt idx="1501">
                  <c:v>43425.466652314812</c:v>
                </c:pt>
                <c:pt idx="1502">
                  <c:v>43425.466652314812</c:v>
                </c:pt>
                <c:pt idx="1503">
                  <c:v>43425.466652314812</c:v>
                </c:pt>
                <c:pt idx="1504">
                  <c:v>43425.466652314812</c:v>
                </c:pt>
                <c:pt idx="1505">
                  <c:v>43425.466652314812</c:v>
                </c:pt>
                <c:pt idx="1506">
                  <c:v>43425.466652314812</c:v>
                </c:pt>
                <c:pt idx="1507">
                  <c:v>43425.466652314812</c:v>
                </c:pt>
                <c:pt idx="1508">
                  <c:v>43425.466652314812</c:v>
                </c:pt>
                <c:pt idx="1509">
                  <c:v>43425.466652314812</c:v>
                </c:pt>
                <c:pt idx="1510">
                  <c:v>43425.466740856478</c:v>
                </c:pt>
                <c:pt idx="1511">
                  <c:v>43425.466740972224</c:v>
                </c:pt>
                <c:pt idx="1512">
                  <c:v>43425.466740856478</c:v>
                </c:pt>
                <c:pt idx="1513">
                  <c:v>43425.466740856478</c:v>
                </c:pt>
                <c:pt idx="1514">
                  <c:v>43425.466740972224</c:v>
                </c:pt>
                <c:pt idx="1515">
                  <c:v>43425.466740972224</c:v>
                </c:pt>
                <c:pt idx="1516">
                  <c:v>43425.466740972224</c:v>
                </c:pt>
                <c:pt idx="1517">
                  <c:v>43425.466740972224</c:v>
                </c:pt>
                <c:pt idx="1518">
                  <c:v>43425.466740972224</c:v>
                </c:pt>
                <c:pt idx="1519">
                  <c:v>43425.466740972224</c:v>
                </c:pt>
                <c:pt idx="1520">
                  <c:v>43425.46687851852</c:v>
                </c:pt>
                <c:pt idx="1521">
                  <c:v>43425.466878506944</c:v>
                </c:pt>
                <c:pt idx="1522">
                  <c:v>43425.46687851852</c:v>
                </c:pt>
                <c:pt idx="1523">
                  <c:v>43425.46687851852</c:v>
                </c:pt>
                <c:pt idx="1524">
                  <c:v>43425.46687851852</c:v>
                </c:pt>
                <c:pt idx="1525">
                  <c:v>43425.466878506944</c:v>
                </c:pt>
                <c:pt idx="1526">
                  <c:v>43425.46687851852</c:v>
                </c:pt>
                <c:pt idx="1527">
                  <c:v>43425.466878506944</c:v>
                </c:pt>
                <c:pt idx="1528">
                  <c:v>43425.46687851852</c:v>
                </c:pt>
                <c:pt idx="1529">
                  <c:v>43425.46687851852</c:v>
                </c:pt>
                <c:pt idx="1530">
                  <c:v>43425.46693815972</c:v>
                </c:pt>
                <c:pt idx="1531">
                  <c:v>43425.46693815972</c:v>
                </c:pt>
                <c:pt idx="1532">
                  <c:v>43425.46693815972</c:v>
                </c:pt>
                <c:pt idx="1533">
                  <c:v>43425.46693815972</c:v>
                </c:pt>
                <c:pt idx="1534">
                  <c:v>43425.46693815972</c:v>
                </c:pt>
                <c:pt idx="1535">
                  <c:v>43425.46693815972</c:v>
                </c:pt>
                <c:pt idx="1536">
                  <c:v>43425.46693815972</c:v>
                </c:pt>
                <c:pt idx="1537">
                  <c:v>43425.46693815972</c:v>
                </c:pt>
                <c:pt idx="1538">
                  <c:v>43425.46693815972</c:v>
                </c:pt>
                <c:pt idx="1539">
                  <c:v>43425.46693815972</c:v>
                </c:pt>
                <c:pt idx="1540">
                  <c:v>43425.466918749997</c:v>
                </c:pt>
                <c:pt idx="1541">
                  <c:v>43425.466918749997</c:v>
                </c:pt>
                <c:pt idx="1542">
                  <c:v>43425.466918749997</c:v>
                </c:pt>
                <c:pt idx="1543">
                  <c:v>43425.466918749997</c:v>
                </c:pt>
                <c:pt idx="1544">
                  <c:v>43425.466918749997</c:v>
                </c:pt>
                <c:pt idx="1545">
                  <c:v>43425.466918749997</c:v>
                </c:pt>
                <c:pt idx="1546">
                  <c:v>43425.466918749997</c:v>
                </c:pt>
                <c:pt idx="1547">
                  <c:v>43425.466918749997</c:v>
                </c:pt>
                <c:pt idx="1548">
                  <c:v>43425.466918749997</c:v>
                </c:pt>
                <c:pt idx="1549">
                  <c:v>43425.466918749997</c:v>
                </c:pt>
                <c:pt idx="1550">
                  <c:v>43425.467005775463</c:v>
                </c:pt>
                <c:pt idx="1551">
                  <c:v>43425.467005775463</c:v>
                </c:pt>
                <c:pt idx="1552">
                  <c:v>43425.467005775463</c:v>
                </c:pt>
                <c:pt idx="1553">
                  <c:v>43425.467005775463</c:v>
                </c:pt>
                <c:pt idx="1554">
                  <c:v>43425.467005775463</c:v>
                </c:pt>
                <c:pt idx="1555">
                  <c:v>43425.467005775463</c:v>
                </c:pt>
                <c:pt idx="1556">
                  <c:v>43425.467005775463</c:v>
                </c:pt>
                <c:pt idx="1557">
                  <c:v>43425.467005775463</c:v>
                </c:pt>
                <c:pt idx="1558">
                  <c:v>43425.467005775463</c:v>
                </c:pt>
                <c:pt idx="1559">
                  <c:v>43425.467005775463</c:v>
                </c:pt>
                <c:pt idx="1560">
                  <c:v>43425.467066435187</c:v>
                </c:pt>
                <c:pt idx="1561">
                  <c:v>43425.467066435187</c:v>
                </c:pt>
                <c:pt idx="1562">
                  <c:v>43425.467066435187</c:v>
                </c:pt>
                <c:pt idx="1563">
                  <c:v>43425.467066435187</c:v>
                </c:pt>
                <c:pt idx="1564">
                  <c:v>43425.467066435187</c:v>
                </c:pt>
                <c:pt idx="1565">
                  <c:v>43425.467066435187</c:v>
                </c:pt>
                <c:pt idx="1566">
                  <c:v>43425.467066435187</c:v>
                </c:pt>
                <c:pt idx="1567">
                  <c:v>43425.467066435187</c:v>
                </c:pt>
                <c:pt idx="1568">
                  <c:v>43425.467066435187</c:v>
                </c:pt>
                <c:pt idx="1569">
                  <c:v>43425.467066446756</c:v>
                </c:pt>
                <c:pt idx="1570">
                  <c:v>43425.467080659721</c:v>
                </c:pt>
                <c:pt idx="1571">
                  <c:v>43425.467080659721</c:v>
                </c:pt>
                <c:pt idx="1572">
                  <c:v>43425.467080659721</c:v>
                </c:pt>
                <c:pt idx="1573">
                  <c:v>43425.467080659721</c:v>
                </c:pt>
                <c:pt idx="1574">
                  <c:v>43425.467080659721</c:v>
                </c:pt>
                <c:pt idx="1575">
                  <c:v>43425.467080659721</c:v>
                </c:pt>
                <c:pt idx="1576">
                  <c:v>43425.467080659721</c:v>
                </c:pt>
                <c:pt idx="1577">
                  <c:v>43425.467080659721</c:v>
                </c:pt>
                <c:pt idx="1578">
                  <c:v>43425.467080659721</c:v>
                </c:pt>
                <c:pt idx="1579">
                  <c:v>43425.467080659721</c:v>
                </c:pt>
                <c:pt idx="1580">
                  <c:v>43425.467116840278</c:v>
                </c:pt>
                <c:pt idx="1581">
                  <c:v>43425.467116840278</c:v>
                </c:pt>
                <c:pt idx="1582">
                  <c:v>43425.467116840278</c:v>
                </c:pt>
                <c:pt idx="1583">
                  <c:v>43425.467116840278</c:v>
                </c:pt>
                <c:pt idx="1584">
                  <c:v>43425.467116840278</c:v>
                </c:pt>
                <c:pt idx="1585">
                  <c:v>43425.467116840278</c:v>
                </c:pt>
                <c:pt idx="1586">
                  <c:v>43425.467116840278</c:v>
                </c:pt>
                <c:pt idx="1587">
                  <c:v>43425.467116840278</c:v>
                </c:pt>
                <c:pt idx="1588">
                  <c:v>43425.467116840278</c:v>
                </c:pt>
                <c:pt idx="1589">
                  <c:v>43425.467116851854</c:v>
                </c:pt>
                <c:pt idx="1590">
                  <c:v>43425.467155381943</c:v>
                </c:pt>
                <c:pt idx="1591">
                  <c:v>43425.467155381943</c:v>
                </c:pt>
                <c:pt idx="1592">
                  <c:v>43425.467155381943</c:v>
                </c:pt>
                <c:pt idx="1593">
                  <c:v>43425.467155381943</c:v>
                </c:pt>
                <c:pt idx="1594">
                  <c:v>43425.467155393519</c:v>
                </c:pt>
                <c:pt idx="1595">
                  <c:v>43425.467155393519</c:v>
                </c:pt>
                <c:pt idx="1596">
                  <c:v>43425.467155393519</c:v>
                </c:pt>
                <c:pt idx="1597">
                  <c:v>43425.467155393519</c:v>
                </c:pt>
                <c:pt idx="1598">
                  <c:v>43425.467155393519</c:v>
                </c:pt>
                <c:pt idx="1599">
                  <c:v>43425.467155393519</c:v>
                </c:pt>
                <c:pt idx="1600">
                  <c:v>43425.467285231483</c:v>
                </c:pt>
                <c:pt idx="1601">
                  <c:v>43425.467285231483</c:v>
                </c:pt>
                <c:pt idx="1602">
                  <c:v>43425.467285231483</c:v>
                </c:pt>
                <c:pt idx="1603">
                  <c:v>43425.467285231483</c:v>
                </c:pt>
                <c:pt idx="1604">
                  <c:v>43425.467285231483</c:v>
                </c:pt>
                <c:pt idx="1605">
                  <c:v>43425.467285231483</c:v>
                </c:pt>
                <c:pt idx="1606">
                  <c:v>43425.467285243052</c:v>
                </c:pt>
                <c:pt idx="1607">
                  <c:v>43425.467285243052</c:v>
                </c:pt>
                <c:pt idx="1608">
                  <c:v>43425.467285243052</c:v>
                </c:pt>
                <c:pt idx="1609">
                  <c:v>43425.467285243052</c:v>
                </c:pt>
                <c:pt idx="1610">
                  <c:v>43425.467372453706</c:v>
                </c:pt>
                <c:pt idx="1611">
                  <c:v>43425.467372453706</c:v>
                </c:pt>
                <c:pt idx="1612">
                  <c:v>43425.467372453706</c:v>
                </c:pt>
                <c:pt idx="1613">
                  <c:v>43425.467372465275</c:v>
                </c:pt>
                <c:pt idx="1614">
                  <c:v>43425.467372465275</c:v>
                </c:pt>
                <c:pt idx="1615">
                  <c:v>43425.467372465275</c:v>
                </c:pt>
                <c:pt idx="1616">
                  <c:v>43425.467372465275</c:v>
                </c:pt>
                <c:pt idx="1617">
                  <c:v>43425.467372465275</c:v>
                </c:pt>
                <c:pt idx="1618">
                  <c:v>43425.467372465275</c:v>
                </c:pt>
                <c:pt idx="1619">
                  <c:v>43425.467372465275</c:v>
                </c:pt>
                <c:pt idx="1620">
                  <c:v>43425.46742346065</c:v>
                </c:pt>
                <c:pt idx="1621">
                  <c:v>43425.46742346065</c:v>
                </c:pt>
                <c:pt idx="1622">
                  <c:v>43425.46742346065</c:v>
                </c:pt>
                <c:pt idx="1623">
                  <c:v>43425.46742346065</c:v>
                </c:pt>
                <c:pt idx="1624">
                  <c:v>43425.46742346065</c:v>
                </c:pt>
                <c:pt idx="1625">
                  <c:v>43425.46742346065</c:v>
                </c:pt>
                <c:pt idx="1626">
                  <c:v>43425.46742346065</c:v>
                </c:pt>
                <c:pt idx="1627">
                  <c:v>43425.46742346065</c:v>
                </c:pt>
                <c:pt idx="1628">
                  <c:v>43425.46742346065</c:v>
                </c:pt>
                <c:pt idx="1629">
                  <c:v>43425.46742346065</c:v>
                </c:pt>
                <c:pt idx="1630">
                  <c:v>43425.467497986108</c:v>
                </c:pt>
                <c:pt idx="1631">
                  <c:v>43425.467497986108</c:v>
                </c:pt>
                <c:pt idx="1632">
                  <c:v>43425.467497986108</c:v>
                </c:pt>
                <c:pt idx="1633">
                  <c:v>43425.467497986108</c:v>
                </c:pt>
                <c:pt idx="1634">
                  <c:v>43425.467497986108</c:v>
                </c:pt>
                <c:pt idx="1635">
                  <c:v>43425.467497986108</c:v>
                </c:pt>
                <c:pt idx="1636">
                  <c:v>43425.467497986108</c:v>
                </c:pt>
                <c:pt idx="1637">
                  <c:v>43425.467497986108</c:v>
                </c:pt>
                <c:pt idx="1638">
                  <c:v>43425.467497986108</c:v>
                </c:pt>
                <c:pt idx="1639">
                  <c:v>43425.467497986108</c:v>
                </c:pt>
                <c:pt idx="1640">
                  <c:v>43425.467463310182</c:v>
                </c:pt>
                <c:pt idx="1641">
                  <c:v>43425.467463310182</c:v>
                </c:pt>
                <c:pt idx="1642">
                  <c:v>43425.467463310182</c:v>
                </c:pt>
                <c:pt idx="1643">
                  <c:v>43425.467463310182</c:v>
                </c:pt>
                <c:pt idx="1644">
                  <c:v>43425.467463310182</c:v>
                </c:pt>
                <c:pt idx="1645">
                  <c:v>43425.467463310182</c:v>
                </c:pt>
                <c:pt idx="1646">
                  <c:v>43425.467463310182</c:v>
                </c:pt>
                <c:pt idx="1647">
                  <c:v>43425.467463310182</c:v>
                </c:pt>
                <c:pt idx="1648">
                  <c:v>43425.467463310182</c:v>
                </c:pt>
                <c:pt idx="1649">
                  <c:v>43425.467463310182</c:v>
                </c:pt>
                <c:pt idx="1650">
                  <c:v>43425.467561817131</c:v>
                </c:pt>
                <c:pt idx="1651">
                  <c:v>43425.467561817131</c:v>
                </c:pt>
                <c:pt idx="1652">
                  <c:v>43425.467561817131</c:v>
                </c:pt>
                <c:pt idx="1653">
                  <c:v>43425.467561817131</c:v>
                </c:pt>
                <c:pt idx="1654">
                  <c:v>43425.467561817131</c:v>
                </c:pt>
                <c:pt idx="1655">
                  <c:v>43425.467561817131</c:v>
                </c:pt>
                <c:pt idx="1656">
                  <c:v>43425.467561817131</c:v>
                </c:pt>
                <c:pt idx="1657">
                  <c:v>43425.467561817131</c:v>
                </c:pt>
                <c:pt idx="1658">
                  <c:v>43425.467561817131</c:v>
                </c:pt>
                <c:pt idx="1659">
                  <c:v>43425.4675618287</c:v>
                </c:pt>
                <c:pt idx="1660">
                  <c:v>43425.467533796298</c:v>
                </c:pt>
                <c:pt idx="1661">
                  <c:v>43425.467533796298</c:v>
                </c:pt>
                <c:pt idx="1662">
                  <c:v>43425.467533796298</c:v>
                </c:pt>
                <c:pt idx="1663">
                  <c:v>43425.467533796298</c:v>
                </c:pt>
                <c:pt idx="1664">
                  <c:v>43425.467533796298</c:v>
                </c:pt>
                <c:pt idx="1665">
                  <c:v>43425.467533796298</c:v>
                </c:pt>
                <c:pt idx="1666">
                  <c:v>43425.467533796298</c:v>
                </c:pt>
                <c:pt idx="1667">
                  <c:v>43425.467533796298</c:v>
                </c:pt>
                <c:pt idx="1668">
                  <c:v>43425.467533796298</c:v>
                </c:pt>
                <c:pt idx="1669">
                  <c:v>43425.467533796298</c:v>
                </c:pt>
                <c:pt idx="1670">
                  <c:v>43425.467582569443</c:v>
                </c:pt>
                <c:pt idx="1671">
                  <c:v>43425.467582569443</c:v>
                </c:pt>
                <c:pt idx="1672">
                  <c:v>43425.467582569443</c:v>
                </c:pt>
                <c:pt idx="1673">
                  <c:v>43425.467582581019</c:v>
                </c:pt>
                <c:pt idx="1674">
                  <c:v>43425.467582581019</c:v>
                </c:pt>
                <c:pt idx="1675">
                  <c:v>43425.467582581019</c:v>
                </c:pt>
                <c:pt idx="1676">
                  <c:v>43425.467582581019</c:v>
                </c:pt>
                <c:pt idx="1677">
                  <c:v>43425.467582581019</c:v>
                </c:pt>
                <c:pt idx="1678">
                  <c:v>43425.467582581019</c:v>
                </c:pt>
                <c:pt idx="1679">
                  <c:v>43425.467582581019</c:v>
                </c:pt>
                <c:pt idx="1680">
                  <c:v>43425.467729166667</c:v>
                </c:pt>
                <c:pt idx="1681">
                  <c:v>43425.467729166667</c:v>
                </c:pt>
                <c:pt idx="1682">
                  <c:v>43425.467729166667</c:v>
                </c:pt>
                <c:pt idx="1683">
                  <c:v>43425.467730324075</c:v>
                </c:pt>
                <c:pt idx="1684">
                  <c:v>43425.467730324075</c:v>
                </c:pt>
                <c:pt idx="1685">
                  <c:v>43425.467729166667</c:v>
                </c:pt>
                <c:pt idx="1686">
                  <c:v>43425.467730324075</c:v>
                </c:pt>
                <c:pt idx="1687">
                  <c:v>43425.467730324075</c:v>
                </c:pt>
                <c:pt idx="1688">
                  <c:v>43425.467730324075</c:v>
                </c:pt>
                <c:pt idx="1689">
                  <c:v>43425.467730324075</c:v>
                </c:pt>
                <c:pt idx="1690">
                  <c:v>43425.467856307871</c:v>
                </c:pt>
                <c:pt idx="1691">
                  <c:v>43425.467856307871</c:v>
                </c:pt>
                <c:pt idx="1692">
                  <c:v>43425.467856307871</c:v>
                </c:pt>
                <c:pt idx="1693">
                  <c:v>43425.467856307871</c:v>
                </c:pt>
                <c:pt idx="1694">
                  <c:v>43425.467856307871</c:v>
                </c:pt>
                <c:pt idx="1695">
                  <c:v>43425.467856307871</c:v>
                </c:pt>
                <c:pt idx="1696">
                  <c:v>43425.467856319447</c:v>
                </c:pt>
                <c:pt idx="1697">
                  <c:v>43425.467856319447</c:v>
                </c:pt>
                <c:pt idx="1698">
                  <c:v>43425.467856319447</c:v>
                </c:pt>
                <c:pt idx="1699">
                  <c:v>43425.467856319447</c:v>
                </c:pt>
                <c:pt idx="1700">
                  <c:v>43425.467926273152</c:v>
                </c:pt>
                <c:pt idx="1701">
                  <c:v>43425.467926273152</c:v>
                </c:pt>
                <c:pt idx="1702">
                  <c:v>43425.467926273152</c:v>
                </c:pt>
                <c:pt idx="1703">
                  <c:v>43425.467926273152</c:v>
                </c:pt>
                <c:pt idx="1704">
                  <c:v>43425.467926273152</c:v>
                </c:pt>
                <c:pt idx="1705">
                  <c:v>43425.467926307872</c:v>
                </c:pt>
                <c:pt idx="1706">
                  <c:v>43425.46792628472</c:v>
                </c:pt>
                <c:pt idx="1707">
                  <c:v>43425.46792628472</c:v>
                </c:pt>
                <c:pt idx="1708">
                  <c:v>43425.46792628472</c:v>
                </c:pt>
                <c:pt idx="1709">
                  <c:v>43425.467926273152</c:v>
                </c:pt>
                <c:pt idx="1710">
                  <c:v>43425.467954108797</c:v>
                </c:pt>
                <c:pt idx="1711">
                  <c:v>43425.467954108797</c:v>
                </c:pt>
                <c:pt idx="1712">
                  <c:v>43425.467954108797</c:v>
                </c:pt>
                <c:pt idx="1713">
                  <c:v>43425.467954108797</c:v>
                </c:pt>
                <c:pt idx="1714">
                  <c:v>43425.467954108797</c:v>
                </c:pt>
                <c:pt idx="1715">
                  <c:v>43425.467954108797</c:v>
                </c:pt>
                <c:pt idx="1716">
                  <c:v>43425.467954108797</c:v>
                </c:pt>
                <c:pt idx="1717">
                  <c:v>43425.467954108797</c:v>
                </c:pt>
                <c:pt idx="1718">
                  <c:v>43425.467954108797</c:v>
                </c:pt>
                <c:pt idx="1719">
                  <c:v>43425.467954108797</c:v>
                </c:pt>
                <c:pt idx="1720">
                  <c:v>43425.467976886575</c:v>
                </c:pt>
                <c:pt idx="1721">
                  <c:v>43425.467976886575</c:v>
                </c:pt>
                <c:pt idx="1722">
                  <c:v>43425.467976886575</c:v>
                </c:pt>
                <c:pt idx="1723">
                  <c:v>43425.467976886575</c:v>
                </c:pt>
                <c:pt idx="1724">
                  <c:v>43425.467976886575</c:v>
                </c:pt>
                <c:pt idx="1725">
                  <c:v>43425.467976886575</c:v>
                </c:pt>
                <c:pt idx="1726">
                  <c:v>43425.467976886575</c:v>
                </c:pt>
                <c:pt idx="1727">
                  <c:v>43425.467976898151</c:v>
                </c:pt>
                <c:pt idx="1728">
                  <c:v>43425.467976898151</c:v>
                </c:pt>
                <c:pt idx="1729">
                  <c:v>43425.467976898151</c:v>
                </c:pt>
                <c:pt idx="1730">
                  <c:v>43425.468042986111</c:v>
                </c:pt>
                <c:pt idx="1731">
                  <c:v>43425.468042986111</c:v>
                </c:pt>
                <c:pt idx="1732">
                  <c:v>43425.468042986111</c:v>
                </c:pt>
                <c:pt idx="1733">
                  <c:v>43425.468042986111</c:v>
                </c:pt>
                <c:pt idx="1734">
                  <c:v>43425.468042986111</c:v>
                </c:pt>
                <c:pt idx="1735">
                  <c:v>43425.468042986111</c:v>
                </c:pt>
                <c:pt idx="1736">
                  <c:v>43425.468042986111</c:v>
                </c:pt>
                <c:pt idx="1737">
                  <c:v>43425.468042986111</c:v>
                </c:pt>
                <c:pt idx="1738">
                  <c:v>43425.468042986111</c:v>
                </c:pt>
                <c:pt idx="1739">
                  <c:v>43425.468042986111</c:v>
                </c:pt>
                <c:pt idx="1740">
                  <c:v>43425.468052326389</c:v>
                </c:pt>
                <c:pt idx="1741">
                  <c:v>43425.468052326389</c:v>
                </c:pt>
                <c:pt idx="1742">
                  <c:v>43425.468052326389</c:v>
                </c:pt>
                <c:pt idx="1743">
                  <c:v>43425.468052337965</c:v>
                </c:pt>
                <c:pt idx="1744">
                  <c:v>43425.468052326389</c:v>
                </c:pt>
                <c:pt idx="1745">
                  <c:v>43425.468052326389</c:v>
                </c:pt>
                <c:pt idx="1746">
                  <c:v>43425.468052337965</c:v>
                </c:pt>
                <c:pt idx="1747">
                  <c:v>43425.468052337965</c:v>
                </c:pt>
                <c:pt idx="1748">
                  <c:v>43425.468052337965</c:v>
                </c:pt>
                <c:pt idx="1749">
                  <c:v>43425.468052337965</c:v>
                </c:pt>
                <c:pt idx="1750">
                  <c:v>43425.468060798608</c:v>
                </c:pt>
                <c:pt idx="1751">
                  <c:v>43425.468060798608</c:v>
                </c:pt>
                <c:pt idx="1752">
                  <c:v>43425.468060798608</c:v>
                </c:pt>
                <c:pt idx="1753">
                  <c:v>43425.468060798608</c:v>
                </c:pt>
                <c:pt idx="1754">
                  <c:v>43425.468060798608</c:v>
                </c:pt>
                <c:pt idx="1755">
                  <c:v>43425.468060798608</c:v>
                </c:pt>
                <c:pt idx="1756">
                  <c:v>43425.468060798608</c:v>
                </c:pt>
                <c:pt idx="1757">
                  <c:v>43425.468060798608</c:v>
                </c:pt>
                <c:pt idx="1758">
                  <c:v>43425.468060798608</c:v>
                </c:pt>
                <c:pt idx="1759">
                  <c:v>43425.468060798608</c:v>
                </c:pt>
                <c:pt idx="1760">
                  <c:v>43425.468166273145</c:v>
                </c:pt>
                <c:pt idx="1761">
                  <c:v>43425.468166273145</c:v>
                </c:pt>
                <c:pt idx="1762">
                  <c:v>43425.468166273145</c:v>
                </c:pt>
                <c:pt idx="1763">
                  <c:v>43425.468166273145</c:v>
                </c:pt>
                <c:pt idx="1764">
                  <c:v>43425.468166273145</c:v>
                </c:pt>
                <c:pt idx="1765">
                  <c:v>43425.468166273145</c:v>
                </c:pt>
                <c:pt idx="1766">
                  <c:v>43425.468166273145</c:v>
                </c:pt>
                <c:pt idx="1767">
                  <c:v>43425.468166273145</c:v>
                </c:pt>
                <c:pt idx="1768">
                  <c:v>43425.468166273145</c:v>
                </c:pt>
                <c:pt idx="1769">
                  <c:v>43425.468166273145</c:v>
                </c:pt>
                <c:pt idx="1770">
                  <c:v>43425.468334560188</c:v>
                </c:pt>
                <c:pt idx="1771">
                  <c:v>43425.468334560188</c:v>
                </c:pt>
                <c:pt idx="1772">
                  <c:v>43425.468334571757</c:v>
                </c:pt>
                <c:pt idx="1773">
                  <c:v>43425.468334560188</c:v>
                </c:pt>
                <c:pt idx="1774">
                  <c:v>43425.468334571757</c:v>
                </c:pt>
                <c:pt idx="1775">
                  <c:v>43425.468334571757</c:v>
                </c:pt>
                <c:pt idx="1776">
                  <c:v>43425.468334571757</c:v>
                </c:pt>
                <c:pt idx="1777">
                  <c:v>43425.468334571757</c:v>
                </c:pt>
                <c:pt idx="1778">
                  <c:v>43425.468334571757</c:v>
                </c:pt>
                <c:pt idx="1779">
                  <c:v>43425.468334571757</c:v>
                </c:pt>
                <c:pt idx="1780">
                  <c:v>43425.468423784725</c:v>
                </c:pt>
                <c:pt idx="1781">
                  <c:v>43425.468423784725</c:v>
                </c:pt>
                <c:pt idx="1782">
                  <c:v>43425.468423784725</c:v>
                </c:pt>
                <c:pt idx="1783">
                  <c:v>43425.468423784725</c:v>
                </c:pt>
                <c:pt idx="1784">
                  <c:v>43425.468423784725</c:v>
                </c:pt>
                <c:pt idx="1785">
                  <c:v>43425.468423784725</c:v>
                </c:pt>
                <c:pt idx="1786">
                  <c:v>43425.468423796294</c:v>
                </c:pt>
                <c:pt idx="1787">
                  <c:v>43425.468423796294</c:v>
                </c:pt>
                <c:pt idx="1788">
                  <c:v>43425.468423796294</c:v>
                </c:pt>
                <c:pt idx="1789">
                  <c:v>43425.468423796294</c:v>
                </c:pt>
                <c:pt idx="1790">
                  <c:v>43425.468407442131</c:v>
                </c:pt>
                <c:pt idx="1791">
                  <c:v>43425.468407442131</c:v>
                </c:pt>
                <c:pt idx="1792">
                  <c:v>43425.468407442131</c:v>
                </c:pt>
                <c:pt idx="1793">
                  <c:v>43425.468407442131</c:v>
                </c:pt>
                <c:pt idx="1794">
                  <c:v>43425.468407442131</c:v>
                </c:pt>
                <c:pt idx="1795">
                  <c:v>43425.468407442131</c:v>
                </c:pt>
                <c:pt idx="1796">
                  <c:v>43425.468407442131</c:v>
                </c:pt>
                <c:pt idx="1797">
                  <c:v>43425.468407442131</c:v>
                </c:pt>
                <c:pt idx="1798">
                  <c:v>43425.468407442131</c:v>
                </c:pt>
                <c:pt idx="1799">
                  <c:v>43425.468407442131</c:v>
                </c:pt>
                <c:pt idx="1800">
                  <c:v>43425.468385624998</c:v>
                </c:pt>
                <c:pt idx="1801">
                  <c:v>43425.468385636574</c:v>
                </c:pt>
                <c:pt idx="1802">
                  <c:v>43425.468385636574</c:v>
                </c:pt>
                <c:pt idx="1803">
                  <c:v>43425.468385636574</c:v>
                </c:pt>
                <c:pt idx="1804">
                  <c:v>43425.468385636574</c:v>
                </c:pt>
                <c:pt idx="1805">
                  <c:v>43425.468385636574</c:v>
                </c:pt>
                <c:pt idx="1806">
                  <c:v>43425.468385636574</c:v>
                </c:pt>
                <c:pt idx="1807">
                  <c:v>43425.468385636574</c:v>
                </c:pt>
                <c:pt idx="1808">
                  <c:v>43425.468385636574</c:v>
                </c:pt>
                <c:pt idx="1809">
                  <c:v>43425.46838564815</c:v>
                </c:pt>
                <c:pt idx="1810">
                  <c:v>43425.468503252312</c:v>
                </c:pt>
                <c:pt idx="1811">
                  <c:v>43425.468503252312</c:v>
                </c:pt>
                <c:pt idx="1812">
                  <c:v>43425.468503252312</c:v>
                </c:pt>
                <c:pt idx="1813">
                  <c:v>43425.468503252312</c:v>
                </c:pt>
                <c:pt idx="1814">
                  <c:v>43425.468503252312</c:v>
                </c:pt>
                <c:pt idx="1815">
                  <c:v>43425.468503252312</c:v>
                </c:pt>
                <c:pt idx="1816">
                  <c:v>43425.468503252312</c:v>
                </c:pt>
                <c:pt idx="1817">
                  <c:v>43425.468503252312</c:v>
                </c:pt>
                <c:pt idx="1818">
                  <c:v>43425.468503252312</c:v>
                </c:pt>
                <c:pt idx="1819">
                  <c:v>43425.468503252312</c:v>
                </c:pt>
                <c:pt idx="1820">
                  <c:v>43425.468504143515</c:v>
                </c:pt>
                <c:pt idx="1821">
                  <c:v>43425.468504143515</c:v>
                </c:pt>
                <c:pt idx="1822">
                  <c:v>43425.468504143515</c:v>
                </c:pt>
                <c:pt idx="1823">
                  <c:v>43425.468504155091</c:v>
                </c:pt>
                <c:pt idx="1824">
                  <c:v>43425.468504143515</c:v>
                </c:pt>
                <c:pt idx="1825">
                  <c:v>43425.468504155091</c:v>
                </c:pt>
                <c:pt idx="1826">
                  <c:v>43425.468504155091</c:v>
                </c:pt>
                <c:pt idx="1827">
                  <c:v>43425.468504155091</c:v>
                </c:pt>
                <c:pt idx="1828">
                  <c:v>43425.468504155091</c:v>
                </c:pt>
                <c:pt idx="1829">
                  <c:v>43425.468504155091</c:v>
                </c:pt>
                <c:pt idx="1830">
                  <c:v>43425.468552314815</c:v>
                </c:pt>
                <c:pt idx="1831">
                  <c:v>43425.468552314815</c:v>
                </c:pt>
                <c:pt idx="1832">
                  <c:v>43425.468552314815</c:v>
                </c:pt>
                <c:pt idx="1833">
                  <c:v>43425.468552314815</c:v>
                </c:pt>
                <c:pt idx="1834">
                  <c:v>43425.468552314815</c:v>
                </c:pt>
                <c:pt idx="1835">
                  <c:v>43425.468552314815</c:v>
                </c:pt>
                <c:pt idx="1836">
                  <c:v>43425.468552314815</c:v>
                </c:pt>
                <c:pt idx="1837">
                  <c:v>43425.468552430553</c:v>
                </c:pt>
                <c:pt idx="1838">
                  <c:v>43425.468552430553</c:v>
                </c:pt>
                <c:pt idx="1839">
                  <c:v>43425.468552430553</c:v>
                </c:pt>
                <c:pt idx="1840">
                  <c:v>43425.468633460645</c:v>
                </c:pt>
                <c:pt idx="1841">
                  <c:v>43425.468633460645</c:v>
                </c:pt>
                <c:pt idx="1842">
                  <c:v>43425.468633460645</c:v>
                </c:pt>
                <c:pt idx="1843">
                  <c:v>43425.468633460645</c:v>
                </c:pt>
                <c:pt idx="1844">
                  <c:v>43425.468633460645</c:v>
                </c:pt>
                <c:pt idx="1845">
                  <c:v>43425.468633460645</c:v>
                </c:pt>
                <c:pt idx="1846">
                  <c:v>43425.468633460645</c:v>
                </c:pt>
                <c:pt idx="1847">
                  <c:v>43425.468633460645</c:v>
                </c:pt>
                <c:pt idx="1848">
                  <c:v>43425.468633460645</c:v>
                </c:pt>
                <c:pt idx="1849">
                  <c:v>43425.468633460645</c:v>
                </c:pt>
                <c:pt idx="1850">
                  <c:v>43425.468873425925</c:v>
                </c:pt>
                <c:pt idx="1851">
                  <c:v>43425.468873425925</c:v>
                </c:pt>
                <c:pt idx="1852">
                  <c:v>43425.468873425925</c:v>
                </c:pt>
                <c:pt idx="1853">
                  <c:v>43425.468873425925</c:v>
                </c:pt>
                <c:pt idx="1854">
                  <c:v>43425.468873425925</c:v>
                </c:pt>
                <c:pt idx="1855">
                  <c:v>43425.468873425925</c:v>
                </c:pt>
                <c:pt idx="1856">
                  <c:v>43425.468873425925</c:v>
                </c:pt>
                <c:pt idx="1857">
                  <c:v>43425.468873425925</c:v>
                </c:pt>
                <c:pt idx="1858">
                  <c:v>43425.468873437501</c:v>
                </c:pt>
                <c:pt idx="1859">
                  <c:v>43425.468873437501</c:v>
                </c:pt>
                <c:pt idx="1860">
                  <c:v>43425.468939004626</c:v>
                </c:pt>
                <c:pt idx="1861">
                  <c:v>43425.468939016202</c:v>
                </c:pt>
                <c:pt idx="1862">
                  <c:v>43425.468939004626</c:v>
                </c:pt>
                <c:pt idx="1863">
                  <c:v>43425.468939016202</c:v>
                </c:pt>
                <c:pt idx="1864">
                  <c:v>43425.468939016202</c:v>
                </c:pt>
                <c:pt idx="1865">
                  <c:v>43425.468939004626</c:v>
                </c:pt>
                <c:pt idx="1866">
                  <c:v>43425.468939016202</c:v>
                </c:pt>
                <c:pt idx="1867">
                  <c:v>43425.468939016202</c:v>
                </c:pt>
                <c:pt idx="1868">
                  <c:v>43425.468939016202</c:v>
                </c:pt>
                <c:pt idx="1869">
                  <c:v>43425.468939016202</c:v>
                </c:pt>
                <c:pt idx="1870">
                  <c:v>43425.46903177083</c:v>
                </c:pt>
                <c:pt idx="1871">
                  <c:v>43425.46903177083</c:v>
                </c:pt>
                <c:pt idx="1872">
                  <c:v>43425.46903177083</c:v>
                </c:pt>
                <c:pt idx="1873">
                  <c:v>43425.46903177083</c:v>
                </c:pt>
                <c:pt idx="1874">
                  <c:v>43425.46903177083</c:v>
                </c:pt>
                <c:pt idx="1875">
                  <c:v>43425.46903177083</c:v>
                </c:pt>
                <c:pt idx="1876">
                  <c:v>43425.469031782406</c:v>
                </c:pt>
                <c:pt idx="1877">
                  <c:v>43425.469031782406</c:v>
                </c:pt>
                <c:pt idx="1878">
                  <c:v>43425.469031782406</c:v>
                </c:pt>
                <c:pt idx="1879">
                  <c:v>43425.469031782406</c:v>
                </c:pt>
                <c:pt idx="1880">
                  <c:v>43425.468994212963</c:v>
                </c:pt>
                <c:pt idx="1881">
                  <c:v>43425.468994212963</c:v>
                </c:pt>
                <c:pt idx="1882">
                  <c:v>43425.468994212963</c:v>
                </c:pt>
                <c:pt idx="1883">
                  <c:v>43425.468994212963</c:v>
                </c:pt>
                <c:pt idx="1884">
                  <c:v>43425.468994212963</c:v>
                </c:pt>
                <c:pt idx="1885">
                  <c:v>43425.468994212963</c:v>
                </c:pt>
                <c:pt idx="1886">
                  <c:v>43425.468994212963</c:v>
                </c:pt>
                <c:pt idx="1887">
                  <c:v>43425.468994212963</c:v>
                </c:pt>
                <c:pt idx="1888">
                  <c:v>43425.468994212963</c:v>
                </c:pt>
                <c:pt idx="1889">
                  <c:v>43425.468994212963</c:v>
                </c:pt>
                <c:pt idx="1890">
                  <c:v>43425.468853726852</c:v>
                </c:pt>
                <c:pt idx="1891">
                  <c:v>43425.468853726852</c:v>
                </c:pt>
                <c:pt idx="1892">
                  <c:v>43425.468853726852</c:v>
                </c:pt>
                <c:pt idx="1893">
                  <c:v>43425.468853726852</c:v>
                </c:pt>
                <c:pt idx="1894">
                  <c:v>43425.468853726852</c:v>
                </c:pt>
                <c:pt idx="1895">
                  <c:v>43425.468853726852</c:v>
                </c:pt>
                <c:pt idx="1896">
                  <c:v>43425.468853726852</c:v>
                </c:pt>
                <c:pt idx="1897">
                  <c:v>43425.468853726852</c:v>
                </c:pt>
                <c:pt idx="1898">
                  <c:v>43425.468853738428</c:v>
                </c:pt>
                <c:pt idx="1899">
                  <c:v>43425.468853738428</c:v>
                </c:pt>
                <c:pt idx="1900">
                  <c:v>43425.46904265046</c:v>
                </c:pt>
                <c:pt idx="1901">
                  <c:v>43425.46904265046</c:v>
                </c:pt>
                <c:pt idx="1902">
                  <c:v>43425.469042662036</c:v>
                </c:pt>
                <c:pt idx="1903">
                  <c:v>43425.46904265046</c:v>
                </c:pt>
                <c:pt idx="1904">
                  <c:v>43425.46904265046</c:v>
                </c:pt>
                <c:pt idx="1905">
                  <c:v>43425.46904265046</c:v>
                </c:pt>
                <c:pt idx="1906">
                  <c:v>43425.46904265046</c:v>
                </c:pt>
                <c:pt idx="1907">
                  <c:v>43425.46904265046</c:v>
                </c:pt>
                <c:pt idx="1908">
                  <c:v>43425.46904265046</c:v>
                </c:pt>
                <c:pt idx="1909">
                  <c:v>43425.469042662036</c:v>
                </c:pt>
                <c:pt idx="1910">
                  <c:v>43425.468790960651</c:v>
                </c:pt>
                <c:pt idx="1911">
                  <c:v>43425.468790960651</c:v>
                </c:pt>
                <c:pt idx="1912">
                  <c:v>43425.468790960651</c:v>
                </c:pt>
                <c:pt idx="1913">
                  <c:v>43425.468790960651</c:v>
                </c:pt>
                <c:pt idx="1914">
                  <c:v>43425.468790960651</c:v>
                </c:pt>
                <c:pt idx="1915">
                  <c:v>43425.46879097222</c:v>
                </c:pt>
                <c:pt idx="1916">
                  <c:v>43425.46879097222</c:v>
                </c:pt>
                <c:pt idx="1917">
                  <c:v>43425.46879097222</c:v>
                </c:pt>
                <c:pt idx="1918">
                  <c:v>43425.46879097222</c:v>
                </c:pt>
                <c:pt idx="1919">
                  <c:v>43425.46879097222</c:v>
                </c:pt>
                <c:pt idx="1920">
                  <c:v>43425.469098668982</c:v>
                </c:pt>
                <c:pt idx="1921">
                  <c:v>43425.469098668982</c:v>
                </c:pt>
                <c:pt idx="1922">
                  <c:v>43425.469098668982</c:v>
                </c:pt>
                <c:pt idx="1923">
                  <c:v>43425.469098668982</c:v>
                </c:pt>
                <c:pt idx="1924">
                  <c:v>43425.469098668982</c:v>
                </c:pt>
                <c:pt idx="1925">
                  <c:v>43425.469098668982</c:v>
                </c:pt>
                <c:pt idx="1926">
                  <c:v>43425.469098668982</c:v>
                </c:pt>
                <c:pt idx="1927">
                  <c:v>43425.469098668982</c:v>
                </c:pt>
                <c:pt idx="1928">
                  <c:v>43425.469098680558</c:v>
                </c:pt>
                <c:pt idx="1929">
                  <c:v>43425.469098680558</c:v>
                </c:pt>
                <c:pt idx="1930">
                  <c:v>43425.471958680559</c:v>
                </c:pt>
                <c:pt idx="1931">
                  <c:v>43425.471958680559</c:v>
                </c:pt>
                <c:pt idx="1932">
                  <c:v>43425.471958680559</c:v>
                </c:pt>
                <c:pt idx="1933">
                  <c:v>43425.471958680559</c:v>
                </c:pt>
                <c:pt idx="1934">
                  <c:v>43425.471958680559</c:v>
                </c:pt>
                <c:pt idx="1935">
                  <c:v>43425.471958680559</c:v>
                </c:pt>
                <c:pt idx="1936">
                  <c:v>43425.471958680559</c:v>
                </c:pt>
                <c:pt idx="1937">
                  <c:v>43425.471958680559</c:v>
                </c:pt>
                <c:pt idx="1938">
                  <c:v>43425.471958680559</c:v>
                </c:pt>
                <c:pt idx="1939">
                  <c:v>43425.471958680559</c:v>
                </c:pt>
                <c:pt idx="1940">
                  <c:v>43425.471975798609</c:v>
                </c:pt>
                <c:pt idx="1941">
                  <c:v>43425.471975798609</c:v>
                </c:pt>
                <c:pt idx="1942">
                  <c:v>43425.471975798609</c:v>
                </c:pt>
                <c:pt idx="1943">
                  <c:v>43425.471975798609</c:v>
                </c:pt>
                <c:pt idx="1944">
                  <c:v>43425.471975798609</c:v>
                </c:pt>
                <c:pt idx="1945">
                  <c:v>43425.471975798609</c:v>
                </c:pt>
                <c:pt idx="1946">
                  <c:v>43425.471975798609</c:v>
                </c:pt>
                <c:pt idx="1947">
                  <c:v>43425.471975798609</c:v>
                </c:pt>
                <c:pt idx="1948">
                  <c:v>43425.471975810186</c:v>
                </c:pt>
                <c:pt idx="1949">
                  <c:v>43425.471975810186</c:v>
                </c:pt>
                <c:pt idx="1950">
                  <c:v>43425.472021759262</c:v>
                </c:pt>
                <c:pt idx="1951">
                  <c:v>43425.472021759262</c:v>
                </c:pt>
                <c:pt idx="1952">
                  <c:v>43425.472021770831</c:v>
                </c:pt>
                <c:pt idx="1953">
                  <c:v>43425.472021770831</c:v>
                </c:pt>
                <c:pt idx="1954">
                  <c:v>43425.472021770831</c:v>
                </c:pt>
                <c:pt idx="1955">
                  <c:v>43425.472021770831</c:v>
                </c:pt>
                <c:pt idx="1956">
                  <c:v>43425.472021770831</c:v>
                </c:pt>
                <c:pt idx="1957">
                  <c:v>43425.472021770831</c:v>
                </c:pt>
                <c:pt idx="1958">
                  <c:v>43425.472021770831</c:v>
                </c:pt>
                <c:pt idx="1959">
                  <c:v>43425.472021770831</c:v>
                </c:pt>
                <c:pt idx="1960">
                  <c:v>43425.472050868055</c:v>
                </c:pt>
                <c:pt idx="1961">
                  <c:v>43425.472050868055</c:v>
                </c:pt>
                <c:pt idx="1962">
                  <c:v>43425.472050868055</c:v>
                </c:pt>
                <c:pt idx="1963">
                  <c:v>43425.472050868055</c:v>
                </c:pt>
                <c:pt idx="1964">
                  <c:v>43425.472050868055</c:v>
                </c:pt>
                <c:pt idx="1965">
                  <c:v>43425.472050868055</c:v>
                </c:pt>
                <c:pt idx="1966">
                  <c:v>43425.472050868055</c:v>
                </c:pt>
                <c:pt idx="1967">
                  <c:v>43425.472050868055</c:v>
                </c:pt>
                <c:pt idx="1968">
                  <c:v>43425.472050879631</c:v>
                </c:pt>
                <c:pt idx="1969">
                  <c:v>43425.472050879631</c:v>
                </c:pt>
                <c:pt idx="1970">
                  <c:v>43425.4720290162</c:v>
                </c:pt>
                <c:pt idx="1971">
                  <c:v>43425.472029027776</c:v>
                </c:pt>
                <c:pt idx="1972">
                  <c:v>43425.472029027776</c:v>
                </c:pt>
                <c:pt idx="1973">
                  <c:v>43425.4720290162</c:v>
                </c:pt>
                <c:pt idx="1974">
                  <c:v>43425.472029027776</c:v>
                </c:pt>
                <c:pt idx="1975">
                  <c:v>43425.472029027776</c:v>
                </c:pt>
                <c:pt idx="1976">
                  <c:v>43425.472029027776</c:v>
                </c:pt>
                <c:pt idx="1977">
                  <c:v>43425.472029027776</c:v>
                </c:pt>
                <c:pt idx="1978">
                  <c:v>43425.472029027776</c:v>
                </c:pt>
                <c:pt idx="1979">
                  <c:v>43425.472029027776</c:v>
                </c:pt>
                <c:pt idx="1980">
                  <c:v>43425.472033055557</c:v>
                </c:pt>
                <c:pt idx="1981">
                  <c:v>43425.472033055557</c:v>
                </c:pt>
                <c:pt idx="1982">
                  <c:v>43425.472033055557</c:v>
                </c:pt>
                <c:pt idx="1983">
                  <c:v>43425.472033055557</c:v>
                </c:pt>
                <c:pt idx="1984">
                  <c:v>43425.472033055557</c:v>
                </c:pt>
                <c:pt idx="1985">
                  <c:v>43425.472033055557</c:v>
                </c:pt>
                <c:pt idx="1986">
                  <c:v>43425.472033055557</c:v>
                </c:pt>
                <c:pt idx="1987">
                  <c:v>43425.472033055557</c:v>
                </c:pt>
                <c:pt idx="1988">
                  <c:v>43425.472033055557</c:v>
                </c:pt>
                <c:pt idx="1989">
                  <c:v>43425.472033055557</c:v>
                </c:pt>
                <c:pt idx="1990">
                  <c:v>43425.472052164354</c:v>
                </c:pt>
                <c:pt idx="1991">
                  <c:v>43425.472052175923</c:v>
                </c:pt>
                <c:pt idx="1992">
                  <c:v>43425.472052175923</c:v>
                </c:pt>
                <c:pt idx="1993">
                  <c:v>43425.472052175923</c:v>
                </c:pt>
                <c:pt idx="1994">
                  <c:v>43425.472052175923</c:v>
                </c:pt>
                <c:pt idx="1995">
                  <c:v>43425.472052175923</c:v>
                </c:pt>
                <c:pt idx="1996">
                  <c:v>43425.472052175923</c:v>
                </c:pt>
                <c:pt idx="1997">
                  <c:v>43425.472052175923</c:v>
                </c:pt>
                <c:pt idx="1998">
                  <c:v>43425.472052175923</c:v>
                </c:pt>
                <c:pt idx="1999">
                  <c:v>43425.472052175923</c:v>
                </c:pt>
                <c:pt idx="2000">
                  <c:v>43425.472092071759</c:v>
                </c:pt>
                <c:pt idx="2001">
                  <c:v>43425.472092071759</c:v>
                </c:pt>
                <c:pt idx="2002">
                  <c:v>43425.472092071759</c:v>
                </c:pt>
                <c:pt idx="2003">
                  <c:v>43425.472092071759</c:v>
                </c:pt>
                <c:pt idx="2004">
                  <c:v>43425.472092071759</c:v>
                </c:pt>
                <c:pt idx="2005">
                  <c:v>43425.472092071759</c:v>
                </c:pt>
                <c:pt idx="2006">
                  <c:v>43425.472092071759</c:v>
                </c:pt>
                <c:pt idx="2007">
                  <c:v>43425.472092083335</c:v>
                </c:pt>
                <c:pt idx="2008">
                  <c:v>43425.472092071759</c:v>
                </c:pt>
                <c:pt idx="2009">
                  <c:v>43425.472092083335</c:v>
                </c:pt>
                <c:pt idx="2010">
                  <c:v>43425.475098888892</c:v>
                </c:pt>
                <c:pt idx="2011">
                  <c:v>43425.475098888892</c:v>
                </c:pt>
                <c:pt idx="2012">
                  <c:v>43425.475098888892</c:v>
                </c:pt>
                <c:pt idx="2013">
                  <c:v>43425.475098888892</c:v>
                </c:pt>
                <c:pt idx="2014">
                  <c:v>43425.475098888892</c:v>
                </c:pt>
                <c:pt idx="2015">
                  <c:v>43425.475098888892</c:v>
                </c:pt>
                <c:pt idx="2016">
                  <c:v>43425.475098888892</c:v>
                </c:pt>
                <c:pt idx="2017">
                  <c:v>43425.475098888892</c:v>
                </c:pt>
                <c:pt idx="2018">
                  <c:v>43425.475098888892</c:v>
                </c:pt>
                <c:pt idx="2019">
                  <c:v>43425.475098888892</c:v>
                </c:pt>
                <c:pt idx="2020">
                  <c:v>43425.475099305557</c:v>
                </c:pt>
                <c:pt idx="2021">
                  <c:v>43425.475099305557</c:v>
                </c:pt>
                <c:pt idx="2022">
                  <c:v>43425.475099305557</c:v>
                </c:pt>
                <c:pt idx="2023">
                  <c:v>43425.475099421295</c:v>
                </c:pt>
                <c:pt idx="2024">
                  <c:v>43425.475099305557</c:v>
                </c:pt>
                <c:pt idx="2025">
                  <c:v>43425.475099305557</c:v>
                </c:pt>
                <c:pt idx="2026">
                  <c:v>43425.475099305557</c:v>
                </c:pt>
                <c:pt idx="2027">
                  <c:v>43425.475099421295</c:v>
                </c:pt>
                <c:pt idx="2028">
                  <c:v>43425.475099421295</c:v>
                </c:pt>
                <c:pt idx="2029">
                  <c:v>43425.475099421295</c:v>
                </c:pt>
                <c:pt idx="2030">
                  <c:v>43425.47516898148</c:v>
                </c:pt>
                <c:pt idx="2031">
                  <c:v>43425.47516898148</c:v>
                </c:pt>
                <c:pt idx="2032">
                  <c:v>43425.47516898148</c:v>
                </c:pt>
                <c:pt idx="2033">
                  <c:v>43425.47516898148</c:v>
                </c:pt>
                <c:pt idx="2034">
                  <c:v>43425.47516898148</c:v>
                </c:pt>
                <c:pt idx="2035">
                  <c:v>43425.47516898148</c:v>
                </c:pt>
                <c:pt idx="2036">
                  <c:v>43425.47516898148</c:v>
                </c:pt>
                <c:pt idx="2037">
                  <c:v>43425.47516898148</c:v>
                </c:pt>
                <c:pt idx="2038">
                  <c:v>43425.47516898148</c:v>
                </c:pt>
                <c:pt idx="2039">
                  <c:v>43425.47516898148</c:v>
                </c:pt>
                <c:pt idx="2040">
                  <c:v>43425.475141631941</c:v>
                </c:pt>
                <c:pt idx="2041">
                  <c:v>43425.475141631941</c:v>
                </c:pt>
                <c:pt idx="2042">
                  <c:v>43425.475141631941</c:v>
                </c:pt>
                <c:pt idx="2043">
                  <c:v>43425.475141631941</c:v>
                </c:pt>
                <c:pt idx="2044">
                  <c:v>43425.475141631941</c:v>
                </c:pt>
                <c:pt idx="2045">
                  <c:v>43425.475141631941</c:v>
                </c:pt>
                <c:pt idx="2046">
                  <c:v>43425.475141631941</c:v>
                </c:pt>
                <c:pt idx="2047">
                  <c:v>43425.475141631941</c:v>
                </c:pt>
                <c:pt idx="2048">
                  <c:v>43425.475141631941</c:v>
                </c:pt>
                <c:pt idx="2049">
                  <c:v>43425.475141631941</c:v>
                </c:pt>
                <c:pt idx="2050">
                  <c:v>43425.47514372685</c:v>
                </c:pt>
                <c:pt idx="2051">
                  <c:v>43425.47514372685</c:v>
                </c:pt>
                <c:pt idx="2052">
                  <c:v>43425.47514372685</c:v>
                </c:pt>
                <c:pt idx="2053">
                  <c:v>43425.47514372685</c:v>
                </c:pt>
                <c:pt idx="2054">
                  <c:v>43425.47514372685</c:v>
                </c:pt>
                <c:pt idx="2055">
                  <c:v>43425.47514372685</c:v>
                </c:pt>
                <c:pt idx="2056">
                  <c:v>43425.475143738426</c:v>
                </c:pt>
                <c:pt idx="2057">
                  <c:v>43425.475143738426</c:v>
                </c:pt>
                <c:pt idx="2058">
                  <c:v>43425.475143738426</c:v>
                </c:pt>
                <c:pt idx="2059">
                  <c:v>43425.475143738426</c:v>
                </c:pt>
                <c:pt idx="2060">
                  <c:v>43425.475170532409</c:v>
                </c:pt>
                <c:pt idx="2061">
                  <c:v>43425.475170532409</c:v>
                </c:pt>
                <c:pt idx="2062">
                  <c:v>43425.475170532409</c:v>
                </c:pt>
                <c:pt idx="2063">
                  <c:v>43425.475170532409</c:v>
                </c:pt>
                <c:pt idx="2064">
                  <c:v>43425.475170532409</c:v>
                </c:pt>
                <c:pt idx="2065">
                  <c:v>43425.475170532409</c:v>
                </c:pt>
                <c:pt idx="2066">
                  <c:v>43425.475170543985</c:v>
                </c:pt>
                <c:pt idx="2067">
                  <c:v>43425.475170543985</c:v>
                </c:pt>
                <c:pt idx="2068">
                  <c:v>43425.475170543985</c:v>
                </c:pt>
                <c:pt idx="2069">
                  <c:v>43425.475170543985</c:v>
                </c:pt>
                <c:pt idx="2070">
                  <c:v>43425.475172094906</c:v>
                </c:pt>
                <c:pt idx="2071">
                  <c:v>43425.475172094906</c:v>
                </c:pt>
                <c:pt idx="2072">
                  <c:v>43425.475172094906</c:v>
                </c:pt>
                <c:pt idx="2073">
                  <c:v>43425.475172094906</c:v>
                </c:pt>
                <c:pt idx="2074">
                  <c:v>43425.475172094906</c:v>
                </c:pt>
                <c:pt idx="2075">
                  <c:v>43425.475172106482</c:v>
                </c:pt>
                <c:pt idx="2076">
                  <c:v>43425.475172094906</c:v>
                </c:pt>
                <c:pt idx="2077">
                  <c:v>43425.475172106482</c:v>
                </c:pt>
                <c:pt idx="2078">
                  <c:v>43425.475172106482</c:v>
                </c:pt>
                <c:pt idx="2079">
                  <c:v>43425.475172106482</c:v>
                </c:pt>
                <c:pt idx="2080">
                  <c:v>43425.475211504629</c:v>
                </c:pt>
                <c:pt idx="2081">
                  <c:v>43425.475211504629</c:v>
                </c:pt>
                <c:pt idx="2082">
                  <c:v>43425.475211504629</c:v>
                </c:pt>
                <c:pt idx="2083">
                  <c:v>43425.475211504629</c:v>
                </c:pt>
                <c:pt idx="2084">
                  <c:v>43425.475211504629</c:v>
                </c:pt>
                <c:pt idx="2085">
                  <c:v>43425.475211504629</c:v>
                </c:pt>
                <c:pt idx="2086">
                  <c:v>43425.475211504629</c:v>
                </c:pt>
                <c:pt idx="2087">
                  <c:v>43425.475211504629</c:v>
                </c:pt>
                <c:pt idx="2088">
                  <c:v>43425.475211504629</c:v>
                </c:pt>
                <c:pt idx="2089">
                  <c:v>43425.475211504629</c:v>
                </c:pt>
                <c:pt idx="2090">
                  <c:v>43425.478284861114</c:v>
                </c:pt>
                <c:pt idx="2091">
                  <c:v>43425.478284861114</c:v>
                </c:pt>
                <c:pt idx="2092">
                  <c:v>43425.478284861114</c:v>
                </c:pt>
                <c:pt idx="2093">
                  <c:v>43425.478284861114</c:v>
                </c:pt>
                <c:pt idx="2094">
                  <c:v>43425.478284861114</c:v>
                </c:pt>
                <c:pt idx="2095">
                  <c:v>43425.478284861114</c:v>
                </c:pt>
                <c:pt idx="2096">
                  <c:v>43425.478284861114</c:v>
                </c:pt>
                <c:pt idx="2097">
                  <c:v>43425.478284861114</c:v>
                </c:pt>
                <c:pt idx="2098">
                  <c:v>43425.478284861114</c:v>
                </c:pt>
                <c:pt idx="2099">
                  <c:v>43425.478284861114</c:v>
                </c:pt>
                <c:pt idx="2100">
                  <c:v>43425.478300312498</c:v>
                </c:pt>
                <c:pt idx="2101">
                  <c:v>43425.478300312498</c:v>
                </c:pt>
                <c:pt idx="2102">
                  <c:v>43425.478300312498</c:v>
                </c:pt>
                <c:pt idx="2103">
                  <c:v>43425.478300312498</c:v>
                </c:pt>
                <c:pt idx="2104">
                  <c:v>43425.478300312498</c:v>
                </c:pt>
                <c:pt idx="2105">
                  <c:v>43425.478300312498</c:v>
                </c:pt>
                <c:pt idx="2106">
                  <c:v>43425.478300312498</c:v>
                </c:pt>
                <c:pt idx="2107">
                  <c:v>43425.478300312498</c:v>
                </c:pt>
                <c:pt idx="2108">
                  <c:v>43425.478300312498</c:v>
                </c:pt>
                <c:pt idx="2109">
                  <c:v>43425.478300312498</c:v>
                </c:pt>
                <c:pt idx="2110">
                  <c:v>43425.478247592589</c:v>
                </c:pt>
                <c:pt idx="2111">
                  <c:v>43425.478247592589</c:v>
                </c:pt>
                <c:pt idx="2112">
                  <c:v>43425.478247592589</c:v>
                </c:pt>
                <c:pt idx="2113">
                  <c:v>43425.478247592589</c:v>
                </c:pt>
                <c:pt idx="2114">
                  <c:v>43425.478247592589</c:v>
                </c:pt>
                <c:pt idx="2115">
                  <c:v>43425.478247592589</c:v>
                </c:pt>
                <c:pt idx="2116">
                  <c:v>43425.478247592589</c:v>
                </c:pt>
                <c:pt idx="2117">
                  <c:v>43425.478247592589</c:v>
                </c:pt>
                <c:pt idx="2118">
                  <c:v>43425.478247592589</c:v>
                </c:pt>
                <c:pt idx="2119">
                  <c:v>43425.478247592589</c:v>
                </c:pt>
                <c:pt idx="2120">
                  <c:v>43425.478324074073</c:v>
                </c:pt>
                <c:pt idx="2121">
                  <c:v>43425.478324074073</c:v>
                </c:pt>
                <c:pt idx="2122">
                  <c:v>43425.478324074073</c:v>
                </c:pt>
                <c:pt idx="2123">
                  <c:v>43425.478324074073</c:v>
                </c:pt>
                <c:pt idx="2124">
                  <c:v>43425.478324074073</c:v>
                </c:pt>
                <c:pt idx="2125">
                  <c:v>43425.478324074073</c:v>
                </c:pt>
                <c:pt idx="2126">
                  <c:v>43425.478324074073</c:v>
                </c:pt>
                <c:pt idx="2127">
                  <c:v>43425.478324074073</c:v>
                </c:pt>
                <c:pt idx="2128">
                  <c:v>43425.478324074073</c:v>
                </c:pt>
                <c:pt idx="2129">
                  <c:v>43425.478324074073</c:v>
                </c:pt>
              </c:numCache>
            </c:numRef>
          </c:xVal>
          <c:yVal>
            <c:numRef>
              <c:f>charts!$D$3:$D$2436</c:f>
              <c:numCache>
                <c:formatCode>0</c:formatCode>
                <c:ptCount val="2434"/>
                <c:pt idx="0">
                  <c:v>1688631</c:v>
                </c:pt>
                <c:pt idx="1">
                  <c:v>1751326</c:v>
                </c:pt>
                <c:pt idx="2">
                  <c:v>1800669</c:v>
                </c:pt>
                <c:pt idx="3">
                  <c:v>1722567</c:v>
                </c:pt>
                <c:pt idx="4">
                  <c:v>1709819</c:v>
                </c:pt>
                <c:pt idx="5">
                  <c:v>1748142</c:v>
                </c:pt>
                <c:pt idx="6">
                  <c:v>1705808</c:v>
                </c:pt>
                <c:pt idx="7">
                  <c:v>1715378</c:v>
                </c:pt>
                <c:pt idx="8">
                  <c:v>1746617</c:v>
                </c:pt>
                <c:pt idx="9">
                  <c:v>1723306</c:v>
                </c:pt>
                <c:pt idx="10">
                  <c:v>1735886</c:v>
                </c:pt>
                <c:pt idx="11">
                  <c:v>1694557</c:v>
                </c:pt>
                <c:pt idx="12">
                  <c:v>1740981</c:v>
                </c:pt>
                <c:pt idx="13">
                  <c:v>1806180</c:v>
                </c:pt>
                <c:pt idx="14">
                  <c:v>1713927</c:v>
                </c:pt>
                <c:pt idx="15">
                  <c:v>1805344</c:v>
                </c:pt>
                <c:pt idx="16">
                  <c:v>1725919</c:v>
                </c:pt>
                <c:pt idx="17">
                  <c:v>1730775</c:v>
                </c:pt>
                <c:pt idx="18">
                  <c:v>1705871</c:v>
                </c:pt>
                <c:pt idx="19">
                  <c:v>1757182</c:v>
                </c:pt>
                <c:pt idx="20">
                  <c:v>1734514</c:v>
                </c:pt>
                <c:pt idx="21">
                  <c:v>1708735</c:v>
                </c:pt>
                <c:pt idx="22">
                  <c:v>1718513</c:v>
                </c:pt>
                <c:pt idx="23">
                  <c:v>1727397</c:v>
                </c:pt>
                <c:pt idx="24">
                  <c:v>1731626</c:v>
                </c:pt>
                <c:pt idx="25">
                  <c:v>1749653</c:v>
                </c:pt>
                <c:pt idx="26">
                  <c:v>1744857</c:v>
                </c:pt>
                <c:pt idx="27">
                  <c:v>1735182</c:v>
                </c:pt>
                <c:pt idx="28">
                  <c:v>1770191</c:v>
                </c:pt>
                <c:pt idx="29">
                  <c:v>1773260</c:v>
                </c:pt>
                <c:pt idx="30">
                  <c:v>1734649</c:v>
                </c:pt>
                <c:pt idx="31">
                  <c:v>1789077</c:v>
                </c:pt>
                <c:pt idx="32">
                  <c:v>1696520</c:v>
                </c:pt>
                <c:pt idx="33">
                  <c:v>1785991</c:v>
                </c:pt>
                <c:pt idx="34">
                  <c:v>1702164</c:v>
                </c:pt>
                <c:pt idx="35">
                  <c:v>1772612</c:v>
                </c:pt>
                <c:pt idx="36">
                  <c:v>1693427</c:v>
                </c:pt>
                <c:pt idx="37">
                  <c:v>1745255</c:v>
                </c:pt>
                <c:pt idx="38">
                  <c:v>1770630</c:v>
                </c:pt>
                <c:pt idx="39">
                  <c:v>1761015</c:v>
                </c:pt>
                <c:pt idx="40">
                  <c:v>1769548</c:v>
                </c:pt>
                <c:pt idx="41">
                  <c:v>1744545</c:v>
                </c:pt>
                <c:pt idx="42">
                  <c:v>1838729</c:v>
                </c:pt>
                <c:pt idx="43">
                  <c:v>1663672</c:v>
                </c:pt>
                <c:pt idx="44">
                  <c:v>1733417</c:v>
                </c:pt>
                <c:pt idx="45">
                  <c:v>1724686</c:v>
                </c:pt>
                <c:pt idx="46">
                  <c:v>1743591</c:v>
                </c:pt>
                <c:pt idx="47">
                  <c:v>1724557</c:v>
                </c:pt>
                <c:pt idx="48">
                  <c:v>1765067</c:v>
                </c:pt>
                <c:pt idx="49">
                  <c:v>1750730</c:v>
                </c:pt>
                <c:pt idx="50">
                  <c:v>1771206</c:v>
                </c:pt>
                <c:pt idx="51">
                  <c:v>1717887</c:v>
                </c:pt>
                <c:pt idx="52">
                  <c:v>1684872</c:v>
                </c:pt>
                <c:pt idx="53">
                  <c:v>1721240</c:v>
                </c:pt>
                <c:pt idx="54">
                  <c:v>1744798</c:v>
                </c:pt>
                <c:pt idx="55">
                  <c:v>1729594</c:v>
                </c:pt>
                <c:pt idx="56">
                  <c:v>1726060</c:v>
                </c:pt>
                <c:pt idx="57">
                  <c:v>1745334</c:v>
                </c:pt>
                <c:pt idx="58">
                  <c:v>1770621</c:v>
                </c:pt>
                <c:pt idx="59">
                  <c:v>1738834</c:v>
                </c:pt>
                <c:pt idx="60">
                  <c:v>1693592</c:v>
                </c:pt>
                <c:pt idx="61">
                  <c:v>1737054</c:v>
                </c:pt>
                <c:pt idx="62">
                  <c:v>1776586</c:v>
                </c:pt>
                <c:pt idx="63">
                  <c:v>1716917</c:v>
                </c:pt>
                <c:pt idx="64">
                  <c:v>1708540</c:v>
                </c:pt>
                <c:pt idx="65">
                  <c:v>1734022</c:v>
                </c:pt>
                <c:pt idx="66">
                  <c:v>1731645</c:v>
                </c:pt>
                <c:pt idx="67">
                  <c:v>1730573</c:v>
                </c:pt>
                <c:pt idx="68">
                  <c:v>1764552</c:v>
                </c:pt>
                <c:pt idx="69">
                  <c:v>1778031</c:v>
                </c:pt>
                <c:pt idx="70">
                  <c:v>1722325</c:v>
                </c:pt>
                <c:pt idx="71">
                  <c:v>1749962</c:v>
                </c:pt>
                <c:pt idx="72">
                  <c:v>1732781</c:v>
                </c:pt>
                <c:pt idx="73">
                  <c:v>1852643</c:v>
                </c:pt>
                <c:pt idx="74">
                  <c:v>1682673</c:v>
                </c:pt>
                <c:pt idx="75">
                  <c:v>1742501</c:v>
                </c:pt>
                <c:pt idx="76">
                  <c:v>1689545</c:v>
                </c:pt>
                <c:pt idx="77">
                  <c:v>1635706</c:v>
                </c:pt>
                <c:pt idx="78">
                  <c:v>1742951</c:v>
                </c:pt>
                <c:pt idx="79">
                  <c:v>1713797</c:v>
                </c:pt>
                <c:pt idx="80">
                  <c:v>1767929</c:v>
                </c:pt>
                <c:pt idx="81">
                  <c:v>1744808</c:v>
                </c:pt>
                <c:pt idx="82">
                  <c:v>1712858</c:v>
                </c:pt>
                <c:pt idx="83">
                  <c:v>1725040</c:v>
                </c:pt>
                <c:pt idx="84">
                  <c:v>1727390</c:v>
                </c:pt>
                <c:pt idx="85">
                  <c:v>1728545</c:v>
                </c:pt>
                <c:pt idx="86">
                  <c:v>1773724</c:v>
                </c:pt>
                <c:pt idx="87">
                  <c:v>1721943</c:v>
                </c:pt>
                <c:pt idx="88">
                  <c:v>1749657</c:v>
                </c:pt>
                <c:pt idx="89">
                  <c:v>1691051</c:v>
                </c:pt>
                <c:pt idx="90">
                  <c:v>1762324</c:v>
                </c:pt>
                <c:pt idx="91">
                  <c:v>1740246</c:v>
                </c:pt>
                <c:pt idx="92">
                  <c:v>1748977</c:v>
                </c:pt>
                <c:pt idx="93">
                  <c:v>1719654</c:v>
                </c:pt>
                <c:pt idx="94">
                  <c:v>1722886</c:v>
                </c:pt>
                <c:pt idx="95">
                  <c:v>1768132</c:v>
                </c:pt>
                <c:pt idx="96">
                  <c:v>1690714</c:v>
                </c:pt>
                <c:pt idx="97">
                  <c:v>1735746</c:v>
                </c:pt>
                <c:pt idx="98">
                  <c:v>1731092</c:v>
                </c:pt>
                <c:pt idx="99">
                  <c:v>1733086</c:v>
                </c:pt>
                <c:pt idx="100">
                  <c:v>1784224</c:v>
                </c:pt>
                <c:pt idx="101">
                  <c:v>1765096</c:v>
                </c:pt>
                <c:pt idx="102">
                  <c:v>1711856</c:v>
                </c:pt>
                <c:pt idx="103">
                  <c:v>1702173</c:v>
                </c:pt>
                <c:pt idx="104">
                  <c:v>1727076</c:v>
                </c:pt>
                <c:pt idx="105">
                  <c:v>1714614</c:v>
                </c:pt>
                <c:pt idx="106">
                  <c:v>1736731</c:v>
                </c:pt>
                <c:pt idx="107">
                  <c:v>1778402</c:v>
                </c:pt>
                <c:pt idx="108">
                  <c:v>1696269</c:v>
                </c:pt>
                <c:pt idx="109">
                  <c:v>1771984</c:v>
                </c:pt>
                <c:pt idx="110">
                  <c:v>1762860</c:v>
                </c:pt>
                <c:pt idx="111">
                  <c:v>1712726</c:v>
                </c:pt>
                <c:pt idx="112">
                  <c:v>1716502</c:v>
                </c:pt>
                <c:pt idx="113">
                  <c:v>1733721</c:v>
                </c:pt>
                <c:pt idx="114">
                  <c:v>1699643</c:v>
                </c:pt>
                <c:pt idx="115">
                  <c:v>1727877</c:v>
                </c:pt>
                <c:pt idx="116">
                  <c:v>1738852</c:v>
                </c:pt>
                <c:pt idx="117">
                  <c:v>1688209</c:v>
                </c:pt>
                <c:pt idx="118">
                  <c:v>1687777</c:v>
                </c:pt>
                <c:pt idx="119">
                  <c:v>1733575</c:v>
                </c:pt>
                <c:pt idx="120">
                  <c:v>1743680</c:v>
                </c:pt>
                <c:pt idx="121">
                  <c:v>1709061</c:v>
                </c:pt>
                <c:pt idx="122">
                  <c:v>1708337</c:v>
                </c:pt>
                <c:pt idx="123">
                  <c:v>1750214</c:v>
                </c:pt>
                <c:pt idx="124">
                  <c:v>1701443</c:v>
                </c:pt>
                <c:pt idx="125">
                  <c:v>1727104</c:v>
                </c:pt>
                <c:pt idx="126">
                  <c:v>1698179</c:v>
                </c:pt>
                <c:pt idx="127">
                  <c:v>1706357</c:v>
                </c:pt>
                <c:pt idx="128">
                  <c:v>1685021</c:v>
                </c:pt>
                <c:pt idx="129">
                  <c:v>1739794</c:v>
                </c:pt>
                <c:pt idx="130">
                  <c:v>1783354</c:v>
                </c:pt>
                <c:pt idx="131">
                  <c:v>1727484</c:v>
                </c:pt>
                <c:pt idx="132">
                  <c:v>1749440</c:v>
                </c:pt>
                <c:pt idx="133">
                  <c:v>1713215</c:v>
                </c:pt>
                <c:pt idx="134">
                  <c:v>1790089</c:v>
                </c:pt>
                <c:pt idx="135">
                  <c:v>1712772</c:v>
                </c:pt>
                <c:pt idx="136">
                  <c:v>1736148</c:v>
                </c:pt>
                <c:pt idx="137">
                  <c:v>1721565</c:v>
                </c:pt>
                <c:pt idx="138">
                  <c:v>1738533</c:v>
                </c:pt>
                <c:pt idx="139">
                  <c:v>1750820</c:v>
                </c:pt>
                <c:pt idx="140">
                  <c:v>1749923</c:v>
                </c:pt>
                <c:pt idx="141">
                  <c:v>1717848</c:v>
                </c:pt>
                <c:pt idx="142">
                  <c:v>1739274</c:v>
                </c:pt>
                <c:pt idx="143">
                  <c:v>1700831</c:v>
                </c:pt>
                <c:pt idx="144">
                  <c:v>1726663</c:v>
                </c:pt>
                <c:pt idx="145">
                  <c:v>1735437</c:v>
                </c:pt>
                <c:pt idx="146">
                  <c:v>1731040</c:v>
                </c:pt>
                <c:pt idx="147">
                  <c:v>1752417</c:v>
                </c:pt>
                <c:pt idx="148">
                  <c:v>1735566</c:v>
                </c:pt>
                <c:pt idx="149">
                  <c:v>1749227</c:v>
                </c:pt>
                <c:pt idx="150">
                  <c:v>1763218</c:v>
                </c:pt>
                <c:pt idx="151">
                  <c:v>1756724</c:v>
                </c:pt>
                <c:pt idx="152">
                  <c:v>1727748</c:v>
                </c:pt>
                <c:pt idx="153">
                  <c:v>1809807</c:v>
                </c:pt>
                <c:pt idx="154">
                  <c:v>1710715</c:v>
                </c:pt>
                <c:pt idx="155">
                  <c:v>1744129</c:v>
                </c:pt>
                <c:pt idx="156">
                  <c:v>1771148</c:v>
                </c:pt>
                <c:pt idx="157">
                  <c:v>1754768</c:v>
                </c:pt>
                <c:pt idx="158">
                  <c:v>1749137</c:v>
                </c:pt>
                <c:pt idx="159">
                  <c:v>1730875</c:v>
                </c:pt>
                <c:pt idx="160">
                  <c:v>1719734</c:v>
                </c:pt>
                <c:pt idx="161">
                  <c:v>1711768</c:v>
                </c:pt>
                <c:pt idx="162">
                  <c:v>1734790</c:v>
                </c:pt>
                <c:pt idx="163">
                  <c:v>1734581</c:v>
                </c:pt>
                <c:pt idx="164">
                  <c:v>1740568</c:v>
                </c:pt>
                <c:pt idx="165">
                  <c:v>1742906</c:v>
                </c:pt>
                <c:pt idx="166">
                  <c:v>1725862</c:v>
                </c:pt>
                <c:pt idx="167">
                  <c:v>1718969</c:v>
                </c:pt>
                <c:pt idx="168">
                  <c:v>1715237</c:v>
                </c:pt>
                <c:pt idx="169">
                  <c:v>1719369</c:v>
                </c:pt>
                <c:pt idx="170">
                  <c:v>1699681</c:v>
                </c:pt>
                <c:pt idx="171">
                  <c:v>1749780</c:v>
                </c:pt>
                <c:pt idx="172">
                  <c:v>1721980</c:v>
                </c:pt>
                <c:pt idx="173">
                  <c:v>1785161</c:v>
                </c:pt>
                <c:pt idx="174">
                  <c:v>1799818</c:v>
                </c:pt>
                <c:pt idx="175">
                  <c:v>1745720</c:v>
                </c:pt>
                <c:pt idx="176">
                  <c:v>1741094</c:v>
                </c:pt>
                <c:pt idx="177">
                  <c:v>1791719</c:v>
                </c:pt>
                <c:pt idx="178">
                  <c:v>1786952</c:v>
                </c:pt>
                <c:pt idx="179">
                  <c:v>1724169</c:v>
                </c:pt>
                <c:pt idx="180">
                  <c:v>1721433</c:v>
                </c:pt>
                <c:pt idx="181">
                  <c:v>1785534</c:v>
                </c:pt>
                <c:pt idx="182">
                  <c:v>1720869</c:v>
                </c:pt>
                <c:pt idx="183">
                  <c:v>1717717</c:v>
                </c:pt>
                <c:pt idx="184">
                  <c:v>1729933</c:v>
                </c:pt>
                <c:pt idx="185">
                  <c:v>1718499</c:v>
                </c:pt>
                <c:pt idx="186">
                  <c:v>1738413</c:v>
                </c:pt>
                <c:pt idx="187">
                  <c:v>1738168</c:v>
                </c:pt>
                <c:pt idx="188">
                  <c:v>1717243</c:v>
                </c:pt>
                <c:pt idx="189">
                  <c:v>1742478</c:v>
                </c:pt>
                <c:pt idx="190">
                  <c:v>1727362</c:v>
                </c:pt>
                <c:pt idx="191">
                  <c:v>1695964</c:v>
                </c:pt>
                <c:pt idx="192">
                  <c:v>1756936</c:v>
                </c:pt>
                <c:pt idx="193">
                  <c:v>1710169</c:v>
                </c:pt>
                <c:pt idx="194">
                  <c:v>1696187</c:v>
                </c:pt>
                <c:pt idx="195">
                  <c:v>1747345</c:v>
                </c:pt>
                <c:pt idx="196">
                  <c:v>1715840</c:v>
                </c:pt>
                <c:pt idx="197">
                  <c:v>1723654</c:v>
                </c:pt>
                <c:pt idx="198">
                  <c:v>1756212</c:v>
                </c:pt>
                <c:pt idx="199">
                  <c:v>1786260</c:v>
                </c:pt>
                <c:pt idx="200">
                  <c:v>1720583</c:v>
                </c:pt>
                <c:pt idx="201">
                  <c:v>1713593</c:v>
                </c:pt>
                <c:pt idx="202">
                  <c:v>1725680</c:v>
                </c:pt>
                <c:pt idx="203">
                  <c:v>1700720</c:v>
                </c:pt>
                <c:pt idx="204">
                  <c:v>1682451</c:v>
                </c:pt>
                <c:pt idx="205">
                  <c:v>1731524</c:v>
                </c:pt>
                <c:pt idx="206">
                  <c:v>1725174</c:v>
                </c:pt>
                <c:pt idx="207">
                  <c:v>1722554</c:v>
                </c:pt>
                <c:pt idx="208">
                  <c:v>1750458</c:v>
                </c:pt>
                <c:pt idx="209">
                  <c:v>1713685</c:v>
                </c:pt>
                <c:pt idx="210">
                  <c:v>1705558</c:v>
                </c:pt>
                <c:pt idx="211">
                  <c:v>1708409</c:v>
                </c:pt>
                <c:pt idx="212">
                  <c:v>1708772</c:v>
                </c:pt>
                <c:pt idx="213">
                  <c:v>1748638</c:v>
                </c:pt>
                <c:pt idx="214">
                  <c:v>1740425</c:v>
                </c:pt>
                <c:pt idx="215">
                  <c:v>1768555</c:v>
                </c:pt>
                <c:pt idx="216">
                  <c:v>1787009</c:v>
                </c:pt>
                <c:pt idx="217">
                  <c:v>1769247</c:v>
                </c:pt>
                <c:pt idx="218">
                  <c:v>1742071</c:v>
                </c:pt>
                <c:pt idx="219">
                  <c:v>1732299</c:v>
                </c:pt>
                <c:pt idx="220">
                  <c:v>1708394</c:v>
                </c:pt>
                <c:pt idx="221">
                  <c:v>1725572</c:v>
                </c:pt>
                <c:pt idx="222">
                  <c:v>1735082</c:v>
                </c:pt>
                <c:pt idx="223">
                  <c:v>1733978</c:v>
                </c:pt>
                <c:pt idx="224">
                  <c:v>1747917</c:v>
                </c:pt>
                <c:pt idx="225">
                  <c:v>1732256</c:v>
                </c:pt>
                <c:pt idx="226">
                  <c:v>1711129</c:v>
                </c:pt>
                <c:pt idx="227">
                  <c:v>1739655</c:v>
                </c:pt>
                <c:pt idx="228">
                  <c:v>1730379</c:v>
                </c:pt>
                <c:pt idx="229">
                  <c:v>1751297</c:v>
                </c:pt>
                <c:pt idx="230">
                  <c:v>1741801</c:v>
                </c:pt>
                <c:pt idx="231">
                  <c:v>1772592</c:v>
                </c:pt>
                <c:pt idx="232">
                  <c:v>1719637</c:v>
                </c:pt>
                <c:pt idx="233">
                  <c:v>1733670</c:v>
                </c:pt>
                <c:pt idx="234">
                  <c:v>1755540</c:v>
                </c:pt>
                <c:pt idx="235">
                  <c:v>1719003</c:v>
                </c:pt>
                <c:pt idx="236">
                  <c:v>1712198</c:v>
                </c:pt>
                <c:pt idx="237">
                  <c:v>1742388</c:v>
                </c:pt>
                <c:pt idx="238">
                  <c:v>1776026</c:v>
                </c:pt>
                <c:pt idx="239">
                  <c:v>1733271</c:v>
                </c:pt>
                <c:pt idx="240">
                  <c:v>1768547</c:v>
                </c:pt>
                <c:pt idx="241">
                  <c:v>1783825</c:v>
                </c:pt>
                <c:pt idx="242">
                  <c:v>1727452</c:v>
                </c:pt>
                <c:pt idx="243">
                  <c:v>1708167</c:v>
                </c:pt>
                <c:pt idx="244">
                  <c:v>1721821</c:v>
                </c:pt>
                <c:pt idx="245">
                  <c:v>1769630</c:v>
                </c:pt>
                <c:pt idx="246">
                  <c:v>1712127</c:v>
                </c:pt>
                <c:pt idx="247">
                  <c:v>1754387</c:v>
                </c:pt>
                <c:pt idx="248">
                  <c:v>1735786</c:v>
                </c:pt>
                <c:pt idx="249">
                  <c:v>1713332</c:v>
                </c:pt>
                <c:pt idx="250">
                  <c:v>1709592</c:v>
                </c:pt>
                <c:pt idx="251">
                  <c:v>1771739</c:v>
                </c:pt>
                <c:pt idx="252">
                  <c:v>1774918</c:v>
                </c:pt>
                <c:pt idx="253">
                  <c:v>1743502</c:v>
                </c:pt>
                <c:pt idx="254">
                  <c:v>1731442</c:v>
                </c:pt>
                <c:pt idx="255">
                  <c:v>1723132</c:v>
                </c:pt>
                <c:pt idx="256">
                  <c:v>1716946</c:v>
                </c:pt>
                <c:pt idx="257">
                  <c:v>1706638</c:v>
                </c:pt>
                <c:pt idx="258">
                  <c:v>1774061</c:v>
                </c:pt>
                <c:pt idx="259">
                  <c:v>1731165</c:v>
                </c:pt>
                <c:pt idx="260">
                  <c:v>1725162</c:v>
                </c:pt>
                <c:pt idx="261">
                  <c:v>1735249</c:v>
                </c:pt>
                <c:pt idx="262">
                  <c:v>1732663</c:v>
                </c:pt>
                <c:pt idx="263">
                  <c:v>1769507</c:v>
                </c:pt>
                <c:pt idx="264">
                  <c:v>1743862</c:v>
                </c:pt>
                <c:pt idx="265">
                  <c:v>1730177</c:v>
                </c:pt>
                <c:pt idx="266">
                  <c:v>1754405</c:v>
                </c:pt>
                <c:pt idx="267">
                  <c:v>1733766</c:v>
                </c:pt>
                <c:pt idx="268">
                  <c:v>1707730</c:v>
                </c:pt>
                <c:pt idx="269">
                  <c:v>1754977</c:v>
                </c:pt>
                <c:pt idx="270">
                  <c:v>1691316</c:v>
                </c:pt>
                <c:pt idx="271">
                  <c:v>1775203</c:v>
                </c:pt>
                <c:pt idx="272">
                  <c:v>1778151</c:v>
                </c:pt>
                <c:pt idx="273">
                  <c:v>1725962</c:v>
                </c:pt>
                <c:pt idx="274">
                  <c:v>1739903</c:v>
                </c:pt>
                <c:pt idx="275">
                  <c:v>1733307</c:v>
                </c:pt>
                <c:pt idx="276">
                  <c:v>1737568</c:v>
                </c:pt>
                <c:pt idx="277">
                  <c:v>1778778</c:v>
                </c:pt>
                <c:pt idx="278">
                  <c:v>1770858</c:v>
                </c:pt>
                <c:pt idx="279">
                  <c:v>1757083</c:v>
                </c:pt>
                <c:pt idx="280">
                  <c:v>1747624</c:v>
                </c:pt>
                <c:pt idx="281">
                  <c:v>1731250</c:v>
                </c:pt>
                <c:pt idx="282">
                  <c:v>1782089</c:v>
                </c:pt>
                <c:pt idx="283">
                  <c:v>1706155</c:v>
                </c:pt>
                <c:pt idx="284">
                  <c:v>1768053</c:v>
                </c:pt>
                <c:pt idx="285">
                  <c:v>1713159</c:v>
                </c:pt>
                <c:pt idx="286">
                  <c:v>1709640</c:v>
                </c:pt>
                <c:pt idx="287">
                  <c:v>1753679</c:v>
                </c:pt>
                <c:pt idx="288">
                  <c:v>1739738</c:v>
                </c:pt>
                <c:pt idx="289">
                  <c:v>1734543</c:v>
                </c:pt>
                <c:pt idx="290">
                  <c:v>1733292</c:v>
                </c:pt>
                <c:pt idx="291">
                  <c:v>1718755</c:v>
                </c:pt>
                <c:pt idx="292">
                  <c:v>1750924</c:v>
                </c:pt>
                <c:pt idx="293">
                  <c:v>1735596</c:v>
                </c:pt>
                <c:pt idx="294">
                  <c:v>1755131</c:v>
                </c:pt>
                <c:pt idx="295">
                  <c:v>1731559</c:v>
                </c:pt>
                <c:pt idx="296">
                  <c:v>1714336</c:v>
                </c:pt>
                <c:pt idx="297">
                  <c:v>1697155</c:v>
                </c:pt>
                <c:pt idx="298">
                  <c:v>1727978</c:v>
                </c:pt>
                <c:pt idx="299">
                  <c:v>1736126</c:v>
                </c:pt>
                <c:pt idx="300">
                  <c:v>1738256</c:v>
                </c:pt>
                <c:pt idx="301">
                  <c:v>1781777</c:v>
                </c:pt>
                <c:pt idx="302">
                  <c:v>1716138</c:v>
                </c:pt>
                <c:pt idx="303">
                  <c:v>1691436</c:v>
                </c:pt>
                <c:pt idx="304">
                  <c:v>1719905</c:v>
                </c:pt>
                <c:pt idx="305">
                  <c:v>1735247</c:v>
                </c:pt>
                <c:pt idx="306">
                  <c:v>1738827</c:v>
                </c:pt>
                <c:pt idx="307">
                  <c:v>1732884</c:v>
                </c:pt>
                <c:pt idx="308">
                  <c:v>1702339</c:v>
                </c:pt>
                <c:pt idx="309">
                  <c:v>1714535</c:v>
                </c:pt>
                <c:pt idx="310">
                  <c:v>1742332</c:v>
                </c:pt>
                <c:pt idx="311">
                  <c:v>1773149</c:v>
                </c:pt>
                <c:pt idx="312">
                  <c:v>1730132</c:v>
                </c:pt>
                <c:pt idx="313">
                  <c:v>1744821</c:v>
                </c:pt>
                <c:pt idx="314">
                  <c:v>1692580</c:v>
                </c:pt>
                <c:pt idx="315">
                  <c:v>1747679</c:v>
                </c:pt>
                <c:pt idx="316">
                  <c:v>1721700</c:v>
                </c:pt>
                <c:pt idx="317">
                  <c:v>1694816</c:v>
                </c:pt>
                <c:pt idx="318">
                  <c:v>1746973</c:v>
                </c:pt>
                <c:pt idx="319">
                  <c:v>1725962</c:v>
                </c:pt>
                <c:pt idx="320">
                  <c:v>1754328</c:v>
                </c:pt>
                <c:pt idx="321">
                  <c:v>1775619</c:v>
                </c:pt>
                <c:pt idx="322">
                  <c:v>1760593</c:v>
                </c:pt>
                <c:pt idx="323">
                  <c:v>1684475</c:v>
                </c:pt>
                <c:pt idx="324">
                  <c:v>1693901</c:v>
                </c:pt>
                <c:pt idx="325">
                  <c:v>1692916</c:v>
                </c:pt>
                <c:pt idx="326">
                  <c:v>1745804</c:v>
                </c:pt>
                <c:pt idx="327">
                  <c:v>1758080</c:v>
                </c:pt>
                <c:pt idx="328">
                  <c:v>1712313</c:v>
                </c:pt>
                <c:pt idx="329">
                  <c:v>1723857</c:v>
                </c:pt>
                <c:pt idx="330">
                  <c:v>1661483</c:v>
                </c:pt>
                <c:pt idx="331">
                  <c:v>1793298</c:v>
                </c:pt>
                <c:pt idx="332">
                  <c:v>1777592</c:v>
                </c:pt>
                <c:pt idx="333">
                  <c:v>1784787</c:v>
                </c:pt>
                <c:pt idx="334">
                  <c:v>1724292</c:v>
                </c:pt>
                <c:pt idx="335">
                  <c:v>1714701</c:v>
                </c:pt>
                <c:pt idx="336">
                  <c:v>1714875</c:v>
                </c:pt>
                <c:pt idx="337">
                  <c:v>1738799</c:v>
                </c:pt>
                <c:pt idx="338">
                  <c:v>1739008</c:v>
                </c:pt>
                <c:pt idx="339">
                  <c:v>1758510</c:v>
                </c:pt>
                <c:pt idx="340">
                  <c:v>1732560</c:v>
                </c:pt>
                <c:pt idx="341">
                  <c:v>1711589</c:v>
                </c:pt>
                <c:pt idx="342">
                  <c:v>1681892</c:v>
                </c:pt>
                <c:pt idx="343">
                  <c:v>1780669</c:v>
                </c:pt>
                <c:pt idx="344">
                  <c:v>1725303</c:v>
                </c:pt>
                <c:pt idx="345">
                  <c:v>1792290</c:v>
                </c:pt>
                <c:pt idx="346">
                  <c:v>1758413</c:v>
                </c:pt>
                <c:pt idx="347">
                  <c:v>1749867</c:v>
                </c:pt>
                <c:pt idx="348">
                  <c:v>1746038</c:v>
                </c:pt>
                <c:pt idx="349">
                  <c:v>1715471</c:v>
                </c:pt>
                <c:pt idx="350">
                  <c:v>1678395</c:v>
                </c:pt>
                <c:pt idx="351">
                  <c:v>1733955</c:v>
                </c:pt>
                <c:pt idx="352">
                  <c:v>1722621</c:v>
                </c:pt>
                <c:pt idx="353">
                  <c:v>1820891</c:v>
                </c:pt>
                <c:pt idx="354">
                  <c:v>1711441</c:v>
                </c:pt>
                <c:pt idx="355">
                  <c:v>1747453</c:v>
                </c:pt>
                <c:pt idx="356">
                  <c:v>1746167</c:v>
                </c:pt>
                <c:pt idx="357">
                  <c:v>1722481</c:v>
                </c:pt>
                <c:pt idx="358">
                  <c:v>1706604</c:v>
                </c:pt>
                <c:pt idx="359">
                  <c:v>1779404</c:v>
                </c:pt>
                <c:pt idx="360">
                  <c:v>1784676</c:v>
                </c:pt>
                <c:pt idx="361">
                  <c:v>1700877</c:v>
                </c:pt>
                <c:pt idx="362">
                  <c:v>1808782</c:v>
                </c:pt>
                <c:pt idx="363">
                  <c:v>1727134</c:v>
                </c:pt>
                <c:pt idx="364">
                  <c:v>1704397</c:v>
                </c:pt>
                <c:pt idx="365">
                  <c:v>1731688</c:v>
                </c:pt>
                <c:pt idx="366">
                  <c:v>1743358</c:v>
                </c:pt>
                <c:pt idx="367">
                  <c:v>1743309</c:v>
                </c:pt>
                <c:pt idx="368">
                  <c:v>1702090</c:v>
                </c:pt>
                <c:pt idx="369">
                  <c:v>1777751</c:v>
                </c:pt>
                <c:pt idx="370">
                  <c:v>1679111</c:v>
                </c:pt>
                <c:pt idx="371">
                  <c:v>1735005</c:v>
                </c:pt>
                <c:pt idx="372">
                  <c:v>1689025</c:v>
                </c:pt>
                <c:pt idx="373">
                  <c:v>1740980</c:v>
                </c:pt>
                <c:pt idx="374">
                  <c:v>1775454</c:v>
                </c:pt>
                <c:pt idx="375">
                  <c:v>1753712</c:v>
                </c:pt>
                <c:pt idx="376">
                  <c:v>1750618</c:v>
                </c:pt>
                <c:pt idx="377">
                  <c:v>1736970</c:v>
                </c:pt>
                <c:pt idx="378">
                  <c:v>1765274</c:v>
                </c:pt>
                <c:pt idx="379">
                  <c:v>1708464</c:v>
                </c:pt>
                <c:pt idx="380">
                  <c:v>1739758</c:v>
                </c:pt>
                <c:pt idx="381">
                  <c:v>1736440</c:v>
                </c:pt>
                <c:pt idx="382">
                  <c:v>1751691</c:v>
                </c:pt>
                <c:pt idx="383">
                  <c:v>1738192</c:v>
                </c:pt>
                <c:pt idx="384">
                  <c:v>1713215</c:v>
                </c:pt>
                <c:pt idx="385">
                  <c:v>1723666</c:v>
                </c:pt>
                <c:pt idx="386">
                  <c:v>1715812</c:v>
                </c:pt>
                <c:pt idx="387">
                  <c:v>1743939</c:v>
                </c:pt>
                <c:pt idx="388">
                  <c:v>1768409</c:v>
                </c:pt>
                <c:pt idx="389">
                  <c:v>1709672</c:v>
                </c:pt>
                <c:pt idx="390">
                  <c:v>1766536</c:v>
                </c:pt>
                <c:pt idx="391">
                  <c:v>1725110</c:v>
                </c:pt>
                <c:pt idx="392">
                  <c:v>1703107</c:v>
                </c:pt>
                <c:pt idx="393">
                  <c:v>1773553</c:v>
                </c:pt>
                <c:pt idx="394">
                  <c:v>1721746</c:v>
                </c:pt>
                <c:pt idx="395">
                  <c:v>1732033</c:v>
                </c:pt>
                <c:pt idx="396">
                  <c:v>1734623</c:v>
                </c:pt>
                <c:pt idx="397">
                  <c:v>1726564</c:v>
                </c:pt>
                <c:pt idx="398">
                  <c:v>1288465</c:v>
                </c:pt>
                <c:pt idx="399">
                  <c:v>1220803</c:v>
                </c:pt>
                <c:pt idx="400">
                  <c:v>1722124</c:v>
                </c:pt>
                <c:pt idx="401">
                  <c:v>1727387</c:v>
                </c:pt>
                <c:pt idx="402">
                  <c:v>1725933</c:v>
                </c:pt>
                <c:pt idx="403">
                  <c:v>1714638</c:v>
                </c:pt>
                <c:pt idx="404">
                  <c:v>1681360</c:v>
                </c:pt>
                <c:pt idx="405">
                  <c:v>1347007</c:v>
                </c:pt>
                <c:pt idx="406">
                  <c:v>1333115</c:v>
                </c:pt>
                <c:pt idx="407">
                  <c:v>1316102</c:v>
                </c:pt>
                <c:pt idx="408">
                  <c:v>1050456</c:v>
                </c:pt>
                <c:pt idx="409">
                  <c:v>925671</c:v>
                </c:pt>
                <c:pt idx="410">
                  <c:v>1746015</c:v>
                </c:pt>
                <c:pt idx="411">
                  <c:v>1619103</c:v>
                </c:pt>
                <c:pt idx="412">
                  <c:v>1331456</c:v>
                </c:pt>
                <c:pt idx="413">
                  <c:v>1110723</c:v>
                </c:pt>
                <c:pt idx="414">
                  <c:v>1258836</c:v>
                </c:pt>
                <c:pt idx="415">
                  <c:v>973468</c:v>
                </c:pt>
                <c:pt idx="416">
                  <c:v>968283</c:v>
                </c:pt>
                <c:pt idx="417">
                  <c:v>965319</c:v>
                </c:pt>
                <c:pt idx="418">
                  <c:v>1009866</c:v>
                </c:pt>
                <c:pt idx="419">
                  <c:v>982453</c:v>
                </c:pt>
                <c:pt idx="420">
                  <c:v>1709996</c:v>
                </c:pt>
                <c:pt idx="421">
                  <c:v>1335679</c:v>
                </c:pt>
                <c:pt idx="422">
                  <c:v>1292671</c:v>
                </c:pt>
                <c:pt idx="423">
                  <c:v>1030348</c:v>
                </c:pt>
                <c:pt idx="424">
                  <c:v>982023</c:v>
                </c:pt>
                <c:pt idx="425">
                  <c:v>876504</c:v>
                </c:pt>
                <c:pt idx="426">
                  <c:v>971185</c:v>
                </c:pt>
                <c:pt idx="427">
                  <c:v>984982</c:v>
                </c:pt>
                <c:pt idx="428">
                  <c:v>972629</c:v>
                </c:pt>
                <c:pt idx="429">
                  <c:v>985602</c:v>
                </c:pt>
                <c:pt idx="430">
                  <c:v>1725039</c:v>
                </c:pt>
                <c:pt idx="431">
                  <c:v>1588542</c:v>
                </c:pt>
                <c:pt idx="432">
                  <c:v>1325094</c:v>
                </c:pt>
                <c:pt idx="433">
                  <c:v>1228839</c:v>
                </c:pt>
                <c:pt idx="434">
                  <c:v>1235236</c:v>
                </c:pt>
                <c:pt idx="435">
                  <c:v>959195</c:v>
                </c:pt>
                <c:pt idx="436">
                  <c:v>948320</c:v>
                </c:pt>
                <c:pt idx="437">
                  <c:v>946395</c:v>
                </c:pt>
                <c:pt idx="438">
                  <c:v>983152</c:v>
                </c:pt>
                <c:pt idx="439">
                  <c:v>1712359</c:v>
                </c:pt>
                <c:pt idx="440">
                  <c:v>973492</c:v>
                </c:pt>
                <c:pt idx="441">
                  <c:v>1332539</c:v>
                </c:pt>
                <c:pt idx="442">
                  <c:v>932992</c:v>
                </c:pt>
                <c:pt idx="443">
                  <c:v>1029398</c:v>
                </c:pt>
                <c:pt idx="444">
                  <c:v>939107</c:v>
                </c:pt>
                <c:pt idx="445">
                  <c:v>900203</c:v>
                </c:pt>
                <c:pt idx="446">
                  <c:v>917925</c:v>
                </c:pt>
                <c:pt idx="447">
                  <c:v>976280</c:v>
                </c:pt>
                <c:pt idx="448">
                  <c:v>954636</c:v>
                </c:pt>
                <c:pt idx="449">
                  <c:v>983806</c:v>
                </c:pt>
                <c:pt idx="450">
                  <c:v>1741449</c:v>
                </c:pt>
                <c:pt idx="451">
                  <c:v>1713350</c:v>
                </c:pt>
                <c:pt idx="452">
                  <c:v>1325365</c:v>
                </c:pt>
                <c:pt idx="453">
                  <c:v>1174543</c:v>
                </c:pt>
                <c:pt idx="454">
                  <c:v>903362</c:v>
                </c:pt>
                <c:pt idx="455">
                  <c:v>1041360</c:v>
                </c:pt>
                <c:pt idx="456">
                  <c:v>976437</c:v>
                </c:pt>
                <c:pt idx="457">
                  <c:v>950909</c:v>
                </c:pt>
                <c:pt idx="458">
                  <c:v>998754</c:v>
                </c:pt>
                <c:pt idx="459">
                  <c:v>966693</c:v>
                </c:pt>
                <c:pt idx="460">
                  <c:v>1300655</c:v>
                </c:pt>
                <c:pt idx="461">
                  <c:v>1080534</c:v>
                </c:pt>
                <c:pt idx="462">
                  <c:v>951033</c:v>
                </c:pt>
                <c:pt idx="463">
                  <c:v>975531</c:v>
                </c:pt>
                <c:pt idx="464">
                  <c:v>963845</c:v>
                </c:pt>
                <c:pt idx="465">
                  <c:v>960183</c:v>
                </c:pt>
                <c:pt idx="466">
                  <c:v>1020893</c:v>
                </c:pt>
                <c:pt idx="467">
                  <c:v>1019433</c:v>
                </c:pt>
                <c:pt idx="468">
                  <c:v>1007468</c:v>
                </c:pt>
                <c:pt idx="469" formatCode="General">
                  <c:v>1048088</c:v>
                </c:pt>
                <c:pt idx="470" formatCode="General">
                  <c:v>1024816</c:v>
                </c:pt>
                <c:pt idx="471" formatCode="General">
                  <c:v>1021405</c:v>
                </c:pt>
                <c:pt idx="472" formatCode="General">
                  <c:v>1073407</c:v>
                </c:pt>
                <c:pt idx="473" formatCode="General">
                  <c:v>1093811</c:v>
                </c:pt>
                <c:pt idx="474" formatCode="General">
                  <c:v>1075763</c:v>
                </c:pt>
                <c:pt idx="475" formatCode="General">
                  <c:v>1105673</c:v>
                </c:pt>
                <c:pt idx="476" formatCode="General">
                  <c:v>1148408</c:v>
                </c:pt>
                <c:pt idx="477" formatCode="General">
                  <c:v>1153984</c:v>
                </c:pt>
                <c:pt idx="478" formatCode="General">
                  <c:v>1166393</c:v>
                </c:pt>
                <c:pt idx="479" formatCode="General">
                  <c:v>1136967</c:v>
                </c:pt>
                <c:pt idx="480" formatCode="General">
                  <c:v>1073569</c:v>
                </c:pt>
                <c:pt idx="481" formatCode="General">
                  <c:v>1056073</c:v>
                </c:pt>
                <c:pt idx="482" formatCode="General">
                  <c:v>1075149</c:v>
                </c:pt>
                <c:pt idx="483" formatCode="General">
                  <c:v>1118585</c:v>
                </c:pt>
                <c:pt idx="484" formatCode="General">
                  <c:v>1113789</c:v>
                </c:pt>
                <c:pt idx="485" formatCode="General">
                  <c:v>1116280</c:v>
                </c:pt>
                <c:pt idx="486" formatCode="General">
                  <c:v>1119773</c:v>
                </c:pt>
                <c:pt idx="487" formatCode="General">
                  <c:v>1161919</c:v>
                </c:pt>
                <c:pt idx="488" formatCode="General">
                  <c:v>1180030</c:v>
                </c:pt>
                <c:pt idx="489" formatCode="General">
                  <c:v>1164689</c:v>
                </c:pt>
                <c:pt idx="490" formatCode="General">
                  <c:v>1148513</c:v>
                </c:pt>
                <c:pt idx="491" formatCode="General">
                  <c:v>1177616</c:v>
                </c:pt>
                <c:pt idx="492" formatCode="General">
                  <c:v>1133754</c:v>
                </c:pt>
                <c:pt idx="493" formatCode="General">
                  <c:v>1149274</c:v>
                </c:pt>
                <c:pt idx="494" formatCode="General">
                  <c:v>1185643</c:v>
                </c:pt>
                <c:pt idx="495" formatCode="General">
                  <c:v>1202909</c:v>
                </c:pt>
                <c:pt idx="496" formatCode="General">
                  <c:v>1200838</c:v>
                </c:pt>
                <c:pt idx="497" formatCode="General">
                  <c:v>1173100</c:v>
                </c:pt>
                <c:pt idx="498" formatCode="General">
                  <c:v>1241296</c:v>
                </c:pt>
                <c:pt idx="499" formatCode="General">
                  <c:v>1225493</c:v>
                </c:pt>
                <c:pt idx="500" formatCode="General">
                  <c:v>1174364</c:v>
                </c:pt>
                <c:pt idx="501" formatCode="General">
                  <c:v>1158465</c:v>
                </c:pt>
                <c:pt idx="502" formatCode="General">
                  <c:v>1195262</c:v>
                </c:pt>
                <c:pt idx="503" formatCode="General">
                  <c:v>1176201</c:v>
                </c:pt>
                <c:pt idx="504" formatCode="General">
                  <c:v>1170028</c:v>
                </c:pt>
                <c:pt idx="505" formatCode="General">
                  <c:v>1175234</c:v>
                </c:pt>
                <c:pt idx="506" formatCode="General">
                  <c:v>1178986</c:v>
                </c:pt>
                <c:pt idx="507" formatCode="General">
                  <c:v>1170916</c:v>
                </c:pt>
                <c:pt idx="508" formatCode="General">
                  <c:v>1245763</c:v>
                </c:pt>
                <c:pt idx="509" formatCode="General">
                  <c:v>1206198</c:v>
                </c:pt>
                <c:pt idx="510" formatCode="General">
                  <c:v>1149818</c:v>
                </c:pt>
                <c:pt idx="511" formatCode="General">
                  <c:v>1123879</c:v>
                </c:pt>
                <c:pt idx="512" formatCode="General">
                  <c:v>1132821</c:v>
                </c:pt>
                <c:pt idx="513" formatCode="General">
                  <c:v>1136031</c:v>
                </c:pt>
                <c:pt idx="514" formatCode="General">
                  <c:v>1181686</c:v>
                </c:pt>
                <c:pt idx="515" formatCode="General">
                  <c:v>1175187</c:v>
                </c:pt>
                <c:pt idx="516" formatCode="General">
                  <c:v>1219213</c:v>
                </c:pt>
                <c:pt idx="517" formatCode="General">
                  <c:v>1161561</c:v>
                </c:pt>
                <c:pt idx="518" formatCode="General">
                  <c:v>1210037</c:v>
                </c:pt>
                <c:pt idx="519" formatCode="General">
                  <c:v>1207886</c:v>
                </c:pt>
                <c:pt idx="520" formatCode="General">
                  <c:v>1115658</c:v>
                </c:pt>
                <c:pt idx="521" formatCode="General">
                  <c:v>1148645</c:v>
                </c:pt>
                <c:pt idx="522" formatCode="General">
                  <c:v>1169187</c:v>
                </c:pt>
                <c:pt idx="523" formatCode="General">
                  <c:v>1142744</c:v>
                </c:pt>
                <c:pt idx="524" formatCode="General">
                  <c:v>1159856</c:v>
                </c:pt>
                <c:pt idx="525" formatCode="General">
                  <c:v>1179813</c:v>
                </c:pt>
                <c:pt idx="526" formatCode="General">
                  <c:v>1185203</c:v>
                </c:pt>
                <c:pt idx="527" formatCode="General">
                  <c:v>1176090</c:v>
                </c:pt>
                <c:pt idx="528" formatCode="General">
                  <c:v>1216262</c:v>
                </c:pt>
                <c:pt idx="529" formatCode="General">
                  <c:v>1208883</c:v>
                </c:pt>
                <c:pt idx="530" formatCode="General">
                  <c:v>1132035</c:v>
                </c:pt>
                <c:pt idx="531" formatCode="General">
                  <c:v>1169983</c:v>
                </c:pt>
                <c:pt idx="532" formatCode="General">
                  <c:v>1184540</c:v>
                </c:pt>
                <c:pt idx="533" formatCode="General">
                  <c:v>1167622</c:v>
                </c:pt>
                <c:pt idx="534" formatCode="General">
                  <c:v>1178696</c:v>
                </c:pt>
                <c:pt idx="535" formatCode="General">
                  <c:v>1197705</c:v>
                </c:pt>
                <c:pt idx="536" formatCode="General">
                  <c:v>1190761</c:v>
                </c:pt>
                <c:pt idx="537" formatCode="General">
                  <c:v>1165210</c:v>
                </c:pt>
                <c:pt idx="538" formatCode="General">
                  <c:v>1240504</c:v>
                </c:pt>
                <c:pt idx="539" formatCode="General">
                  <c:v>1198772</c:v>
                </c:pt>
                <c:pt idx="540" formatCode="General">
                  <c:v>1182390</c:v>
                </c:pt>
                <c:pt idx="541" formatCode="General">
                  <c:v>1168706</c:v>
                </c:pt>
                <c:pt idx="542" formatCode="General">
                  <c:v>1175621</c:v>
                </c:pt>
                <c:pt idx="543" formatCode="General">
                  <c:v>1200588</c:v>
                </c:pt>
                <c:pt idx="544" formatCode="General">
                  <c:v>1214986</c:v>
                </c:pt>
                <c:pt idx="545" formatCode="General">
                  <c:v>1227212</c:v>
                </c:pt>
                <c:pt idx="546" formatCode="General">
                  <c:v>1241485</c:v>
                </c:pt>
                <c:pt idx="547" formatCode="General">
                  <c:v>1215383</c:v>
                </c:pt>
                <c:pt idx="548" formatCode="General">
                  <c:v>1213003</c:v>
                </c:pt>
                <c:pt idx="549" formatCode="General">
                  <c:v>1181889</c:v>
                </c:pt>
                <c:pt idx="550" formatCode="General">
                  <c:v>1195914</c:v>
                </c:pt>
                <c:pt idx="551" formatCode="General">
                  <c:v>1167314</c:v>
                </c:pt>
                <c:pt idx="552" formatCode="General">
                  <c:v>1188438</c:v>
                </c:pt>
                <c:pt idx="553" formatCode="General">
                  <c:v>1045251</c:v>
                </c:pt>
                <c:pt idx="554" formatCode="General">
                  <c:v>875671</c:v>
                </c:pt>
                <c:pt idx="555" formatCode="General">
                  <c:v>901376</c:v>
                </c:pt>
                <c:pt idx="556" formatCode="General">
                  <c:v>896980</c:v>
                </c:pt>
                <c:pt idx="557" formatCode="General">
                  <c:v>927568</c:v>
                </c:pt>
                <c:pt idx="558" formatCode="General">
                  <c:v>930168</c:v>
                </c:pt>
                <c:pt idx="559" formatCode="General">
                  <c:v>935796</c:v>
                </c:pt>
                <c:pt idx="560" formatCode="General">
                  <c:v>1195053</c:v>
                </c:pt>
                <c:pt idx="561" formatCode="General">
                  <c:v>1133442</c:v>
                </c:pt>
                <c:pt idx="562" formatCode="General">
                  <c:v>848919</c:v>
                </c:pt>
                <c:pt idx="563" formatCode="General">
                  <c:v>905801</c:v>
                </c:pt>
                <c:pt idx="564" formatCode="General">
                  <c:v>889163</c:v>
                </c:pt>
                <c:pt idx="565" formatCode="General">
                  <c:v>932979</c:v>
                </c:pt>
                <c:pt idx="566" formatCode="General">
                  <c:v>940750</c:v>
                </c:pt>
                <c:pt idx="567" formatCode="General">
                  <c:v>928820</c:v>
                </c:pt>
                <c:pt idx="568" formatCode="General">
                  <c:v>901667</c:v>
                </c:pt>
                <c:pt idx="569" formatCode="General">
                  <c:v>936238</c:v>
                </c:pt>
                <c:pt idx="570" formatCode="General">
                  <c:v>874490</c:v>
                </c:pt>
                <c:pt idx="571" formatCode="General">
                  <c:v>898433</c:v>
                </c:pt>
                <c:pt idx="572" formatCode="General">
                  <c:v>905713</c:v>
                </c:pt>
                <c:pt idx="573" formatCode="General">
                  <c:v>955202</c:v>
                </c:pt>
                <c:pt idx="574" formatCode="General">
                  <c:v>946045</c:v>
                </c:pt>
                <c:pt idx="575" formatCode="General">
                  <c:v>944181</c:v>
                </c:pt>
                <c:pt idx="576" formatCode="General">
                  <c:v>942153</c:v>
                </c:pt>
                <c:pt idx="577" formatCode="General">
                  <c:v>936506</c:v>
                </c:pt>
                <c:pt idx="578" formatCode="General">
                  <c:v>955864</c:v>
                </c:pt>
                <c:pt idx="579" formatCode="General">
                  <c:v>963583</c:v>
                </c:pt>
                <c:pt idx="580" formatCode="General">
                  <c:v>906074</c:v>
                </c:pt>
                <c:pt idx="581" formatCode="General">
                  <c:v>944282</c:v>
                </c:pt>
                <c:pt idx="582" formatCode="General">
                  <c:v>910048</c:v>
                </c:pt>
                <c:pt idx="583" formatCode="General">
                  <c:v>953554</c:v>
                </c:pt>
                <c:pt idx="584" formatCode="General">
                  <c:v>956551</c:v>
                </c:pt>
                <c:pt idx="585" formatCode="General">
                  <c:v>942649</c:v>
                </c:pt>
                <c:pt idx="586" formatCode="General">
                  <c:v>955116</c:v>
                </c:pt>
                <c:pt idx="587" formatCode="General">
                  <c:v>985961</c:v>
                </c:pt>
                <c:pt idx="588" formatCode="General">
                  <c:v>959516</c:v>
                </c:pt>
                <c:pt idx="589" formatCode="General">
                  <c:v>974440</c:v>
                </c:pt>
                <c:pt idx="590" formatCode="General">
                  <c:v>894401</c:v>
                </c:pt>
                <c:pt idx="591" formatCode="General">
                  <c:v>928359</c:v>
                </c:pt>
                <c:pt idx="592" formatCode="General">
                  <c:v>934231</c:v>
                </c:pt>
                <c:pt idx="593" formatCode="General">
                  <c:v>944088</c:v>
                </c:pt>
                <c:pt idx="594" formatCode="General">
                  <c:v>919733</c:v>
                </c:pt>
                <c:pt idx="595" formatCode="General">
                  <c:v>956978</c:v>
                </c:pt>
                <c:pt idx="596" formatCode="General">
                  <c:v>965468</c:v>
                </c:pt>
                <c:pt idx="597" formatCode="General">
                  <c:v>1002384</c:v>
                </c:pt>
                <c:pt idx="598" formatCode="General">
                  <c:v>987887</c:v>
                </c:pt>
                <c:pt idx="599" formatCode="General">
                  <c:v>967886</c:v>
                </c:pt>
                <c:pt idx="600" formatCode="General">
                  <c:v>925647</c:v>
                </c:pt>
                <c:pt idx="601" formatCode="General">
                  <c:v>898636</c:v>
                </c:pt>
                <c:pt idx="602" formatCode="General">
                  <c:v>964384</c:v>
                </c:pt>
                <c:pt idx="603" formatCode="General">
                  <c:v>954291</c:v>
                </c:pt>
                <c:pt idx="604" formatCode="General">
                  <c:v>943554</c:v>
                </c:pt>
                <c:pt idx="605" formatCode="General">
                  <c:v>947988</c:v>
                </c:pt>
                <c:pt idx="606" formatCode="General">
                  <c:v>957382</c:v>
                </c:pt>
                <c:pt idx="607" formatCode="General">
                  <c:v>960242</c:v>
                </c:pt>
                <c:pt idx="608" formatCode="General">
                  <c:v>971945</c:v>
                </c:pt>
                <c:pt idx="609" formatCode="General">
                  <c:v>988279</c:v>
                </c:pt>
                <c:pt idx="610" formatCode="General">
                  <c:v>940000</c:v>
                </c:pt>
                <c:pt idx="611" formatCode="General">
                  <c:v>957302</c:v>
                </c:pt>
                <c:pt idx="612" formatCode="General">
                  <c:v>943266</c:v>
                </c:pt>
                <c:pt idx="613" formatCode="General">
                  <c:v>929766</c:v>
                </c:pt>
                <c:pt idx="614" formatCode="General">
                  <c:v>952027</c:v>
                </c:pt>
                <c:pt idx="615" formatCode="General">
                  <c:v>955232</c:v>
                </c:pt>
                <c:pt idx="616" formatCode="General">
                  <c:v>961026</c:v>
                </c:pt>
                <c:pt idx="617" formatCode="General">
                  <c:v>985375</c:v>
                </c:pt>
                <c:pt idx="618" formatCode="General">
                  <c:v>976101</c:v>
                </c:pt>
                <c:pt idx="619" formatCode="General">
                  <c:v>970468</c:v>
                </c:pt>
                <c:pt idx="620" formatCode="General">
                  <c:v>949415</c:v>
                </c:pt>
                <c:pt idx="621" formatCode="General">
                  <c:v>936311</c:v>
                </c:pt>
                <c:pt idx="622" formatCode="General">
                  <c:v>942935</c:v>
                </c:pt>
                <c:pt idx="623" formatCode="General">
                  <c:v>937936</c:v>
                </c:pt>
                <c:pt idx="624" formatCode="General">
                  <c:v>967261</c:v>
                </c:pt>
                <c:pt idx="625" formatCode="General">
                  <c:v>960824</c:v>
                </c:pt>
                <c:pt idx="626" formatCode="General">
                  <c:v>773774</c:v>
                </c:pt>
                <c:pt idx="627" formatCode="General">
                  <c:v>752616</c:v>
                </c:pt>
                <c:pt idx="628" formatCode="General">
                  <c:v>787419</c:v>
                </c:pt>
                <c:pt idx="629" formatCode="General">
                  <c:v>695752</c:v>
                </c:pt>
                <c:pt idx="630" formatCode="General">
                  <c:v>691611</c:v>
                </c:pt>
                <c:pt idx="631" formatCode="General">
                  <c:v>726914</c:v>
                </c:pt>
                <c:pt idx="632" formatCode="General">
                  <c:v>724490</c:v>
                </c:pt>
                <c:pt idx="633" formatCode="General">
                  <c:v>733629</c:v>
                </c:pt>
                <c:pt idx="634" formatCode="General">
                  <c:v>736485</c:v>
                </c:pt>
                <c:pt idx="635" formatCode="General">
                  <c:v>792262</c:v>
                </c:pt>
                <c:pt idx="636" formatCode="General">
                  <c:v>763763</c:v>
                </c:pt>
                <c:pt idx="637" formatCode="General">
                  <c:v>786264</c:v>
                </c:pt>
                <c:pt idx="638" formatCode="General">
                  <c:v>784661</c:v>
                </c:pt>
                <c:pt idx="639" formatCode="General">
                  <c:v>775089</c:v>
                </c:pt>
                <c:pt idx="640" formatCode="General">
                  <c:v>699811</c:v>
                </c:pt>
                <c:pt idx="641" formatCode="General">
                  <c:v>703152</c:v>
                </c:pt>
                <c:pt idx="642" formatCode="General">
                  <c:v>701524</c:v>
                </c:pt>
                <c:pt idx="643" formatCode="General">
                  <c:v>728320</c:v>
                </c:pt>
                <c:pt idx="644" formatCode="General">
                  <c:v>754924</c:v>
                </c:pt>
                <c:pt idx="645" formatCode="General">
                  <c:v>765600</c:v>
                </c:pt>
                <c:pt idx="646" formatCode="General">
                  <c:v>783467</c:v>
                </c:pt>
                <c:pt idx="647" formatCode="General">
                  <c:v>773030</c:v>
                </c:pt>
                <c:pt idx="648" formatCode="General">
                  <c:v>762681</c:v>
                </c:pt>
                <c:pt idx="649" formatCode="General">
                  <c:v>799656</c:v>
                </c:pt>
                <c:pt idx="650" formatCode="General">
                  <c:v>724440</c:v>
                </c:pt>
                <c:pt idx="651" formatCode="General">
                  <c:v>751254</c:v>
                </c:pt>
                <c:pt idx="652" formatCode="General">
                  <c:v>764731</c:v>
                </c:pt>
                <c:pt idx="653" formatCode="General">
                  <c:v>750317</c:v>
                </c:pt>
                <c:pt idx="654" formatCode="General">
                  <c:v>791276</c:v>
                </c:pt>
                <c:pt idx="655" formatCode="General">
                  <c:v>783895</c:v>
                </c:pt>
                <c:pt idx="656" formatCode="General">
                  <c:v>790727</c:v>
                </c:pt>
                <c:pt idx="657" formatCode="General">
                  <c:v>782652</c:v>
                </c:pt>
                <c:pt idx="658" formatCode="General">
                  <c:v>794116</c:v>
                </c:pt>
                <c:pt idx="659" formatCode="General">
                  <c:v>817227</c:v>
                </c:pt>
                <c:pt idx="660" formatCode="General">
                  <c:v>754776</c:v>
                </c:pt>
                <c:pt idx="661" formatCode="General">
                  <c:v>788364</c:v>
                </c:pt>
                <c:pt idx="662" formatCode="General">
                  <c:v>781790</c:v>
                </c:pt>
                <c:pt idx="663" formatCode="General">
                  <c:v>775220</c:v>
                </c:pt>
                <c:pt idx="664" formatCode="General">
                  <c:v>798316</c:v>
                </c:pt>
                <c:pt idx="665" formatCode="General">
                  <c:v>767993</c:v>
                </c:pt>
                <c:pt idx="666" formatCode="General">
                  <c:v>783859</c:v>
                </c:pt>
                <c:pt idx="667" formatCode="General">
                  <c:v>791502</c:v>
                </c:pt>
                <c:pt idx="668" formatCode="General">
                  <c:v>813400</c:v>
                </c:pt>
                <c:pt idx="669" formatCode="General">
                  <c:v>786794</c:v>
                </c:pt>
                <c:pt idx="670" formatCode="General">
                  <c:v>760118</c:v>
                </c:pt>
                <c:pt idx="671" formatCode="General">
                  <c:v>787949</c:v>
                </c:pt>
                <c:pt idx="672" formatCode="General">
                  <c:v>774753</c:v>
                </c:pt>
                <c:pt idx="673" formatCode="General">
                  <c:v>777727</c:v>
                </c:pt>
                <c:pt idx="674" formatCode="General">
                  <c:v>797209</c:v>
                </c:pt>
                <c:pt idx="675" formatCode="General">
                  <c:v>795764</c:v>
                </c:pt>
                <c:pt idx="676" formatCode="General">
                  <c:v>765846</c:v>
                </c:pt>
                <c:pt idx="677" formatCode="General">
                  <c:v>769880</c:v>
                </c:pt>
                <c:pt idx="678" formatCode="General">
                  <c:v>786591</c:v>
                </c:pt>
                <c:pt idx="679" formatCode="General">
                  <c:v>821804</c:v>
                </c:pt>
                <c:pt idx="680" formatCode="General">
                  <c:v>757537</c:v>
                </c:pt>
                <c:pt idx="681" formatCode="General">
                  <c:v>788573</c:v>
                </c:pt>
                <c:pt idx="682" formatCode="General">
                  <c:v>776744</c:v>
                </c:pt>
                <c:pt idx="683" formatCode="General">
                  <c:v>776262</c:v>
                </c:pt>
                <c:pt idx="684" formatCode="General">
                  <c:v>793978</c:v>
                </c:pt>
                <c:pt idx="685" formatCode="General">
                  <c:v>763546</c:v>
                </c:pt>
                <c:pt idx="686" formatCode="General">
                  <c:v>782406</c:v>
                </c:pt>
                <c:pt idx="687" formatCode="General">
                  <c:v>776716</c:v>
                </c:pt>
                <c:pt idx="688" formatCode="General">
                  <c:v>799611</c:v>
                </c:pt>
                <c:pt idx="689" formatCode="General">
                  <c:v>807503</c:v>
                </c:pt>
                <c:pt idx="690" formatCode="General">
                  <c:v>776305</c:v>
                </c:pt>
                <c:pt idx="691" formatCode="General">
                  <c:v>793055</c:v>
                </c:pt>
                <c:pt idx="692" formatCode="General">
                  <c:v>773838</c:v>
                </c:pt>
                <c:pt idx="693" formatCode="General">
                  <c:v>783086</c:v>
                </c:pt>
                <c:pt idx="694" formatCode="General">
                  <c:v>770059</c:v>
                </c:pt>
                <c:pt idx="695" formatCode="General">
                  <c:v>779303</c:v>
                </c:pt>
                <c:pt idx="696" formatCode="General">
                  <c:v>792525</c:v>
                </c:pt>
                <c:pt idx="697" formatCode="General">
                  <c:v>781472</c:v>
                </c:pt>
                <c:pt idx="698" formatCode="General">
                  <c:v>803234</c:v>
                </c:pt>
                <c:pt idx="699" formatCode="General">
                  <c:v>799958</c:v>
                </c:pt>
                <c:pt idx="700" formatCode="General">
                  <c:v>781250</c:v>
                </c:pt>
                <c:pt idx="701" formatCode="General">
                  <c:v>778736</c:v>
                </c:pt>
                <c:pt idx="702" formatCode="General">
                  <c:v>781919</c:v>
                </c:pt>
                <c:pt idx="703" formatCode="General">
                  <c:v>794567</c:v>
                </c:pt>
                <c:pt idx="704" formatCode="General">
                  <c:v>771228</c:v>
                </c:pt>
                <c:pt idx="705" formatCode="General">
                  <c:v>789260</c:v>
                </c:pt>
                <c:pt idx="706" formatCode="General">
                  <c:v>787051</c:v>
                </c:pt>
                <c:pt idx="707" formatCode="General">
                  <c:v>768099</c:v>
                </c:pt>
                <c:pt idx="708" formatCode="General">
                  <c:v>814547</c:v>
                </c:pt>
                <c:pt idx="709" formatCode="General">
                  <c:v>740400</c:v>
                </c:pt>
                <c:pt idx="710" formatCode="General">
                  <c:v>762297</c:v>
                </c:pt>
                <c:pt idx="711" formatCode="General">
                  <c:v>688175</c:v>
                </c:pt>
                <c:pt idx="712" formatCode="General">
                  <c:v>724390</c:v>
                </c:pt>
                <c:pt idx="713" formatCode="General">
                  <c:v>672823</c:v>
                </c:pt>
                <c:pt idx="714" formatCode="General">
                  <c:v>677247</c:v>
                </c:pt>
                <c:pt idx="715" formatCode="General">
                  <c:v>664662</c:v>
                </c:pt>
                <c:pt idx="716" formatCode="General">
                  <c:v>675479</c:v>
                </c:pt>
                <c:pt idx="717" formatCode="General">
                  <c:v>652864</c:v>
                </c:pt>
                <c:pt idx="718" formatCode="General">
                  <c:v>664401</c:v>
                </c:pt>
                <c:pt idx="719" formatCode="General">
                  <c:v>607345</c:v>
                </c:pt>
                <c:pt idx="720" formatCode="General">
                  <c:v>717593</c:v>
                </c:pt>
                <c:pt idx="721" formatCode="General">
                  <c:v>657293</c:v>
                </c:pt>
                <c:pt idx="722" formatCode="General">
                  <c:v>643519</c:v>
                </c:pt>
                <c:pt idx="723" formatCode="General">
                  <c:v>654973</c:v>
                </c:pt>
                <c:pt idx="724" formatCode="General">
                  <c:v>672285</c:v>
                </c:pt>
                <c:pt idx="725" formatCode="General">
                  <c:v>646588</c:v>
                </c:pt>
                <c:pt idx="726" formatCode="General">
                  <c:v>659578</c:v>
                </c:pt>
                <c:pt idx="727" formatCode="General">
                  <c:v>669742</c:v>
                </c:pt>
                <c:pt idx="728" formatCode="General">
                  <c:v>642119</c:v>
                </c:pt>
                <c:pt idx="729" formatCode="General">
                  <c:v>609851</c:v>
                </c:pt>
                <c:pt idx="730" formatCode="General">
                  <c:v>661808</c:v>
                </c:pt>
                <c:pt idx="731" formatCode="General">
                  <c:v>685328</c:v>
                </c:pt>
                <c:pt idx="732" formatCode="General">
                  <c:v>675713</c:v>
                </c:pt>
                <c:pt idx="733" formatCode="General">
                  <c:v>667402</c:v>
                </c:pt>
                <c:pt idx="734" formatCode="General">
                  <c:v>666397</c:v>
                </c:pt>
                <c:pt idx="735" formatCode="General">
                  <c:v>683940</c:v>
                </c:pt>
                <c:pt idx="736" formatCode="General">
                  <c:v>611656</c:v>
                </c:pt>
                <c:pt idx="737" formatCode="General">
                  <c:v>621227</c:v>
                </c:pt>
                <c:pt idx="738" formatCode="General">
                  <c:v>576281</c:v>
                </c:pt>
                <c:pt idx="739" formatCode="General">
                  <c:v>611364</c:v>
                </c:pt>
                <c:pt idx="740" formatCode="General">
                  <c:v>674270</c:v>
                </c:pt>
                <c:pt idx="741" formatCode="General">
                  <c:v>677696</c:v>
                </c:pt>
                <c:pt idx="742" formatCode="General">
                  <c:v>666463</c:v>
                </c:pt>
                <c:pt idx="743" formatCode="General">
                  <c:v>638521</c:v>
                </c:pt>
                <c:pt idx="744" formatCode="General">
                  <c:v>693544</c:v>
                </c:pt>
                <c:pt idx="745" formatCode="General">
                  <c:v>598804</c:v>
                </c:pt>
                <c:pt idx="746" formatCode="General">
                  <c:v>610848</c:v>
                </c:pt>
                <c:pt idx="747" formatCode="General">
                  <c:v>587814</c:v>
                </c:pt>
                <c:pt idx="748" formatCode="General">
                  <c:v>614036</c:v>
                </c:pt>
                <c:pt idx="749" formatCode="General">
                  <c:v>611676</c:v>
                </c:pt>
                <c:pt idx="750" formatCode="General">
                  <c:v>643799</c:v>
                </c:pt>
                <c:pt idx="751" formatCode="General">
                  <c:v>654400</c:v>
                </c:pt>
                <c:pt idx="752" formatCode="General">
                  <c:v>664975</c:v>
                </c:pt>
                <c:pt idx="753" formatCode="General">
                  <c:v>600638</c:v>
                </c:pt>
                <c:pt idx="754" formatCode="General">
                  <c:v>601280</c:v>
                </c:pt>
                <c:pt idx="755" formatCode="General">
                  <c:v>613114</c:v>
                </c:pt>
                <c:pt idx="756" formatCode="General">
                  <c:v>607754</c:v>
                </c:pt>
                <c:pt idx="757" formatCode="General">
                  <c:v>594366</c:v>
                </c:pt>
                <c:pt idx="758" formatCode="General">
                  <c:v>592420</c:v>
                </c:pt>
                <c:pt idx="759" formatCode="General">
                  <c:v>616396</c:v>
                </c:pt>
                <c:pt idx="760" formatCode="General">
                  <c:v>642384</c:v>
                </c:pt>
                <c:pt idx="761" formatCode="General">
                  <c:v>651998</c:v>
                </c:pt>
                <c:pt idx="762" formatCode="General">
                  <c:v>647051</c:v>
                </c:pt>
                <c:pt idx="763" formatCode="General">
                  <c:v>600626</c:v>
                </c:pt>
                <c:pt idx="764" formatCode="General">
                  <c:v>604733</c:v>
                </c:pt>
                <c:pt idx="765" formatCode="General">
                  <c:v>604963</c:v>
                </c:pt>
                <c:pt idx="766" formatCode="General">
                  <c:v>591116</c:v>
                </c:pt>
                <c:pt idx="767" formatCode="General">
                  <c:v>605453</c:v>
                </c:pt>
                <c:pt idx="768" formatCode="General">
                  <c:v>600845</c:v>
                </c:pt>
                <c:pt idx="769" formatCode="General">
                  <c:v>617493</c:v>
                </c:pt>
                <c:pt idx="770" formatCode="General">
                  <c:v>665155</c:v>
                </c:pt>
                <c:pt idx="771" formatCode="General">
                  <c:v>660774</c:v>
                </c:pt>
                <c:pt idx="772" formatCode="General">
                  <c:v>612849</c:v>
                </c:pt>
                <c:pt idx="773" formatCode="General">
                  <c:v>573839</c:v>
                </c:pt>
                <c:pt idx="774" formatCode="General">
                  <c:v>595382</c:v>
                </c:pt>
                <c:pt idx="775" formatCode="General">
                  <c:v>609258</c:v>
                </c:pt>
                <c:pt idx="776" formatCode="General">
                  <c:v>606765</c:v>
                </c:pt>
                <c:pt idx="777" formatCode="General">
                  <c:v>619619</c:v>
                </c:pt>
                <c:pt idx="778" formatCode="General">
                  <c:v>615915</c:v>
                </c:pt>
                <c:pt idx="779" formatCode="General">
                  <c:v>604617</c:v>
                </c:pt>
                <c:pt idx="780" formatCode="General">
                  <c:v>654769</c:v>
                </c:pt>
                <c:pt idx="781" formatCode="General">
                  <c:v>606096</c:v>
                </c:pt>
                <c:pt idx="782" formatCode="General">
                  <c:v>570776</c:v>
                </c:pt>
                <c:pt idx="783" formatCode="General">
                  <c:v>600976</c:v>
                </c:pt>
                <c:pt idx="784" formatCode="General">
                  <c:v>591479</c:v>
                </c:pt>
                <c:pt idx="785" formatCode="General">
                  <c:v>592299</c:v>
                </c:pt>
                <c:pt idx="786" formatCode="General">
                  <c:v>610213</c:v>
                </c:pt>
                <c:pt idx="787" formatCode="General">
                  <c:v>629866</c:v>
                </c:pt>
                <c:pt idx="788" formatCode="General">
                  <c:v>612908</c:v>
                </c:pt>
                <c:pt idx="789" formatCode="General">
                  <c:v>641773</c:v>
                </c:pt>
                <c:pt idx="790" formatCode="General">
                  <c:v>628404</c:v>
                </c:pt>
                <c:pt idx="791" formatCode="General">
                  <c:v>618853</c:v>
                </c:pt>
                <c:pt idx="792" formatCode="General">
                  <c:v>620702</c:v>
                </c:pt>
                <c:pt idx="793" formatCode="General">
                  <c:v>428097</c:v>
                </c:pt>
                <c:pt idx="794" formatCode="General">
                  <c:v>578528</c:v>
                </c:pt>
                <c:pt idx="795" formatCode="General">
                  <c:v>398172</c:v>
                </c:pt>
                <c:pt idx="796" formatCode="General">
                  <c:v>439363</c:v>
                </c:pt>
                <c:pt idx="797" formatCode="General">
                  <c:v>502534</c:v>
                </c:pt>
                <c:pt idx="798" formatCode="General">
                  <c:v>467632</c:v>
                </c:pt>
                <c:pt idx="799" formatCode="General">
                  <c:v>495405</c:v>
                </c:pt>
                <c:pt idx="800" formatCode="General">
                  <c:v>618526</c:v>
                </c:pt>
                <c:pt idx="801" formatCode="General">
                  <c:v>520776</c:v>
                </c:pt>
                <c:pt idx="802" formatCode="General">
                  <c:v>619677</c:v>
                </c:pt>
                <c:pt idx="803" formatCode="General">
                  <c:v>536419</c:v>
                </c:pt>
                <c:pt idx="804" formatCode="General">
                  <c:v>477995</c:v>
                </c:pt>
                <c:pt idx="805" formatCode="General">
                  <c:v>448463</c:v>
                </c:pt>
                <c:pt idx="806" formatCode="General">
                  <c:v>458658</c:v>
                </c:pt>
                <c:pt idx="807" formatCode="General">
                  <c:v>479616</c:v>
                </c:pt>
                <c:pt idx="808" formatCode="General">
                  <c:v>504708</c:v>
                </c:pt>
                <c:pt idx="809" formatCode="General">
                  <c:v>517545</c:v>
                </c:pt>
                <c:pt idx="810" formatCode="General">
                  <c:v>442465</c:v>
                </c:pt>
                <c:pt idx="811" formatCode="General">
                  <c:v>464986</c:v>
                </c:pt>
                <c:pt idx="812" formatCode="General">
                  <c:v>442594</c:v>
                </c:pt>
                <c:pt idx="813" formatCode="General">
                  <c:v>440362</c:v>
                </c:pt>
                <c:pt idx="814" formatCode="General">
                  <c:v>490209</c:v>
                </c:pt>
                <c:pt idx="815" formatCode="General">
                  <c:v>520322</c:v>
                </c:pt>
                <c:pt idx="816" formatCode="General">
                  <c:v>517775</c:v>
                </c:pt>
                <c:pt idx="817" formatCode="General">
                  <c:v>486045</c:v>
                </c:pt>
                <c:pt idx="818" formatCode="General">
                  <c:v>541082</c:v>
                </c:pt>
                <c:pt idx="819" formatCode="General">
                  <c:v>531139</c:v>
                </c:pt>
                <c:pt idx="820" formatCode="General">
                  <c:v>438302</c:v>
                </c:pt>
                <c:pt idx="821" formatCode="General">
                  <c:v>449532</c:v>
                </c:pt>
                <c:pt idx="822" formatCode="General">
                  <c:v>440034</c:v>
                </c:pt>
                <c:pt idx="823" formatCode="General">
                  <c:v>471872</c:v>
                </c:pt>
                <c:pt idx="824" formatCode="General">
                  <c:v>495401</c:v>
                </c:pt>
                <c:pt idx="825" formatCode="General">
                  <c:v>517683</c:v>
                </c:pt>
                <c:pt idx="826" formatCode="General">
                  <c:v>489722</c:v>
                </c:pt>
                <c:pt idx="827" formatCode="General">
                  <c:v>522897</c:v>
                </c:pt>
                <c:pt idx="828" formatCode="General">
                  <c:v>532039</c:v>
                </c:pt>
                <c:pt idx="829" formatCode="General">
                  <c:v>552095</c:v>
                </c:pt>
                <c:pt idx="830" formatCode="General">
                  <c:v>437320</c:v>
                </c:pt>
                <c:pt idx="831" formatCode="General">
                  <c:v>473241</c:v>
                </c:pt>
                <c:pt idx="832" formatCode="General">
                  <c:v>466203</c:v>
                </c:pt>
                <c:pt idx="833" formatCode="General">
                  <c:v>468713</c:v>
                </c:pt>
                <c:pt idx="834" formatCode="General">
                  <c:v>484575</c:v>
                </c:pt>
                <c:pt idx="835" formatCode="General">
                  <c:v>523098</c:v>
                </c:pt>
                <c:pt idx="836" formatCode="General">
                  <c:v>511127</c:v>
                </c:pt>
                <c:pt idx="837" formatCode="General">
                  <c:v>517376</c:v>
                </c:pt>
                <c:pt idx="838" formatCode="General">
                  <c:v>540580</c:v>
                </c:pt>
                <c:pt idx="839" formatCode="General">
                  <c:v>560273</c:v>
                </c:pt>
                <c:pt idx="840" formatCode="General">
                  <c:v>470685</c:v>
                </c:pt>
                <c:pt idx="841" formatCode="General">
                  <c:v>423103</c:v>
                </c:pt>
                <c:pt idx="842" formatCode="General">
                  <c:v>431200</c:v>
                </c:pt>
                <c:pt idx="843" formatCode="General">
                  <c:v>461123</c:v>
                </c:pt>
                <c:pt idx="844" formatCode="General">
                  <c:v>506221</c:v>
                </c:pt>
                <c:pt idx="845" formatCode="General">
                  <c:v>530097</c:v>
                </c:pt>
                <c:pt idx="846" formatCode="General">
                  <c:v>493532</c:v>
                </c:pt>
                <c:pt idx="847" formatCode="General">
                  <c:v>530913</c:v>
                </c:pt>
                <c:pt idx="848" formatCode="General">
                  <c:v>543057</c:v>
                </c:pt>
                <c:pt idx="849" formatCode="General">
                  <c:v>565416</c:v>
                </c:pt>
                <c:pt idx="850" formatCode="General">
                  <c:v>485262</c:v>
                </c:pt>
                <c:pt idx="851" formatCode="General">
                  <c:v>506599</c:v>
                </c:pt>
                <c:pt idx="852" formatCode="General">
                  <c:v>517560</c:v>
                </c:pt>
                <c:pt idx="853" formatCode="General">
                  <c:v>487358</c:v>
                </c:pt>
                <c:pt idx="854" formatCode="General">
                  <c:v>519979</c:v>
                </c:pt>
                <c:pt idx="855" formatCode="General">
                  <c:v>527025</c:v>
                </c:pt>
                <c:pt idx="856" formatCode="General">
                  <c:v>526735</c:v>
                </c:pt>
                <c:pt idx="857" formatCode="General">
                  <c:v>538652</c:v>
                </c:pt>
                <c:pt idx="858" formatCode="General">
                  <c:v>550166</c:v>
                </c:pt>
                <c:pt idx="859" formatCode="General">
                  <c:v>538285</c:v>
                </c:pt>
                <c:pt idx="860" formatCode="General">
                  <c:v>509785</c:v>
                </c:pt>
                <c:pt idx="861" formatCode="General">
                  <c:v>489445</c:v>
                </c:pt>
                <c:pt idx="862" formatCode="General">
                  <c:v>509178</c:v>
                </c:pt>
                <c:pt idx="863" formatCode="General">
                  <c:v>519447</c:v>
                </c:pt>
                <c:pt idx="864" formatCode="General">
                  <c:v>537468</c:v>
                </c:pt>
                <c:pt idx="865" formatCode="General">
                  <c:v>533681</c:v>
                </c:pt>
                <c:pt idx="866" formatCode="General">
                  <c:v>540377</c:v>
                </c:pt>
                <c:pt idx="867" formatCode="General">
                  <c:v>543717</c:v>
                </c:pt>
                <c:pt idx="868" formatCode="General">
                  <c:v>544421</c:v>
                </c:pt>
                <c:pt idx="869" formatCode="General">
                  <c:v>533985</c:v>
                </c:pt>
                <c:pt idx="870" formatCode="General">
                  <c:v>549911</c:v>
                </c:pt>
                <c:pt idx="871" formatCode="General">
                  <c:v>542800</c:v>
                </c:pt>
                <c:pt idx="872" formatCode="General">
                  <c:v>527562</c:v>
                </c:pt>
                <c:pt idx="873" formatCode="General">
                  <c:v>534309</c:v>
                </c:pt>
                <c:pt idx="874" formatCode="General">
                  <c:v>340986</c:v>
                </c:pt>
                <c:pt idx="875" formatCode="General">
                  <c:v>308196</c:v>
                </c:pt>
                <c:pt idx="876" formatCode="General">
                  <c:v>277496</c:v>
                </c:pt>
                <c:pt idx="877" formatCode="General">
                  <c:v>289585</c:v>
                </c:pt>
                <c:pt idx="878" formatCode="General">
                  <c:v>359389</c:v>
                </c:pt>
                <c:pt idx="879" formatCode="General">
                  <c:v>345331</c:v>
                </c:pt>
                <c:pt idx="880" formatCode="General">
                  <c:v>544584</c:v>
                </c:pt>
                <c:pt idx="881" formatCode="General">
                  <c:v>525312</c:v>
                </c:pt>
                <c:pt idx="882" formatCode="General">
                  <c:v>332857</c:v>
                </c:pt>
                <c:pt idx="883" formatCode="General">
                  <c:v>302460</c:v>
                </c:pt>
                <c:pt idx="884" formatCode="General">
                  <c:v>286075</c:v>
                </c:pt>
                <c:pt idx="885" formatCode="General">
                  <c:v>307642</c:v>
                </c:pt>
                <c:pt idx="886" formatCode="General">
                  <c:v>360673</c:v>
                </c:pt>
                <c:pt idx="887" formatCode="General">
                  <c:v>346677</c:v>
                </c:pt>
                <c:pt idx="888" formatCode="General">
                  <c:v>357215</c:v>
                </c:pt>
                <c:pt idx="889" formatCode="General">
                  <c:v>350862</c:v>
                </c:pt>
                <c:pt idx="890" formatCode="General">
                  <c:v>376107</c:v>
                </c:pt>
                <c:pt idx="891" formatCode="General">
                  <c:v>304690</c:v>
                </c:pt>
                <c:pt idx="892" formatCode="General">
                  <c:v>316327</c:v>
                </c:pt>
                <c:pt idx="893" formatCode="General">
                  <c:v>337350</c:v>
                </c:pt>
                <c:pt idx="894" formatCode="General">
                  <c:v>340436</c:v>
                </c:pt>
                <c:pt idx="895" formatCode="General">
                  <c:v>347365</c:v>
                </c:pt>
                <c:pt idx="896" formatCode="General">
                  <c:v>362745</c:v>
                </c:pt>
                <c:pt idx="897" formatCode="General">
                  <c:v>363639</c:v>
                </c:pt>
                <c:pt idx="898" formatCode="General">
                  <c:v>377778</c:v>
                </c:pt>
                <c:pt idx="899" formatCode="General">
                  <c:v>401119</c:v>
                </c:pt>
                <c:pt idx="900" formatCode="General">
                  <c:v>287747</c:v>
                </c:pt>
                <c:pt idx="901" formatCode="General">
                  <c:v>315542</c:v>
                </c:pt>
                <c:pt idx="902" formatCode="General">
                  <c:v>342466</c:v>
                </c:pt>
                <c:pt idx="903" formatCode="General">
                  <c:v>357615</c:v>
                </c:pt>
                <c:pt idx="904" formatCode="General">
                  <c:v>352197</c:v>
                </c:pt>
                <c:pt idx="905" formatCode="General">
                  <c:v>351569</c:v>
                </c:pt>
                <c:pt idx="906" formatCode="General">
                  <c:v>399507</c:v>
                </c:pt>
                <c:pt idx="907" formatCode="General">
                  <c:v>395112</c:v>
                </c:pt>
                <c:pt idx="908" formatCode="General">
                  <c:v>384048</c:v>
                </c:pt>
                <c:pt idx="909" formatCode="General">
                  <c:v>409817</c:v>
                </c:pt>
                <c:pt idx="910" formatCode="General">
                  <c:v>324330</c:v>
                </c:pt>
                <c:pt idx="911" formatCode="General">
                  <c:v>309886</c:v>
                </c:pt>
                <c:pt idx="912" formatCode="General">
                  <c:v>352968</c:v>
                </c:pt>
                <c:pt idx="913" formatCode="General">
                  <c:v>368971</c:v>
                </c:pt>
                <c:pt idx="914" formatCode="General">
                  <c:v>375047</c:v>
                </c:pt>
                <c:pt idx="915" formatCode="General">
                  <c:v>356448</c:v>
                </c:pt>
                <c:pt idx="916" formatCode="General">
                  <c:v>380116</c:v>
                </c:pt>
                <c:pt idx="917" formatCode="General">
                  <c:v>403279</c:v>
                </c:pt>
                <c:pt idx="918" formatCode="General">
                  <c:v>388943</c:v>
                </c:pt>
                <c:pt idx="919" formatCode="General">
                  <c:v>391061</c:v>
                </c:pt>
                <c:pt idx="920" formatCode="General">
                  <c:v>313844</c:v>
                </c:pt>
                <c:pt idx="921" formatCode="General">
                  <c:v>321982</c:v>
                </c:pt>
                <c:pt idx="922" formatCode="General">
                  <c:v>350557</c:v>
                </c:pt>
                <c:pt idx="923" formatCode="General">
                  <c:v>382822</c:v>
                </c:pt>
                <c:pt idx="924" formatCode="General">
                  <c:v>350919</c:v>
                </c:pt>
                <c:pt idx="925" formatCode="General">
                  <c:v>391130</c:v>
                </c:pt>
                <c:pt idx="926" formatCode="General">
                  <c:v>380613</c:v>
                </c:pt>
                <c:pt idx="927" formatCode="General">
                  <c:v>413850</c:v>
                </c:pt>
                <c:pt idx="928" formatCode="General">
                  <c:v>383970</c:v>
                </c:pt>
                <c:pt idx="929" formatCode="General">
                  <c:v>385943</c:v>
                </c:pt>
                <c:pt idx="930" formatCode="General">
                  <c:v>326641</c:v>
                </c:pt>
                <c:pt idx="931" formatCode="General">
                  <c:v>352499</c:v>
                </c:pt>
                <c:pt idx="932" formatCode="General">
                  <c:v>367411</c:v>
                </c:pt>
                <c:pt idx="933" formatCode="General">
                  <c:v>394079</c:v>
                </c:pt>
                <c:pt idx="934" formatCode="General">
                  <c:v>394889</c:v>
                </c:pt>
                <c:pt idx="935" formatCode="General">
                  <c:v>385197</c:v>
                </c:pt>
                <c:pt idx="936" formatCode="General">
                  <c:v>401728</c:v>
                </c:pt>
                <c:pt idx="937" formatCode="General">
                  <c:v>391366</c:v>
                </c:pt>
                <c:pt idx="938" formatCode="General">
                  <c:v>379750</c:v>
                </c:pt>
                <c:pt idx="939" formatCode="General">
                  <c:v>385945</c:v>
                </c:pt>
                <c:pt idx="940" formatCode="General">
                  <c:v>353053</c:v>
                </c:pt>
                <c:pt idx="941" formatCode="General">
                  <c:v>371137</c:v>
                </c:pt>
                <c:pt idx="942" formatCode="General">
                  <c:v>400182</c:v>
                </c:pt>
                <c:pt idx="943" formatCode="General">
                  <c:v>380780</c:v>
                </c:pt>
                <c:pt idx="944" formatCode="General">
                  <c:v>378028</c:v>
                </c:pt>
                <c:pt idx="945" formatCode="General">
                  <c:v>379427</c:v>
                </c:pt>
                <c:pt idx="946" formatCode="General">
                  <c:v>345479</c:v>
                </c:pt>
                <c:pt idx="947" formatCode="General">
                  <c:v>368065</c:v>
                </c:pt>
                <c:pt idx="948" formatCode="General">
                  <c:v>288158</c:v>
                </c:pt>
                <c:pt idx="949" formatCode="General">
                  <c:v>304036</c:v>
                </c:pt>
                <c:pt idx="950" formatCode="General">
                  <c:v>346988</c:v>
                </c:pt>
                <c:pt idx="951" formatCode="General">
                  <c:v>285063</c:v>
                </c:pt>
                <c:pt idx="952" formatCode="General">
                  <c:v>242456</c:v>
                </c:pt>
                <c:pt idx="953" formatCode="General">
                  <c:v>241004</c:v>
                </c:pt>
                <c:pt idx="954" formatCode="General">
                  <c:v>244926</c:v>
                </c:pt>
                <c:pt idx="955" formatCode="General">
                  <c:v>260022</c:v>
                </c:pt>
                <c:pt idx="956" formatCode="General">
                  <c:v>324396</c:v>
                </c:pt>
                <c:pt idx="957" formatCode="General">
                  <c:v>325212</c:v>
                </c:pt>
                <c:pt idx="958" formatCode="General">
                  <c:v>321173</c:v>
                </c:pt>
                <c:pt idx="959" formatCode="General">
                  <c:v>334325</c:v>
                </c:pt>
                <c:pt idx="960" formatCode="General">
                  <c:v>239839</c:v>
                </c:pt>
                <c:pt idx="961" formatCode="General">
                  <c:v>231890</c:v>
                </c:pt>
                <c:pt idx="962" formatCode="General">
                  <c:v>222239</c:v>
                </c:pt>
                <c:pt idx="963" formatCode="General">
                  <c:v>248066</c:v>
                </c:pt>
                <c:pt idx="964" formatCode="General">
                  <c:v>269500</c:v>
                </c:pt>
                <c:pt idx="965" formatCode="General">
                  <c:v>305142</c:v>
                </c:pt>
                <c:pt idx="966" formatCode="General">
                  <c:v>300758</c:v>
                </c:pt>
                <c:pt idx="967" formatCode="General">
                  <c:v>326306</c:v>
                </c:pt>
                <c:pt idx="968" formatCode="General">
                  <c:v>339787</c:v>
                </c:pt>
                <c:pt idx="969" formatCode="General">
                  <c:v>337994</c:v>
                </c:pt>
                <c:pt idx="970" formatCode="General">
                  <c:v>313308</c:v>
                </c:pt>
                <c:pt idx="971" formatCode="General">
                  <c:v>287350</c:v>
                </c:pt>
                <c:pt idx="972" formatCode="General">
                  <c:v>324809</c:v>
                </c:pt>
                <c:pt idx="973" formatCode="General">
                  <c:v>335670</c:v>
                </c:pt>
                <c:pt idx="974" formatCode="General">
                  <c:v>340458</c:v>
                </c:pt>
                <c:pt idx="975" formatCode="General">
                  <c:v>333774</c:v>
                </c:pt>
                <c:pt idx="976" formatCode="General">
                  <c:v>335265</c:v>
                </c:pt>
                <c:pt idx="977" formatCode="General">
                  <c:v>356729</c:v>
                </c:pt>
                <c:pt idx="978" formatCode="General">
                  <c:v>190817</c:v>
                </c:pt>
                <c:pt idx="979" formatCode="General">
                  <c:v>206956</c:v>
                </c:pt>
                <c:pt idx="980" formatCode="General">
                  <c:v>313110</c:v>
                </c:pt>
                <c:pt idx="981" formatCode="General">
                  <c:v>345697</c:v>
                </c:pt>
                <c:pt idx="982" formatCode="General">
                  <c:v>330627</c:v>
                </c:pt>
                <c:pt idx="983" formatCode="General">
                  <c:v>336318</c:v>
                </c:pt>
                <c:pt idx="984" formatCode="General">
                  <c:v>335029</c:v>
                </c:pt>
                <c:pt idx="985" formatCode="General">
                  <c:v>359432</c:v>
                </c:pt>
                <c:pt idx="986" formatCode="General">
                  <c:v>349657</c:v>
                </c:pt>
                <c:pt idx="987" formatCode="General">
                  <c:v>327150</c:v>
                </c:pt>
                <c:pt idx="988" formatCode="General">
                  <c:v>203770</c:v>
                </c:pt>
                <c:pt idx="989" formatCode="General">
                  <c:v>203196</c:v>
                </c:pt>
                <c:pt idx="990" formatCode="General">
                  <c:v>289902</c:v>
                </c:pt>
                <c:pt idx="991" formatCode="General">
                  <c:v>305897</c:v>
                </c:pt>
                <c:pt idx="992" formatCode="General">
                  <c:v>304493</c:v>
                </c:pt>
                <c:pt idx="993" formatCode="General">
                  <c:v>329500</c:v>
                </c:pt>
                <c:pt idx="994" formatCode="General">
                  <c:v>337071</c:v>
                </c:pt>
                <c:pt idx="995" formatCode="General">
                  <c:v>324305</c:v>
                </c:pt>
                <c:pt idx="996" formatCode="General">
                  <c:v>330665</c:v>
                </c:pt>
                <c:pt idx="997" formatCode="General">
                  <c:v>366614</c:v>
                </c:pt>
                <c:pt idx="998" formatCode="General">
                  <c:v>206962</c:v>
                </c:pt>
                <c:pt idx="999" formatCode="General">
                  <c:v>232653</c:v>
                </c:pt>
                <c:pt idx="1000" formatCode="General">
                  <c:v>340823</c:v>
                </c:pt>
                <c:pt idx="1001" formatCode="General">
                  <c:v>326752</c:v>
                </c:pt>
                <c:pt idx="1002" formatCode="General">
                  <c:v>333974</c:v>
                </c:pt>
                <c:pt idx="1003" formatCode="General">
                  <c:v>341038</c:v>
                </c:pt>
                <c:pt idx="1004" formatCode="General">
                  <c:v>376621</c:v>
                </c:pt>
                <c:pt idx="1005" formatCode="General">
                  <c:v>369201</c:v>
                </c:pt>
                <c:pt idx="1006" formatCode="General">
                  <c:v>243346</c:v>
                </c:pt>
                <c:pt idx="1007" formatCode="General">
                  <c:v>208046</c:v>
                </c:pt>
                <c:pt idx="1008" formatCode="General">
                  <c:v>225248</c:v>
                </c:pt>
                <c:pt idx="1009" formatCode="General">
                  <c:v>244598</c:v>
                </c:pt>
                <c:pt idx="1010" formatCode="General">
                  <c:v>334798</c:v>
                </c:pt>
                <c:pt idx="1011" formatCode="General">
                  <c:v>335866</c:v>
                </c:pt>
                <c:pt idx="1012" formatCode="General">
                  <c:v>349765</c:v>
                </c:pt>
                <c:pt idx="1013" formatCode="General">
                  <c:v>348985</c:v>
                </c:pt>
                <c:pt idx="1014" formatCode="General">
                  <c:v>366132</c:v>
                </c:pt>
                <c:pt idx="1015" formatCode="General">
                  <c:v>240978</c:v>
                </c:pt>
                <c:pt idx="1016" formatCode="General">
                  <c:v>325649</c:v>
                </c:pt>
                <c:pt idx="1017" formatCode="General">
                  <c:v>222576</c:v>
                </c:pt>
                <c:pt idx="1018" formatCode="General">
                  <c:v>247829</c:v>
                </c:pt>
                <c:pt idx="1019" formatCode="General">
                  <c:v>276085</c:v>
                </c:pt>
                <c:pt idx="1020" formatCode="General">
                  <c:v>334224</c:v>
                </c:pt>
                <c:pt idx="1021" formatCode="General">
                  <c:v>352740</c:v>
                </c:pt>
                <c:pt idx="1022" formatCode="General">
                  <c:v>353132</c:v>
                </c:pt>
                <c:pt idx="1023" formatCode="General">
                  <c:v>355566</c:v>
                </c:pt>
                <c:pt idx="1024" formatCode="General">
                  <c:v>224135</c:v>
                </c:pt>
                <c:pt idx="1025" formatCode="General">
                  <c:v>229373</c:v>
                </c:pt>
                <c:pt idx="1026" formatCode="General">
                  <c:v>241976</c:v>
                </c:pt>
                <c:pt idx="1027" formatCode="General">
                  <c:v>244736</c:v>
                </c:pt>
                <c:pt idx="1028" formatCode="General">
                  <c:v>270407</c:v>
                </c:pt>
                <c:pt idx="1029" formatCode="General">
                  <c:v>316026</c:v>
                </c:pt>
                <c:pt idx="1030" formatCode="General">
                  <c:v>276826</c:v>
                </c:pt>
                <c:pt idx="1031" formatCode="General">
                  <c:v>269640</c:v>
                </c:pt>
                <c:pt idx="1032" formatCode="General">
                  <c:v>289346</c:v>
                </c:pt>
                <c:pt idx="1033" formatCode="General">
                  <c:v>312523</c:v>
                </c:pt>
                <c:pt idx="1034" formatCode="General">
                  <c:v>333713</c:v>
                </c:pt>
                <c:pt idx="1035" formatCode="General">
                  <c:v>315627</c:v>
                </c:pt>
                <c:pt idx="1036" formatCode="General">
                  <c:v>325496</c:v>
                </c:pt>
                <c:pt idx="1037" formatCode="General">
                  <c:v>291671</c:v>
                </c:pt>
                <c:pt idx="1038" formatCode="General">
                  <c:v>208238</c:v>
                </c:pt>
                <c:pt idx="1039" formatCode="General">
                  <c:v>214094</c:v>
                </c:pt>
                <c:pt idx="1040" formatCode="General">
                  <c:v>324100</c:v>
                </c:pt>
                <c:pt idx="1041" formatCode="General">
                  <c:v>310355</c:v>
                </c:pt>
                <c:pt idx="1042" formatCode="General">
                  <c:v>320737</c:v>
                </c:pt>
                <c:pt idx="1043" formatCode="General">
                  <c:v>328423</c:v>
                </c:pt>
                <c:pt idx="1044" formatCode="General">
                  <c:v>319690</c:v>
                </c:pt>
                <c:pt idx="1045" formatCode="General">
                  <c:v>304734</c:v>
                </c:pt>
                <c:pt idx="1046" formatCode="General">
                  <c:v>200330</c:v>
                </c:pt>
                <c:pt idx="1047" formatCode="General">
                  <c:v>194232</c:v>
                </c:pt>
                <c:pt idx="1048" formatCode="General">
                  <c:v>195139</c:v>
                </c:pt>
                <c:pt idx="1049" formatCode="General">
                  <c:v>237900</c:v>
                </c:pt>
                <c:pt idx="1050" formatCode="General">
                  <c:v>318934</c:v>
                </c:pt>
                <c:pt idx="1051" formatCode="General">
                  <c:v>272212</c:v>
                </c:pt>
                <c:pt idx="1052" formatCode="General">
                  <c:v>189335</c:v>
                </c:pt>
                <c:pt idx="1053" formatCode="General">
                  <c:v>216250</c:v>
                </c:pt>
                <c:pt idx="1054" formatCode="General">
                  <c:v>201497</c:v>
                </c:pt>
                <c:pt idx="1055" formatCode="General">
                  <c:v>228639</c:v>
                </c:pt>
                <c:pt idx="1056" formatCode="General">
                  <c:v>260050</c:v>
                </c:pt>
                <c:pt idx="1057" formatCode="General">
                  <c:v>278608</c:v>
                </c:pt>
                <c:pt idx="1058" formatCode="General">
                  <c:v>256759</c:v>
                </c:pt>
                <c:pt idx="1059" formatCode="General">
                  <c:v>266289</c:v>
                </c:pt>
                <c:pt idx="1060" formatCode="General">
                  <c:v>276753</c:v>
                </c:pt>
                <c:pt idx="1061" formatCode="General">
                  <c:v>193468</c:v>
                </c:pt>
                <c:pt idx="1062" formatCode="General">
                  <c:v>218306</c:v>
                </c:pt>
                <c:pt idx="1063" formatCode="General">
                  <c:v>247356</c:v>
                </c:pt>
                <c:pt idx="1064" formatCode="General">
                  <c:v>234137</c:v>
                </c:pt>
                <c:pt idx="1065" formatCode="General">
                  <c:v>250341</c:v>
                </c:pt>
                <c:pt idx="1066" formatCode="General">
                  <c:v>275317</c:v>
                </c:pt>
                <c:pt idx="1067" formatCode="General">
                  <c:v>279507</c:v>
                </c:pt>
                <c:pt idx="1068" formatCode="General">
                  <c:v>270419</c:v>
                </c:pt>
                <c:pt idx="1069" formatCode="General">
                  <c:v>276141</c:v>
                </c:pt>
                <c:pt idx="1070" formatCode="General">
                  <c:v>317042</c:v>
                </c:pt>
                <c:pt idx="1071" formatCode="General">
                  <c:v>301983</c:v>
                </c:pt>
                <c:pt idx="1072" formatCode="General">
                  <c:v>189890</c:v>
                </c:pt>
                <c:pt idx="1073" formatCode="General">
                  <c:v>201716</c:v>
                </c:pt>
                <c:pt idx="1074" formatCode="General">
                  <c:v>198372</c:v>
                </c:pt>
                <c:pt idx="1075" formatCode="General">
                  <c:v>218744</c:v>
                </c:pt>
                <c:pt idx="1076" formatCode="General">
                  <c:v>242506</c:v>
                </c:pt>
                <c:pt idx="1077" formatCode="General">
                  <c:v>241033</c:v>
                </c:pt>
                <c:pt idx="1078" formatCode="General">
                  <c:v>259103</c:v>
                </c:pt>
                <c:pt idx="1079" formatCode="General">
                  <c:v>273619</c:v>
                </c:pt>
                <c:pt idx="1080" formatCode="General">
                  <c:v>230557</c:v>
                </c:pt>
                <c:pt idx="1081" formatCode="General">
                  <c:v>177827</c:v>
                </c:pt>
                <c:pt idx="1082" formatCode="General">
                  <c:v>237363</c:v>
                </c:pt>
                <c:pt idx="1083" formatCode="General">
                  <c:v>241963</c:v>
                </c:pt>
                <c:pt idx="1084" formatCode="General">
                  <c:v>243564</c:v>
                </c:pt>
                <c:pt idx="1085" formatCode="General">
                  <c:v>237984</c:v>
                </c:pt>
                <c:pt idx="1086" formatCode="General">
                  <c:v>272939</c:v>
                </c:pt>
                <c:pt idx="1087" formatCode="General">
                  <c:v>263954</c:v>
                </c:pt>
                <c:pt idx="1088" formatCode="General">
                  <c:v>289034</c:v>
                </c:pt>
                <c:pt idx="1089" formatCode="General">
                  <c:v>313369</c:v>
                </c:pt>
                <c:pt idx="1090" formatCode="General">
                  <c:v>208699</c:v>
                </c:pt>
                <c:pt idx="1091" formatCode="General">
                  <c:v>203085</c:v>
                </c:pt>
                <c:pt idx="1092" formatCode="General">
                  <c:v>252039</c:v>
                </c:pt>
                <c:pt idx="1093" formatCode="General">
                  <c:v>275766</c:v>
                </c:pt>
                <c:pt idx="1094" formatCode="General">
                  <c:v>271293</c:v>
                </c:pt>
                <c:pt idx="1095" formatCode="General">
                  <c:v>255327</c:v>
                </c:pt>
                <c:pt idx="1096" formatCode="General">
                  <c:v>279674</c:v>
                </c:pt>
                <c:pt idx="1097" formatCode="General">
                  <c:v>308007</c:v>
                </c:pt>
                <c:pt idx="1098" formatCode="General">
                  <c:v>294689</c:v>
                </c:pt>
                <c:pt idx="1099" formatCode="General">
                  <c:v>290938</c:v>
                </c:pt>
                <c:pt idx="1100" formatCode="General">
                  <c:v>217659</c:v>
                </c:pt>
                <c:pt idx="1101" formatCode="General">
                  <c:v>243300</c:v>
                </c:pt>
                <c:pt idx="1102" formatCode="General">
                  <c:v>256094</c:v>
                </c:pt>
                <c:pt idx="1103" formatCode="General">
                  <c:v>283055</c:v>
                </c:pt>
                <c:pt idx="1104" formatCode="General">
                  <c:v>260119</c:v>
                </c:pt>
                <c:pt idx="1105" formatCode="General">
                  <c:v>271685</c:v>
                </c:pt>
                <c:pt idx="1106" formatCode="General">
                  <c:v>299351</c:v>
                </c:pt>
                <c:pt idx="1107" formatCode="General">
                  <c:v>305787</c:v>
                </c:pt>
                <c:pt idx="1108" formatCode="General">
                  <c:v>301913</c:v>
                </c:pt>
                <c:pt idx="1109" formatCode="General">
                  <c:v>290418</c:v>
                </c:pt>
                <c:pt idx="1110" formatCode="General">
                  <c:v>294105</c:v>
                </c:pt>
                <c:pt idx="1111" formatCode="General">
                  <c:v>301316</c:v>
                </c:pt>
                <c:pt idx="1112" formatCode="General">
                  <c:v>293795</c:v>
                </c:pt>
                <c:pt idx="1113" formatCode="General">
                  <c:v>283351</c:v>
                </c:pt>
                <c:pt idx="1114" formatCode="General">
                  <c:v>271302</c:v>
                </c:pt>
                <c:pt idx="1115" formatCode="General">
                  <c:v>249164</c:v>
                </c:pt>
                <c:pt idx="1116" formatCode="General">
                  <c:v>153869</c:v>
                </c:pt>
                <c:pt idx="1117" formatCode="General">
                  <c:v>181221</c:v>
                </c:pt>
                <c:pt idx="1118" formatCode="General">
                  <c:v>178902</c:v>
                </c:pt>
                <c:pt idx="1119" formatCode="General">
                  <c:v>192670</c:v>
                </c:pt>
                <c:pt idx="1120" formatCode="General">
                  <c:v>288698</c:v>
                </c:pt>
                <c:pt idx="1121" formatCode="General">
                  <c:v>290604</c:v>
                </c:pt>
                <c:pt idx="1122" formatCode="General">
                  <c:v>272617</c:v>
                </c:pt>
                <c:pt idx="1123" formatCode="General">
                  <c:v>272423</c:v>
                </c:pt>
                <c:pt idx="1124" formatCode="General">
                  <c:v>216580</c:v>
                </c:pt>
                <c:pt idx="1125" formatCode="General">
                  <c:v>153930</c:v>
                </c:pt>
                <c:pt idx="1126" formatCode="General">
                  <c:v>171676</c:v>
                </c:pt>
                <c:pt idx="1127" formatCode="General">
                  <c:v>173891</c:v>
                </c:pt>
                <c:pt idx="1128" formatCode="General">
                  <c:v>162574</c:v>
                </c:pt>
                <c:pt idx="1129" formatCode="General">
                  <c:v>158377</c:v>
                </c:pt>
                <c:pt idx="1130" formatCode="General">
                  <c:v>165189</c:v>
                </c:pt>
                <c:pt idx="1131" formatCode="General">
                  <c:v>185572</c:v>
                </c:pt>
                <c:pt idx="1132" formatCode="General">
                  <c:v>177249</c:v>
                </c:pt>
                <c:pt idx="1133" formatCode="General">
                  <c:v>178435</c:v>
                </c:pt>
                <c:pt idx="1134" formatCode="General">
                  <c:v>134332</c:v>
                </c:pt>
                <c:pt idx="1135" formatCode="General">
                  <c:v>141752</c:v>
                </c:pt>
                <c:pt idx="1136" formatCode="General">
                  <c:v>152591</c:v>
                </c:pt>
                <c:pt idx="1137" formatCode="General">
                  <c:v>137802</c:v>
                </c:pt>
                <c:pt idx="1138" formatCode="General">
                  <c:v>144552</c:v>
                </c:pt>
                <c:pt idx="1139" formatCode="General">
                  <c:v>150169</c:v>
                </c:pt>
                <c:pt idx="1140" formatCode="General">
                  <c:v>170061</c:v>
                </c:pt>
                <c:pt idx="1141" formatCode="General">
                  <c:v>158070</c:v>
                </c:pt>
                <c:pt idx="1142" formatCode="General">
                  <c:v>163494</c:v>
                </c:pt>
                <c:pt idx="1143" formatCode="General">
                  <c:v>175287</c:v>
                </c:pt>
                <c:pt idx="1144" formatCode="General">
                  <c:v>154070</c:v>
                </c:pt>
                <c:pt idx="1145" formatCode="General">
                  <c:v>145163</c:v>
                </c:pt>
                <c:pt idx="1146" formatCode="General">
                  <c:v>153620</c:v>
                </c:pt>
                <c:pt idx="1147" formatCode="General">
                  <c:v>140366</c:v>
                </c:pt>
                <c:pt idx="1148" formatCode="General">
                  <c:v>155672</c:v>
                </c:pt>
                <c:pt idx="1149" formatCode="General">
                  <c:v>161491</c:v>
                </c:pt>
                <c:pt idx="1150" formatCode="General">
                  <c:v>156693</c:v>
                </c:pt>
                <c:pt idx="1151" formatCode="General">
                  <c:v>183439</c:v>
                </c:pt>
                <c:pt idx="1152" formatCode="General">
                  <c:v>192027</c:v>
                </c:pt>
                <c:pt idx="1153" formatCode="General">
                  <c:v>169330</c:v>
                </c:pt>
                <c:pt idx="1154" formatCode="General">
                  <c:v>130802</c:v>
                </c:pt>
                <c:pt idx="1155" formatCode="General">
                  <c:v>144431</c:v>
                </c:pt>
                <c:pt idx="1156" formatCode="General">
                  <c:v>144519</c:v>
                </c:pt>
                <c:pt idx="1157" formatCode="General">
                  <c:v>148728</c:v>
                </c:pt>
                <c:pt idx="1158" formatCode="General">
                  <c:v>161781</c:v>
                </c:pt>
                <c:pt idx="1159" formatCode="General">
                  <c:v>175448</c:v>
                </c:pt>
                <c:pt idx="1160" formatCode="General">
                  <c:v>165786</c:v>
                </c:pt>
                <c:pt idx="1161" formatCode="General">
                  <c:v>158932</c:v>
                </c:pt>
                <c:pt idx="1162" formatCode="General">
                  <c:v>152626</c:v>
                </c:pt>
                <c:pt idx="1163" formatCode="General">
                  <c:v>159901</c:v>
                </c:pt>
                <c:pt idx="1164" formatCode="General">
                  <c:v>135519</c:v>
                </c:pt>
                <c:pt idx="1165" formatCode="General">
                  <c:v>145391</c:v>
                </c:pt>
                <c:pt idx="1166" formatCode="General">
                  <c:v>144695</c:v>
                </c:pt>
                <c:pt idx="1167" formatCode="General">
                  <c:v>147962</c:v>
                </c:pt>
                <c:pt idx="1168" formatCode="General">
                  <c:v>174962</c:v>
                </c:pt>
                <c:pt idx="1169" formatCode="General">
                  <c:v>183126</c:v>
                </c:pt>
                <c:pt idx="1170" formatCode="General">
                  <c:v>151024</c:v>
                </c:pt>
                <c:pt idx="1171" formatCode="General">
                  <c:v>136712</c:v>
                </c:pt>
                <c:pt idx="1172" formatCode="General">
                  <c:v>143046</c:v>
                </c:pt>
                <c:pt idx="1173" formatCode="General">
                  <c:v>134527</c:v>
                </c:pt>
                <c:pt idx="1174" formatCode="General">
                  <c:v>155397</c:v>
                </c:pt>
                <c:pt idx="1175" formatCode="General">
                  <c:v>159837</c:v>
                </c:pt>
                <c:pt idx="1176" formatCode="General">
                  <c:v>157269</c:v>
                </c:pt>
                <c:pt idx="1177" formatCode="General">
                  <c:v>161088</c:v>
                </c:pt>
                <c:pt idx="1178" formatCode="General">
                  <c:v>183792</c:v>
                </c:pt>
                <c:pt idx="1179" formatCode="General">
                  <c:v>156548</c:v>
                </c:pt>
                <c:pt idx="1180" formatCode="General">
                  <c:v>136146</c:v>
                </c:pt>
                <c:pt idx="1181" formatCode="General">
                  <c:v>144181</c:v>
                </c:pt>
                <c:pt idx="1182" formatCode="General">
                  <c:v>154056</c:v>
                </c:pt>
                <c:pt idx="1183" formatCode="General">
                  <c:v>143673</c:v>
                </c:pt>
                <c:pt idx="1184" formatCode="General">
                  <c:v>182399</c:v>
                </c:pt>
                <c:pt idx="1185" formatCode="General">
                  <c:v>172523</c:v>
                </c:pt>
                <c:pt idx="1186" formatCode="General">
                  <c:v>164771</c:v>
                </c:pt>
                <c:pt idx="1187" formatCode="General">
                  <c:v>170827</c:v>
                </c:pt>
                <c:pt idx="1188" formatCode="General">
                  <c:v>141855</c:v>
                </c:pt>
                <c:pt idx="1189" formatCode="General">
                  <c:v>150671</c:v>
                </c:pt>
                <c:pt idx="1190" formatCode="General">
                  <c:v>154464</c:v>
                </c:pt>
                <c:pt idx="1191" formatCode="General">
                  <c:v>139190</c:v>
                </c:pt>
                <c:pt idx="1192" formatCode="General">
                  <c:v>142356</c:v>
                </c:pt>
                <c:pt idx="1193" formatCode="General">
                  <c:v>149778</c:v>
                </c:pt>
                <c:pt idx="1194" formatCode="General">
                  <c:v>154722</c:v>
                </c:pt>
                <c:pt idx="1195" formatCode="General">
                  <c:v>166897</c:v>
                </c:pt>
                <c:pt idx="1196" formatCode="General">
                  <c:v>162528</c:v>
                </c:pt>
                <c:pt idx="1197" formatCode="General">
                  <c:v>165815</c:v>
                </c:pt>
                <c:pt idx="1198" formatCode="General">
                  <c:v>214082</c:v>
                </c:pt>
                <c:pt idx="1199" formatCode="General">
                  <c:v>215073</c:v>
                </c:pt>
                <c:pt idx="1200" formatCode="General">
                  <c:v>139607</c:v>
                </c:pt>
                <c:pt idx="1201" formatCode="General">
                  <c:v>152797</c:v>
                </c:pt>
                <c:pt idx="1202" formatCode="General">
                  <c:v>164929</c:v>
                </c:pt>
                <c:pt idx="1203" formatCode="General">
                  <c:v>205776</c:v>
                </c:pt>
                <c:pt idx="1204" formatCode="General">
                  <c:v>160645</c:v>
                </c:pt>
                <c:pt idx="1205" formatCode="General">
                  <c:v>200016</c:v>
                </c:pt>
                <c:pt idx="1206" formatCode="General">
                  <c:v>200394</c:v>
                </c:pt>
                <c:pt idx="1207" formatCode="General">
                  <c:v>214764</c:v>
                </c:pt>
                <c:pt idx="1208" formatCode="General">
                  <c:v>174353</c:v>
                </c:pt>
                <c:pt idx="1209" formatCode="General">
                  <c:v>132743</c:v>
                </c:pt>
                <c:pt idx="1210" formatCode="General">
                  <c:v>157851</c:v>
                </c:pt>
                <c:pt idx="1211" formatCode="General">
                  <c:v>159830</c:v>
                </c:pt>
                <c:pt idx="1212" formatCode="General">
                  <c:v>217691</c:v>
                </c:pt>
                <c:pt idx="1213" formatCode="General">
                  <c:v>141291</c:v>
                </c:pt>
                <c:pt idx="1214" formatCode="General">
                  <c:v>179649</c:v>
                </c:pt>
                <c:pt idx="1215" formatCode="General">
                  <c:v>199875</c:v>
                </c:pt>
                <c:pt idx="1216" formatCode="General">
                  <c:v>164035</c:v>
                </c:pt>
                <c:pt idx="1217" formatCode="General">
                  <c:v>132104</c:v>
                </c:pt>
                <c:pt idx="1218" formatCode="General">
                  <c:v>130867</c:v>
                </c:pt>
                <c:pt idx="1219" formatCode="General">
                  <c:v>132445</c:v>
                </c:pt>
                <c:pt idx="1220" formatCode="General">
                  <c:v>212213</c:v>
                </c:pt>
                <c:pt idx="1221" formatCode="General">
                  <c:v>189214</c:v>
                </c:pt>
                <c:pt idx="1222" formatCode="General">
                  <c:v>154740</c:v>
                </c:pt>
                <c:pt idx="1223" formatCode="General">
                  <c:v>126394</c:v>
                </c:pt>
                <c:pt idx="1224" formatCode="General">
                  <c:v>131048</c:v>
                </c:pt>
                <c:pt idx="1225" formatCode="General">
                  <c:v>135098</c:v>
                </c:pt>
                <c:pt idx="1226" formatCode="General">
                  <c:v>140555</c:v>
                </c:pt>
                <c:pt idx="1227" formatCode="General">
                  <c:v>138248</c:v>
                </c:pt>
                <c:pt idx="1228" formatCode="General">
                  <c:v>138856</c:v>
                </c:pt>
                <c:pt idx="1229" formatCode="General">
                  <c:v>132387</c:v>
                </c:pt>
                <c:pt idx="1230" formatCode="General">
                  <c:v>208455</c:v>
                </c:pt>
                <c:pt idx="1231" formatCode="General">
                  <c:v>216919</c:v>
                </c:pt>
                <c:pt idx="1232" formatCode="General">
                  <c:v>129261</c:v>
                </c:pt>
                <c:pt idx="1233" formatCode="General">
                  <c:v>128083</c:v>
                </c:pt>
                <c:pt idx="1234" formatCode="General">
                  <c:v>126578</c:v>
                </c:pt>
                <c:pt idx="1235" formatCode="General">
                  <c:v>134790</c:v>
                </c:pt>
                <c:pt idx="1236" formatCode="General">
                  <c:v>135072</c:v>
                </c:pt>
                <c:pt idx="1237" formatCode="General">
                  <c:v>135256</c:v>
                </c:pt>
                <c:pt idx="1238" formatCode="General">
                  <c:v>130373</c:v>
                </c:pt>
                <c:pt idx="1239" formatCode="General">
                  <c:v>133220</c:v>
                </c:pt>
                <c:pt idx="1240" formatCode="General">
                  <c:v>209193</c:v>
                </c:pt>
                <c:pt idx="1241" formatCode="General">
                  <c:v>187915</c:v>
                </c:pt>
                <c:pt idx="1242" formatCode="General">
                  <c:v>135067</c:v>
                </c:pt>
                <c:pt idx="1243" formatCode="General">
                  <c:v>141948</c:v>
                </c:pt>
                <c:pt idx="1244" formatCode="General">
                  <c:v>135741</c:v>
                </c:pt>
                <c:pt idx="1245" formatCode="General">
                  <c:v>135519</c:v>
                </c:pt>
                <c:pt idx="1246" formatCode="General">
                  <c:v>131367</c:v>
                </c:pt>
                <c:pt idx="1247" formatCode="General">
                  <c:v>143699</c:v>
                </c:pt>
                <c:pt idx="1248" formatCode="General">
                  <c:v>136784</c:v>
                </c:pt>
                <c:pt idx="1249" formatCode="General">
                  <c:v>140854</c:v>
                </c:pt>
                <c:pt idx="1250" formatCode="General">
                  <c:v>135691</c:v>
                </c:pt>
                <c:pt idx="1251" formatCode="General">
                  <c:v>127269</c:v>
                </c:pt>
                <c:pt idx="1252" formatCode="General">
                  <c:v>121558</c:v>
                </c:pt>
                <c:pt idx="1253" formatCode="General">
                  <c:v>125252</c:v>
                </c:pt>
                <c:pt idx="1254" formatCode="General">
                  <c:v>133927</c:v>
                </c:pt>
                <c:pt idx="1255" formatCode="General">
                  <c:v>126255</c:v>
                </c:pt>
                <c:pt idx="1256" formatCode="General">
                  <c:v>114681</c:v>
                </c:pt>
                <c:pt idx="1257" formatCode="General">
                  <c:v>129500</c:v>
                </c:pt>
                <c:pt idx="1258" formatCode="General">
                  <c:v>123931</c:v>
                </c:pt>
                <c:pt idx="1259" formatCode="General">
                  <c:v>116337</c:v>
                </c:pt>
                <c:pt idx="1260" formatCode="General">
                  <c:v>133674</c:v>
                </c:pt>
                <c:pt idx="1261" formatCode="General">
                  <c:v>139295</c:v>
                </c:pt>
                <c:pt idx="1262" formatCode="General">
                  <c:v>146273</c:v>
                </c:pt>
                <c:pt idx="1263" formatCode="General">
                  <c:v>130526</c:v>
                </c:pt>
                <c:pt idx="1264" formatCode="General">
                  <c:v>134566</c:v>
                </c:pt>
                <c:pt idx="1265" formatCode="General">
                  <c:v>116541</c:v>
                </c:pt>
                <c:pt idx="1266" formatCode="General">
                  <c:v>113756</c:v>
                </c:pt>
                <c:pt idx="1267" formatCode="General">
                  <c:v>113525</c:v>
                </c:pt>
                <c:pt idx="1268" formatCode="General">
                  <c:v>125230</c:v>
                </c:pt>
                <c:pt idx="1269" formatCode="General">
                  <c:v>118940</c:v>
                </c:pt>
                <c:pt idx="1270" formatCode="General">
                  <c:v>135997</c:v>
                </c:pt>
                <c:pt idx="1271" formatCode="General">
                  <c:v>117501</c:v>
                </c:pt>
                <c:pt idx="1272" formatCode="General">
                  <c:v>130234</c:v>
                </c:pt>
                <c:pt idx="1273" formatCode="General">
                  <c:v>139479</c:v>
                </c:pt>
                <c:pt idx="1274" formatCode="General">
                  <c:v>135440</c:v>
                </c:pt>
                <c:pt idx="1275" formatCode="General">
                  <c:v>142534</c:v>
                </c:pt>
                <c:pt idx="1276" formatCode="General">
                  <c:v>130780</c:v>
                </c:pt>
                <c:pt idx="1277" formatCode="General">
                  <c:v>139355</c:v>
                </c:pt>
                <c:pt idx="1278" formatCode="General">
                  <c:v>152774</c:v>
                </c:pt>
                <c:pt idx="1279" formatCode="General">
                  <c:v>133014</c:v>
                </c:pt>
                <c:pt idx="1280" formatCode="General">
                  <c:v>130390</c:v>
                </c:pt>
                <c:pt idx="1281" formatCode="General">
                  <c:v>126102</c:v>
                </c:pt>
                <c:pt idx="1282" formatCode="General">
                  <c:v>132809</c:v>
                </c:pt>
                <c:pt idx="1283" formatCode="General">
                  <c:v>142270</c:v>
                </c:pt>
                <c:pt idx="1284" formatCode="General">
                  <c:v>133737</c:v>
                </c:pt>
                <c:pt idx="1285" formatCode="General">
                  <c:v>136360</c:v>
                </c:pt>
                <c:pt idx="1286" formatCode="General">
                  <c:v>135218</c:v>
                </c:pt>
                <c:pt idx="1287" formatCode="General">
                  <c:v>141721</c:v>
                </c:pt>
                <c:pt idx="1288" formatCode="General">
                  <c:v>94397</c:v>
                </c:pt>
                <c:pt idx="1289" formatCode="General">
                  <c:v>92561</c:v>
                </c:pt>
                <c:pt idx="1290" formatCode="General">
                  <c:v>143420</c:v>
                </c:pt>
                <c:pt idx="1291" formatCode="General">
                  <c:v>133457</c:v>
                </c:pt>
                <c:pt idx="1292" formatCode="General">
                  <c:v>128603</c:v>
                </c:pt>
                <c:pt idx="1293" formatCode="General">
                  <c:v>135228</c:v>
                </c:pt>
                <c:pt idx="1294" formatCode="General">
                  <c:v>135021</c:v>
                </c:pt>
                <c:pt idx="1295" formatCode="General">
                  <c:v>106663</c:v>
                </c:pt>
                <c:pt idx="1296" formatCode="General">
                  <c:v>99457</c:v>
                </c:pt>
                <c:pt idx="1297" formatCode="General">
                  <c:v>105956</c:v>
                </c:pt>
                <c:pt idx="1298" formatCode="General">
                  <c:v>92413</c:v>
                </c:pt>
                <c:pt idx="1299" formatCode="General">
                  <c:v>92557</c:v>
                </c:pt>
                <c:pt idx="1300" formatCode="General">
                  <c:v>130561</c:v>
                </c:pt>
                <c:pt idx="1301" formatCode="General">
                  <c:v>101126</c:v>
                </c:pt>
                <c:pt idx="1302" formatCode="General">
                  <c:v>130620</c:v>
                </c:pt>
                <c:pt idx="1303" formatCode="General">
                  <c:v>105975</c:v>
                </c:pt>
                <c:pt idx="1304" formatCode="General">
                  <c:v>91352</c:v>
                </c:pt>
                <c:pt idx="1305" formatCode="General">
                  <c:v>90424</c:v>
                </c:pt>
                <c:pt idx="1306" formatCode="General">
                  <c:v>92091</c:v>
                </c:pt>
                <c:pt idx="1307" formatCode="General">
                  <c:v>97750</c:v>
                </c:pt>
                <c:pt idx="1308" formatCode="General">
                  <c:v>114967</c:v>
                </c:pt>
                <c:pt idx="1309" formatCode="General">
                  <c:v>110867</c:v>
                </c:pt>
                <c:pt idx="1310" formatCode="General">
                  <c:v>140940</c:v>
                </c:pt>
                <c:pt idx="1311" formatCode="General">
                  <c:v>131276</c:v>
                </c:pt>
                <c:pt idx="1312" formatCode="General">
                  <c:v>111862</c:v>
                </c:pt>
                <c:pt idx="1313" formatCode="General">
                  <c:v>99694</c:v>
                </c:pt>
                <c:pt idx="1314" formatCode="General">
                  <c:v>89450</c:v>
                </c:pt>
                <c:pt idx="1315" formatCode="General">
                  <c:v>103857</c:v>
                </c:pt>
                <c:pt idx="1316" formatCode="General">
                  <c:v>96323</c:v>
                </c:pt>
                <c:pt idx="1317" formatCode="General">
                  <c:v>103783</c:v>
                </c:pt>
                <c:pt idx="1318" formatCode="General">
                  <c:v>116630</c:v>
                </c:pt>
                <c:pt idx="1319" formatCode="General">
                  <c:v>133145</c:v>
                </c:pt>
                <c:pt idx="1320" formatCode="General">
                  <c:v>125711</c:v>
                </c:pt>
                <c:pt idx="1321" formatCode="General">
                  <c:v>136506</c:v>
                </c:pt>
                <c:pt idx="1322" formatCode="General">
                  <c:v>154049</c:v>
                </c:pt>
                <c:pt idx="1323" formatCode="General">
                  <c:v>144185</c:v>
                </c:pt>
                <c:pt idx="1324" formatCode="General">
                  <c:v>93246</c:v>
                </c:pt>
                <c:pt idx="1325" formatCode="General">
                  <c:v>89855</c:v>
                </c:pt>
                <c:pt idx="1326" formatCode="General">
                  <c:v>92180</c:v>
                </c:pt>
                <c:pt idx="1327" formatCode="General">
                  <c:v>95426</c:v>
                </c:pt>
                <c:pt idx="1328" formatCode="General">
                  <c:v>109167</c:v>
                </c:pt>
                <c:pt idx="1329" formatCode="General">
                  <c:v>129266</c:v>
                </c:pt>
                <c:pt idx="1330" formatCode="General">
                  <c:v>94701</c:v>
                </c:pt>
                <c:pt idx="1331" formatCode="General">
                  <c:v>103551</c:v>
                </c:pt>
                <c:pt idx="1332" formatCode="General">
                  <c:v>102842</c:v>
                </c:pt>
                <c:pt idx="1333" formatCode="General">
                  <c:v>101789</c:v>
                </c:pt>
                <c:pt idx="1334" formatCode="General">
                  <c:v>118144</c:v>
                </c:pt>
                <c:pt idx="1335" formatCode="General">
                  <c:v>132753</c:v>
                </c:pt>
                <c:pt idx="1336" formatCode="General">
                  <c:v>122194</c:v>
                </c:pt>
                <c:pt idx="1337" formatCode="General">
                  <c:v>126656</c:v>
                </c:pt>
                <c:pt idx="1338" formatCode="General">
                  <c:v>107827</c:v>
                </c:pt>
                <c:pt idx="1339" formatCode="General">
                  <c:v>105975</c:v>
                </c:pt>
                <c:pt idx="1340" formatCode="General">
                  <c:v>94248</c:v>
                </c:pt>
                <c:pt idx="1341" formatCode="General">
                  <c:v>92777</c:v>
                </c:pt>
                <c:pt idx="1342" formatCode="General">
                  <c:v>92720</c:v>
                </c:pt>
                <c:pt idx="1343" formatCode="General">
                  <c:v>92619</c:v>
                </c:pt>
                <c:pt idx="1344" formatCode="General">
                  <c:v>109791</c:v>
                </c:pt>
                <c:pt idx="1345" formatCode="General">
                  <c:v>101749</c:v>
                </c:pt>
                <c:pt idx="1346" formatCode="General">
                  <c:v>104330</c:v>
                </c:pt>
                <c:pt idx="1347" formatCode="General">
                  <c:v>125487</c:v>
                </c:pt>
                <c:pt idx="1348" formatCode="General">
                  <c:v>108982</c:v>
                </c:pt>
                <c:pt idx="1349" formatCode="General">
                  <c:v>109147</c:v>
                </c:pt>
                <c:pt idx="1350" formatCode="General">
                  <c:v>120712</c:v>
                </c:pt>
                <c:pt idx="1351" formatCode="General">
                  <c:v>125448</c:v>
                </c:pt>
                <c:pt idx="1352" formatCode="General">
                  <c:v>126723</c:v>
                </c:pt>
                <c:pt idx="1353" formatCode="General">
                  <c:v>100680</c:v>
                </c:pt>
                <c:pt idx="1354" formatCode="General">
                  <c:v>110794</c:v>
                </c:pt>
                <c:pt idx="1355" formatCode="General">
                  <c:v>104596</c:v>
                </c:pt>
                <c:pt idx="1356" formatCode="General">
                  <c:v>103287</c:v>
                </c:pt>
                <c:pt idx="1357" formatCode="General">
                  <c:v>96636</c:v>
                </c:pt>
                <c:pt idx="1358" formatCode="General">
                  <c:v>94935</c:v>
                </c:pt>
                <c:pt idx="1359" formatCode="General">
                  <c:v>96544</c:v>
                </c:pt>
                <c:pt idx="1360" formatCode="General">
                  <c:v>106995</c:v>
                </c:pt>
                <c:pt idx="1361" formatCode="General">
                  <c:v>109076</c:v>
                </c:pt>
                <c:pt idx="1362" formatCode="General">
                  <c:v>101004</c:v>
                </c:pt>
                <c:pt idx="1363" formatCode="General">
                  <c:v>96626</c:v>
                </c:pt>
                <c:pt idx="1364" formatCode="General">
                  <c:v>100434</c:v>
                </c:pt>
                <c:pt idx="1365" formatCode="General">
                  <c:v>94611</c:v>
                </c:pt>
                <c:pt idx="1366" formatCode="General">
                  <c:v>110679</c:v>
                </c:pt>
                <c:pt idx="1367" formatCode="General">
                  <c:v>113045</c:v>
                </c:pt>
                <c:pt idx="1368" formatCode="General">
                  <c:v>90167</c:v>
                </c:pt>
                <c:pt idx="1369" formatCode="General">
                  <c:v>71320</c:v>
                </c:pt>
                <c:pt idx="1370" formatCode="General">
                  <c:v>103146</c:v>
                </c:pt>
                <c:pt idx="1371" formatCode="General">
                  <c:v>107081</c:v>
                </c:pt>
                <c:pt idx="1372" formatCode="General">
                  <c:v>100458</c:v>
                </c:pt>
                <c:pt idx="1373" formatCode="General">
                  <c:v>97171</c:v>
                </c:pt>
                <c:pt idx="1374" formatCode="General">
                  <c:v>96352</c:v>
                </c:pt>
                <c:pt idx="1375" formatCode="General">
                  <c:v>124755</c:v>
                </c:pt>
                <c:pt idx="1376" formatCode="General">
                  <c:v>96252</c:v>
                </c:pt>
                <c:pt idx="1377" formatCode="General">
                  <c:v>117532</c:v>
                </c:pt>
                <c:pt idx="1378" formatCode="General">
                  <c:v>104680</c:v>
                </c:pt>
                <c:pt idx="1379" formatCode="General">
                  <c:v>50456</c:v>
                </c:pt>
                <c:pt idx="1380" formatCode="General">
                  <c:v>98764</c:v>
                </c:pt>
                <c:pt idx="1381" formatCode="General">
                  <c:v>96550</c:v>
                </c:pt>
                <c:pt idx="1382" formatCode="General">
                  <c:v>46494</c:v>
                </c:pt>
                <c:pt idx="1383" formatCode="General">
                  <c:v>42801</c:v>
                </c:pt>
                <c:pt idx="1384" formatCode="General">
                  <c:v>46704</c:v>
                </c:pt>
                <c:pt idx="1385" formatCode="General">
                  <c:v>43765</c:v>
                </c:pt>
                <c:pt idx="1386" formatCode="General">
                  <c:v>64177</c:v>
                </c:pt>
                <c:pt idx="1387" formatCode="General">
                  <c:v>68009</c:v>
                </c:pt>
                <c:pt idx="1388" formatCode="General">
                  <c:v>70490</c:v>
                </c:pt>
                <c:pt idx="1389" formatCode="General">
                  <c:v>60780</c:v>
                </c:pt>
                <c:pt idx="1390" formatCode="General">
                  <c:v>113126</c:v>
                </c:pt>
                <c:pt idx="1391" formatCode="General">
                  <c:v>121638</c:v>
                </c:pt>
                <c:pt idx="1392" formatCode="General">
                  <c:v>62010</c:v>
                </c:pt>
                <c:pt idx="1393" formatCode="General">
                  <c:v>47809</c:v>
                </c:pt>
                <c:pt idx="1394" formatCode="General">
                  <c:v>44462</c:v>
                </c:pt>
                <c:pt idx="1395" formatCode="General">
                  <c:v>48380</c:v>
                </c:pt>
                <c:pt idx="1396" formatCode="General">
                  <c:v>68079</c:v>
                </c:pt>
                <c:pt idx="1397" formatCode="General">
                  <c:v>73529</c:v>
                </c:pt>
                <c:pt idx="1398" formatCode="General">
                  <c:v>68463</c:v>
                </c:pt>
                <c:pt idx="1399" formatCode="General">
                  <c:v>72695</c:v>
                </c:pt>
                <c:pt idx="1400" formatCode="General">
                  <c:v>97481</c:v>
                </c:pt>
                <c:pt idx="1401" formatCode="General">
                  <c:v>96514</c:v>
                </c:pt>
                <c:pt idx="1402" formatCode="General">
                  <c:v>42728</c:v>
                </c:pt>
                <c:pt idx="1403" formatCode="General">
                  <c:v>44050</c:v>
                </c:pt>
                <c:pt idx="1404" formatCode="General">
                  <c:v>45317</c:v>
                </c:pt>
                <c:pt idx="1405" formatCode="General">
                  <c:v>45544</c:v>
                </c:pt>
                <c:pt idx="1406" formatCode="General">
                  <c:v>72887</c:v>
                </c:pt>
                <c:pt idx="1407" formatCode="General">
                  <c:v>72483</c:v>
                </c:pt>
                <c:pt idx="1408" formatCode="General">
                  <c:v>81678</c:v>
                </c:pt>
                <c:pt idx="1409" formatCode="General">
                  <c:v>80072</c:v>
                </c:pt>
                <c:pt idx="1410" formatCode="General">
                  <c:v>101882</c:v>
                </c:pt>
                <c:pt idx="1411" formatCode="General">
                  <c:v>44868</c:v>
                </c:pt>
                <c:pt idx="1412" formatCode="General">
                  <c:v>59205</c:v>
                </c:pt>
                <c:pt idx="1413" formatCode="General">
                  <c:v>69510</c:v>
                </c:pt>
                <c:pt idx="1414" formatCode="General">
                  <c:v>64250</c:v>
                </c:pt>
                <c:pt idx="1415" formatCode="General">
                  <c:v>65188</c:v>
                </c:pt>
                <c:pt idx="1416" formatCode="General">
                  <c:v>90439</c:v>
                </c:pt>
                <c:pt idx="1417" formatCode="General">
                  <c:v>99306</c:v>
                </c:pt>
                <c:pt idx="1418" formatCode="General">
                  <c:v>104029</c:v>
                </c:pt>
                <c:pt idx="1419" formatCode="General">
                  <c:v>94444</c:v>
                </c:pt>
                <c:pt idx="1420" formatCode="General">
                  <c:v>45042</c:v>
                </c:pt>
                <c:pt idx="1421" formatCode="General">
                  <c:v>45926</c:v>
                </c:pt>
                <c:pt idx="1422" formatCode="General">
                  <c:v>62681</c:v>
                </c:pt>
                <c:pt idx="1423" formatCode="General">
                  <c:v>63043</c:v>
                </c:pt>
                <c:pt idx="1424" formatCode="General">
                  <c:v>62023</c:v>
                </c:pt>
                <c:pt idx="1425" formatCode="General">
                  <c:v>67818</c:v>
                </c:pt>
                <c:pt idx="1426" formatCode="General">
                  <c:v>89384</c:v>
                </c:pt>
                <c:pt idx="1427" formatCode="General">
                  <c:v>101506</c:v>
                </c:pt>
                <c:pt idx="1428" formatCode="General">
                  <c:v>95043</c:v>
                </c:pt>
                <c:pt idx="1429" formatCode="General">
                  <c:v>102112</c:v>
                </c:pt>
                <c:pt idx="1430" formatCode="General">
                  <c:v>73372</c:v>
                </c:pt>
                <c:pt idx="1431" formatCode="General">
                  <c:v>79507</c:v>
                </c:pt>
                <c:pt idx="1432" formatCode="General">
                  <c:v>101671</c:v>
                </c:pt>
                <c:pt idx="1433" formatCode="General">
                  <c:v>101330</c:v>
                </c:pt>
                <c:pt idx="1434" formatCode="General">
                  <c:v>105035</c:v>
                </c:pt>
                <c:pt idx="1435" formatCode="General">
                  <c:v>103202</c:v>
                </c:pt>
                <c:pt idx="1436" formatCode="General">
                  <c:v>57177</c:v>
                </c:pt>
                <c:pt idx="1437" formatCode="General">
                  <c:v>57178</c:v>
                </c:pt>
                <c:pt idx="1438" formatCode="General">
                  <c:v>53198</c:v>
                </c:pt>
                <c:pt idx="1439" formatCode="General">
                  <c:v>55677</c:v>
                </c:pt>
                <c:pt idx="1440" formatCode="General">
                  <c:v>104643</c:v>
                </c:pt>
                <c:pt idx="1441" formatCode="General">
                  <c:v>84171</c:v>
                </c:pt>
                <c:pt idx="1442" formatCode="General">
                  <c:v>109898</c:v>
                </c:pt>
                <c:pt idx="1443" formatCode="General">
                  <c:v>108967</c:v>
                </c:pt>
                <c:pt idx="1444" formatCode="General">
                  <c:v>77037</c:v>
                </c:pt>
                <c:pt idx="1445" formatCode="General">
                  <c:v>66841</c:v>
                </c:pt>
                <c:pt idx="1446" formatCode="General">
                  <c:v>72291</c:v>
                </c:pt>
                <c:pt idx="1447" formatCode="General">
                  <c:v>77192</c:v>
                </c:pt>
                <c:pt idx="1448" formatCode="General">
                  <c:v>92762</c:v>
                </c:pt>
                <c:pt idx="1449" formatCode="General">
                  <c:v>95620</c:v>
                </c:pt>
                <c:pt idx="1450" formatCode="General">
                  <c:v>111120</c:v>
                </c:pt>
                <c:pt idx="1451" formatCode="General">
                  <c:v>67843</c:v>
                </c:pt>
                <c:pt idx="1452" formatCode="General">
                  <c:v>56747</c:v>
                </c:pt>
                <c:pt idx="1453" formatCode="General">
                  <c:v>54169</c:v>
                </c:pt>
                <c:pt idx="1454" formatCode="General">
                  <c:v>69267</c:v>
                </c:pt>
                <c:pt idx="1455" formatCode="General">
                  <c:v>71435</c:v>
                </c:pt>
                <c:pt idx="1456" formatCode="General">
                  <c:v>81549</c:v>
                </c:pt>
                <c:pt idx="1457" formatCode="General">
                  <c:v>84943</c:v>
                </c:pt>
                <c:pt idx="1458" formatCode="General">
                  <c:v>92745</c:v>
                </c:pt>
                <c:pt idx="1459" formatCode="General">
                  <c:v>97766</c:v>
                </c:pt>
                <c:pt idx="1460" formatCode="General">
                  <c:v>81199</c:v>
                </c:pt>
                <c:pt idx="1461" formatCode="General">
                  <c:v>85726</c:v>
                </c:pt>
                <c:pt idx="1462" formatCode="General">
                  <c:v>87783</c:v>
                </c:pt>
                <c:pt idx="1463" formatCode="General">
                  <c:v>81913</c:v>
                </c:pt>
                <c:pt idx="1464" formatCode="General">
                  <c:v>98278</c:v>
                </c:pt>
                <c:pt idx="1465" formatCode="General">
                  <c:v>102939</c:v>
                </c:pt>
                <c:pt idx="1466" formatCode="General">
                  <c:v>104508</c:v>
                </c:pt>
                <c:pt idx="1467" formatCode="General">
                  <c:v>81789</c:v>
                </c:pt>
                <c:pt idx="1468" formatCode="General">
                  <c:v>93763</c:v>
                </c:pt>
                <c:pt idx="1469" formatCode="General">
                  <c:v>74921</c:v>
                </c:pt>
                <c:pt idx="1470" formatCode="General">
                  <c:v>80740</c:v>
                </c:pt>
                <c:pt idx="1471" formatCode="General">
                  <c:v>84468</c:v>
                </c:pt>
                <c:pt idx="1472" formatCode="General">
                  <c:v>84581</c:v>
                </c:pt>
                <c:pt idx="1473" formatCode="General">
                  <c:v>98286</c:v>
                </c:pt>
                <c:pt idx="1474" formatCode="General">
                  <c:v>102381</c:v>
                </c:pt>
                <c:pt idx="1475" formatCode="General">
                  <c:v>96972</c:v>
                </c:pt>
                <c:pt idx="1476" formatCode="General">
                  <c:v>53769</c:v>
                </c:pt>
                <c:pt idx="1477" formatCode="General">
                  <c:v>76834</c:v>
                </c:pt>
                <c:pt idx="1478" formatCode="General">
                  <c:v>72080</c:v>
                </c:pt>
                <c:pt idx="1479" formatCode="General">
                  <c:v>53075</c:v>
                </c:pt>
                <c:pt idx="1480" formatCode="General">
                  <c:v>95858</c:v>
                </c:pt>
                <c:pt idx="1481" formatCode="General">
                  <c:v>101654</c:v>
                </c:pt>
                <c:pt idx="1482" formatCode="General">
                  <c:v>98620</c:v>
                </c:pt>
                <c:pt idx="1483" formatCode="General">
                  <c:v>96309</c:v>
                </c:pt>
                <c:pt idx="1484" formatCode="General">
                  <c:v>103068</c:v>
                </c:pt>
                <c:pt idx="1485" formatCode="General">
                  <c:v>95241</c:v>
                </c:pt>
                <c:pt idx="1486" formatCode="General">
                  <c:v>72745</c:v>
                </c:pt>
                <c:pt idx="1487" formatCode="General">
                  <c:v>82210</c:v>
                </c:pt>
                <c:pt idx="1488" formatCode="General">
                  <c:v>65614</c:v>
                </c:pt>
                <c:pt idx="1489" formatCode="General">
                  <c:v>66993</c:v>
                </c:pt>
                <c:pt idx="1490" formatCode="General">
                  <c:v>90483</c:v>
                </c:pt>
                <c:pt idx="1491" formatCode="General">
                  <c:v>98781</c:v>
                </c:pt>
                <c:pt idx="1492" formatCode="General">
                  <c:v>105460</c:v>
                </c:pt>
                <c:pt idx="1493" formatCode="General">
                  <c:v>97260</c:v>
                </c:pt>
                <c:pt idx="1494" formatCode="General">
                  <c:v>59735</c:v>
                </c:pt>
                <c:pt idx="1495" formatCode="General">
                  <c:v>55077</c:v>
                </c:pt>
                <c:pt idx="1496" formatCode="General">
                  <c:v>55683</c:v>
                </c:pt>
                <c:pt idx="1497" formatCode="General">
                  <c:v>61523</c:v>
                </c:pt>
                <c:pt idx="1498" formatCode="General">
                  <c:v>60918</c:v>
                </c:pt>
                <c:pt idx="1499" formatCode="General">
                  <c:v>76839</c:v>
                </c:pt>
                <c:pt idx="1500" formatCode="General">
                  <c:v>99181</c:v>
                </c:pt>
                <c:pt idx="1501" formatCode="General">
                  <c:v>98449</c:v>
                </c:pt>
                <c:pt idx="1502" formatCode="General">
                  <c:v>97178</c:v>
                </c:pt>
                <c:pt idx="1503" formatCode="General">
                  <c:v>105138</c:v>
                </c:pt>
                <c:pt idx="1504" formatCode="General">
                  <c:v>52936</c:v>
                </c:pt>
                <c:pt idx="1505" formatCode="General">
                  <c:v>55049</c:v>
                </c:pt>
                <c:pt idx="1506" formatCode="General">
                  <c:v>56078</c:v>
                </c:pt>
                <c:pt idx="1507" formatCode="General">
                  <c:v>60515</c:v>
                </c:pt>
                <c:pt idx="1508" formatCode="General">
                  <c:v>69063</c:v>
                </c:pt>
                <c:pt idx="1509" formatCode="General">
                  <c:v>81298</c:v>
                </c:pt>
                <c:pt idx="1510" formatCode="General">
                  <c:v>55529</c:v>
                </c:pt>
                <c:pt idx="1511" formatCode="General">
                  <c:v>54280</c:v>
                </c:pt>
                <c:pt idx="1512" formatCode="General">
                  <c:v>55379</c:v>
                </c:pt>
                <c:pt idx="1513" formatCode="General">
                  <c:v>53113</c:v>
                </c:pt>
                <c:pt idx="1514" formatCode="General">
                  <c:v>88716</c:v>
                </c:pt>
                <c:pt idx="1515" formatCode="General">
                  <c:v>89474</c:v>
                </c:pt>
                <c:pt idx="1516" formatCode="General">
                  <c:v>93142</c:v>
                </c:pt>
                <c:pt idx="1517" formatCode="General">
                  <c:v>88203</c:v>
                </c:pt>
                <c:pt idx="1518" formatCode="General">
                  <c:v>87324</c:v>
                </c:pt>
                <c:pt idx="1519" formatCode="General">
                  <c:v>91033</c:v>
                </c:pt>
                <c:pt idx="1520" formatCode="General">
                  <c:v>81203</c:v>
                </c:pt>
                <c:pt idx="1521" formatCode="General">
                  <c:v>95005</c:v>
                </c:pt>
                <c:pt idx="1522" formatCode="General">
                  <c:v>100789</c:v>
                </c:pt>
                <c:pt idx="1523" formatCode="General">
                  <c:v>97481</c:v>
                </c:pt>
                <c:pt idx="1524" formatCode="General">
                  <c:v>90934</c:v>
                </c:pt>
                <c:pt idx="1525" formatCode="General">
                  <c:v>95750</c:v>
                </c:pt>
                <c:pt idx="1526" formatCode="General">
                  <c:v>71888</c:v>
                </c:pt>
                <c:pt idx="1527" formatCode="General">
                  <c:v>42469</c:v>
                </c:pt>
                <c:pt idx="1528" formatCode="General">
                  <c:v>63516</c:v>
                </c:pt>
                <c:pt idx="1529" formatCode="General">
                  <c:v>49946</c:v>
                </c:pt>
                <c:pt idx="1530" formatCode="General">
                  <c:v>96853</c:v>
                </c:pt>
                <c:pt idx="1531" formatCode="General">
                  <c:v>100810</c:v>
                </c:pt>
                <c:pt idx="1532" formatCode="General">
                  <c:v>66552</c:v>
                </c:pt>
                <c:pt idx="1533" formatCode="General">
                  <c:v>64169</c:v>
                </c:pt>
                <c:pt idx="1534" formatCode="General">
                  <c:v>31384</c:v>
                </c:pt>
                <c:pt idx="1535" formatCode="General">
                  <c:v>32414</c:v>
                </c:pt>
                <c:pt idx="1536" formatCode="General">
                  <c:v>41478</c:v>
                </c:pt>
                <c:pt idx="1537" formatCode="General">
                  <c:v>30243</c:v>
                </c:pt>
                <c:pt idx="1538" formatCode="General">
                  <c:v>35160</c:v>
                </c:pt>
                <c:pt idx="1539" formatCode="General">
                  <c:v>31553</c:v>
                </c:pt>
                <c:pt idx="1540" formatCode="General">
                  <c:v>92231</c:v>
                </c:pt>
                <c:pt idx="1541" formatCode="General">
                  <c:v>95111</c:v>
                </c:pt>
                <c:pt idx="1542" formatCode="General">
                  <c:v>86959</c:v>
                </c:pt>
                <c:pt idx="1543" formatCode="General">
                  <c:v>56586</c:v>
                </c:pt>
                <c:pt idx="1544" formatCode="General">
                  <c:v>82471</c:v>
                </c:pt>
                <c:pt idx="1545" formatCode="General">
                  <c:v>86124</c:v>
                </c:pt>
                <c:pt idx="1546" formatCode="General">
                  <c:v>32274</c:v>
                </c:pt>
                <c:pt idx="1547" formatCode="General">
                  <c:v>32432</c:v>
                </c:pt>
                <c:pt idx="1548" formatCode="General">
                  <c:v>32930</c:v>
                </c:pt>
                <c:pt idx="1549" formatCode="General">
                  <c:v>41756</c:v>
                </c:pt>
                <c:pt idx="1550" formatCode="General">
                  <c:v>31732</c:v>
                </c:pt>
                <c:pt idx="1551" formatCode="General">
                  <c:v>84132</c:v>
                </c:pt>
                <c:pt idx="1552" formatCode="General">
                  <c:v>83490</c:v>
                </c:pt>
                <c:pt idx="1553" formatCode="General">
                  <c:v>34933</c:v>
                </c:pt>
                <c:pt idx="1554" formatCode="General">
                  <c:v>31383</c:v>
                </c:pt>
                <c:pt idx="1555" formatCode="General">
                  <c:v>32537</c:v>
                </c:pt>
                <c:pt idx="1556" formatCode="General">
                  <c:v>38820</c:v>
                </c:pt>
                <c:pt idx="1557" formatCode="General">
                  <c:v>56576</c:v>
                </c:pt>
                <c:pt idx="1558" formatCode="General">
                  <c:v>38622</c:v>
                </c:pt>
                <c:pt idx="1559" formatCode="General">
                  <c:v>48700</c:v>
                </c:pt>
                <c:pt idx="1560" formatCode="General">
                  <c:v>36975</c:v>
                </c:pt>
                <c:pt idx="1561" formatCode="General">
                  <c:v>40388</c:v>
                </c:pt>
                <c:pt idx="1562" formatCode="General">
                  <c:v>37140</c:v>
                </c:pt>
                <c:pt idx="1563" formatCode="General">
                  <c:v>37027</c:v>
                </c:pt>
                <c:pt idx="1564" formatCode="General">
                  <c:v>51376</c:v>
                </c:pt>
                <c:pt idx="1565" formatCode="General">
                  <c:v>37241</c:v>
                </c:pt>
                <c:pt idx="1566" formatCode="General">
                  <c:v>50932</c:v>
                </c:pt>
                <c:pt idx="1567" formatCode="General">
                  <c:v>59878</c:v>
                </c:pt>
                <c:pt idx="1568" formatCode="General">
                  <c:v>63797</c:v>
                </c:pt>
                <c:pt idx="1569" formatCode="General">
                  <c:v>79879</c:v>
                </c:pt>
                <c:pt idx="1570" formatCode="General">
                  <c:v>35612</c:v>
                </c:pt>
                <c:pt idx="1571" formatCode="General">
                  <c:v>35352</c:v>
                </c:pt>
                <c:pt idx="1572" formatCode="General">
                  <c:v>32969</c:v>
                </c:pt>
                <c:pt idx="1573" formatCode="General">
                  <c:v>31333</c:v>
                </c:pt>
                <c:pt idx="1574" formatCode="General">
                  <c:v>39287</c:v>
                </c:pt>
                <c:pt idx="1575" formatCode="General">
                  <c:v>40425</c:v>
                </c:pt>
                <c:pt idx="1576" formatCode="General">
                  <c:v>93327</c:v>
                </c:pt>
                <c:pt idx="1577" formatCode="General">
                  <c:v>75183</c:v>
                </c:pt>
                <c:pt idx="1578" formatCode="General">
                  <c:v>79673</c:v>
                </c:pt>
                <c:pt idx="1579" formatCode="General">
                  <c:v>88690</c:v>
                </c:pt>
                <c:pt idx="1580" formatCode="General">
                  <c:v>38455</c:v>
                </c:pt>
                <c:pt idx="1581" formatCode="General">
                  <c:v>41220</c:v>
                </c:pt>
                <c:pt idx="1582" formatCode="General">
                  <c:v>44299</c:v>
                </c:pt>
                <c:pt idx="1583" formatCode="General">
                  <c:v>48901</c:v>
                </c:pt>
                <c:pt idx="1584" formatCode="General">
                  <c:v>56420</c:v>
                </c:pt>
                <c:pt idx="1585" formatCode="General">
                  <c:v>50557</c:v>
                </c:pt>
                <c:pt idx="1586" formatCode="General">
                  <c:v>92905</c:v>
                </c:pt>
                <c:pt idx="1587" formatCode="General">
                  <c:v>93396</c:v>
                </c:pt>
                <c:pt idx="1588" formatCode="General">
                  <c:v>92623</c:v>
                </c:pt>
                <c:pt idx="1589" formatCode="General">
                  <c:v>85787</c:v>
                </c:pt>
                <c:pt idx="1590" formatCode="General">
                  <c:v>35047</c:v>
                </c:pt>
                <c:pt idx="1591" formatCode="General">
                  <c:v>29722</c:v>
                </c:pt>
                <c:pt idx="1592" formatCode="General">
                  <c:v>59132</c:v>
                </c:pt>
                <c:pt idx="1593" formatCode="General">
                  <c:v>56156</c:v>
                </c:pt>
                <c:pt idx="1594" formatCode="General">
                  <c:v>60968</c:v>
                </c:pt>
                <c:pt idx="1595" formatCode="General">
                  <c:v>75752</c:v>
                </c:pt>
                <c:pt idx="1596" formatCode="General">
                  <c:v>89513</c:v>
                </c:pt>
                <c:pt idx="1597" formatCode="General">
                  <c:v>90241</c:v>
                </c:pt>
                <c:pt idx="1598" formatCode="General">
                  <c:v>84681</c:v>
                </c:pt>
                <c:pt idx="1599" formatCode="General">
                  <c:v>82908</c:v>
                </c:pt>
                <c:pt idx="1600" formatCode="General">
                  <c:v>91297</c:v>
                </c:pt>
                <c:pt idx="1601" formatCode="General">
                  <c:v>89183</c:v>
                </c:pt>
                <c:pt idx="1602" formatCode="General">
                  <c:v>85888</c:v>
                </c:pt>
                <c:pt idx="1603" formatCode="General">
                  <c:v>89221</c:v>
                </c:pt>
                <c:pt idx="1604" formatCode="General">
                  <c:v>54860</c:v>
                </c:pt>
                <c:pt idx="1605" formatCode="General">
                  <c:v>57773</c:v>
                </c:pt>
                <c:pt idx="1606" formatCode="General">
                  <c:v>75130</c:v>
                </c:pt>
                <c:pt idx="1607" formatCode="General">
                  <c:v>55178</c:v>
                </c:pt>
                <c:pt idx="1608" formatCode="General">
                  <c:v>64455</c:v>
                </c:pt>
                <c:pt idx="1609" formatCode="General">
                  <c:v>76969</c:v>
                </c:pt>
                <c:pt idx="1610" formatCode="General">
                  <c:v>48207</c:v>
                </c:pt>
                <c:pt idx="1611" formatCode="General">
                  <c:v>53890</c:v>
                </c:pt>
                <c:pt idx="1612" formatCode="General">
                  <c:v>57113</c:v>
                </c:pt>
                <c:pt idx="1613" formatCode="General">
                  <c:v>55066</c:v>
                </c:pt>
                <c:pt idx="1614" formatCode="General">
                  <c:v>76168</c:v>
                </c:pt>
                <c:pt idx="1615" formatCode="General">
                  <c:v>79193</c:v>
                </c:pt>
                <c:pt idx="1616" formatCode="General">
                  <c:v>81046</c:v>
                </c:pt>
                <c:pt idx="1617" formatCode="General">
                  <c:v>79658</c:v>
                </c:pt>
                <c:pt idx="1618" formatCode="General">
                  <c:v>89929</c:v>
                </c:pt>
                <c:pt idx="1619" formatCode="General">
                  <c:v>65495</c:v>
                </c:pt>
                <c:pt idx="1620" formatCode="General">
                  <c:v>74838</c:v>
                </c:pt>
                <c:pt idx="1621" formatCode="General">
                  <c:v>76890</c:v>
                </c:pt>
                <c:pt idx="1622" formatCode="General">
                  <c:v>74793</c:v>
                </c:pt>
                <c:pt idx="1623" formatCode="General">
                  <c:v>81245</c:v>
                </c:pt>
                <c:pt idx="1624" formatCode="General">
                  <c:v>81470</c:v>
                </c:pt>
                <c:pt idx="1625" formatCode="General">
                  <c:v>84134</c:v>
                </c:pt>
                <c:pt idx="1626" formatCode="General">
                  <c:v>82443</c:v>
                </c:pt>
                <c:pt idx="1627" formatCode="General">
                  <c:v>85044</c:v>
                </c:pt>
                <c:pt idx="1628" formatCode="General">
                  <c:v>45426</c:v>
                </c:pt>
                <c:pt idx="1629" formatCode="General">
                  <c:v>40926</c:v>
                </c:pt>
                <c:pt idx="1630" formatCode="General">
                  <c:v>71787</c:v>
                </c:pt>
                <c:pt idx="1631" formatCode="General">
                  <c:v>89354</c:v>
                </c:pt>
                <c:pt idx="1632" formatCode="General">
                  <c:v>82809</c:v>
                </c:pt>
                <c:pt idx="1633" formatCode="General">
                  <c:v>37363</c:v>
                </c:pt>
                <c:pt idx="1634" formatCode="General">
                  <c:v>38950</c:v>
                </c:pt>
                <c:pt idx="1635" formatCode="General">
                  <c:v>87166</c:v>
                </c:pt>
                <c:pt idx="1636" formatCode="General">
                  <c:v>45860</c:v>
                </c:pt>
                <c:pt idx="1637" formatCode="General">
                  <c:v>38005</c:v>
                </c:pt>
                <c:pt idx="1638" formatCode="General">
                  <c:v>44568</c:v>
                </c:pt>
                <c:pt idx="1639" formatCode="General">
                  <c:v>50525</c:v>
                </c:pt>
                <c:pt idx="1640" formatCode="General">
                  <c:v>78967</c:v>
                </c:pt>
                <c:pt idx="1641" formatCode="General">
                  <c:v>79264</c:v>
                </c:pt>
                <c:pt idx="1642" formatCode="General">
                  <c:v>82667</c:v>
                </c:pt>
                <c:pt idx="1643" formatCode="General">
                  <c:v>83538</c:v>
                </c:pt>
                <c:pt idx="1644" formatCode="General">
                  <c:v>80895</c:v>
                </c:pt>
                <c:pt idx="1645" formatCode="General">
                  <c:v>79182</c:v>
                </c:pt>
                <c:pt idx="1646" formatCode="General">
                  <c:v>85573</c:v>
                </c:pt>
                <c:pt idx="1647" formatCode="General">
                  <c:v>83777</c:v>
                </c:pt>
                <c:pt idx="1648" formatCode="General">
                  <c:v>58409</c:v>
                </c:pt>
                <c:pt idx="1649" formatCode="General">
                  <c:v>58493</c:v>
                </c:pt>
                <c:pt idx="1650" formatCode="General">
                  <c:v>85621</c:v>
                </c:pt>
                <c:pt idx="1651" formatCode="General">
                  <c:v>80129</c:v>
                </c:pt>
                <c:pt idx="1652" formatCode="General">
                  <c:v>81407</c:v>
                </c:pt>
                <c:pt idx="1653" formatCode="General">
                  <c:v>35312</c:v>
                </c:pt>
                <c:pt idx="1654" formatCode="General">
                  <c:v>41003</c:v>
                </c:pt>
                <c:pt idx="1655" formatCode="General">
                  <c:v>46053</c:v>
                </c:pt>
                <c:pt idx="1656" formatCode="General">
                  <c:v>48893</c:v>
                </c:pt>
                <c:pt idx="1657" formatCode="General">
                  <c:v>58790</c:v>
                </c:pt>
                <c:pt idx="1658" formatCode="General">
                  <c:v>80405</c:v>
                </c:pt>
                <c:pt idx="1659" formatCode="General">
                  <c:v>78337</c:v>
                </c:pt>
                <c:pt idx="1660" formatCode="General">
                  <c:v>87028</c:v>
                </c:pt>
                <c:pt idx="1661" formatCode="General">
                  <c:v>88492</c:v>
                </c:pt>
                <c:pt idx="1662" formatCode="General">
                  <c:v>75583</c:v>
                </c:pt>
                <c:pt idx="1663" formatCode="General">
                  <c:v>83358</c:v>
                </c:pt>
                <c:pt idx="1664" formatCode="General">
                  <c:v>48950</c:v>
                </c:pt>
                <c:pt idx="1665" formatCode="General">
                  <c:v>43240</c:v>
                </c:pt>
                <c:pt idx="1666" formatCode="General">
                  <c:v>46356</c:v>
                </c:pt>
                <c:pt idx="1667" formatCode="General">
                  <c:v>54553</c:v>
                </c:pt>
                <c:pt idx="1668" formatCode="General">
                  <c:v>80327</c:v>
                </c:pt>
                <c:pt idx="1669" formatCode="General">
                  <c:v>78995</c:v>
                </c:pt>
                <c:pt idx="1670" formatCode="General">
                  <c:v>37441</c:v>
                </c:pt>
                <c:pt idx="1671" formatCode="General">
                  <c:v>36848</c:v>
                </c:pt>
                <c:pt idx="1672" formatCode="General">
                  <c:v>41311</c:v>
                </c:pt>
                <c:pt idx="1673" formatCode="General">
                  <c:v>41264</c:v>
                </c:pt>
                <c:pt idx="1674" formatCode="General">
                  <c:v>41159</c:v>
                </c:pt>
                <c:pt idx="1675" formatCode="General">
                  <c:v>39533</c:v>
                </c:pt>
                <c:pt idx="1676" formatCode="General">
                  <c:v>58619</c:v>
                </c:pt>
                <c:pt idx="1677" formatCode="General">
                  <c:v>76750</c:v>
                </c:pt>
                <c:pt idx="1678" formatCode="General">
                  <c:v>65482</c:v>
                </c:pt>
                <c:pt idx="1679" formatCode="General">
                  <c:v>85553</c:v>
                </c:pt>
                <c:pt idx="1680" formatCode="General">
                  <c:v>50881</c:v>
                </c:pt>
                <c:pt idx="1681" formatCode="General">
                  <c:v>59946</c:v>
                </c:pt>
                <c:pt idx="1682" formatCode="General">
                  <c:v>78021</c:v>
                </c:pt>
                <c:pt idx="1683" formatCode="General">
                  <c:v>87881</c:v>
                </c:pt>
                <c:pt idx="1684" formatCode="General">
                  <c:v>76777</c:v>
                </c:pt>
                <c:pt idx="1685" formatCode="General">
                  <c:v>82295</c:v>
                </c:pt>
                <c:pt idx="1686" formatCode="General">
                  <c:v>37099</c:v>
                </c:pt>
                <c:pt idx="1687" formatCode="General">
                  <c:v>35218</c:v>
                </c:pt>
                <c:pt idx="1688" formatCode="General">
                  <c:v>35982</c:v>
                </c:pt>
                <c:pt idx="1689" formatCode="General">
                  <c:v>31941</c:v>
                </c:pt>
                <c:pt idx="1690" formatCode="General">
                  <c:v>72356</c:v>
                </c:pt>
                <c:pt idx="1691" formatCode="General">
                  <c:v>31687</c:v>
                </c:pt>
                <c:pt idx="1692" formatCode="General">
                  <c:v>33814</c:v>
                </c:pt>
                <c:pt idx="1693" formatCode="General">
                  <c:v>35651</c:v>
                </c:pt>
                <c:pt idx="1694" formatCode="General">
                  <c:v>38118</c:v>
                </c:pt>
                <c:pt idx="1695" formatCode="General">
                  <c:v>34419</c:v>
                </c:pt>
                <c:pt idx="1696" formatCode="General">
                  <c:v>51345</c:v>
                </c:pt>
                <c:pt idx="1697" formatCode="General">
                  <c:v>49931</c:v>
                </c:pt>
                <c:pt idx="1698" formatCode="General">
                  <c:v>67577</c:v>
                </c:pt>
                <c:pt idx="1699" formatCode="General">
                  <c:v>48593</c:v>
                </c:pt>
                <c:pt idx="1700" formatCode="General">
                  <c:v>38247</c:v>
                </c:pt>
                <c:pt idx="1701" formatCode="General">
                  <c:v>34620</c:v>
                </c:pt>
                <c:pt idx="1702" formatCode="General">
                  <c:v>43762</c:v>
                </c:pt>
                <c:pt idx="1703" formatCode="General">
                  <c:v>41884</c:v>
                </c:pt>
                <c:pt idx="1704" formatCode="General">
                  <c:v>46484</c:v>
                </c:pt>
                <c:pt idx="1705" formatCode="General">
                  <c:v>50599</c:v>
                </c:pt>
                <c:pt idx="1706" formatCode="General">
                  <c:v>65075</c:v>
                </c:pt>
                <c:pt idx="1707" formatCode="General">
                  <c:v>66748</c:v>
                </c:pt>
                <c:pt idx="1708" formatCode="General">
                  <c:v>64705</c:v>
                </c:pt>
                <c:pt idx="1709" formatCode="General">
                  <c:v>65625</c:v>
                </c:pt>
                <c:pt idx="1710" formatCode="General">
                  <c:v>31887</c:v>
                </c:pt>
                <c:pt idx="1711" formatCode="General">
                  <c:v>33627</c:v>
                </c:pt>
                <c:pt idx="1712" formatCode="General">
                  <c:v>45210</c:v>
                </c:pt>
                <c:pt idx="1713" formatCode="General">
                  <c:v>52257</c:v>
                </c:pt>
                <c:pt idx="1714" formatCode="General">
                  <c:v>51338</c:v>
                </c:pt>
                <c:pt idx="1715" formatCode="General">
                  <c:v>50761</c:v>
                </c:pt>
                <c:pt idx="1716" formatCode="General">
                  <c:v>64108</c:v>
                </c:pt>
                <c:pt idx="1717" formatCode="General">
                  <c:v>55582</c:v>
                </c:pt>
                <c:pt idx="1718" formatCode="General">
                  <c:v>66738</c:v>
                </c:pt>
                <c:pt idx="1719" formatCode="General">
                  <c:v>55288</c:v>
                </c:pt>
                <c:pt idx="1720" formatCode="General">
                  <c:v>30219</c:v>
                </c:pt>
                <c:pt idx="1721" formatCode="General">
                  <c:v>35333</c:v>
                </c:pt>
                <c:pt idx="1722" formatCode="General">
                  <c:v>47257</c:v>
                </c:pt>
                <c:pt idx="1723" formatCode="General">
                  <c:v>66875</c:v>
                </c:pt>
                <c:pt idx="1724" formatCode="General">
                  <c:v>56024</c:v>
                </c:pt>
                <c:pt idx="1725" formatCode="General">
                  <c:v>52763</c:v>
                </c:pt>
                <c:pt idx="1726" formatCode="General">
                  <c:v>52099</c:v>
                </c:pt>
                <c:pt idx="1727" formatCode="General">
                  <c:v>35666</c:v>
                </c:pt>
                <c:pt idx="1728" formatCode="General">
                  <c:v>37484</c:v>
                </c:pt>
                <c:pt idx="1729" formatCode="General">
                  <c:v>34479</c:v>
                </c:pt>
                <c:pt idx="1730" formatCode="General">
                  <c:v>49312</c:v>
                </c:pt>
                <c:pt idx="1731" formatCode="General">
                  <c:v>65749</c:v>
                </c:pt>
                <c:pt idx="1732" formatCode="General">
                  <c:v>50548</c:v>
                </c:pt>
                <c:pt idx="1733" formatCode="General">
                  <c:v>63953</c:v>
                </c:pt>
                <c:pt idx="1734" formatCode="General">
                  <c:v>67368</c:v>
                </c:pt>
                <c:pt idx="1735" formatCode="General">
                  <c:v>44018</c:v>
                </c:pt>
                <c:pt idx="1736" formatCode="General">
                  <c:v>37166</c:v>
                </c:pt>
                <c:pt idx="1737" formatCode="General">
                  <c:v>38588</c:v>
                </c:pt>
                <c:pt idx="1738" formatCode="General">
                  <c:v>38398</c:v>
                </c:pt>
                <c:pt idx="1739" formatCode="General">
                  <c:v>37442</c:v>
                </c:pt>
                <c:pt idx="1740" formatCode="General">
                  <c:v>49162</c:v>
                </c:pt>
                <c:pt idx="1741" formatCode="General">
                  <c:v>50394</c:v>
                </c:pt>
                <c:pt idx="1742" formatCode="General">
                  <c:v>70066</c:v>
                </c:pt>
                <c:pt idx="1743" formatCode="General">
                  <c:v>65087</c:v>
                </c:pt>
                <c:pt idx="1744" formatCode="General">
                  <c:v>61028</c:v>
                </c:pt>
                <c:pt idx="1745" formatCode="General">
                  <c:v>36279</c:v>
                </c:pt>
                <c:pt idx="1746" formatCode="General">
                  <c:v>39142</c:v>
                </c:pt>
                <c:pt idx="1747" formatCode="General">
                  <c:v>38208</c:v>
                </c:pt>
                <c:pt idx="1748" formatCode="General">
                  <c:v>37527</c:v>
                </c:pt>
                <c:pt idx="1749" formatCode="General">
                  <c:v>39616</c:v>
                </c:pt>
                <c:pt idx="1750" formatCode="General">
                  <c:v>58330</c:v>
                </c:pt>
                <c:pt idx="1751" formatCode="General">
                  <c:v>50754</c:v>
                </c:pt>
                <c:pt idx="1752" formatCode="General">
                  <c:v>46500</c:v>
                </c:pt>
                <c:pt idx="1753" formatCode="General">
                  <c:v>36402</c:v>
                </c:pt>
                <c:pt idx="1754" formatCode="General">
                  <c:v>35934</c:v>
                </c:pt>
                <c:pt idx="1755" formatCode="General">
                  <c:v>39705</c:v>
                </c:pt>
                <c:pt idx="1756" formatCode="General">
                  <c:v>36111</c:v>
                </c:pt>
                <c:pt idx="1757" formatCode="General">
                  <c:v>40306</c:v>
                </c:pt>
                <c:pt idx="1758" formatCode="General">
                  <c:v>47704</c:v>
                </c:pt>
                <c:pt idx="1759" formatCode="General">
                  <c:v>47873</c:v>
                </c:pt>
                <c:pt idx="1760" formatCode="General">
                  <c:v>34317</c:v>
                </c:pt>
                <c:pt idx="1761" formatCode="General">
                  <c:v>34245</c:v>
                </c:pt>
                <c:pt idx="1762" formatCode="General">
                  <c:v>33889</c:v>
                </c:pt>
                <c:pt idx="1763" formatCode="General">
                  <c:v>38103</c:v>
                </c:pt>
                <c:pt idx="1764" formatCode="General">
                  <c:v>32677</c:v>
                </c:pt>
                <c:pt idx="1765" formatCode="General">
                  <c:v>48648</c:v>
                </c:pt>
                <c:pt idx="1766" formatCode="General">
                  <c:v>48556</c:v>
                </c:pt>
                <c:pt idx="1767" formatCode="General">
                  <c:v>56266</c:v>
                </c:pt>
                <c:pt idx="1768" formatCode="General">
                  <c:v>45425</c:v>
                </c:pt>
                <c:pt idx="1769" formatCode="General">
                  <c:v>43213</c:v>
                </c:pt>
                <c:pt idx="1770" formatCode="General">
                  <c:v>41781</c:v>
                </c:pt>
                <c:pt idx="1771" formatCode="General">
                  <c:v>48869</c:v>
                </c:pt>
                <c:pt idx="1772" formatCode="General">
                  <c:v>25044</c:v>
                </c:pt>
                <c:pt idx="1773" formatCode="General">
                  <c:v>46568</c:v>
                </c:pt>
                <c:pt idx="1774" formatCode="General">
                  <c:v>33020</c:v>
                </c:pt>
                <c:pt idx="1775" formatCode="General">
                  <c:v>32179</c:v>
                </c:pt>
                <c:pt idx="1776" formatCode="General">
                  <c:v>36570</c:v>
                </c:pt>
                <c:pt idx="1777" formatCode="General">
                  <c:v>29304</c:v>
                </c:pt>
                <c:pt idx="1778" formatCode="General">
                  <c:v>36296</c:v>
                </c:pt>
                <c:pt idx="1779" formatCode="General">
                  <c:v>26827</c:v>
                </c:pt>
                <c:pt idx="1780" formatCode="General">
                  <c:v>30129</c:v>
                </c:pt>
                <c:pt idx="1781" formatCode="General">
                  <c:v>30680</c:v>
                </c:pt>
                <c:pt idx="1782" formatCode="General">
                  <c:v>29962</c:v>
                </c:pt>
                <c:pt idx="1783" formatCode="General">
                  <c:v>29478</c:v>
                </c:pt>
                <c:pt idx="1784" formatCode="General">
                  <c:v>28937</c:v>
                </c:pt>
                <c:pt idx="1785" formatCode="General">
                  <c:v>33408</c:v>
                </c:pt>
                <c:pt idx="1786" formatCode="General">
                  <c:v>25845</c:v>
                </c:pt>
                <c:pt idx="1787" formatCode="General">
                  <c:v>30109</c:v>
                </c:pt>
                <c:pt idx="1788" formatCode="General">
                  <c:v>30385</c:v>
                </c:pt>
                <c:pt idx="1789" formatCode="General">
                  <c:v>27892</c:v>
                </c:pt>
                <c:pt idx="1790" formatCode="General">
                  <c:v>29868</c:v>
                </c:pt>
                <c:pt idx="1791" formatCode="General">
                  <c:v>32803</c:v>
                </c:pt>
                <c:pt idx="1792" formatCode="General">
                  <c:v>32960</c:v>
                </c:pt>
                <c:pt idx="1793" formatCode="General">
                  <c:v>32554</c:v>
                </c:pt>
                <c:pt idx="1794" formatCode="General">
                  <c:v>25760</c:v>
                </c:pt>
                <c:pt idx="1795" formatCode="General">
                  <c:v>29284</c:v>
                </c:pt>
                <c:pt idx="1796" formatCode="General">
                  <c:v>26720</c:v>
                </c:pt>
                <c:pt idx="1797" formatCode="General">
                  <c:v>27871</c:v>
                </c:pt>
                <c:pt idx="1798" formatCode="General">
                  <c:v>28085</c:v>
                </c:pt>
                <c:pt idx="1799" formatCode="General">
                  <c:v>22214</c:v>
                </c:pt>
                <c:pt idx="1800" formatCode="General">
                  <c:v>17638</c:v>
                </c:pt>
                <c:pt idx="1801" formatCode="General">
                  <c:v>31174</c:v>
                </c:pt>
                <c:pt idx="1802" formatCode="General">
                  <c:v>30514</c:v>
                </c:pt>
                <c:pt idx="1803" formatCode="General">
                  <c:v>25554</c:v>
                </c:pt>
                <c:pt idx="1804" formatCode="General">
                  <c:v>31344</c:v>
                </c:pt>
                <c:pt idx="1805" formatCode="General">
                  <c:v>30462</c:v>
                </c:pt>
                <c:pt idx="1806" formatCode="General">
                  <c:v>30705</c:v>
                </c:pt>
                <c:pt idx="1807" formatCode="General">
                  <c:v>35539</c:v>
                </c:pt>
                <c:pt idx="1808" formatCode="General">
                  <c:v>31727</c:v>
                </c:pt>
                <c:pt idx="1809" formatCode="General">
                  <c:v>23863</c:v>
                </c:pt>
                <c:pt idx="1810" formatCode="General">
                  <c:v>32801</c:v>
                </c:pt>
                <c:pt idx="1811" formatCode="General">
                  <c:v>29977</c:v>
                </c:pt>
                <c:pt idx="1812" formatCode="General">
                  <c:v>34169</c:v>
                </c:pt>
                <c:pt idx="1813" formatCode="General">
                  <c:v>31853</c:v>
                </c:pt>
                <c:pt idx="1814" formatCode="General">
                  <c:v>25237</c:v>
                </c:pt>
                <c:pt idx="1815" formatCode="General">
                  <c:v>23717</c:v>
                </c:pt>
                <c:pt idx="1816" formatCode="General">
                  <c:v>31544</c:v>
                </c:pt>
                <c:pt idx="1817" formatCode="General">
                  <c:v>32998</c:v>
                </c:pt>
                <c:pt idx="1818" formatCode="General">
                  <c:v>27332</c:v>
                </c:pt>
                <c:pt idx="1819" formatCode="General">
                  <c:v>27633</c:v>
                </c:pt>
                <c:pt idx="1820" formatCode="General">
                  <c:v>31282</c:v>
                </c:pt>
                <c:pt idx="1821" formatCode="General">
                  <c:v>34361</c:v>
                </c:pt>
                <c:pt idx="1822" formatCode="General">
                  <c:v>32355</c:v>
                </c:pt>
                <c:pt idx="1823" formatCode="General">
                  <c:v>28182</c:v>
                </c:pt>
                <c:pt idx="1824" formatCode="General">
                  <c:v>22162</c:v>
                </c:pt>
                <c:pt idx="1825" formatCode="General">
                  <c:v>28682</c:v>
                </c:pt>
                <c:pt idx="1826" formatCode="General">
                  <c:v>35534</c:v>
                </c:pt>
                <c:pt idx="1827" formatCode="General">
                  <c:v>26910</c:v>
                </c:pt>
                <c:pt idx="1828" formatCode="General">
                  <c:v>29343</c:v>
                </c:pt>
                <c:pt idx="1829" formatCode="General">
                  <c:v>26262</c:v>
                </c:pt>
                <c:pt idx="1830" formatCode="General">
                  <c:v>30680</c:v>
                </c:pt>
                <c:pt idx="1831" formatCode="General">
                  <c:v>30797</c:v>
                </c:pt>
                <c:pt idx="1832" formatCode="General">
                  <c:v>27052</c:v>
                </c:pt>
                <c:pt idx="1833" formatCode="General">
                  <c:v>26138</c:v>
                </c:pt>
                <c:pt idx="1834" formatCode="General">
                  <c:v>30947</c:v>
                </c:pt>
                <c:pt idx="1835" formatCode="General">
                  <c:v>27223</c:v>
                </c:pt>
                <c:pt idx="1836" formatCode="General">
                  <c:v>30964</c:v>
                </c:pt>
                <c:pt idx="1837" formatCode="General">
                  <c:v>29547</c:v>
                </c:pt>
                <c:pt idx="1838" formatCode="General">
                  <c:v>29446</c:v>
                </c:pt>
                <c:pt idx="1839" formatCode="General">
                  <c:v>27269</c:v>
                </c:pt>
                <c:pt idx="1840" formatCode="General">
                  <c:v>31169</c:v>
                </c:pt>
                <c:pt idx="1841" formatCode="General">
                  <c:v>33298</c:v>
                </c:pt>
                <c:pt idx="1842" formatCode="General">
                  <c:v>26729</c:v>
                </c:pt>
                <c:pt idx="1843" formatCode="General">
                  <c:v>23793</c:v>
                </c:pt>
                <c:pt idx="1844" formatCode="General">
                  <c:v>21894</c:v>
                </c:pt>
                <c:pt idx="1845" formatCode="General">
                  <c:v>29150</c:v>
                </c:pt>
                <c:pt idx="1846" formatCode="General">
                  <c:v>31184</c:v>
                </c:pt>
                <c:pt idx="1847" formatCode="General">
                  <c:v>28655</c:v>
                </c:pt>
                <c:pt idx="1848" formatCode="General">
                  <c:v>23170</c:v>
                </c:pt>
                <c:pt idx="1849" formatCode="General">
                  <c:v>28225</c:v>
                </c:pt>
                <c:pt idx="1850" formatCode="General">
                  <c:v>34991</c:v>
                </c:pt>
                <c:pt idx="1851" formatCode="General">
                  <c:v>37090</c:v>
                </c:pt>
                <c:pt idx="1852" formatCode="General">
                  <c:v>32279</c:v>
                </c:pt>
                <c:pt idx="1853" formatCode="General">
                  <c:v>30266</c:v>
                </c:pt>
                <c:pt idx="1854" formatCode="General">
                  <c:v>30976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27653</c:v>
                </c:pt>
                <c:pt idx="1861" formatCode="General">
                  <c:v>29628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41620</c:v>
                </c:pt>
                <c:pt idx="1891" formatCode="General">
                  <c:v>34679</c:v>
                </c:pt>
                <c:pt idx="1892" formatCode="General">
                  <c:v>25064</c:v>
                </c:pt>
                <c:pt idx="1893" formatCode="General">
                  <c:v>31597</c:v>
                </c:pt>
                <c:pt idx="1894" formatCode="General">
                  <c:v>30748</c:v>
                </c:pt>
                <c:pt idx="1895" formatCode="General">
                  <c:v>32119</c:v>
                </c:pt>
                <c:pt idx="1896" formatCode="General">
                  <c:v>31337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 formatCode="General">
                  <c:v>0</c:v>
                </c:pt>
                <c:pt idx="1900" formatCode="General">
                  <c:v>0</c:v>
                </c:pt>
                <c:pt idx="1901" formatCode="General">
                  <c:v>0</c:v>
                </c:pt>
                <c:pt idx="1902" formatCode="General">
                  <c:v>0</c:v>
                </c:pt>
                <c:pt idx="1903" formatCode="General">
                  <c:v>0</c:v>
                </c:pt>
                <c:pt idx="1904" formatCode="General">
                  <c:v>0</c:v>
                </c:pt>
                <c:pt idx="1905" formatCode="General">
                  <c:v>0</c:v>
                </c:pt>
                <c:pt idx="1906" formatCode="General">
                  <c:v>0</c:v>
                </c:pt>
                <c:pt idx="1907" formatCode="General">
                  <c:v>0</c:v>
                </c:pt>
                <c:pt idx="1908" formatCode="General">
                  <c:v>0</c:v>
                </c:pt>
                <c:pt idx="1909" formatCode="General">
                  <c:v>0</c:v>
                </c:pt>
                <c:pt idx="1910" formatCode="General">
                  <c:v>33730</c:v>
                </c:pt>
                <c:pt idx="1911" formatCode="General">
                  <c:v>29261</c:v>
                </c:pt>
                <c:pt idx="1912" formatCode="General">
                  <c:v>38306</c:v>
                </c:pt>
                <c:pt idx="1913" formatCode="General">
                  <c:v>41769</c:v>
                </c:pt>
                <c:pt idx="1914" formatCode="General">
                  <c:v>40255</c:v>
                </c:pt>
                <c:pt idx="1915" formatCode="General">
                  <c:v>36608</c:v>
                </c:pt>
                <c:pt idx="1916" formatCode="General">
                  <c:v>27288</c:v>
                </c:pt>
                <c:pt idx="1917" formatCode="General">
                  <c:v>28245</c:v>
                </c:pt>
                <c:pt idx="1918" formatCode="General">
                  <c:v>31188</c:v>
                </c:pt>
                <c:pt idx="1919" formatCode="General">
                  <c:v>0</c:v>
                </c:pt>
                <c:pt idx="1920" formatCode="General">
                  <c:v>0</c:v>
                </c:pt>
                <c:pt idx="1921" formatCode="General">
                  <c:v>0</c:v>
                </c:pt>
                <c:pt idx="1922" formatCode="General">
                  <c:v>0</c:v>
                </c:pt>
                <c:pt idx="1923" formatCode="General">
                  <c:v>0</c:v>
                </c:pt>
                <c:pt idx="1924" formatCode="General">
                  <c:v>0</c:v>
                </c:pt>
                <c:pt idx="1925" formatCode="General">
                  <c:v>0</c:v>
                </c:pt>
                <c:pt idx="1926" formatCode="General">
                  <c:v>0</c:v>
                </c:pt>
                <c:pt idx="1927" formatCode="General">
                  <c:v>0</c:v>
                </c:pt>
                <c:pt idx="1928" formatCode="General">
                  <c:v>0</c:v>
                </c:pt>
                <c:pt idx="1929" formatCode="General">
                  <c:v>0</c:v>
                </c:pt>
                <c:pt idx="1930" formatCode="General">
                  <c:v>0</c:v>
                </c:pt>
                <c:pt idx="1931" formatCode="General">
                  <c:v>0</c:v>
                </c:pt>
                <c:pt idx="1932" formatCode="General">
                  <c:v>0</c:v>
                </c:pt>
                <c:pt idx="1933" formatCode="General">
                  <c:v>0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0</c:v>
                </c:pt>
                <c:pt idx="1938" formatCode="General">
                  <c:v>0</c:v>
                </c:pt>
                <c:pt idx="1939" formatCode="General">
                  <c:v>0</c:v>
                </c:pt>
                <c:pt idx="1940" formatCode="General">
                  <c:v>0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0</c:v>
                </c:pt>
                <c:pt idx="1960" formatCode="General">
                  <c:v>0</c:v>
                </c:pt>
                <c:pt idx="1961" formatCode="General">
                  <c:v>0</c:v>
                </c:pt>
                <c:pt idx="1962" formatCode="General">
                  <c:v>0</c:v>
                </c:pt>
                <c:pt idx="1963" formatCode="General">
                  <c:v>0</c:v>
                </c:pt>
                <c:pt idx="1964" formatCode="General">
                  <c:v>0</c:v>
                </c:pt>
                <c:pt idx="1965" formatCode="General">
                  <c:v>0</c:v>
                </c:pt>
                <c:pt idx="1966" formatCode="General">
                  <c:v>0</c:v>
                </c:pt>
                <c:pt idx="1967" formatCode="General">
                  <c:v>0</c:v>
                </c:pt>
                <c:pt idx="1968" formatCode="General">
                  <c:v>0</c:v>
                </c:pt>
                <c:pt idx="1969" formatCode="General">
                  <c:v>0</c:v>
                </c:pt>
                <c:pt idx="1970" formatCode="General">
                  <c:v>0</c:v>
                </c:pt>
                <c:pt idx="1971" formatCode="General">
                  <c:v>0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 formatCode="General">
                  <c:v>0</c:v>
                </c:pt>
                <c:pt idx="1976" formatCode="General">
                  <c:v>0</c:v>
                </c:pt>
                <c:pt idx="1977" formatCode="General">
                  <c:v>0</c:v>
                </c:pt>
                <c:pt idx="1978" formatCode="General">
                  <c:v>0</c:v>
                </c:pt>
                <c:pt idx="1979" formatCode="General">
                  <c:v>0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 formatCode="General">
                  <c:v>0</c:v>
                </c:pt>
                <c:pt idx="1983" formatCode="General">
                  <c:v>0</c:v>
                </c:pt>
                <c:pt idx="1984" formatCode="General">
                  <c:v>0</c:v>
                </c:pt>
                <c:pt idx="1985" formatCode="General">
                  <c:v>0</c:v>
                </c:pt>
                <c:pt idx="1986" formatCode="General">
                  <c:v>0</c:v>
                </c:pt>
                <c:pt idx="1987" formatCode="General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 formatCode="General">
                  <c:v>0</c:v>
                </c:pt>
                <c:pt idx="1999" formatCode="General">
                  <c:v>0</c:v>
                </c:pt>
                <c:pt idx="2000" formatCode="General">
                  <c:v>0</c:v>
                </c:pt>
                <c:pt idx="2001" formatCode="General">
                  <c:v>0</c:v>
                </c:pt>
                <c:pt idx="2002" formatCode="General">
                  <c:v>0</c:v>
                </c:pt>
                <c:pt idx="2003" formatCode="General">
                  <c:v>0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 formatCode="General">
                  <c:v>0</c:v>
                </c:pt>
                <c:pt idx="2007" formatCode="General">
                  <c:v>0</c:v>
                </c:pt>
                <c:pt idx="2008" formatCode="General">
                  <c:v>0</c:v>
                </c:pt>
                <c:pt idx="2009" formatCode="General">
                  <c:v>0</c:v>
                </c:pt>
                <c:pt idx="2010" formatCode="General">
                  <c:v>0</c:v>
                </c:pt>
                <c:pt idx="2011" formatCode="General">
                  <c:v>0</c:v>
                </c:pt>
                <c:pt idx="2012" formatCode="General">
                  <c:v>0</c:v>
                </c:pt>
                <c:pt idx="2013" formatCode="General">
                  <c:v>0</c:v>
                </c:pt>
                <c:pt idx="2014" formatCode="General">
                  <c:v>0</c:v>
                </c:pt>
                <c:pt idx="2015" formatCode="General">
                  <c:v>0</c:v>
                </c:pt>
                <c:pt idx="2016" formatCode="General">
                  <c:v>0</c:v>
                </c:pt>
                <c:pt idx="2017" formatCode="General">
                  <c:v>0</c:v>
                </c:pt>
                <c:pt idx="2018" formatCode="General">
                  <c:v>0</c:v>
                </c:pt>
                <c:pt idx="2019" formatCode="General">
                  <c:v>0</c:v>
                </c:pt>
                <c:pt idx="2020" formatCode="General">
                  <c:v>0</c:v>
                </c:pt>
                <c:pt idx="2021" formatCode="General">
                  <c:v>0</c:v>
                </c:pt>
                <c:pt idx="2022" formatCode="General">
                  <c:v>0</c:v>
                </c:pt>
                <c:pt idx="2023" formatCode="General">
                  <c:v>0</c:v>
                </c:pt>
                <c:pt idx="2024" formatCode="General">
                  <c:v>0</c:v>
                </c:pt>
                <c:pt idx="2025" formatCode="General">
                  <c:v>0</c:v>
                </c:pt>
                <c:pt idx="2026" formatCode="General">
                  <c:v>0</c:v>
                </c:pt>
                <c:pt idx="2027" formatCode="General">
                  <c:v>0</c:v>
                </c:pt>
                <c:pt idx="2028" formatCode="General">
                  <c:v>0</c:v>
                </c:pt>
                <c:pt idx="2029" formatCode="General">
                  <c:v>0</c:v>
                </c:pt>
                <c:pt idx="2030" formatCode="General">
                  <c:v>0</c:v>
                </c:pt>
                <c:pt idx="2031" formatCode="General">
                  <c:v>0</c:v>
                </c:pt>
                <c:pt idx="2032" formatCode="General">
                  <c:v>0</c:v>
                </c:pt>
                <c:pt idx="2033" formatCode="General">
                  <c:v>0</c:v>
                </c:pt>
                <c:pt idx="2034" formatCode="General">
                  <c:v>0</c:v>
                </c:pt>
                <c:pt idx="2035" formatCode="General">
                  <c:v>0</c:v>
                </c:pt>
                <c:pt idx="2036" formatCode="General">
                  <c:v>0</c:v>
                </c:pt>
                <c:pt idx="2037" formatCode="General">
                  <c:v>0</c:v>
                </c:pt>
                <c:pt idx="2038" formatCode="General">
                  <c:v>0</c:v>
                </c:pt>
                <c:pt idx="2039" formatCode="General">
                  <c:v>0</c:v>
                </c:pt>
                <c:pt idx="2040" formatCode="General">
                  <c:v>0</c:v>
                </c:pt>
                <c:pt idx="2041" formatCode="General">
                  <c:v>0</c:v>
                </c:pt>
                <c:pt idx="2042" formatCode="General">
                  <c:v>0</c:v>
                </c:pt>
                <c:pt idx="2043" formatCode="General">
                  <c:v>0</c:v>
                </c:pt>
                <c:pt idx="2044" formatCode="General">
                  <c:v>0</c:v>
                </c:pt>
                <c:pt idx="2045" formatCode="General">
                  <c:v>0</c:v>
                </c:pt>
                <c:pt idx="2046" formatCode="General">
                  <c:v>0</c:v>
                </c:pt>
                <c:pt idx="2047" formatCode="General">
                  <c:v>0</c:v>
                </c:pt>
                <c:pt idx="2048" formatCode="General">
                  <c:v>0</c:v>
                </c:pt>
                <c:pt idx="2049" formatCode="General">
                  <c:v>0</c:v>
                </c:pt>
                <c:pt idx="2050" formatCode="General">
                  <c:v>0</c:v>
                </c:pt>
                <c:pt idx="2051" formatCode="General">
                  <c:v>0</c:v>
                </c:pt>
                <c:pt idx="2052" formatCode="General">
                  <c:v>0</c:v>
                </c:pt>
                <c:pt idx="2053" formatCode="General">
                  <c:v>0</c:v>
                </c:pt>
                <c:pt idx="2054" formatCode="General">
                  <c:v>0</c:v>
                </c:pt>
                <c:pt idx="2055" formatCode="General">
                  <c:v>0</c:v>
                </c:pt>
                <c:pt idx="2056" formatCode="General">
                  <c:v>0</c:v>
                </c:pt>
                <c:pt idx="2057" formatCode="General">
                  <c:v>0</c:v>
                </c:pt>
                <c:pt idx="2058" formatCode="General">
                  <c:v>0</c:v>
                </c:pt>
                <c:pt idx="2059" formatCode="General">
                  <c:v>0</c:v>
                </c:pt>
                <c:pt idx="2060" formatCode="General">
                  <c:v>0</c:v>
                </c:pt>
                <c:pt idx="2061" formatCode="General">
                  <c:v>0</c:v>
                </c:pt>
                <c:pt idx="2062" formatCode="General">
                  <c:v>0</c:v>
                </c:pt>
                <c:pt idx="2063" formatCode="General">
                  <c:v>0</c:v>
                </c:pt>
                <c:pt idx="2064" formatCode="General">
                  <c:v>0</c:v>
                </c:pt>
                <c:pt idx="2065" formatCode="General">
                  <c:v>0</c:v>
                </c:pt>
                <c:pt idx="2066" formatCode="General">
                  <c:v>0</c:v>
                </c:pt>
                <c:pt idx="2067" formatCode="General">
                  <c:v>0</c:v>
                </c:pt>
                <c:pt idx="2068" formatCode="General">
                  <c:v>0</c:v>
                </c:pt>
                <c:pt idx="2069" formatCode="General">
                  <c:v>0</c:v>
                </c:pt>
                <c:pt idx="2070" formatCode="General">
                  <c:v>0</c:v>
                </c:pt>
                <c:pt idx="2071" formatCode="General">
                  <c:v>0</c:v>
                </c:pt>
                <c:pt idx="2072" formatCode="General">
                  <c:v>0</c:v>
                </c:pt>
                <c:pt idx="2073" formatCode="General">
                  <c:v>0</c:v>
                </c:pt>
                <c:pt idx="2074" formatCode="General">
                  <c:v>0</c:v>
                </c:pt>
                <c:pt idx="2075" formatCode="General">
                  <c:v>0</c:v>
                </c:pt>
                <c:pt idx="2076" formatCode="General">
                  <c:v>0</c:v>
                </c:pt>
                <c:pt idx="2077" formatCode="General">
                  <c:v>0</c:v>
                </c:pt>
                <c:pt idx="2078" formatCode="General">
                  <c:v>0</c:v>
                </c:pt>
                <c:pt idx="2079" formatCode="General">
                  <c:v>0</c:v>
                </c:pt>
                <c:pt idx="2080" formatCode="General">
                  <c:v>0</c:v>
                </c:pt>
                <c:pt idx="2081" formatCode="General">
                  <c:v>0</c:v>
                </c:pt>
                <c:pt idx="2082" formatCode="General">
                  <c:v>0</c:v>
                </c:pt>
                <c:pt idx="2083" formatCode="General">
                  <c:v>0</c:v>
                </c:pt>
                <c:pt idx="2084" formatCode="General">
                  <c:v>0</c:v>
                </c:pt>
                <c:pt idx="2085" formatCode="General">
                  <c:v>0</c:v>
                </c:pt>
                <c:pt idx="2086" formatCode="General">
                  <c:v>0</c:v>
                </c:pt>
                <c:pt idx="2087" formatCode="General">
                  <c:v>0</c:v>
                </c:pt>
                <c:pt idx="2088" formatCode="General">
                  <c:v>0</c:v>
                </c:pt>
                <c:pt idx="2089" formatCode="General">
                  <c:v>0</c:v>
                </c:pt>
                <c:pt idx="2090" formatCode="General">
                  <c:v>0</c:v>
                </c:pt>
                <c:pt idx="2091" formatCode="General">
                  <c:v>0</c:v>
                </c:pt>
                <c:pt idx="2092" formatCode="General">
                  <c:v>0</c:v>
                </c:pt>
                <c:pt idx="2093" formatCode="General">
                  <c:v>0</c:v>
                </c:pt>
                <c:pt idx="2094" formatCode="General">
                  <c:v>0</c:v>
                </c:pt>
                <c:pt idx="2095" formatCode="General">
                  <c:v>0</c:v>
                </c:pt>
                <c:pt idx="2096" formatCode="General">
                  <c:v>0</c:v>
                </c:pt>
                <c:pt idx="2097" formatCode="General">
                  <c:v>0</c:v>
                </c:pt>
                <c:pt idx="2098" formatCode="General">
                  <c:v>0</c:v>
                </c:pt>
                <c:pt idx="2099" formatCode="General">
                  <c:v>0</c:v>
                </c:pt>
                <c:pt idx="2100" formatCode="General">
                  <c:v>0</c:v>
                </c:pt>
                <c:pt idx="2101" formatCode="General">
                  <c:v>0</c:v>
                </c:pt>
                <c:pt idx="2102" formatCode="General">
                  <c:v>0</c:v>
                </c:pt>
                <c:pt idx="2103" formatCode="General">
                  <c:v>0</c:v>
                </c:pt>
                <c:pt idx="2104" formatCode="General">
                  <c:v>0</c:v>
                </c:pt>
                <c:pt idx="2105" formatCode="General">
                  <c:v>0</c:v>
                </c:pt>
                <c:pt idx="2106" formatCode="General">
                  <c:v>0</c:v>
                </c:pt>
                <c:pt idx="2107" formatCode="General">
                  <c:v>0</c:v>
                </c:pt>
                <c:pt idx="2108" formatCode="General">
                  <c:v>0</c:v>
                </c:pt>
                <c:pt idx="2109" formatCode="General">
                  <c:v>0</c:v>
                </c:pt>
                <c:pt idx="2110" formatCode="General">
                  <c:v>0</c:v>
                </c:pt>
                <c:pt idx="2111" formatCode="General">
                  <c:v>0</c:v>
                </c:pt>
                <c:pt idx="2112" formatCode="General">
                  <c:v>0</c:v>
                </c:pt>
                <c:pt idx="2113" formatCode="General">
                  <c:v>0</c:v>
                </c:pt>
                <c:pt idx="2114" formatCode="General">
                  <c:v>0</c:v>
                </c:pt>
                <c:pt idx="2115" formatCode="General">
                  <c:v>0</c:v>
                </c:pt>
                <c:pt idx="2116" formatCode="General">
                  <c:v>0</c:v>
                </c:pt>
                <c:pt idx="2117" formatCode="General">
                  <c:v>0</c:v>
                </c:pt>
                <c:pt idx="2118" formatCode="General">
                  <c:v>0</c:v>
                </c:pt>
                <c:pt idx="2119" formatCode="General">
                  <c:v>0</c:v>
                </c:pt>
                <c:pt idx="2120" formatCode="General">
                  <c:v>0</c:v>
                </c:pt>
                <c:pt idx="2121" formatCode="General">
                  <c:v>0</c:v>
                </c:pt>
                <c:pt idx="2122" formatCode="General">
                  <c:v>0</c:v>
                </c:pt>
                <c:pt idx="2123" formatCode="General">
                  <c:v>0</c:v>
                </c:pt>
                <c:pt idx="2124" formatCode="General">
                  <c:v>0</c:v>
                </c:pt>
                <c:pt idx="2125" formatCode="General">
                  <c:v>0</c:v>
                </c:pt>
                <c:pt idx="2126" formatCode="General">
                  <c:v>0</c:v>
                </c:pt>
                <c:pt idx="2127" formatCode="General">
                  <c:v>0</c:v>
                </c:pt>
                <c:pt idx="2128" formatCode="General">
                  <c:v>0</c:v>
                </c:pt>
                <c:pt idx="21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2-4C04-A599-65CEA7051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590624"/>
        <c:axId val="739592592"/>
      </c:scatterChart>
      <c:scatterChart>
        <c:scatterStyle val="smoothMarker"/>
        <c:varyColors val="0"/>
        <c:ser>
          <c:idx val="0"/>
          <c:order val="0"/>
          <c:tx>
            <c:strRef>
              <c:f>charts!$C$2</c:f>
              <c:strCache>
                <c:ptCount val="1"/>
                <c:pt idx="0">
                  <c:v>number of users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charts!$B$3:$B$2464</c:f>
              <c:numCache>
                <c:formatCode>h:mm:ss.000</c:formatCode>
                <c:ptCount val="2462"/>
                <c:pt idx="0">
                  <c:v>43425.459024594908</c:v>
                </c:pt>
                <c:pt idx="1">
                  <c:v>43425.459024594908</c:v>
                </c:pt>
                <c:pt idx="2">
                  <c:v>43425.459024594908</c:v>
                </c:pt>
                <c:pt idx="3">
                  <c:v>43425.459024594908</c:v>
                </c:pt>
                <c:pt idx="4">
                  <c:v>43425.459024594908</c:v>
                </c:pt>
                <c:pt idx="5">
                  <c:v>43425.459024594908</c:v>
                </c:pt>
                <c:pt idx="6">
                  <c:v>43425.459024594908</c:v>
                </c:pt>
                <c:pt idx="7">
                  <c:v>43425.459024594908</c:v>
                </c:pt>
                <c:pt idx="8">
                  <c:v>43425.459024594908</c:v>
                </c:pt>
                <c:pt idx="9">
                  <c:v>43425.459024594908</c:v>
                </c:pt>
                <c:pt idx="10">
                  <c:v>43425.45900116898</c:v>
                </c:pt>
                <c:pt idx="11">
                  <c:v>43425.45900116898</c:v>
                </c:pt>
                <c:pt idx="12">
                  <c:v>43425.45900116898</c:v>
                </c:pt>
                <c:pt idx="13">
                  <c:v>43425.45900116898</c:v>
                </c:pt>
                <c:pt idx="14">
                  <c:v>43425.459001238429</c:v>
                </c:pt>
                <c:pt idx="15">
                  <c:v>43425.459001238429</c:v>
                </c:pt>
                <c:pt idx="16">
                  <c:v>43425.459001238429</c:v>
                </c:pt>
                <c:pt idx="17">
                  <c:v>43425.459001238429</c:v>
                </c:pt>
                <c:pt idx="18">
                  <c:v>43425.459001261574</c:v>
                </c:pt>
                <c:pt idx="19">
                  <c:v>43425.459001249998</c:v>
                </c:pt>
                <c:pt idx="20">
                  <c:v>43425.459003807868</c:v>
                </c:pt>
                <c:pt idx="21">
                  <c:v>43425.459003819444</c:v>
                </c:pt>
                <c:pt idx="22">
                  <c:v>43425.459003807868</c:v>
                </c:pt>
                <c:pt idx="23">
                  <c:v>43425.459003807868</c:v>
                </c:pt>
                <c:pt idx="24">
                  <c:v>43425.459003807868</c:v>
                </c:pt>
                <c:pt idx="25">
                  <c:v>43425.459003807868</c:v>
                </c:pt>
                <c:pt idx="26">
                  <c:v>43425.459003819444</c:v>
                </c:pt>
                <c:pt idx="27">
                  <c:v>43425.45900383102</c:v>
                </c:pt>
                <c:pt idx="28">
                  <c:v>43425.45900383102</c:v>
                </c:pt>
                <c:pt idx="29">
                  <c:v>43425.45900383102</c:v>
                </c:pt>
                <c:pt idx="30">
                  <c:v>43425.459008634258</c:v>
                </c:pt>
                <c:pt idx="31">
                  <c:v>43425.459008634258</c:v>
                </c:pt>
                <c:pt idx="32">
                  <c:v>43425.459008634258</c:v>
                </c:pt>
                <c:pt idx="33">
                  <c:v>43425.459008634258</c:v>
                </c:pt>
                <c:pt idx="34">
                  <c:v>43425.459008634258</c:v>
                </c:pt>
                <c:pt idx="35">
                  <c:v>43425.459008634258</c:v>
                </c:pt>
                <c:pt idx="36">
                  <c:v>43425.459008634258</c:v>
                </c:pt>
                <c:pt idx="37">
                  <c:v>43425.459008645834</c:v>
                </c:pt>
                <c:pt idx="38">
                  <c:v>43425.459008645834</c:v>
                </c:pt>
                <c:pt idx="39">
                  <c:v>43425.459008645834</c:v>
                </c:pt>
                <c:pt idx="40">
                  <c:v>43425.459026631943</c:v>
                </c:pt>
                <c:pt idx="41">
                  <c:v>43425.459026631943</c:v>
                </c:pt>
                <c:pt idx="42">
                  <c:v>43425.459026631943</c:v>
                </c:pt>
                <c:pt idx="43">
                  <c:v>43425.459026631943</c:v>
                </c:pt>
                <c:pt idx="44">
                  <c:v>43425.459026631943</c:v>
                </c:pt>
                <c:pt idx="45">
                  <c:v>43425.459026631943</c:v>
                </c:pt>
                <c:pt idx="46">
                  <c:v>43425.459026631943</c:v>
                </c:pt>
                <c:pt idx="47">
                  <c:v>43425.459026631943</c:v>
                </c:pt>
                <c:pt idx="48">
                  <c:v>43425.459026631943</c:v>
                </c:pt>
                <c:pt idx="49">
                  <c:v>43425.459026631943</c:v>
                </c:pt>
                <c:pt idx="50">
                  <c:v>43425.459026828707</c:v>
                </c:pt>
                <c:pt idx="51">
                  <c:v>43425.459026828707</c:v>
                </c:pt>
                <c:pt idx="52">
                  <c:v>43425.459026828707</c:v>
                </c:pt>
                <c:pt idx="53">
                  <c:v>43425.459026828707</c:v>
                </c:pt>
                <c:pt idx="54">
                  <c:v>43425.459026828707</c:v>
                </c:pt>
                <c:pt idx="55">
                  <c:v>43425.459026828707</c:v>
                </c:pt>
                <c:pt idx="56">
                  <c:v>43425.459026840275</c:v>
                </c:pt>
                <c:pt idx="57">
                  <c:v>43425.459026828707</c:v>
                </c:pt>
                <c:pt idx="58">
                  <c:v>43425.459026840275</c:v>
                </c:pt>
                <c:pt idx="59">
                  <c:v>43425.459026840275</c:v>
                </c:pt>
                <c:pt idx="60">
                  <c:v>43425.459017465277</c:v>
                </c:pt>
                <c:pt idx="61">
                  <c:v>43425.459017465277</c:v>
                </c:pt>
                <c:pt idx="62">
                  <c:v>43425.459017465277</c:v>
                </c:pt>
                <c:pt idx="63">
                  <c:v>43425.459017465277</c:v>
                </c:pt>
                <c:pt idx="64">
                  <c:v>43425.459017465277</c:v>
                </c:pt>
                <c:pt idx="65">
                  <c:v>43425.459017465277</c:v>
                </c:pt>
                <c:pt idx="66">
                  <c:v>43425.459017476853</c:v>
                </c:pt>
                <c:pt idx="67">
                  <c:v>43425.459017476853</c:v>
                </c:pt>
                <c:pt idx="68">
                  <c:v>43425.459017488429</c:v>
                </c:pt>
                <c:pt idx="69">
                  <c:v>43425.459017499998</c:v>
                </c:pt>
                <c:pt idx="70">
                  <c:v>43425.459014247688</c:v>
                </c:pt>
                <c:pt idx="71">
                  <c:v>43425.459014247688</c:v>
                </c:pt>
                <c:pt idx="72">
                  <c:v>43425.459014247688</c:v>
                </c:pt>
                <c:pt idx="73">
                  <c:v>43425.459014247688</c:v>
                </c:pt>
                <c:pt idx="74">
                  <c:v>43425.459014247688</c:v>
                </c:pt>
                <c:pt idx="75">
                  <c:v>43425.459014247688</c:v>
                </c:pt>
                <c:pt idx="76">
                  <c:v>43425.459014247688</c:v>
                </c:pt>
                <c:pt idx="77">
                  <c:v>43425.459014247688</c:v>
                </c:pt>
                <c:pt idx="78">
                  <c:v>43425.459014247688</c:v>
                </c:pt>
                <c:pt idx="79">
                  <c:v>43425.459014247688</c:v>
                </c:pt>
                <c:pt idx="80">
                  <c:v>43425.459506886575</c:v>
                </c:pt>
                <c:pt idx="81">
                  <c:v>43425.459506886575</c:v>
                </c:pt>
                <c:pt idx="82">
                  <c:v>43425.459506886575</c:v>
                </c:pt>
                <c:pt idx="83">
                  <c:v>43425.459506886575</c:v>
                </c:pt>
                <c:pt idx="84">
                  <c:v>43425.459506886575</c:v>
                </c:pt>
                <c:pt idx="85">
                  <c:v>43425.459506886575</c:v>
                </c:pt>
                <c:pt idx="86">
                  <c:v>43425.459506886575</c:v>
                </c:pt>
                <c:pt idx="87">
                  <c:v>43425.459506886575</c:v>
                </c:pt>
                <c:pt idx="88">
                  <c:v>43425.459506886575</c:v>
                </c:pt>
                <c:pt idx="89">
                  <c:v>43425.459506886575</c:v>
                </c:pt>
                <c:pt idx="90">
                  <c:v>43425.459506388892</c:v>
                </c:pt>
                <c:pt idx="91">
                  <c:v>43425.459506388892</c:v>
                </c:pt>
                <c:pt idx="92">
                  <c:v>43425.459506388892</c:v>
                </c:pt>
                <c:pt idx="93">
                  <c:v>43425.459506388892</c:v>
                </c:pt>
                <c:pt idx="94">
                  <c:v>43425.459506388892</c:v>
                </c:pt>
                <c:pt idx="95">
                  <c:v>43425.459506388892</c:v>
                </c:pt>
                <c:pt idx="96">
                  <c:v>43425.459506388892</c:v>
                </c:pt>
                <c:pt idx="97">
                  <c:v>43425.459506388892</c:v>
                </c:pt>
                <c:pt idx="98">
                  <c:v>43425.459506388892</c:v>
                </c:pt>
                <c:pt idx="99">
                  <c:v>43425.459506388892</c:v>
                </c:pt>
                <c:pt idx="100">
                  <c:v>43425.4595103588</c:v>
                </c:pt>
                <c:pt idx="101">
                  <c:v>43425.4595103588</c:v>
                </c:pt>
                <c:pt idx="102">
                  <c:v>43425.4595103588</c:v>
                </c:pt>
                <c:pt idx="103">
                  <c:v>43425.4595103588</c:v>
                </c:pt>
                <c:pt idx="104">
                  <c:v>43425.4595103588</c:v>
                </c:pt>
                <c:pt idx="105">
                  <c:v>43425.4595103588</c:v>
                </c:pt>
                <c:pt idx="106">
                  <c:v>43425.459510370369</c:v>
                </c:pt>
                <c:pt idx="107">
                  <c:v>43425.459510370369</c:v>
                </c:pt>
                <c:pt idx="108">
                  <c:v>43425.459510370369</c:v>
                </c:pt>
                <c:pt idx="109">
                  <c:v>43425.459510370369</c:v>
                </c:pt>
                <c:pt idx="110">
                  <c:v>43425.459529675929</c:v>
                </c:pt>
                <c:pt idx="111">
                  <c:v>43425.459529675929</c:v>
                </c:pt>
                <c:pt idx="112">
                  <c:v>43425.459529675929</c:v>
                </c:pt>
                <c:pt idx="113">
                  <c:v>43425.459529675929</c:v>
                </c:pt>
                <c:pt idx="114">
                  <c:v>43425.459529675929</c:v>
                </c:pt>
                <c:pt idx="115">
                  <c:v>43425.459529675929</c:v>
                </c:pt>
                <c:pt idx="116">
                  <c:v>43425.459529675929</c:v>
                </c:pt>
                <c:pt idx="117">
                  <c:v>43425.459529675929</c:v>
                </c:pt>
                <c:pt idx="118">
                  <c:v>43425.459529675929</c:v>
                </c:pt>
                <c:pt idx="119">
                  <c:v>43425.459529687498</c:v>
                </c:pt>
                <c:pt idx="120">
                  <c:v>43425.459530902779</c:v>
                </c:pt>
                <c:pt idx="121">
                  <c:v>43425.459530902779</c:v>
                </c:pt>
                <c:pt idx="122">
                  <c:v>43425.459530902779</c:v>
                </c:pt>
                <c:pt idx="123">
                  <c:v>43425.459530902779</c:v>
                </c:pt>
                <c:pt idx="124">
                  <c:v>43425.459530902779</c:v>
                </c:pt>
                <c:pt idx="125">
                  <c:v>43425.459530902779</c:v>
                </c:pt>
                <c:pt idx="126">
                  <c:v>43425.459530902779</c:v>
                </c:pt>
                <c:pt idx="127">
                  <c:v>43425.459530902779</c:v>
                </c:pt>
                <c:pt idx="128">
                  <c:v>43425.459530914355</c:v>
                </c:pt>
                <c:pt idx="129">
                  <c:v>43425.459530914355</c:v>
                </c:pt>
                <c:pt idx="130">
                  <c:v>43425.459552916669</c:v>
                </c:pt>
                <c:pt idx="131">
                  <c:v>43425.459552916669</c:v>
                </c:pt>
                <c:pt idx="132">
                  <c:v>43425.459552916669</c:v>
                </c:pt>
                <c:pt idx="133">
                  <c:v>43425.459552916669</c:v>
                </c:pt>
                <c:pt idx="134">
                  <c:v>43425.459552916669</c:v>
                </c:pt>
                <c:pt idx="135">
                  <c:v>43425.459552916669</c:v>
                </c:pt>
                <c:pt idx="136">
                  <c:v>43425.459552916669</c:v>
                </c:pt>
                <c:pt idx="137">
                  <c:v>43425.459552916669</c:v>
                </c:pt>
                <c:pt idx="138">
                  <c:v>43425.459552928238</c:v>
                </c:pt>
                <c:pt idx="139">
                  <c:v>43425.459552928238</c:v>
                </c:pt>
                <c:pt idx="140">
                  <c:v>43425.4595762963</c:v>
                </c:pt>
                <c:pt idx="141">
                  <c:v>43425.4595762963</c:v>
                </c:pt>
                <c:pt idx="142">
                  <c:v>43425.4595762963</c:v>
                </c:pt>
                <c:pt idx="143">
                  <c:v>43425.4595762963</c:v>
                </c:pt>
                <c:pt idx="144">
                  <c:v>43425.459576307869</c:v>
                </c:pt>
                <c:pt idx="145">
                  <c:v>43425.459576319445</c:v>
                </c:pt>
                <c:pt idx="146">
                  <c:v>43425.459576319445</c:v>
                </c:pt>
                <c:pt idx="147">
                  <c:v>43425.459576319445</c:v>
                </c:pt>
                <c:pt idx="148">
                  <c:v>43425.459576319445</c:v>
                </c:pt>
                <c:pt idx="149">
                  <c:v>43425.459576331021</c:v>
                </c:pt>
                <c:pt idx="150">
                  <c:v>43425.459526921295</c:v>
                </c:pt>
                <c:pt idx="151">
                  <c:v>43425.459526921295</c:v>
                </c:pt>
                <c:pt idx="152">
                  <c:v>43425.459526921295</c:v>
                </c:pt>
                <c:pt idx="153">
                  <c:v>43425.459526921295</c:v>
                </c:pt>
                <c:pt idx="154">
                  <c:v>43425.459526921295</c:v>
                </c:pt>
                <c:pt idx="155">
                  <c:v>43425.459526921295</c:v>
                </c:pt>
                <c:pt idx="156">
                  <c:v>43425.459526921295</c:v>
                </c:pt>
                <c:pt idx="157">
                  <c:v>43425.459526921295</c:v>
                </c:pt>
                <c:pt idx="158">
                  <c:v>43425.459526921295</c:v>
                </c:pt>
                <c:pt idx="159">
                  <c:v>43425.459526932871</c:v>
                </c:pt>
                <c:pt idx="160">
                  <c:v>43425.45996226852</c:v>
                </c:pt>
                <c:pt idx="161">
                  <c:v>43425.45996226852</c:v>
                </c:pt>
                <c:pt idx="162">
                  <c:v>43425.45996226852</c:v>
                </c:pt>
                <c:pt idx="163">
                  <c:v>43425.45996226852</c:v>
                </c:pt>
                <c:pt idx="164">
                  <c:v>43425.45996226852</c:v>
                </c:pt>
                <c:pt idx="165">
                  <c:v>43425.45996226852</c:v>
                </c:pt>
                <c:pt idx="166">
                  <c:v>43425.45996226852</c:v>
                </c:pt>
                <c:pt idx="167">
                  <c:v>43425.45996226852</c:v>
                </c:pt>
                <c:pt idx="168">
                  <c:v>43425.45996226852</c:v>
                </c:pt>
                <c:pt idx="169">
                  <c:v>43425.45996226852</c:v>
                </c:pt>
                <c:pt idx="170">
                  <c:v>43425.459974259262</c:v>
                </c:pt>
                <c:pt idx="171">
                  <c:v>43425.459974259262</c:v>
                </c:pt>
                <c:pt idx="172">
                  <c:v>43425.459974259262</c:v>
                </c:pt>
                <c:pt idx="173">
                  <c:v>43425.459974259262</c:v>
                </c:pt>
                <c:pt idx="174">
                  <c:v>43425.459974259262</c:v>
                </c:pt>
                <c:pt idx="175">
                  <c:v>43425.459974259262</c:v>
                </c:pt>
                <c:pt idx="176">
                  <c:v>43425.459974259262</c:v>
                </c:pt>
                <c:pt idx="177">
                  <c:v>43425.459974270831</c:v>
                </c:pt>
                <c:pt idx="178">
                  <c:v>43425.459974270831</c:v>
                </c:pt>
                <c:pt idx="179">
                  <c:v>43425.459974282407</c:v>
                </c:pt>
                <c:pt idx="180">
                  <c:v>43425.459990740739</c:v>
                </c:pt>
                <c:pt idx="181">
                  <c:v>43425.459990752315</c:v>
                </c:pt>
                <c:pt idx="182">
                  <c:v>43425.459990752315</c:v>
                </c:pt>
                <c:pt idx="183">
                  <c:v>43425.459990752315</c:v>
                </c:pt>
                <c:pt idx="184">
                  <c:v>43425.45999077546</c:v>
                </c:pt>
                <c:pt idx="185">
                  <c:v>43425.459990763891</c:v>
                </c:pt>
                <c:pt idx="186">
                  <c:v>43425.45999077546</c:v>
                </c:pt>
                <c:pt idx="187">
                  <c:v>43425.45999077546</c:v>
                </c:pt>
                <c:pt idx="188">
                  <c:v>43425.459990752315</c:v>
                </c:pt>
                <c:pt idx="189">
                  <c:v>43425.45999077546</c:v>
                </c:pt>
                <c:pt idx="190">
                  <c:v>43425.459979652776</c:v>
                </c:pt>
                <c:pt idx="191">
                  <c:v>43425.459979664352</c:v>
                </c:pt>
                <c:pt idx="192">
                  <c:v>43425.459979652776</c:v>
                </c:pt>
                <c:pt idx="193">
                  <c:v>43425.459979664352</c:v>
                </c:pt>
                <c:pt idx="194">
                  <c:v>43425.459979664352</c:v>
                </c:pt>
                <c:pt idx="195">
                  <c:v>43425.459979652776</c:v>
                </c:pt>
                <c:pt idx="196">
                  <c:v>43425.459979664352</c:v>
                </c:pt>
                <c:pt idx="197">
                  <c:v>43425.459979675928</c:v>
                </c:pt>
                <c:pt idx="198">
                  <c:v>43425.459979687497</c:v>
                </c:pt>
                <c:pt idx="199">
                  <c:v>43425.459979687497</c:v>
                </c:pt>
                <c:pt idx="200">
                  <c:v>43425.460019259262</c:v>
                </c:pt>
                <c:pt idx="201">
                  <c:v>43425.460019259262</c:v>
                </c:pt>
                <c:pt idx="202">
                  <c:v>43425.460019259262</c:v>
                </c:pt>
                <c:pt idx="203">
                  <c:v>43425.460019259262</c:v>
                </c:pt>
                <c:pt idx="204">
                  <c:v>43425.460019259262</c:v>
                </c:pt>
                <c:pt idx="205">
                  <c:v>43425.460019259262</c:v>
                </c:pt>
                <c:pt idx="206">
                  <c:v>43425.460019270831</c:v>
                </c:pt>
                <c:pt idx="207">
                  <c:v>43425.460019270831</c:v>
                </c:pt>
                <c:pt idx="208">
                  <c:v>43425.460019270831</c:v>
                </c:pt>
                <c:pt idx="209">
                  <c:v>43425.460019270831</c:v>
                </c:pt>
                <c:pt idx="210">
                  <c:v>43425.460009085647</c:v>
                </c:pt>
                <c:pt idx="211">
                  <c:v>43425.460009085647</c:v>
                </c:pt>
                <c:pt idx="212">
                  <c:v>43425.460009085647</c:v>
                </c:pt>
                <c:pt idx="213">
                  <c:v>43425.460009085647</c:v>
                </c:pt>
                <c:pt idx="214">
                  <c:v>43425.460009085647</c:v>
                </c:pt>
                <c:pt idx="215">
                  <c:v>43425.460009085647</c:v>
                </c:pt>
                <c:pt idx="216">
                  <c:v>43425.460009085647</c:v>
                </c:pt>
                <c:pt idx="217">
                  <c:v>43425.460009085647</c:v>
                </c:pt>
                <c:pt idx="218">
                  <c:v>43425.460009085647</c:v>
                </c:pt>
                <c:pt idx="219">
                  <c:v>43425.460009097224</c:v>
                </c:pt>
                <c:pt idx="220">
                  <c:v>43425.4600474537</c:v>
                </c:pt>
                <c:pt idx="221">
                  <c:v>43425.460047465276</c:v>
                </c:pt>
                <c:pt idx="222">
                  <c:v>43425.4600474537</c:v>
                </c:pt>
                <c:pt idx="223">
                  <c:v>43425.460047488428</c:v>
                </c:pt>
                <c:pt idx="224">
                  <c:v>43425.4600474537</c:v>
                </c:pt>
                <c:pt idx="225">
                  <c:v>43425.460047488428</c:v>
                </c:pt>
                <c:pt idx="226">
                  <c:v>43425.460047476852</c:v>
                </c:pt>
                <c:pt idx="227">
                  <c:v>43425.460047488428</c:v>
                </c:pt>
                <c:pt idx="228">
                  <c:v>43425.460047488428</c:v>
                </c:pt>
                <c:pt idx="229">
                  <c:v>43425.460047476852</c:v>
                </c:pt>
                <c:pt idx="230">
                  <c:v>43425.460205474534</c:v>
                </c:pt>
                <c:pt idx="231">
                  <c:v>43425.460205474534</c:v>
                </c:pt>
                <c:pt idx="232">
                  <c:v>43425.460205474534</c:v>
                </c:pt>
                <c:pt idx="233">
                  <c:v>43425.460205474534</c:v>
                </c:pt>
                <c:pt idx="234">
                  <c:v>43425.460205474534</c:v>
                </c:pt>
                <c:pt idx="235">
                  <c:v>43425.46020548611</c:v>
                </c:pt>
                <c:pt idx="236">
                  <c:v>43425.460205497686</c:v>
                </c:pt>
                <c:pt idx="237">
                  <c:v>43425.460205497686</c:v>
                </c:pt>
                <c:pt idx="238">
                  <c:v>43425.460205497686</c:v>
                </c:pt>
                <c:pt idx="239">
                  <c:v>43425.460205497686</c:v>
                </c:pt>
                <c:pt idx="240">
                  <c:v>43425.460364814811</c:v>
                </c:pt>
                <c:pt idx="241">
                  <c:v>43425.460364814811</c:v>
                </c:pt>
                <c:pt idx="242">
                  <c:v>43425.460364814811</c:v>
                </c:pt>
                <c:pt idx="243">
                  <c:v>43425.460364814811</c:v>
                </c:pt>
                <c:pt idx="244">
                  <c:v>43425.460364814811</c:v>
                </c:pt>
                <c:pt idx="245">
                  <c:v>43425.460364814811</c:v>
                </c:pt>
                <c:pt idx="246">
                  <c:v>43425.460364814811</c:v>
                </c:pt>
                <c:pt idx="247">
                  <c:v>43425.460364814811</c:v>
                </c:pt>
                <c:pt idx="248">
                  <c:v>43425.460364826387</c:v>
                </c:pt>
                <c:pt idx="249">
                  <c:v>43425.460364826387</c:v>
                </c:pt>
                <c:pt idx="250">
                  <c:v>43425.460385219907</c:v>
                </c:pt>
                <c:pt idx="251">
                  <c:v>43425.460385231483</c:v>
                </c:pt>
                <c:pt idx="252">
                  <c:v>43425.460385231483</c:v>
                </c:pt>
                <c:pt idx="253">
                  <c:v>43425.460385231483</c:v>
                </c:pt>
                <c:pt idx="254">
                  <c:v>43425.460385231483</c:v>
                </c:pt>
                <c:pt idx="255">
                  <c:v>43425.460385231483</c:v>
                </c:pt>
                <c:pt idx="256">
                  <c:v>43425.460385231483</c:v>
                </c:pt>
                <c:pt idx="257">
                  <c:v>43425.460385231483</c:v>
                </c:pt>
                <c:pt idx="258">
                  <c:v>43425.460385231483</c:v>
                </c:pt>
                <c:pt idx="259">
                  <c:v>43425.460385231483</c:v>
                </c:pt>
                <c:pt idx="260">
                  <c:v>43425.460387465275</c:v>
                </c:pt>
                <c:pt idx="261">
                  <c:v>43425.460387465275</c:v>
                </c:pt>
                <c:pt idx="262">
                  <c:v>43425.460387465275</c:v>
                </c:pt>
                <c:pt idx="263">
                  <c:v>43425.460387465275</c:v>
                </c:pt>
                <c:pt idx="264">
                  <c:v>43425.460387465275</c:v>
                </c:pt>
                <c:pt idx="265">
                  <c:v>43425.460387476851</c:v>
                </c:pt>
                <c:pt idx="266">
                  <c:v>43425.460387465275</c:v>
                </c:pt>
                <c:pt idx="267">
                  <c:v>43425.460387465275</c:v>
                </c:pt>
                <c:pt idx="268">
                  <c:v>43425.460387465275</c:v>
                </c:pt>
                <c:pt idx="269">
                  <c:v>43425.460387476851</c:v>
                </c:pt>
                <c:pt idx="270">
                  <c:v>43425.460394803238</c:v>
                </c:pt>
                <c:pt idx="271">
                  <c:v>43425.460394803238</c:v>
                </c:pt>
                <c:pt idx="272">
                  <c:v>43425.460394803238</c:v>
                </c:pt>
                <c:pt idx="273">
                  <c:v>43425.460394803238</c:v>
                </c:pt>
                <c:pt idx="274">
                  <c:v>43425.460394803238</c:v>
                </c:pt>
                <c:pt idx="275">
                  <c:v>43425.460394803238</c:v>
                </c:pt>
                <c:pt idx="276">
                  <c:v>43425.460394803238</c:v>
                </c:pt>
                <c:pt idx="277">
                  <c:v>43425.460394803238</c:v>
                </c:pt>
                <c:pt idx="278">
                  <c:v>43425.460394803238</c:v>
                </c:pt>
                <c:pt idx="279">
                  <c:v>43425.460394803238</c:v>
                </c:pt>
                <c:pt idx="280">
                  <c:v>43425.460414166664</c:v>
                </c:pt>
                <c:pt idx="281">
                  <c:v>43425.460414166664</c:v>
                </c:pt>
                <c:pt idx="282">
                  <c:v>43425.460414166664</c:v>
                </c:pt>
                <c:pt idx="283">
                  <c:v>43425.460414166664</c:v>
                </c:pt>
                <c:pt idx="284">
                  <c:v>43425.460414166664</c:v>
                </c:pt>
                <c:pt idx="285">
                  <c:v>43425.460414166664</c:v>
                </c:pt>
                <c:pt idx="286">
                  <c:v>43425.460414166664</c:v>
                </c:pt>
                <c:pt idx="287">
                  <c:v>43425.460414166664</c:v>
                </c:pt>
                <c:pt idx="288">
                  <c:v>43425.460414166664</c:v>
                </c:pt>
                <c:pt idx="289">
                  <c:v>43425.460414166664</c:v>
                </c:pt>
                <c:pt idx="290">
                  <c:v>43425.460437592592</c:v>
                </c:pt>
                <c:pt idx="291">
                  <c:v>43425.460437592592</c:v>
                </c:pt>
                <c:pt idx="292">
                  <c:v>43425.460437592592</c:v>
                </c:pt>
                <c:pt idx="293">
                  <c:v>43425.460437592592</c:v>
                </c:pt>
                <c:pt idx="294">
                  <c:v>43425.460437592592</c:v>
                </c:pt>
                <c:pt idx="295">
                  <c:v>43425.460437592592</c:v>
                </c:pt>
                <c:pt idx="296">
                  <c:v>43425.460437592592</c:v>
                </c:pt>
                <c:pt idx="297">
                  <c:v>43425.460437592592</c:v>
                </c:pt>
                <c:pt idx="298">
                  <c:v>43425.460437592592</c:v>
                </c:pt>
                <c:pt idx="299">
                  <c:v>43425.460437592592</c:v>
                </c:pt>
                <c:pt idx="300">
                  <c:v>43425.460458668982</c:v>
                </c:pt>
                <c:pt idx="301">
                  <c:v>43425.460458668982</c:v>
                </c:pt>
                <c:pt idx="302">
                  <c:v>43425.460458668982</c:v>
                </c:pt>
                <c:pt idx="303">
                  <c:v>43425.460458680558</c:v>
                </c:pt>
                <c:pt idx="304">
                  <c:v>43425.460458680558</c:v>
                </c:pt>
                <c:pt idx="305">
                  <c:v>43425.460458680558</c:v>
                </c:pt>
                <c:pt idx="306">
                  <c:v>43425.460458680558</c:v>
                </c:pt>
                <c:pt idx="307">
                  <c:v>43425.460458680558</c:v>
                </c:pt>
                <c:pt idx="308">
                  <c:v>43425.460458680558</c:v>
                </c:pt>
                <c:pt idx="309">
                  <c:v>43425.460458680558</c:v>
                </c:pt>
                <c:pt idx="310">
                  <c:v>43425.460631909722</c:v>
                </c:pt>
                <c:pt idx="311">
                  <c:v>43425.460631909722</c:v>
                </c:pt>
                <c:pt idx="312">
                  <c:v>43425.460631909722</c:v>
                </c:pt>
                <c:pt idx="313">
                  <c:v>43425.460631909722</c:v>
                </c:pt>
                <c:pt idx="314">
                  <c:v>43425.460631909722</c:v>
                </c:pt>
                <c:pt idx="315">
                  <c:v>43425.460631909722</c:v>
                </c:pt>
                <c:pt idx="316">
                  <c:v>43425.460631909722</c:v>
                </c:pt>
                <c:pt idx="317">
                  <c:v>43425.460631921298</c:v>
                </c:pt>
                <c:pt idx="318">
                  <c:v>43425.460631921298</c:v>
                </c:pt>
                <c:pt idx="319">
                  <c:v>43425.460631956019</c:v>
                </c:pt>
                <c:pt idx="320">
                  <c:v>43425.46073324074</c:v>
                </c:pt>
                <c:pt idx="321">
                  <c:v>43425.46073324074</c:v>
                </c:pt>
                <c:pt idx="322">
                  <c:v>43425.46073324074</c:v>
                </c:pt>
                <c:pt idx="323">
                  <c:v>43425.46073324074</c:v>
                </c:pt>
                <c:pt idx="324">
                  <c:v>43425.46073324074</c:v>
                </c:pt>
                <c:pt idx="325">
                  <c:v>43425.460733252316</c:v>
                </c:pt>
                <c:pt idx="326">
                  <c:v>43425.460733252316</c:v>
                </c:pt>
                <c:pt idx="327">
                  <c:v>43425.460733252316</c:v>
                </c:pt>
                <c:pt idx="328">
                  <c:v>43425.460733252316</c:v>
                </c:pt>
                <c:pt idx="329">
                  <c:v>43425.460733252316</c:v>
                </c:pt>
                <c:pt idx="330">
                  <c:v>43425.460765613425</c:v>
                </c:pt>
                <c:pt idx="331">
                  <c:v>43425.460765613425</c:v>
                </c:pt>
                <c:pt idx="332">
                  <c:v>43425.460765613425</c:v>
                </c:pt>
                <c:pt idx="333">
                  <c:v>43425.460765613425</c:v>
                </c:pt>
                <c:pt idx="334">
                  <c:v>43425.460765613425</c:v>
                </c:pt>
                <c:pt idx="335">
                  <c:v>43425.460765613425</c:v>
                </c:pt>
                <c:pt idx="336">
                  <c:v>43425.460765613425</c:v>
                </c:pt>
                <c:pt idx="337">
                  <c:v>43425.460765613425</c:v>
                </c:pt>
                <c:pt idx="338">
                  <c:v>43425.460765613425</c:v>
                </c:pt>
                <c:pt idx="339">
                  <c:v>43425.460765613425</c:v>
                </c:pt>
                <c:pt idx="340">
                  <c:v>43425.460748229169</c:v>
                </c:pt>
                <c:pt idx="341">
                  <c:v>43425.460748229169</c:v>
                </c:pt>
                <c:pt idx="342">
                  <c:v>43425.460748229169</c:v>
                </c:pt>
                <c:pt idx="343">
                  <c:v>43425.460748229169</c:v>
                </c:pt>
                <c:pt idx="344">
                  <c:v>43425.460748240737</c:v>
                </c:pt>
                <c:pt idx="345">
                  <c:v>43425.460748240737</c:v>
                </c:pt>
                <c:pt idx="346">
                  <c:v>43425.460748240737</c:v>
                </c:pt>
                <c:pt idx="347">
                  <c:v>43425.460748229169</c:v>
                </c:pt>
                <c:pt idx="348">
                  <c:v>43425.460748240737</c:v>
                </c:pt>
                <c:pt idx="349">
                  <c:v>43425.460748240737</c:v>
                </c:pt>
                <c:pt idx="350">
                  <c:v>43425.46076076389</c:v>
                </c:pt>
                <c:pt idx="351">
                  <c:v>43425.46076076389</c:v>
                </c:pt>
                <c:pt idx="352">
                  <c:v>43425.46076076389</c:v>
                </c:pt>
                <c:pt idx="353">
                  <c:v>43425.46076076389</c:v>
                </c:pt>
                <c:pt idx="354">
                  <c:v>43425.46076076389</c:v>
                </c:pt>
                <c:pt idx="355">
                  <c:v>43425.46076076389</c:v>
                </c:pt>
                <c:pt idx="356">
                  <c:v>43425.46076076389</c:v>
                </c:pt>
                <c:pt idx="357">
                  <c:v>43425.46076076389</c:v>
                </c:pt>
                <c:pt idx="358">
                  <c:v>43425.46076076389</c:v>
                </c:pt>
                <c:pt idx="359">
                  <c:v>43425.46076076389</c:v>
                </c:pt>
                <c:pt idx="360">
                  <c:v>43425.460790902776</c:v>
                </c:pt>
                <c:pt idx="361">
                  <c:v>43425.460790902776</c:v>
                </c:pt>
                <c:pt idx="362">
                  <c:v>43425.460790902776</c:v>
                </c:pt>
                <c:pt idx="363">
                  <c:v>43425.460790902776</c:v>
                </c:pt>
                <c:pt idx="364">
                  <c:v>43425.460790902776</c:v>
                </c:pt>
                <c:pt idx="365">
                  <c:v>43425.460790902776</c:v>
                </c:pt>
                <c:pt idx="366">
                  <c:v>43425.460790902776</c:v>
                </c:pt>
                <c:pt idx="367">
                  <c:v>43425.460790902776</c:v>
                </c:pt>
                <c:pt idx="368">
                  <c:v>43425.460790902776</c:v>
                </c:pt>
                <c:pt idx="369">
                  <c:v>43425.460790902776</c:v>
                </c:pt>
                <c:pt idx="370">
                  <c:v>43425.460805312498</c:v>
                </c:pt>
                <c:pt idx="371">
                  <c:v>43425.460805312498</c:v>
                </c:pt>
                <c:pt idx="372">
                  <c:v>43425.460805312498</c:v>
                </c:pt>
                <c:pt idx="373">
                  <c:v>43425.460805312498</c:v>
                </c:pt>
                <c:pt idx="374">
                  <c:v>43425.460805312498</c:v>
                </c:pt>
                <c:pt idx="375">
                  <c:v>43425.460805312498</c:v>
                </c:pt>
                <c:pt idx="376">
                  <c:v>43425.460805312498</c:v>
                </c:pt>
                <c:pt idx="377">
                  <c:v>43425.460805312498</c:v>
                </c:pt>
                <c:pt idx="378">
                  <c:v>43425.460805312498</c:v>
                </c:pt>
                <c:pt idx="379">
                  <c:v>43425.460805312498</c:v>
                </c:pt>
                <c:pt idx="380">
                  <c:v>43425.460828333336</c:v>
                </c:pt>
                <c:pt idx="381">
                  <c:v>43425.460828333336</c:v>
                </c:pt>
                <c:pt idx="382">
                  <c:v>43425.460828333336</c:v>
                </c:pt>
                <c:pt idx="383">
                  <c:v>43425.460828333336</c:v>
                </c:pt>
                <c:pt idx="384">
                  <c:v>43425.460828333336</c:v>
                </c:pt>
                <c:pt idx="385">
                  <c:v>43425.460828333336</c:v>
                </c:pt>
                <c:pt idx="386">
                  <c:v>43425.460828333336</c:v>
                </c:pt>
                <c:pt idx="387">
                  <c:v>43425.460828333336</c:v>
                </c:pt>
                <c:pt idx="388">
                  <c:v>43425.460828333336</c:v>
                </c:pt>
                <c:pt idx="389">
                  <c:v>43425.460828333336</c:v>
                </c:pt>
                <c:pt idx="390">
                  <c:v>43425.461018194444</c:v>
                </c:pt>
                <c:pt idx="391">
                  <c:v>43425.461018206021</c:v>
                </c:pt>
                <c:pt idx="392">
                  <c:v>43425.461018206021</c:v>
                </c:pt>
                <c:pt idx="393">
                  <c:v>43425.461018194444</c:v>
                </c:pt>
                <c:pt idx="394">
                  <c:v>43425.461018194444</c:v>
                </c:pt>
                <c:pt idx="395">
                  <c:v>43425.461018194444</c:v>
                </c:pt>
                <c:pt idx="396">
                  <c:v>43425.461018206021</c:v>
                </c:pt>
                <c:pt idx="397">
                  <c:v>43425.461018206021</c:v>
                </c:pt>
                <c:pt idx="398">
                  <c:v>43425.461018206021</c:v>
                </c:pt>
                <c:pt idx="399">
                  <c:v>43425.461018206021</c:v>
                </c:pt>
                <c:pt idx="400">
                  <c:v>43425.461100879627</c:v>
                </c:pt>
                <c:pt idx="401">
                  <c:v>43425.461100879627</c:v>
                </c:pt>
                <c:pt idx="402">
                  <c:v>43425.461100879627</c:v>
                </c:pt>
                <c:pt idx="403">
                  <c:v>43425.461100879627</c:v>
                </c:pt>
                <c:pt idx="404">
                  <c:v>43425.461100879627</c:v>
                </c:pt>
                <c:pt idx="405">
                  <c:v>43425.461100879627</c:v>
                </c:pt>
                <c:pt idx="406">
                  <c:v>43425.461100879627</c:v>
                </c:pt>
                <c:pt idx="407">
                  <c:v>43425.461100879627</c:v>
                </c:pt>
                <c:pt idx="408">
                  <c:v>43425.461100879627</c:v>
                </c:pt>
                <c:pt idx="409">
                  <c:v>43425.461100879627</c:v>
                </c:pt>
                <c:pt idx="410">
                  <c:v>43425.46117761574</c:v>
                </c:pt>
                <c:pt idx="411">
                  <c:v>43425.46117761574</c:v>
                </c:pt>
                <c:pt idx="412">
                  <c:v>43425.46117761574</c:v>
                </c:pt>
                <c:pt idx="413">
                  <c:v>43425.46117761574</c:v>
                </c:pt>
                <c:pt idx="414">
                  <c:v>43425.46117761574</c:v>
                </c:pt>
                <c:pt idx="415">
                  <c:v>43425.46117761574</c:v>
                </c:pt>
                <c:pt idx="416">
                  <c:v>43425.46117761574</c:v>
                </c:pt>
                <c:pt idx="417">
                  <c:v>43425.46117761574</c:v>
                </c:pt>
                <c:pt idx="418">
                  <c:v>43425.46117761574</c:v>
                </c:pt>
                <c:pt idx="419">
                  <c:v>43425.46117761574</c:v>
                </c:pt>
                <c:pt idx="420">
                  <c:v>43425.461190717593</c:v>
                </c:pt>
                <c:pt idx="421">
                  <c:v>43425.461190717593</c:v>
                </c:pt>
                <c:pt idx="422">
                  <c:v>43425.461190717593</c:v>
                </c:pt>
                <c:pt idx="423">
                  <c:v>43425.461190717593</c:v>
                </c:pt>
                <c:pt idx="424">
                  <c:v>43425.461190717593</c:v>
                </c:pt>
                <c:pt idx="425">
                  <c:v>43425.461190717593</c:v>
                </c:pt>
                <c:pt idx="426">
                  <c:v>43425.461190717593</c:v>
                </c:pt>
                <c:pt idx="427">
                  <c:v>43425.461190717593</c:v>
                </c:pt>
                <c:pt idx="428">
                  <c:v>43425.461190729169</c:v>
                </c:pt>
                <c:pt idx="429">
                  <c:v>43425.461190729169</c:v>
                </c:pt>
                <c:pt idx="430">
                  <c:v>43425.461177962963</c:v>
                </c:pt>
                <c:pt idx="431">
                  <c:v>43425.461177962963</c:v>
                </c:pt>
                <c:pt idx="432">
                  <c:v>43425.461177962963</c:v>
                </c:pt>
                <c:pt idx="433">
                  <c:v>43425.461177962963</c:v>
                </c:pt>
                <c:pt idx="434">
                  <c:v>43425.461177962963</c:v>
                </c:pt>
                <c:pt idx="435">
                  <c:v>43425.461177962963</c:v>
                </c:pt>
                <c:pt idx="436">
                  <c:v>43425.461177962963</c:v>
                </c:pt>
                <c:pt idx="437">
                  <c:v>43425.461177962963</c:v>
                </c:pt>
                <c:pt idx="438">
                  <c:v>43425.461177962963</c:v>
                </c:pt>
                <c:pt idx="439">
                  <c:v>43425.461197569442</c:v>
                </c:pt>
                <c:pt idx="440">
                  <c:v>43425.461177962963</c:v>
                </c:pt>
                <c:pt idx="441">
                  <c:v>43425.461197569442</c:v>
                </c:pt>
                <c:pt idx="442">
                  <c:v>43425.461197569442</c:v>
                </c:pt>
                <c:pt idx="443">
                  <c:v>43425.461197569442</c:v>
                </c:pt>
                <c:pt idx="444">
                  <c:v>43425.461197569442</c:v>
                </c:pt>
                <c:pt idx="445">
                  <c:v>43425.461197569442</c:v>
                </c:pt>
                <c:pt idx="446">
                  <c:v>43425.461197569442</c:v>
                </c:pt>
                <c:pt idx="447">
                  <c:v>43425.461197685188</c:v>
                </c:pt>
                <c:pt idx="448">
                  <c:v>43425.461197685188</c:v>
                </c:pt>
                <c:pt idx="449">
                  <c:v>43425.461197685188</c:v>
                </c:pt>
                <c:pt idx="450">
                  <c:v>43425.461170694442</c:v>
                </c:pt>
                <c:pt idx="451">
                  <c:v>43425.461170694442</c:v>
                </c:pt>
                <c:pt idx="452">
                  <c:v>43425.461170694442</c:v>
                </c:pt>
                <c:pt idx="453">
                  <c:v>43425.461170694442</c:v>
                </c:pt>
                <c:pt idx="454">
                  <c:v>43425.461170694442</c:v>
                </c:pt>
                <c:pt idx="455">
                  <c:v>43425.461170694442</c:v>
                </c:pt>
                <c:pt idx="456">
                  <c:v>43425.461170694442</c:v>
                </c:pt>
                <c:pt idx="457">
                  <c:v>43425.461170694442</c:v>
                </c:pt>
                <c:pt idx="458">
                  <c:v>43425.461170694442</c:v>
                </c:pt>
                <c:pt idx="459">
                  <c:v>43425.461170694442</c:v>
                </c:pt>
                <c:pt idx="460">
                  <c:v>43425.461261053242</c:v>
                </c:pt>
                <c:pt idx="461">
                  <c:v>43425.461261053242</c:v>
                </c:pt>
                <c:pt idx="462">
                  <c:v>43425.461261053242</c:v>
                </c:pt>
                <c:pt idx="463">
                  <c:v>43425.461261053242</c:v>
                </c:pt>
                <c:pt idx="464">
                  <c:v>43425.461261053242</c:v>
                </c:pt>
                <c:pt idx="465">
                  <c:v>43425.461261053242</c:v>
                </c:pt>
                <c:pt idx="466">
                  <c:v>43425.461261053242</c:v>
                </c:pt>
                <c:pt idx="467">
                  <c:v>43425.461261053242</c:v>
                </c:pt>
                <c:pt idx="468">
                  <c:v>43425.461261053242</c:v>
                </c:pt>
                <c:pt idx="469">
                  <c:v>43425.461261064818</c:v>
                </c:pt>
                <c:pt idx="470">
                  <c:v>43425.461431481483</c:v>
                </c:pt>
                <c:pt idx="471">
                  <c:v>43425.461431481483</c:v>
                </c:pt>
                <c:pt idx="472">
                  <c:v>43425.461431481483</c:v>
                </c:pt>
                <c:pt idx="473">
                  <c:v>43425.461431493059</c:v>
                </c:pt>
                <c:pt idx="474">
                  <c:v>43425.461431493059</c:v>
                </c:pt>
                <c:pt idx="475">
                  <c:v>43425.461431481483</c:v>
                </c:pt>
                <c:pt idx="476">
                  <c:v>43425.461431493059</c:v>
                </c:pt>
                <c:pt idx="477">
                  <c:v>43425.461431493059</c:v>
                </c:pt>
                <c:pt idx="478">
                  <c:v>43425.461431493059</c:v>
                </c:pt>
                <c:pt idx="479">
                  <c:v>43425.461431493059</c:v>
                </c:pt>
                <c:pt idx="480">
                  <c:v>43425.46147858796</c:v>
                </c:pt>
                <c:pt idx="481">
                  <c:v>43425.46147858796</c:v>
                </c:pt>
                <c:pt idx="482">
                  <c:v>43425.46147858796</c:v>
                </c:pt>
                <c:pt idx="483">
                  <c:v>43425.461478599536</c:v>
                </c:pt>
                <c:pt idx="484">
                  <c:v>43425.46147858796</c:v>
                </c:pt>
                <c:pt idx="485">
                  <c:v>43425.461478599536</c:v>
                </c:pt>
                <c:pt idx="486">
                  <c:v>43425.461478599536</c:v>
                </c:pt>
                <c:pt idx="487">
                  <c:v>43425.46147858796</c:v>
                </c:pt>
                <c:pt idx="488">
                  <c:v>43425.461478599536</c:v>
                </c:pt>
                <c:pt idx="489">
                  <c:v>43425.461478599536</c:v>
                </c:pt>
                <c:pt idx="490">
                  <c:v>43425.46156462963</c:v>
                </c:pt>
                <c:pt idx="491">
                  <c:v>43425.46156462963</c:v>
                </c:pt>
                <c:pt idx="492">
                  <c:v>43425.46156462963</c:v>
                </c:pt>
                <c:pt idx="493">
                  <c:v>43425.46156462963</c:v>
                </c:pt>
                <c:pt idx="494">
                  <c:v>43425.46156462963</c:v>
                </c:pt>
                <c:pt idx="495">
                  <c:v>43425.46156462963</c:v>
                </c:pt>
                <c:pt idx="496">
                  <c:v>43425.46156462963</c:v>
                </c:pt>
                <c:pt idx="497">
                  <c:v>43425.46156462963</c:v>
                </c:pt>
                <c:pt idx="498">
                  <c:v>43425.46156462963</c:v>
                </c:pt>
                <c:pt idx="499">
                  <c:v>43425.46156462963</c:v>
                </c:pt>
                <c:pt idx="500">
                  <c:v>43425.461567094906</c:v>
                </c:pt>
                <c:pt idx="501">
                  <c:v>43425.461567094906</c:v>
                </c:pt>
                <c:pt idx="502">
                  <c:v>43425.461567094906</c:v>
                </c:pt>
                <c:pt idx="503">
                  <c:v>43425.461567094906</c:v>
                </c:pt>
                <c:pt idx="504">
                  <c:v>43425.461567094906</c:v>
                </c:pt>
                <c:pt idx="505">
                  <c:v>43425.461567094906</c:v>
                </c:pt>
                <c:pt idx="506">
                  <c:v>43425.461567094906</c:v>
                </c:pt>
                <c:pt idx="507">
                  <c:v>43425.461567094906</c:v>
                </c:pt>
                <c:pt idx="508">
                  <c:v>43425.461567094906</c:v>
                </c:pt>
                <c:pt idx="509">
                  <c:v>43425.461567094906</c:v>
                </c:pt>
                <c:pt idx="510">
                  <c:v>43425.461564861114</c:v>
                </c:pt>
                <c:pt idx="511">
                  <c:v>43425.461564861114</c:v>
                </c:pt>
                <c:pt idx="512">
                  <c:v>43425.461564861114</c:v>
                </c:pt>
                <c:pt idx="513">
                  <c:v>43425.461564861114</c:v>
                </c:pt>
                <c:pt idx="514">
                  <c:v>43425.461564861114</c:v>
                </c:pt>
                <c:pt idx="515">
                  <c:v>43425.461564872683</c:v>
                </c:pt>
                <c:pt idx="516">
                  <c:v>43425.461564872683</c:v>
                </c:pt>
                <c:pt idx="517">
                  <c:v>43425.461564872683</c:v>
                </c:pt>
                <c:pt idx="518">
                  <c:v>43425.461564872683</c:v>
                </c:pt>
                <c:pt idx="519">
                  <c:v>43425.461564872683</c:v>
                </c:pt>
                <c:pt idx="520">
                  <c:v>43425.461554050926</c:v>
                </c:pt>
                <c:pt idx="521">
                  <c:v>43425.461554166664</c:v>
                </c:pt>
                <c:pt idx="522">
                  <c:v>43425.461554166664</c:v>
                </c:pt>
                <c:pt idx="523">
                  <c:v>43425.461554166664</c:v>
                </c:pt>
                <c:pt idx="524">
                  <c:v>43425.461554166664</c:v>
                </c:pt>
                <c:pt idx="525">
                  <c:v>43425.461554166664</c:v>
                </c:pt>
                <c:pt idx="526">
                  <c:v>43425.461554166664</c:v>
                </c:pt>
                <c:pt idx="527">
                  <c:v>43425.461554166664</c:v>
                </c:pt>
                <c:pt idx="528">
                  <c:v>43425.46155428241</c:v>
                </c:pt>
                <c:pt idx="529">
                  <c:v>43425.46155428241</c:v>
                </c:pt>
                <c:pt idx="530">
                  <c:v>43425.461565011574</c:v>
                </c:pt>
                <c:pt idx="531">
                  <c:v>43425.461565011574</c:v>
                </c:pt>
                <c:pt idx="532">
                  <c:v>43425.461565011574</c:v>
                </c:pt>
                <c:pt idx="533">
                  <c:v>43425.461565011574</c:v>
                </c:pt>
                <c:pt idx="534">
                  <c:v>43425.461565011574</c:v>
                </c:pt>
                <c:pt idx="535">
                  <c:v>43425.461565011574</c:v>
                </c:pt>
                <c:pt idx="536">
                  <c:v>43425.461565011574</c:v>
                </c:pt>
                <c:pt idx="537">
                  <c:v>43425.461565011574</c:v>
                </c:pt>
                <c:pt idx="538">
                  <c:v>43425.461565011574</c:v>
                </c:pt>
                <c:pt idx="539">
                  <c:v>43425.461565011574</c:v>
                </c:pt>
                <c:pt idx="540">
                  <c:v>43425.461626469907</c:v>
                </c:pt>
                <c:pt idx="541">
                  <c:v>43425.461626469907</c:v>
                </c:pt>
                <c:pt idx="542">
                  <c:v>43425.461626469907</c:v>
                </c:pt>
                <c:pt idx="543">
                  <c:v>43425.461626469907</c:v>
                </c:pt>
                <c:pt idx="544">
                  <c:v>43425.461626469907</c:v>
                </c:pt>
                <c:pt idx="545">
                  <c:v>43425.461626469907</c:v>
                </c:pt>
                <c:pt idx="546">
                  <c:v>43425.461626469907</c:v>
                </c:pt>
                <c:pt idx="547">
                  <c:v>43425.461626469907</c:v>
                </c:pt>
                <c:pt idx="548">
                  <c:v>43425.461626469907</c:v>
                </c:pt>
                <c:pt idx="549">
                  <c:v>43425.461626481483</c:v>
                </c:pt>
                <c:pt idx="550">
                  <c:v>43425.461821921293</c:v>
                </c:pt>
                <c:pt idx="551">
                  <c:v>43425.461821921293</c:v>
                </c:pt>
                <c:pt idx="552">
                  <c:v>43425.461821921293</c:v>
                </c:pt>
                <c:pt idx="553">
                  <c:v>43425.461821921293</c:v>
                </c:pt>
                <c:pt idx="554">
                  <c:v>43425.461821921293</c:v>
                </c:pt>
                <c:pt idx="555">
                  <c:v>43425.461821921293</c:v>
                </c:pt>
                <c:pt idx="556">
                  <c:v>43425.461821921293</c:v>
                </c:pt>
                <c:pt idx="557">
                  <c:v>43425.461821921293</c:v>
                </c:pt>
                <c:pt idx="558">
                  <c:v>43425.461821921293</c:v>
                </c:pt>
                <c:pt idx="559">
                  <c:v>43425.461821921293</c:v>
                </c:pt>
                <c:pt idx="560">
                  <c:v>43425.461856631948</c:v>
                </c:pt>
                <c:pt idx="561">
                  <c:v>43425.461856631948</c:v>
                </c:pt>
                <c:pt idx="562">
                  <c:v>43425.461856631948</c:v>
                </c:pt>
                <c:pt idx="563">
                  <c:v>43425.461856631948</c:v>
                </c:pt>
                <c:pt idx="564">
                  <c:v>43425.461856631948</c:v>
                </c:pt>
                <c:pt idx="565">
                  <c:v>43425.461856631948</c:v>
                </c:pt>
                <c:pt idx="566">
                  <c:v>43425.461856631948</c:v>
                </c:pt>
                <c:pt idx="567">
                  <c:v>43425.461856631948</c:v>
                </c:pt>
                <c:pt idx="568">
                  <c:v>43425.461856631948</c:v>
                </c:pt>
                <c:pt idx="569">
                  <c:v>43425.461856631948</c:v>
                </c:pt>
                <c:pt idx="570">
                  <c:v>43425.461939421293</c:v>
                </c:pt>
                <c:pt idx="571">
                  <c:v>43425.461939421293</c:v>
                </c:pt>
                <c:pt idx="572">
                  <c:v>43425.461939421293</c:v>
                </c:pt>
                <c:pt idx="573">
                  <c:v>43425.461939421293</c:v>
                </c:pt>
                <c:pt idx="574">
                  <c:v>43425.461939421293</c:v>
                </c:pt>
                <c:pt idx="575">
                  <c:v>43425.461939421293</c:v>
                </c:pt>
                <c:pt idx="576">
                  <c:v>43425.461939421293</c:v>
                </c:pt>
                <c:pt idx="577">
                  <c:v>43425.461939421293</c:v>
                </c:pt>
                <c:pt idx="578">
                  <c:v>43425.461939421293</c:v>
                </c:pt>
                <c:pt idx="579">
                  <c:v>43425.461939421293</c:v>
                </c:pt>
                <c:pt idx="580">
                  <c:v>43425.461982152781</c:v>
                </c:pt>
                <c:pt idx="581">
                  <c:v>43425.461982152781</c:v>
                </c:pt>
                <c:pt idx="582">
                  <c:v>43425.461982152781</c:v>
                </c:pt>
                <c:pt idx="583">
                  <c:v>43425.461982152781</c:v>
                </c:pt>
                <c:pt idx="584">
                  <c:v>43425.461982152781</c:v>
                </c:pt>
                <c:pt idx="585">
                  <c:v>43425.461982152781</c:v>
                </c:pt>
                <c:pt idx="586">
                  <c:v>43425.461982152781</c:v>
                </c:pt>
                <c:pt idx="587">
                  <c:v>43425.461982152781</c:v>
                </c:pt>
                <c:pt idx="588">
                  <c:v>43425.461982152781</c:v>
                </c:pt>
                <c:pt idx="589">
                  <c:v>43425.461982152781</c:v>
                </c:pt>
                <c:pt idx="590">
                  <c:v>43425.461978506944</c:v>
                </c:pt>
                <c:pt idx="591">
                  <c:v>43425.461978506944</c:v>
                </c:pt>
                <c:pt idx="592">
                  <c:v>43425.461978506944</c:v>
                </c:pt>
                <c:pt idx="593">
                  <c:v>43425.461978506944</c:v>
                </c:pt>
                <c:pt idx="594">
                  <c:v>43425.461978506944</c:v>
                </c:pt>
                <c:pt idx="595">
                  <c:v>43425.46197851852</c:v>
                </c:pt>
                <c:pt idx="596">
                  <c:v>43425.46197851852</c:v>
                </c:pt>
                <c:pt idx="597">
                  <c:v>43425.461978506944</c:v>
                </c:pt>
                <c:pt idx="598">
                  <c:v>43425.46197851852</c:v>
                </c:pt>
                <c:pt idx="599">
                  <c:v>43425.46197851852</c:v>
                </c:pt>
                <c:pt idx="600">
                  <c:v>43425.461984259258</c:v>
                </c:pt>
                <c:pt idx="601">
                  <c:v>43425.461984374997</c:v>
                </c:pt>
                <c:pt idx="602">
                  <c:v>43425.461984374997</c:v>
                </c:pt>
                <c:pt idx="603">
                  <c:v>43425.461984374997</c:v>
                </c:pt>
                <c:pt idx="604">
                  <c:v>43425.461984374997</c:v>
                </c:pt>
                <c:pt idx="605">
                  <c:v>43425.461984374997</c:v>
                </c:pt>
                <c:pt idx="606">
                  <c:v>43425.461984374997</c:v>
                </c:pt>
                <c:pt idx="607">
                  <c:v>43425.461984374997</c:v>
                </c:pt>
                <c:pt idx="608">
                  <c:v>43425.461984374997</c:v>
                </c:pt>
                <c:pt idx="609">
                  <c:v>43425.461984374997</c:v>
                </c:pt>
                <c:pt idx="610">
                  <c:v>43425.461988553237</c:v>
                </c:pt>
                <c:pt idx="611">
                  <c:v>43425.461988553237</c:v>
                </c:pt>
                <c:pt idx="612">
                  <c:v>43425.461988553237</c:v>
                </c:pt>
                <c:pt idx="613">
                  <c:v>43425.461988553237</c:v>
                </c:pt>
                <c:pt idx="614">
                  <c:v>43425.461988553237</c:v>
                </c:pt>
                <c:pt idx="615">
                  <c:v>43425.461988553237</c:v>
                </c:pt>
                <c:pt idx="616">
                  <c:v>43425.461988553237</c:v>
                </c:pt>
                <c:pt idx="617">
                  <c:v>43425.461988553237</c:v>
                </c:pt>
                <c:pt idx="618">
                  <c:v>43425.461988553237</c:v>
                </c:pt>
                <c:pt idx="619">
                  <c:v>43425.461988553237</c:v>
                </c:pt>
                <c:pt idx="620">
                  <c:v>43425.462048263886</c:v>
                </c:pt>
                <c:pt idx="621">
                  <c:v>43425.462048263886</c:v>
                </c:pt>
                <c:pt idx="622">
                  <c:v>43425.462048263886</c:v>
                </c:pt>
                <c:pt idx="623">
                  <c:v>43425.462048263886</c:v>
                </c:pt>
                <c:pt idx="624">
                  <c:v>43425.462048263886</c:v>
                </c:pt>
                <c:pt idx="625">
                  <c:v>43425.462048263886</c:v>
                </c:pt>
                <c:pt idx="626">
                  <c:v>43425.462048263886</c:v>
                </c:pt>
                <c:pt idx="627">
                  <c:v>43425.462048263886</c:v>
                </c:pt>
                <c:pt idx="628">
                  <c:v>43425.462048263886</c:v>
                </c:pt>
                <c:pt idx="629">
                  <c:v>43425.462048263886</c:v>
                </c:pt>
                <c:pt idx="630">
                  <c:v>43425.462244664355</c:v>
                </c:pt>
                <c:pt idx="631">
                  <c:v>43425.462244664355</c:v>
                </c:pt>
                <c:pt idx="632">
                  <c:v>43425.462244664355</c:v>
                </c:pt>
                <c:pt idx="633">
                  <c:v>43425.462244664355</c:v>
                </c:pt>
                <c:pt idx="634">
                  <c:v>43425.462244664355</c:v>
                </c:pt>
                <c:pt idx="635">
                  <c:v>43425.462244675924</c:v>
                </c:pt>
                <c:pt idx="636">
                  <c:v>43425.462244664355</c:v>
                </c:pt>
                <c:pt idx="637">
                  <c:v>43425.462244664355</c:v>
                </c:pt>
                <c:pt idx="638">
                  <c:v>43425.462244664355</c:v>
                </c:pt>
                <c:pt idx="639">
                  <c:v>43425.462244664355</c:v>
                </c:pt>
                <c:pt idx="640">
                  <c:v>43425.462252384263</c:v>
                </c:pt>
                <c:pt idx="641">
                  <c:v>43425.462252384263</c:v>
                </c:pt>
                <c:pt idx="642">
                  <c:v>43425.462252384263</c:v>
                </c:pt>
                <c:pt idx="643">
                  <c:v>43425.462252384263</c:v>
                </c:pt>
                <c:pt idx="644">
                  <c:v>43425.462252384263</c:v>
                </c:pt>
                <c:pt idx="645">
                  <c:v>43425.462252384263</c:v>
                </c:pt>
                <c:pt idx="646">
                  <c:v>43425.462252384263</c:v>
                </c:pt>
                <c:pt idx="647">
                  <c:v>43425.462252384263</c:v>
                </c:pt>
                <c:pt idx="648">
                  <c:v>43425.462252384263</c:v>
                </c:pt>
                <c:pt idx="649">
                  <c:v>43425.462252384263</c:v>
                </c:pt>
                <c:pt idx="650">
                  <c:v>43425.462317708334</c:v>
                </c:pt>
                <c:pt idx="651">
                  <c:v>43425.462317708334</c:v>
                </c:pt>
                <c:pt idx="652">
                  <c:v>43425.462317708334</c:v>
                </c:pt>
                <c:pt idx="653">
                  <c:v>43425.462317708334</c:v>
                </c:pt>
                <c:pt idx="654">
                  <c:v>43425.462317708334</c:v>
                </c:pt>
                <c:pt idx="655">
                  <c:v>43425.46231771991</c:v>
                </c:pt>
                <c:pt idx="656">
                  <c:v>43425.46231771991</c:v>
                </c:pt>
                <c:pt idx="657">
                  <c:v>43425.46231771991</c:v>
                </c:pt>
                <c:pt idx="658">
                  <c:v>43425.46231771991</c:v>
                </c:pt>
                <c:pt idx="659">
                  <c:v>43425.46231771991</c:v>
                </c:pt>
                <c:pt idx="660">
                  <c:v>43425.462356296295</c:v>
                </c:pt>
                <c:pt idx="661">
                  <c:v>43425.462356296295</c:v>
                </c:pt>
                <c:pt idx="662">
                  <c:v>43425.462356296295</c:v>
                </c:pt>
                <c:pt idx="663">
                  <c:v>43425.462356296295</c:v>
                </c:pt>
                <c:pt idx="664">
                  <c:v>43425.462356296295</c:v>
                </c:pt>
                <c:pt idx="665">
                  <c:v>43425.462356296295</c:v>
                </c:pt>
                <c:pt idx="666">
                  <c:v>43425.462356296295</c:v>
                </c:pt>
                <c:pt idx="667">
                  <c:v>43425.462356296295</c:v>
                </c:pt>
                <c:pt idx="668">
                  <c:v>43425.462356296295</c:v>
                </c:pt>
                <c:pt idx="669">
                  <c:v>43425.462356296295</c:v>
                </c:pt>
                <c:pt idx="670">
                  <c:v>43425.462368506945</c:v>
                </c:pt>
                <c:pt idx="671">
                  <c:v>43425.462368506945</c:v>
                </c:pt>
                <c:pt idx="672">
                  <c:v>43425.462368506945</c:v>
                </c:pt>
                <c:pt idx="673">
                  <c:v>43425.462368518522</c:v>
                </c:pt>
                <c:pt idx="674">
                  <c:v>43425.462368518522</c:v>
                </c:pt>
                <c:pt idx="675">
                  <c:v>43425.462368518522</c:v>
                </c:pt>
                <c:pt idx="676">
                  <c:v>43425.462368518522</c:v>
                </c:pt>
                <c:pt idx="677">
                  <c:v>43425.462368506945</c:v>
                </c:pt>
                <c:pt idx="678">
                  <c:v>43425.462368518522</c:v>
                </c:pt>
                <c:pt idx="679">
                  <c:v>43425.462368518522</c:v>
                </c:pt>
                <c:pt idx="680">
                  <c:v>43425.462366157408</c:v>
                </c:pt>
                <c:pt idx="681">
                  <c:v>43425.462366168984</c:v>
                </c:pt>
                <c:pt idx="682">
                  <c:v>43425.462366168984</c:v>
                </c:pt>
                <c:pt idx="683">
                  <c:v>43425.462366168984</c:v>
                </c:pt>
                <c:pt idx="684">
                  <c:v>43425.462366168984</c:v>
                </c:pt>
                <c:pt idx="685">
                  <c:v>43425.462366168984</c:v>
                </c:pt>
                <c:pt idx="686">
                  <c:v>43425.462366168984</c:v>
                </c:pt>
                <c:pt idx="687">
                  <c:v>43425.462366168984</c:v>
                </c:pt>
                <c:pt idx="688">
                  <c:v>43425.462366168984</c:v>
                </c:pt>
                <c:pt idx="689">
                  <c:v>43425.462366168984</c:v>
                </c:pt>
                <c:pt idx="690">
                  <c:v>43425.462379942132</c:v>
                </c:pt>
                <c:pt idx="691">
                  <c:v>43425.462379942132</c:v>
                </c:pt>
                <c:pt idx="692">
                  <c:v>43425.462379942132</c:v>
                </c:pt>
                <c:pt idx="693">
                  <c:v>43425.462379942132</c:v>
                </c:pt>
                <c:pt idx="694">
                  <c:v>43425.462379942132</c:v>
                </c:pt>
                <c:pt idx="695">
                  <c:v>43425.462379942132</c:v>
                </c:pt>
                <c:pt idx="696">
                  <c:v>43425.462379942132</c:v>
                </c:pt>
                <c:pt idx="697">
                  <c:v>43425.462379942132</c:v>
                </c:pt>
                <c:pt idx="698">
                  <c:v>43425.462379942132</c:v>
                </c:pt>
                <c:pt idx="699">
                  <c:v>43425.462379942132</c:v>
                </c:pt>
                <c:pt idx="700">
                  <c:v>43425.462414930553</c:v>
                </c:pt>
                <c:pt idx="701">
                  <c:v>43425.462414930553</c:v>
                </c:pt>
                <c:pt idx="702">
                  <c:v>43425.462414930553</c:v>
                </c:pt>
                <c:pt idx="703">
                  <c:v>43425.462414930553</c:v>
                </c:pt>
                <c:pt idx="704">
                  <c:v>43425.462414930553</c:v>
                </c:pt>
                <c:pt idx="705">
                  <c:v>43425.462414930553</c:v>
                </c:pt>
                <c:pt idx="706">
                  <c:v>43425.462414930553</c:v>
                </c:pt>
                <c:pt idx="707">
                  <c:v>43425.462414930553</c:v>
                </c:pt>
                <c:pt idx="708">
                  <c:v>43425.462414930553</c:v>
                </c:pt>
                <c:pt idx="709">
                  <c:v>43425.462414930553</c:v>
                </c:pt>
                <c:pt idx="710">
                  <c:v>43425.462615185184</c:v>
                </c:pt>
                <c:pt idx="711">
                  <c:v>43425.462615185184</c:v>
                </c:pt>
                <c:pt idx="712">
                  <c:v>43425.46261519676</c:v>
                </c:pt>
                <c:pt idx="713">
                  <c:v>43425.462615208337</c:v>
                </c:pt>
                <c:pt idx="714">
                  <c:v>43425.462615219905</c:v>
                </c:pt>
                <c:pt idx="715">
                  <c:v>43425.462615219905</c:v>
                </c:pt>
                <c:pt idx="716">
                  <c:v>43425.462615219905</c:v>
                </c:pt>
                <c:pt idx="717">
                  <c:v>43425.462615219905</c:v>
                </c:pt>
                <c:pt idx="718">
                  <c:v>43425.462615219905</c:v>
                </c:pt>
                <c:pt idx="719">
                  <c:v>43425.462615219905</c:v>
                </c:pt>
                <c:pt idx="720">
                  <c:v>43425.462661435187</c:v>
                </c:pt>
                <c:pt idx="721">
                  <c:v>43425.462661446756</c:v>
                </c:pt>
                <c:pt idx="722">
                  <c:v>43425.462661446756</c:v>
                </c:pt>
                <c:pt idx="723">
                  <c:v>43425.462661435187</c:v>
                </c:pt>
                <c:pt idx="724">
                  <c:v>43425.462661435187</c:v>
                </c:pt>
                <c:pt idx="725">
                  <c:v>43425.462661446756</c:v>
                </c:pt>
                <c:pt idx="726">
                  <c:v>43425.462661446756</c:v>
                </c:pt>
                <c:pt idx="727">
                  <c:v>43425.462661446756</c:v>
                </c:pt>
                <c:pt idx="728">
                  <c:v>43425.462661446756</c:v>
                </c:pt>
                <c:pt idx="729">
                  <c:v>43425.462661446756</c:v>
                </c:pt>
                <c:pt idx="730">
                  <c:v>43425.462724027777</c:v>
                </c:pt>
                <c:pt idx="731">
                  <c:v>43425.462724027777</c:v>
                </c:pt>
                <c:pt idx="732">
                  <c:v>43425.462724027777</c:v>
                </c:pt>
                <c:pt idx="733">
                  <c:v>43425.462724027777</c:v>
                </c:pt>
                <c:pt idx="734">
                  <c:v>43425.462724039353</c:v>
                </c:pt>
                <c:pt idx="735">
                  <c:v>43425.462724039353</c:v>
                </c:pt>
                <c:pt idx="736">
                  <c:v>43425.462724039353</c:v>
                </c:pt>
                <c:pt idx="737">
                  <c:v>43425.462724039353</c:v>
                </c:pt>
                <c:pt idx="738">
                  <c:v>43425.462724039353</c:v>
                </c:pt>
                <c:pt idx="739">
                  <c:v>43425.462724039353</c:v>
                </c:pt>
                <c:pt idx="740">
                  <c:v>43425.462746817131</c:v>
                </c:pt>
                <c:pt idx="741">
                  <c:v>43425.462746817131</c:v>
                </c:pt>
                <c:pt idx="742">
                  <c:v>43425.462746817131</c:v>
                </c:pt>
                <c:pt idx="743">
                  <c:v>43425.462746817131</c:v>
                </c:pt>
                <c:pt idx="744">
                  <c:v>43425.462746817131</c:v>
                </c:pt>
                <c:pt idx="745">
                  <c:v>43425.462746828707</c:v>
                </c:pt>
                <c:pt idx="746">
                  <c:v>43425.462746828707</c:v>
                </c:pt>
                <c:pt idx="747">
                  <c:v>43425.462746817131</c:v>
                </c:pt>
                <c:pt idx="748">
                  <c:v>43425.462746828707</c:v>
                </c:pt>
                <c:pt idx="749">
                  <c:v>43425.462746828707</c:v>
                </c:pt>
                <c:pt idx="750">
                  <c:v>43425.462767766207</c:v>
                </c:pt>
                <c:pt idx="751">
                  <c:v>43425.462767766207</c:v>
                </c:pt>
                <c:pt idx="752">
                  <c:v>43425.462767766207</c:v>
                </c:pt>
                <c:pt idx="753">
                  <c:v>43425.462767777775</c:v>
                </c:pt>
                <c:pt idx="754">
                  <c:v>43425.462767766207</c:v>
                </c:pt>
                <c:pt idx="755">
                  <c:v>43425.462767766207</c:v>
                </c:pt>
                <c:pt idx="756">
                  <c:v>43425.462767777775</c:v>
                </c:pt>
                <c:pt idx="757">
                  <c:v>43425.462767777775</c:v>
                </c:pt>
                <c:pt idx="758">
                  <c:v>43425.462767777775</c:v>
                </c:pt>
                <c:pt idx="759">
                  <c:v>43425.462767777775</c:v>
                </c:pt>
                <c:pt idx="760">
                  <c:v>43425.462770543978</c:v>
                </c:pt>
                <c:pt idx="761">
                  <c:v>43425.462770543978</c:v>
                </c:pt>
                <c:pt idx="762">
                  <c:v>43425.462770555554</c:v>
                </c:pt>
                <c:pt idx="763">
                  <c:v>43425.46277056713</c:v>
                </c:pt>
                <c:pt idx="764">
                  <c:v>43425.46277056713</c:v>
                </c:pt>
                <c:pt idx="765">
                  <c:v>43425.46277056713</c:v>
                </c:pt>
                <c:pt idx="766">
                  <c:v>43425.462770578706</c:v>
                </c:pt>
                <c:pt idx="767">
                  <c:v>43425.462770578706</c:v>
                </c:pt>
                <c:pt idx="768">
                  <c:v>43425.462770578706</c:v>
                </c:pt>
                <c:pt idx="769">
                  <c:v>43425.46277056713</c:v>
                </c:pt>
                <c:pt idx="770">
                  <c:v>43425.462793402781</c:v>
                </c:pt>
                <c:pt idx="771">
                  <c:v>43425.462793402781</c:v>
                </c:pt>
                <c:pt idx="772">
                  <c:v>43425.462793402781</c:v>
                </c:pt>
                <c:pt idx="773">
                  <c:v>43425.462793402781</c:v>
                </c:pt>
                <c:pt idx="774">
                  <c:v>43425.462793402781</c:v>
                </c:pt>
                <c:pt idx="775">
                  <c:v>43425.462793402781</c:v>
                </c:pt>
                <c:pt idx="776">
                  <c:v>43425.462793402781</c:v>
                </c:pt>
                <c:pt idx="777">
                  <c:v>43425.462793402781</c:v>
                </c:pt>
                <c:pt idx="778">
                  <c:v>43425.462793402781</c:v>
                </c:pt>
                <c:pt idx="779">
                  <c:v>43425.46279341435</c:v>
                </c:pt>
                <c:pt idx="780">
                  <c:v>43425.46283394676</c:v>
                </c:pt>
                <c:pt idx="781">
                  <c:v>43425.46283394676</c:v>
                </c:pt>
                <c:pt idx="782">
                  <c:v>43425.46283394676</c:v>
                </c:pt>
                <c:pt idx="783">
                  <c:v>43425.46283394676</c:v>
                </c:pt>
                <c:pt idx="784">
                  <c:v>43425.46283394676</c:v>
                </c:pt>
                <c:pt idx="785">
                  <c:v>43425.46283394676</c:v>
                </c:pt>
                <c:pt idx="786">
                  <c:v>43425.46283394676</c:v>
                </c:pt>
                <c:pt idx="787">
                  <c:v>43425.46283394676</c:v>
                </c:pt>
                <c:pt idx="788">
                  <c:v>43425.462833958336</c:v>
                </c:pt>
                <c:pt idx="789">
                  <c:v>43425.462833958336</c:v>
                </c:pt>
                <c:pt idx="790">
                  <c:v>43425.463027962964</c:v>
                </c:pt>
                <c:pt idx="791">
                  <c:v>43425.463027962964</c:v>
                </c:pt>
                <c:pt idx="792">
                  <c:v>43425.463027962964</c:v>
                </c:pt>
                <c:pt idx="793">
                  <c:v>43425.463027962964</c:v>
                </c:pt>
                <c:pt idx="794">
                  <c:v>43425.463027962964</c:v>
                </c:pt>
                <c:pt idx="795">
                  <c:v>43425.463027962964</c:v>
                </c:pt>
                <c:pt idx="796">
                  <c:v>43425.463027962964</c:v>
                </c:pt>
                <c:pt idx="797">
                  <c:v>43425.463027962964</c:v>
                </c:pt>
                <c:pt idx="798">
                  <c:v>43425.463027962964</c:v>
                </c:pt>
                <c:pt idx="799">
                  <c:v>43425.463027962964</c:v>
                </c:pt>
                <c:pt idx="800">
                  <c:v>43425.463039328701</c:v>
                </c:pt>
                <c:pt idx="801">
                  <c:v>43425.463039328701</c:v>
                </c:pt>
                <c:pt idx="802">
                  <c:v>43425.463039328701</c:v>
                </c:pt>
                <c:pt idx="803">
                  <c:v>43425.463039328701</c:v>
                </c:pt>
                <c:pt idx="804">
                  <c:v>43425.463039340277</c:v>
                </c:pt>
                <c:pt idx="805">
                  <c:v>43425.463039340277</c:v>
                </c:pt>
                <c:pt idx="806">
                  <c:v>43425.463039340277</c:v>
                </c:pt>
                <c:pt idx="807">
                  <c:v>43425.463039340277</c:v>
                </c:pt>
                <c:pt idx="808">
                  <c:v>43425.463039340277</c:v>
                </c:pt>
                <c:pt idx="809">
                  <c:v>43425.463039340277</c:v>
                </c:pt>
                <c:pt idx="810">
                  <c:v>43425.463107719908</c:v>
                </c:pt>
                <c:pt idx="811">
                  <c:v>43425.463107719908</c:v>
                </c:pt>
                <c:pt idx="812">
                  <c:v>43425.463107719908</c:v>
                </c:pt>
                <c:pt idx="813">
                  <c:v>43425.463107719908</c:v>
                </c:pt>
                <c:pt idx="814">
                  <c:v>43425.463107719908</c:v>
                </c:pt>
                <c:pt idx="815">
                  <c:v>43425.463107731484</c:v>
                </c:pt>
                <c:pt idx="816">
                  <c:v>43425.463107731484</c:v>
                </c:pt>
                <c:pt idx="817">
                  <c:v>43425.463107731484</c:v>
                </c:pt>
                <c:pt idx="818">
                  <c:v>43425.463107731484</c:v>
                </c:pt>
                <c:pt idx="819">
                  <c:v>43425.463107731484</c:v>
                </c:pt>
                <c:pt idx="820">
                  <c:v>43425.463147847222</c:v>
                </c:pt>
                <c:pt idx="821">
                  <c:v>43425.463147847222</c:v>
                </c:pt>
                <c:pt idx="822">
                  <c:v>43425.463147847222</c:v>
                </c:pt>
                <c:pt idx="823">
                  <c:v>43425.463147847222</c:v>
                </c:pt>
                <c:pt idx="824">
                  <c:v>43425.463147847222</c:v>
                </c:pt>
                <c:pt idx="825">
                  <c:v>43425.463147847222</c:v>
                </c:pt>
                <c:pt idx="826">
                  <c:v>43425.463147847222</c:v>
                </c:pt>
                <c:pt idx="827">
                  <c:v>43425.463147847222</c:v>
                </c:pt>
                <c:pt idx="828">
                  <c:v>43425.463147847222</c:v>
                </c:pt>
                <c:pt idx="829">
                  <c:v>43425.463147847222</c:v>
                </c:pt>
                <c:pt idx="830">
                  <c:v>43425.463153009259</c:v>
                </c:pt>
                <c:pt idx="831">
                  <c:v>43425.463153009259</c:v>
                </c:pt>
                <c:pt idx="832">
                  <c:v>43425.463153009259</c:v>
                </c:pt>
                <c:pt idx="833">
                  <c:v>43425.463153009259</c:v>
                </c:pt>
                <c:pt idx="834">
                  <c:v>43425.463153009259</c:v>
                </c:pt>
                <c:pt idx="835">
                  <c:v>43425.463153009259</c:v>
                </c:pt>
                <c:pt idx="836">
                  <c:v>43425.463153009259</c:v>
                </c:pt>
                <c:pt idx="837">
                  <c:v>43425.463153009259</c:v>
                </c:pt>
                <c:pt idx="838">
                  <c:v>43425.463153009259</c:v>
                </c:pt>
                <c:pt idx="839">
                  <c:v>43425.463153009259</c:v>
                </c:pt>
                <c:pt idx="840">
                  <c:v>43425.463146122682</c:v>
                </c:pt>
                <c:pt idx="841">
                  <c:v>43425.463146122682</c:v>
                </c:pt>
                <c:pt idx="842">
                  <c:v>43425.463146122682</c:v>
                </c:pt>
                <c:pt idx="843">
                  <c:v>43425.463146122682</c:v>
                </c:pt>
                <c:pt idx="844">
                  <c:v>43425.463146122682</c:v>
                </c:pt>
                <c:pt idx="845">
                  <c:v>43425.463146122682</c:v>
                </c:pt>
                <c:pt idx="846">
                  <c:v>43425.463146122682</c:v>
                </c:pt>
                <c:pt idx="847">
                  <c:v>43425.463146122682</c:v>
                </c:pt>
                <c:pt idx="848">
                  <c:v>43425.463146134258</c:v>
                </c:pt>
                <c:pt idx="849">
                  <c:v>43425.463146134258</c:v>
                </c:pt>
                <c:pt idx="850">
                  <c:v>43425.463195983793</c:v>
                </c:pt>
                <c:pt idx="851">
                  <c:v>43425.463195983793</c:v>
                </c:pt>
                <c:pt idx="852">
                  <c:v>43425.463195983793</c:v>
                </c:pt>
                <c:pt idx="853">
                  <c:v>43425.463195983793</c:v>
                </c:pt>
                <c:pt idx="854">
                  <c:v>43425.463195983793</c:v>
                </c:pt>
                <c:pt idx="855">
                  <c:v>43425.463195983793</c:v>
                </c:pt>
                <c:pt idx="856">
                  <c:v>43425.463195983793</c:v>
                </c:pt>
                <c:pt idx="857">
                  <c:v>43425.463195983793</c:v>
                </c:pt>
                <c:pt idx="858">
                  <c:v>43425.463195983793</c:v>
                </c:pt>
                <c:pt idx="859">
                  <c:v>43425.463195995369</c:v>
                </c:pt>
                <c:pt idx="860">
                  <c:v>43425.46321415509</c:v>
                </c:pt>
                <c:pt idx="861">
                  <c:v>43425.46321415509</c:v>
                </c:pt>
                <c:pt idx="862">
                  <c:v>43425.46321415509</c:v>
                </c:pt>
                <c:pt idx="863">
                  <c:v>43425.46321415509</c:v>
                </c:pt>
                <c:pt idx="864">
                  <c:v>43425.46321415509</c:v>
                </c:pt>
                <c:pt idx="865">
                  <c:v>43425.46321415509</c:v>
                </c:pt>
                <c:pt idx="866">
                  <c:v>43425.46321415509</c:v>
                </c:pt>
                <c:pt idx="867">
                  <c:v>43425.46321415509</c:v>
                </c:pt>
                <c:pt idx="868">
                  <c:v>43425.46321415509</c:v>
                </c:pt>
                <c:pt idx="869">
                  <c:v>43425.46321415509</c:v>
                </c:pt>
                <c:pt idx="870">
                  <c:v>43425.463408784723</c:v>
                </c:pt>
                <c:pt idx="871">
                  <c:v>43425.463408784723</c:v>
                </c:pt>
                <c:pt idx="872">
                  <c:v>43425.463408784723</c:v>
                </c:pt>
                <c:pt idx="873">
                  <c:v>43425.463408784723</c:v>
                </c:pt>
                <c:pt idx="874">
                  <c:v>43425.463408796299</c:v>
                </c:pt>
                <c:pt idx="875">
                  <c:v>43425.463408796299</c:v>
                </c:pt>
                <c:pt idx="876">
                  <c:v>43425.463408796299</c:v>
                </c:pt>
                <c:pt idx="877">
                  <c:v>43425.463408796299</c:v>
                </c:pt>
                <c:pt idx="878">
                  <c:v>43425.463408796299</c:v>
                </c:pt>
                <c:pt idx="879">
                  <c:v>43425.463408796299</c:v>
                </c:pt>
                <c:pt idx="880">
                  <c:v>43425.463463831016</c:v>
                </c:pt>
                <c:pt idx="881">
                  <c:v>43425.463463831016</c:v>
                </c:pt>
                <c:pt idx="882">
                  <c:v>43425.463463831016</c:v>
                </c:pt>
                <c:pt idx="883">
                  <c:v>43425.463463831016</c:v>
                </c:pt>
                <c:pt idx="884">
                  <c:v>43425.463463831016</c:v>
                </c:pt>
                <c:pt idx="885">
                  <c:v>43425.463463831016</c:v>
                </c:pt>
                <c:pt idx="886">
                  <c:v>43425.463463831016</c:v>
                </c:pt>
                <c:pt idx="887">
                  <c:v>43425.463463831016</c:v>
                </c:pt>
                <c:pt idx="888">
                  <c:v>43425.463463831016</c:v>
                </c:pt>
                <c:pt idx="889">
                  <c:v>43425.463463831016</c:v>
                </c:pt>
                <c:pt idx="890">
                  <c:v>43425.463539236109</c:v>
                </c:pt>
                <c:pt idx="891">
                  <c:v>43425.463539236109</c:v>
                </c:pt>
                <c:pt idx="892">
                  <c:v>43425.463539236109</c:v>
                </c:pt>
                <c:pt idx="893">
                  <c:v>43425.463539236109</c:v>
                </c:pt>
                <c:pt idx="894">
                  <c:v>43425.463539236109</c:v>
                </c:pt>
                <c:pt idx="895">
                  <c:v>43425.463539236109</c:v>
                </c:pt>
                <c:pt idx="896">
                  <c:v>43425.463539236109</c:v>
                </c:pt>
                <c:pt idx="897">
                  <c:v>43425.463539351855</c:v>
                </c:pt>
                <c:pt idx="898">
                  <c:v>43425.463539351855</c:v>
                </c:pt>
                <c:pt idx="899">
                  <c:v>43425.463539351855</c:v>
                </c:pt>
                <c:pt idx="900">
                  <c:v>43425.463561481483</c:v>
                </c:pt>
                <c:pt idx="901">
                  <c:v>43425.463561481483</c:v>
                </c:pt>
                <c:pt idx="902">
                  <c:v>43425.463561481483</c:v>
                </c:pt>
                <c:pt idx="903">
                  <c:v>43425.463561481483</c:v>
                </c:pt>
                <c:pt idx="904">
                  <c:v>43425.463561481483</c:v>
                </c:pt>
                <c:pt idx="905">
                  <c:v>43425.463561481483</c:v>
                </c:pt>
                <c:pt idx="906">
                  <c:v>43425.463561481483</c:v>
                </c:pt>
                <c:pt idx="907">
                  <c:v>43425.463561481483</c:v>
                </c:pt>
                <c:pt idx="908">
                  <c:v>43425.463561493052</c:v>
                </c:pt>
                <c:pt idx="909">
                  <c:v>43425.463561493052</c:v>
                </c:pt>
                <c:pt idx="910">
                  <c:v>43425.463574062502</c:v>
                </c:pt>
                <c:pt idx="911">
                  <c:v>43425.463574062502</c:v>
                </c:pt>
                <c:pt idx="912">
                  <c:v>43425.463574062502</c:v>
                </c:pt>
                <c:pt idx="913">
                  <c:v>43425.463574062502</c:v>
                </c:pt>
                <c:pt idx="914">
                  <c:v>43425.463574062502</c:v>
                </c:pt>
                <c:pt idx="915">
                  <c:v>43425.463574062502</c:v>
                </c:pt>
                <c:pt idx="916">
                  <c:v>43425.463574062502</c:v>
                </c:pt>
                <c:pt idx="917">
                  <c:v>43425.463574062502</c:v>
                </c:pt>
                <c:pt idx="918">
                  <c:v>43425.463574062502</c:v>
                </c:pt>
                <c:pt idx="919">
                  <c:v>43425.463574062502</c:v>
                </c:pt>
                <c:pt idx="920">
                  <c:v>43425.463589768522</c:v>
                </c:pt>
                <c:pt idx="921">
                  <c:v>43425.463589768522</c:v>
                </c:pt>
                <c:pt idx="922">
                  <c:v>43425.463589768522</c:v>
                </c:pt>
                <c:pt idx="923">
                  <c:v>43425.463589768522</c:v>
                </c:pt>
                <c:pt idx="924">
                  <c:v>43425.463589768522</c:v>
                </c:pt>
                <c:pt idx="925">
                  <c:v>43425.463589780091</c:v>
                </c:pt>
                <c:pt idx="926">
                  <c:v>43425.463589768522</c:v>
                </c:pt>
                <c:pt idx="927">
                  <c:v>43425.463589780091</c:v>
                </c:pt>
                <c:pt idx="928">
                  <c:v>43425.463589780091</c:v>
                </c:pt>
                <c:pt idx="929">
                  <c:v>43425.463589780091</c:v>
                </c:pt>
                <c:pt idx="930">
                  <c:v>43425.463617650465</c:v>
                </c:pt>
                <c:pt idx="931">
                  <c:v>43425.463617650465</c:v>
                </c:pt>
                <c:pt idx="932">
                  <c:v>43425.463617650465</c:v>
                </c:pt>
                <c:pt idx="933">
                  <c:v>43425.463617650465</c:v>
                </c:pt>
                <c:pt idx="934">
                  <c:v>43425.463617650465</c:v>
                </c:pt>
                <c:pt idx="935">
                  <c:v>43425.463617650465</c:v>
                </c:pt>
                <c:pt idx="936">
                  <c:v>43425.463617650465</c:v>
                </c:pt>
                <c:pt idx="937">
                  <c:v>43425.463617650465</c:v>
                </c:pt>
                <c:pt idx="938">
                  <c:v>43425.463617650465</c:v>
                </c:pt>
                <c:pt idx="939">
                  <c:v>43425.463617650465</c:v>
                </c:pt>
                <c:pt idx="940">
                  <c:v>43425.463639918984</c:v>
                </c:pt>
                <c:pt idx="941">
                  <c:v>43425.463639918984</c:v>
                </c:pt>
                <c:pt idx="942">
                  <c:v>43425.463639918984</c:v>
                </c:pt>
                <c:pt idx="943">
                  <c:v>43425.463639918984</c:v>
                </c:pt>
                <c:pt idx="944">
                  <c:v>43425.463639918984</c:v>
                </c:pt>
                <c:pt idx="945">
                  <c:v>43425.463639918984</c:v>
                </c:pt>
                <c:pt idx="946">
                  <c:v>43425.463639918984</c:v>
                </c:pt>
                <c:pt idx="947">
                  <c:v>43425.463639918984</c:v>
                </c:pt>
                <c:pt idx="948">
                  <c:v>43425.463639918984</c:v>
                </c:pt>
                <c:pt idx="949">
                  <c:v>43425.463639918984</c:v>
                </c:pt>
                <c:pt idx="950">
                  <c:v>43425.46383601852</c:v>
                </c:pt>
                <c:pt idx="951">
                  <c:v>43425.46383601852</c:v>
                </c:pt>
                <c:pt idx="952">
                  <c:v>43425.46383601852</c:v>
                </c:pt>
                <c:pt idx="953">
                  <c:v>43425.46383601852</c:v>
                </c:pt>
                <c:pt idx="954">
                  <c:v>43425.46383601852</c:v>
                </c:pt>
                <c:pt idx="955">
                  <c:v>43425.46383601852</c:v>
                </c:pt>
                <c:pt idx="956">
                  <c:v>43425.46383601852</c:v>
                </c:pt>
                <c:pt idx="957">
                  <c:v>43425.46383601852</c:v>
                </c:pt>
                <c:pt idx="958">
                  <c:v>43425.46383601852</c:v>
                </c:pt>
                <c:pt idx="959">
                  <c:v>43425.46383601852</c:v>
                </c:pt>
                <c:pt idx="960">
                  <c:v>43425.463844074075</c:v>
                </c:pt>
                <c:pt idx="961">
                  <c:v>43425.463844074075</c:v>
                </c:pt>
                <c:pt idx="962">
                  <c:v>43425.463844074075</c:v>
                </c:pt>
                <c:pt idx="963">
                  <c:v>43425.463844074075</c:v>
                </c:pt>
                <c:pt idx="964">
                  <c:v>43425.463844074075</c:v>
                </c:pt>
                <c:pt idx="965">
                  <c:v>43425.463844085651</c:v>
                </c:pt>
                <c:pt idx="966">
                  <c:v>43425.463844085651</c:v>
                </c:pt>
                <c:pt idx="967">
                  <c:v>43425.463844085651</c:v>
                </c:pt>
                <c:pt idx="968">
                  <c:v>43425.463844074075</c:v>
                </c:pt>
                <c:pt idx="969">
                  <c:v>43425.463844085651</c:v>
                </c:pt>
                <c:pt idx="970">
                  <c:v>43425.463932673614</c:v>
                </c:pt>
                <c:pt idx="971">
                  <c:v>43425.463932673614</c:v>
                </c:pt>
                <c:pt idx="972">
                  <c:v>43425.463932673614</c:v>
                </c:pt>
                <c:pt idx="973">
                  <c:v>43425.463932673614</c:v>
                </c:pt>
                <c:pt idx="974">
                  <c:v>43425.463932685183</c:v>
                </c:pt>
                <c:pt idx="975">
                  <c:v>43425.463932673614</c:v>
                </c:pt>
                <c:pt idx="976">
                  <c:v>43425.463932673614</c:v>
                </c:pt>
                <c:pt idx="977">
                  <c:v>43425.463932673614</c:v>
                </c:pt>
                <c:pt idx="978">
                  <c:v>43425.463932673614</c:v>
                </c:pt>
                <c:pt idx="979">
                  <c:v>43425.463932685183</c:v>
                </c:pt>
                <c:pt idx="980">
                  <c:v>43425.46395730324</c:v>
                </c:pt>
                <c:pt idx="981">
                  <c:v>43425.46395730324</c:v>
                </c:pt>
                <c:pt idx="982">
                  <c:v>43425.46395730324</c:v>
                </c:pt>
                <c:pt idx="983">
                  <c:v>43425.46395730324</c:v>
                </c:pt>
                <c:pt idx="984">
                  <c:v>43425.46395730324</c:v>
                </c:pt>
                <c:pt idx="985">
                  <c:v>43425.46395730324</c:v>
                </c:pt>
                <c:pt idx="986">
                  <c:v>43425.46395730324</c:v>
                </c:pt>
                <c:pt idx="987">
                  <c:v>43425.46395730324</c:v>
                </c:pt>
                <c:pt idx="988">
                  <c:v>43425.463957314816</c:v>
                </c:pt>
                <c:pt idx="989">
                  <c:v>43425.463957314816</c:v>
                </c:pt>
                <c:pt idx="990">
                  <c:v>43425.463954930558</c:v>
                </c:pt>
                <c:pt idx="991">
                  <c:v>43425.463954930558</c:v>
                </c:pt>
                <c:pt idx="992">
                  <c:v>43425.463954930558</c:v>
                </c:pt>
                <c:pt idx="993">
                  <c:v>43425.463954930558</c:v>
                </c:pt>
                <c:pt idx="994">
                  <c:v>43425.463954930558</c:v>
                </c:pt>
                <c:pt idx="995">
                  <c:v>43425.463954930558</c:v>
                </c:pt>
                <c:pt idx="996">
                  <c:v>43425.463954930558</c:v>
                </c:pt>
                <c:pt idx="997">
                  <c:v>43425.463954930558</c:v>
                </c:pt>
                <c:pt idx="998">
                  <c:v>43425.463954930558</c:v>
                </c:pt>
                <c:pt idx="999">
                  <c:v>43425.463954942126</c:v>
                </c:pt>
                <c:pt idx="1000">
                  <c:v>43425.463988611111</c:v>
                </c:pt>
                <c:pt idx="1001">
                  <c:v>43425.463988611111</c:v>
                </c:pt>
                <c:pt idx="1002">
                  <c:v>43425.463988611111</c:v>
                </c:pt>
                <c:pt idx="1003">
                  <c:v>43425.463988611111</c:v>
                </c:pt>
                <c:pt idx="1004">
                  <c:v>43425.463988611111</c:v>
                </c:pt>
                <c:pt idx="1005">
                  <c:v>43425.463988611111</c:v>
                </c:pt>
                <c:pt idx="1006">
                  <c:v>43425.463988611111</c:v>
                </c:pt>
                <c:pt idx="1007">
                  <c:v>43425.463988611111</c:v>
                </c:pt>
                <c:pt idx="1008">
                  <c:v>43425.463988611111</c:v>
                </c:pt>
                <c:pt idx="1009">
                  <c:v>43425.463988611111</c:v>
                </c:pt>
                <c:pt idx="1010">
                  <c:v>43425.464002060187</c:v>
                </c:pt>
                <c:pt idx="1011">
                  <c:v>43425.464002060187</c:v>
                </c:pt>
                <c:pt idx="1012">
                  <c:v>43425.464002060187</c:v>
                </c:pt>
                <c:pt idx="1013">
                  <c:v>43425.464002060187</c:v>
                </c:pt>
                <c:pt idx="1014">
                  <c:v>43425.464002060187</c:v>
                </c:pt>
                <c:pt idx="1015">
                  <c:v>43425.464002060187</c:v>
                </c:pt>
                <c:pt idx="1016">
                  <c:v>43425.464002071756</c:v>
                </c:pt>
                <c:pt idx="1017">
                  <c:v>43425.464002071756</c:v>
                </c:pt>
                <c:pt idx="1018">
                  <c:v>43425.464002071756</c:v>
                </c:pt>
                <c:pt idx="1019">
                  <c:v>43425.464002071756</c:v>
                </c:pt>
                <c:pt idx="1020">
                  <c:v>43425.464043125001</c:v>
                </c:pt>
                <c:pt idx="1021">
                  <c:v>43425.464043125001</c:v>
                </c:pt>
                <c:pt idx="1022">
                  <c:v>43425.464043125001</c:v>
                </c:pt>
                <c:pt idx="1023">
                  <c:v>43425.464043125001</c:v>
                </c:pt>
                <c:pt idx="1024">
                  <c:v>43425.464043125001</c:v>
                </c:pt>
                <c:pt idx="1025">
                  <c:v>43425.464043136577</c:v>
                </c:pt>
                <c:pt idx="1026">
                  <c:v>43425.464043136577</c:v>
                </c:pt>
                <c:pt idx="1027">
                  <c:v>43425.464043136577</c:v>
                </c:pt>
                <c:pt idx="1028">
                  <c:v>43425.464043136577</c:v>
                </c:pt>
                <c:pt idx="1029">
                  <c:v>43425.464043136577</c:v>
                </c:pt>
                <c:pt idx="1030">
                  <c:v>43425.464219108799</c:v>
                </c:pt>
                <c:pt idx="1031">
                  <c:v>43425.464219120367</c:v>
                </c:pt>
                <c:pt idx="1032">
                  <c:v>43425.464219120367</c:v>
                </c:pt>
                <c:pt idx="1033">
                  <c:v>43425.464219120367</c:v>
                </c:pt>
                <c:pt idx="1034">
                  <c:v>43425.464219120367</c:v>
                </c:pt>
                <c:pt idx="1035">
                  <c:v>43425.464219120367</c:v>
                </c:pt>
                <c:pt idx="1036">
                  <c:v>43425.464219120367</c:v>
                </c:pt>
                <c:pt idx="1037">
                  <c:v>43425.464219120367</c:v>
                </c:pt>
                <c:pt idx="1038">
                  <c:v>43425.464219120367</c:v>
                </c:pt>
                <c:pt idx="1039">
                  <c:v>43425.464219120367</c:v>
                </c:pt>
                <c:pt idx="1040">
                  <c:v>43425.46426458333</c:v>
                </c:pt>
                <c:pt idx="1041">
                  <c:v>43425.46426458333</c:v>
                </c:pt>
                <c:pt idx="1042">
                  <c:v>43425.46426458333</c:v>
                </c:pt>
                <c:pt idx="1043">
                  <c:v>43425.46426458333</c:v>
                </c:pt>
                <c:pt idx="1044">
                  <c:v>43425.46426458333</c:v>
                </c:pt>
                <c:pt idx="1045">
                  <c:v>43425.46426458333</c:v>
                </c:pt>
                <c:pt idx="1046">
                  <c:v>43425.46426458333</c:v>
                </c:pt>
                <c:pt idx="1047">
                  <c:v>43425.46426458333</c:v>
                </c:pt>
                <c:pt idx="1048">
                  <c:v>43425.46426458333</c:v>
                </c:pt>
                <c:pt idx="1049">
                  <c:v>43425.464264699076</c:v>
                </c:pt>
                <c:pt idx="1050">
                  <c:v>43425.464359108795</c:v>
                </c:pt>
                <c:pt idx="1051">
                  <c:v>43425.464359108795</c:v>
                </c:pt>
                <c:pt idx="1052">
                  <c:v>43425.464359108795</c:v>
                </c:pt>
                <c:pt idx="1053">
                  <c:v>43425.464359108795</c:v>
                </c:pt>
                <c:pt idx="1054">
                  <c:v>43425.464359108795</c:v>
                </c:pt>
                <c:pt idx="1055">
                  <c:v>43425.464359108795</c:v>
                </c:pt>
                <c:pt idx="1056">
                  <c:v>43425.464359108795</c:v>
                </c:pt>
                <c:pt idx="1057">
                  <c:v>43425.464359108795</c:v>
                </c:pt>
                <c:pt idx="1058">
                  <c:v>43425.464359108795</c:v>
                </c:pt>
                <c:pt idx="1059">
                  <c:v>43425.464359108795</c:v>
                </c:pt>
                <c:pt idx="1060">
                  <c:v>43425.464391261572</c:v>
                </c:pt>
                <c:pt idx="1061">
                  <c:v>43425.464391261572</c:v>
                </c:pt>
                <c:pt idx="1062">
                  <c:v>43425.464391261572</c:v>
                </c:pt>
                <c:pt idx="1063">
                  <c:v>43425.464391261572</c:v>
                </c:pt>
                <c:pt idx="1064">
                  <c:v>43425.464391261572</c:v>
                </c:pt>
                <c:pt idx="1065">
                  <c:v>43425.464391273148</c:v>
                </c:pt>
                <c:pt idx="1066">
                  <c:v>43425.464391273148</c:v>
                </c:pt>
                <c:pt idx="1067">
                  <c:v>43425.464391273148</c:v>
                </c:pt>
                <c:pt idx="1068">
                  <c:v>43425.464391273148</c:v>
                </c:pt>
                <c:pt idx="1069">
                  <c:v>43425.464391273148</c:v>
                </c:pt>
                <c:pt idx="1070">
                  <c:v>43425.464354965276</c:v>
                </c:pt>
                <c:pt idx="1071">
                  <c:v>43425.464354965276</c:v>
                </c:pt>
                <c:pt idx="1072">
                  <c:v>43425.464354976852</c:v>
                </c:pt>
                <c:pt idx="1073">
                  <c:v>43425.464354965276</c:v>
                </c:pt>
                <c:pt idx="1074">
                  <c:v>43425.464354976852</c:v>
                </c:pt>
                <c:pt idx="1075">
                  <c:v>43425.464354965276</c:v>
                </c:pt>
                <c:pt idx="1076">
                  <c:v>43425.464354976852</c:v>
                </c:pt>
                <c:pt idx="1077">
                  <c:v>43425.464354976852</c:v>
                </c:pt>
                <c:pt idx="1078">
                  <c:v>43425.464354976852</c:v>
                </c:pt>
                <c:pt idx="1079">
                  <c:v>43425.464354976852</c:v>
                </c:pt>
                <c:pt idx="1080">
                  <c:v>43425.464404560182</c:v>
                </c:pt>
                <c:pt idx="1081">
                  <c:v>43425.464404560182</c:v>
                </c:pt>
                <c:pt idx="1082">
                  <c:v>43425.464404560182</c:v>
                </c:pt>
                <c:pt idx="1083">
                  <c:v>43425.464404560182</c:v>
                </c:pt>
                <c:pt idx="1084">
                  <c:v>43425.464404560182</c:v>
                </c:pt>
                <c:pt idx="1085">
                  <c:v>43425.464404560182</c:v>
                </c:pt>
                <c:pt idx="1086">
                  <c:v>43425.464404571758</c:v>
                </c:pt>
                <c:pt idx="1087">
                  <c:v>43425.464404571758</c:v>
                </c:pt>
                <c:pt idx="1088">
                  <c:v>43425.464404571758</c:v>
                </c:pt>
                <c:pt idx="1089">
                  <c:v>43425.464404571758</c:v>
                </c:pt>
                <c:pt idx="1090">
                  <c:v>43425.464440995369</c:v>
                </c:pt>
                <c:pt idx="1091">
                  <c:v>43425.464440995369</c:v>
                </c:pt>
                <c:pt idx="1092">
                  <c:v>43425.464440995369</c:v>
                </c:pt>
                <c:pt idx="1093">
                  <c:v>43425.464440995369</c:v>
                </c:pt>
                <c:pt idx="1094">
                  <c:v>43425.464440995369</c:v>
                </c:pt>
                <c:pt idx="1095">
                  <c:v>43425.464440995369</c:v>
                </c:pt>
                <c:pt idx="1096">
                  <c:v>43425.464440995369</c:v>
                </c:pt>
                <c:pt idx="1097">
                  <c:v>43425.464440995369</c:v>
                </c:pt>
                <c:pt idx="1098">
                  <c:v>43425.464440995369</c:v>
                </c:pt>
                <c:pt idx="1099">
                  <c:v>43425.464440995369</c:v>
                </c:pt>
                <c:pt idx="1100">
                  <c:v>43425.464471782405</c:v>
                </c:pt>
                <c:pt idx="1101">
                  <c:v>43425.464471793981</c:v>
                </c:pt>
                <c:pt idx="1102">
                  <c:v>43425.464471782405</c:v>
                </c:pt>
                <c:pt idx="1103">
                  <c:v>43425.464471782405</c:v>
                </c:pt>
                <c:pt idx="1104">
                  <c:v>43425.464471782405</c:v>
                </c:pt>
                <c:pt idx="1105">
                  <c:v>43425.464471782405</c:v>
                </c:pt>
                <c:pt idx="1106">
                  <c:v>43425.464471782405</c:v>
                </c:pt>
                <c:pt idx="1107">
                  <c:v>43425.464471782405</c:v>
                </c:pt>
                <c:pt idx="1108">
                  <c:v>43425.464471793981</c:v>
                </c:pt>
                <c:pt idx="1109">
                  <c:v>43425.464471782405</c:v>
                </c:pt>
                <c:pt idx="1110">
                  <c:v>43425.464645613429</c:v>
                </c:pt>
                <c:pt idx="1111">
                  <c:v>43425.464645613429</c:v>
                </c:pt>
                <c:pt idx="1112">
                  <c:v>43425.464645613429</c:v>
                </c:pt>
                <c:pt idx="1113">
                  <c:v>43425.464645613429</c:v>
                </c:pt>
                <c:pt idx="1114">
                  <c:v>43425.464645613429</c:v>
                </c:pt>
                <c:pt idx="1115">
                  <c:v>43425.464645613429</c:v>
                </c:pt>
                <c:pt idx="1116">
                  <c:v>43425.464645613429</c:v>
                </c:pt>
                <c:pt idx="1117">
                  <c:v>43425.464645613429</c:v>
                </c:pt>
                <c:pt idx="1118">
                  <c:v>43425.464645613429</c:v>
                </c:pt>
                <c:pt idx="1119">
                  <c:v>43425.464645613429</c:v>
                </c:pt>
                <c:pt idx="1120">
                  <c:v>43425.46467011574</c:v>
                </c:pt>
                <c:pt idx="1121">
                  <c:v>43425.46467011574</c:v>
                </c:pt>
                <c:pt idx="1122">
                  <c:v>43425.46467011574</c:v>
                </c:pt>
                <c:pt idx="1123">
                  <c:v>43425.46467011574</c:v>
                </c:pt>
                <c:pt idx="1124">
                  <c:v>43425.46467011574</c:v>
                </c:pt>
                <c:pt idx="1125">
                  <c:v>43425.46467011574</c:v>
                </c:pt>
                <c:pt idx="1126">
                  <c:v>43425.46467011574</c:v>
                </c:pt>
                <c:pt idx="1127">
                  <c:v>43425.46467011574</c:v>
                </c:pt>
                <c:pt idx="1128">
                  <c:v>43425.464670127316</c:v>
                </c:pt>
                <c:pt idx="1129">
                  <c:v>43425.464670127316</c:v>
                </c:pt>
                <c:pt idx="1130">
                  <c:v>43425.464789004633</c:v>
                </c:pt>
                <c:pt idx="1131">
                  <c:v>43425.464789120371</c:v>
                </c:pt>
                <c:pt idx="1132">
                  <c:v>43425.464789120371</c:v>
                </c:pt>
                <c:pt idx="1133">
                  <c:v>43425.464789120371</c:v>
                </c:pt>
                <c:pt idx="1134">
                  <c:v>43425.464789120371</c:v>
                </c:pt>
                <c:pt idx="1135">
                  <c:v>43425.464789120371</c:v>
                </c:pt>
                <c:pt idx="1136">
                  <c:v>43425.464789120371</c:v>
                </c:pt>
                <c:pt idx="1137">
                  <c:v>43425.464789120371</c:v>
                </c:pt>
                <c:pt idx="1138">
                  <c:v>43425.464789120371</c:v>
                </c:pt>
                <c:pt idx="1139">
                  <c:v>43425.464789120371</c:v>
                </c:pt>
                <c:pt idx="1140">
                  <c:v>43425.464755381945</c:v>
                </c:pt>
                <c:pt idx="1141">
                  <c:v>43425.464755381945</c:v>
                </c:pt>
                <c:pt idx="1142">
                  <c:v>43425.464755381945</c:v>
                </c:pt>
                <c:pt idx="1143">
                  <c:v>43425.464755381945</c:v>
                </c:pt>
                <c:pt idx="1144">
                  <c:v>43425.464755381945</c:v>
                </c:pt>
                <c:pt idx="1145">
                  <c:v>43425.464755381945</c:v>
                </c:pt>
                <c:pt idx="1146">
                  <c:v>43425.464755381945</c:v>
                </c:pt>
                <c:pt idx="1147">
                  <c:v>43425.464755381945</c:v>
                </c:pt>
                <c:pt idx="1148">
                  <c:v>43425.464755381945</c:v>
                </c:pt>
                <c:pt idx="1149">
                  <c:v>43425.464755381945</c:v>
                </c:pt>
                <c:pt idx="1150">
                  <c:v>43425.464787129633</c:v>
                </c:pt>
                <c:pt idx="1151">
                  <c:v>43425.464787129633</c:v>
                </c:pt>
                <c:pt idx="1152">
                  <c:v>43425.464787129633</c:v>
                </c:pt>
                <c:pt idx="1153">
                  <c:v>43425.464787129633</c:v>
                </c:pt>
                <c:pt idx="1154">
                  <c:v>43425.464787129633</c:v>
                </c:pt>
                <c:pt idx="1155">
                  <c:v>43425.464787129633</c:v>
                </c:pt>
                <c:pt idx="1156">
                  <c:v>43425.464787129633</c:v>
                </c:pt>
                <c:pt idx="1157">
                  <c:v>43425.464787129633</c:v>
                </c:pt>
                <c:pt idx="1158">
                  <c:v>43425.464787129633</c:v>
                </c:pt>
                <c:pt idx="1159">
                  <c:v>43425.464787129633</c:v>
                </c:pt>
                <c:pt idx="1160">
                  <c:v>43425.464817314816</c:v>
                </c:pt>
                <c:pt idx="1161">
                  <c:v>43425.464817314816</c:v>
                </c:pt>
                <c:pt idx="1162">
                  <c:v>43425.464817314816</c:v>
                </c:pt>
                <c:pt idx="1163">
                  <c:v>43425.464817314816</c:v>
                </c:pt>
                <c:pt idx="1164">
                  <c:v>43425.464817314816</c:v>
                </c:pt>
                <c:pt idx="1165">
                  <c:v>43425.464817314816</c:v>
                </c:pt>
                <c:pt idx="1166">
                  <c:v>43425.464817314816</c:v>
                </c:pt>
                <c:pt idx="1167">
                  <c:v>43425.464817314816</c:v>
                </c:pt>
                <c:pt idx="1168">
                  <c:v>43425.464817314816</c:v>
                </c:pt>
                <c:pt idx="1169">
                  <c:v>43425.464817314816</c:v>
                </c:pt>
                <c:pt idx="1170">
                  <c:v>43425.464844837959</c:v>
                </c:pt>
                <c:pt idx="1171">
                  <c:v>43425.464844849535</c:v>
                </c:pt>
                <c:pt idx="1172">
                  <c:v>43425.464844849535</c:v>
                </c:pt>
                <c:pt idx="1173">
                  <c:v>43425.464844849535</c:v>
                </c:pt>
                <c:pt idx="1174">
                  <c:v>43425.464844837959</c:v>
                </c:pt>
                <c:pt idx="1175">
                  <c:v>43425.464844849535</c:v>
                </c:pt>
                <c:pt idx="1176">
                  <c:v>43425.464844849535</c:v>
                </c:pt>
                <c:pt idx="1177">
                  <c:v>43425.464844849535</c:v>
                </c:pt>
                <c:pt idx="1178">
                  <c:v>43425.464844849535</c:v>
                </c:pt>
                <c:pt idx="1179">
                  <c:v>43425.464844849535</c:v>
                </c:pt>
                <c:pt idx="1180">
                  <c:v>43425.464900902778</c:v>
                </c:pt>
                <c:pt idx="1181">
                  <c:v>43425.464900902778</c:v>
                </c:pt>
                <c:pt idx="1182">
                  <c:v>43425.464900902778</c:v>
                </c:pt>
                <c:pt idx="1183">
                  <c:v>43425.464900902778</c:v>
                </c:pt>
                <c:pt idx="1184">
                  <c:v>43425.464900902778</c:v>
                </c:pt>
                <c:pt idx="1185">
                  <c:v>43425.464900902778</c:v>
                </c:pt>
                <c:pt idx="1186">
                  <c:v>43425.464900902778</c:v>
                </c:pt>
                <c:pt idx="1187">
                  <c:v>43425.464900902778</c:v>
                </c:pt>
                <c:pt idx="1188">
                  <c:v>43425.464900902778</c:v>
                </c:pt>
                <c:pt idx="1189">
                  <c:v>43425.464900914354</c:v>
                </c:pt>
                <c:pt idx="1190">
                  <c:v>43425.465042141201</c:v>
                </c:pt>
                <c:pt idx="1191">
                  <c:v>43425.465042141201</c:v>
                </c:pt>
                <c:pt idx="1192">
                  <c:v>43425.465042141201</c:v>
                </c:pt>
                <c:pt idx="1193">
                  <c:v>43425.465042141201</c:v>
                </c:pt>
                <c:pt idx="1194">
                  <c:v>43425.465042141201</c:v>
                </c:pt>
                <c:pt idx="1195">
                  <c:v>43425.465042141201</c:v>
                </c:pt>
                <c:pt idx="1196">
                  <c:v>43425.465042141201</c:v>
                </c:pt>
                <c:pt idx="1197">
                  <c:v>43425.465042141201</c:v>
                </c:pt>
                <c:pt idx="1198">
                  <c:v>43425.465042141201</c:v>
                </c:pt>
                <c:pt idx="1199">
                  <c:v>43425.465042141201</c:v>
                </c:pt>
                <c:pt idx="1200">
                  <c:v>43425.465095300926</c:v>
                </c:pt>
                <c:pt idx="1201">
                  <c:v>43425.465095300926</c:v>
                </c:pt>
                <c:pt idx="1202">
                  <c:v>43425.465095300926</c:v>
                </c:pt>
                <c:pt idx="1203">
                  <c:v>43425.465095300926</c:v>
                </c:pt>
                <c:pt idx="1204">
                  <c:v>43425.465095300926</c:v>
                </c:pt>
                <c:pt idx="1205">
                  <c:v>43425.465095300926</c:v>
                </c:pt>
                <c:pt idx="1206">
                  <c:v>43425.465095300926</c:v>
                </c:pt>
                <c:pt idx="1207">
                  <c:v>43425.465095300926</c:v>
                </c:pt>
                <c:pt idx="1208">
                  <c:v>43425.465095300926</c:v>
                </c:pt>
                <c:pt idx="1209">
                  <c:v>43425.465095300926</c:v>
                </c:pt>
                <c:pt idx="1210">
                  <c:v>43425.465184722219</c:v>
                </c:pt>
                <c:pt idx="1211">
                  <c:v>43425.465184722219</c:v>
                </c:pt>
                <c:pt idx="1212">
                  <c:v>43425.465184722219</c:v>
                </c:pt>
                <c:pt idx="1213">
                  <c:v>43425.465184722219</c:v>
                </c:pt>
                <c:pt idx="1214">
                  <c:v>43425.465184722219</c:v>
                </c:pt>
                <c:pt idx="1215">
                  <c:v>43425.465184722219</c:v>
                </c:pt>
                <c:pt idx="1216">
                  <c:v>43425.465184722219</c:v>
                </c:pt>
                <c:pt idx="1217">
                  <c:v>43425.465184722219</c:v>
                </c:pt>
                <c:pt idx="1218">
                  <c:v>43425.465184722219</c:v>
                </c:pt>
                <c:pt idx="1219">
                  <c:v>43425.465184722219</c:v>
                </c:pt>
                <c:pt idx="1220">
                  <c:v>43425.465200578707</c:v>
                </c:pt>
                <c:pt idx="1221">
                  <c:v>43425.465200578707</c:v>
                </c:pt>
                <c:pt idx="1222">
                  <c:v>43425.465200578707</c:v>
                </c:pt>
                <c:pt idx="1223">
                  <c:v>43425.465200578707</c:v>
                </c:pt>
                <c:pt idx="1224">
                  <c:v>43425.465200578707</c:v>
                </c:pt>
                <c:pt idx="1225">
                  <c:v>43425.465200590275</c:v>
                </c:pt>
                <c:pt idx="1226">
                  <c:v>43425.465200590275</c:v>
                </c:pt>
                <c:pt idx="1227">
                  <c:v>43425.465200590275</c:v>
                </c:pt>
                <c:pt idx="1228">
                  <c:v>43425.465200590275</c:v>
                </c:pt>
                <c:pt idx="1229">
                  <c:v>43425.465200590275</c:v>
                </c:pt>
                <c:pt idx="1230">
                  <c:v>43425.465246122687</c:v>
                </c:pt>
                <c:pt idx="1231">
                  <c:v>43425.465246122687</c:v>
                </c:pt>
                <c:pt idx="1232">
                  <c:v>43425.465246134256</c:v>
                </c:pt>
                <c:pt idx="1233">
                  <c:v>43425.465246134256</c:v>
                </c:pt>
                <c:pt idx="1234">
                  <c:v>43425.465246134256</c:v>
                </c:pt>
                <c:pt idx="1235">
                  <c:v>43425.465246134256</c:v>
                </c:pt>
                <c:pt idx="1236">
                  <c:v>43425.465246134256</c:v>
                </c:pt>
                <c:pt idx="1237">
                  <c:v>43425.465246134256</c:v>
                </c:pt>
                <c:pt idx="1238">
                  <c:v>43425.465246134256</c:v>
                </c:pt>
                <c:pt idx="1239">
                  <c:v>43425.465246134256</c:v>
                </c:pt>
                <c:pt idx="1240">
                  <c:v>43425.465275127317</c:v>
                </c:pt>
                <c:pt idx="1241">
                  <c:v>43425.465275127317</c:v>
                </c:pt>
                <c:pt idx="1242">
                  <c:v>43425.465275127317</c:v>
                </c:pt>
                <c:pt idx="1243">
                  <c:v>43425.465275127317</c:v>
                </c:pt>
                <c:pt idx="1244">
                  <c:v>43425.465275127317</c:v>
                </c:pt>
                <c:pt idx="1245">
                  <c:v>43425.465275127317</c:v>
                </c:pt>
                <c:pt idx="1246">
                  <c:v>43425.465275138886</c:v>
                </c:pt>
                <c:pt idx="1247">
                  <c:v>43425.465275138886</c:v>
                </c:pt>
                <c:pt idx="1248">
                  <c:v>43425.465275138886</c:v>
                </c:pt>
                <c:pt idx="1249">
                  <c:v>43425.465275138886</c:v>
                </c:pt>
                <c:pt idx="1250">
                  <c:v>43425.465314814814</c:v>
                </c:pt>
                <c:pt idx="1251">
                  <c:v>43425.465315972222</c:v>
                </c:pt>
                <c:pt idx="1252">
                  <c:v>43425.465315972222</c:v>
                </c:pt>
                <c:pt idx="1253">
                  <c:v>43425.465314814814</c:v>
                </c:pt>
                <c:pt idx="1254">
                  <c:v>43425.465315972222</c:v>
                </c:pt>
                <c:pt idx="1255">
                  <c:v>43425.465315972222</c:v>
                </c:pt>
                <c:pt idx="1256">
                  <c:v>43425.465315972222</c:v>
                </c:pt>
                <c:pt idx="1257">
                  <c:v>43425.465315972222</c:v>
                </c:pt>
                <c:pt idx="1258">
                  <c:v>43425.465315972222</c:v>
                </c:pt>
                <c:pt idx="1259">
                  <c:v>43425.465315972222</c:v>
                </c:pt>
                <c:pt idx="1260">
                  <c:v>43425.465361759256</c:v>
                </c:pt>
                <c:pt idx="1261">
                  <c:v>43425.465361759256</c:v>
                </c:pt>
                <c:pt idx="1262">
                  <c:v>43425.465361759256</c:v>
                </c:pt>
                <c:pt idx="1263">
                  <c:v>43425.465361759256</c:v>
                </c:pt>
                <c:pt idx="1264">
                  <c:v>43425.465361759256</c:v>
                </c:pt>
                <c:pt idx="1265">
                  <c:v>43425.465361759256</c:v>
                </c:pt>
                <c:pt idx="1266">
                  <c:v>43425.465361759256</c:v>
                </c:pt>
                <c:pt idx="1267">
                  <c:v>43425.465361759256</c:v>
                </c:pt>
                <c:pt idx="1268">
                  <c:v>43425.465361759256</c:v>
                </c:pt>
                <c:pt idx="1269">
                  <c:v>43425.465361759256</c:v>
                </c:pt>
                <c:pt idx="1270">
                  <c:v>43425.465472766205</c:v>
                </c:pt>
                <c:pt idx="1271">
                  <c:v>43425.465472766205</c:v>
                </c:pt>
                <c:pt idx="1272">
                  <c:v>43425.465472766205</c:v>
                </c:pt>
                <c:pt idx="1273">
                  <c:v>43425.465472766205</c:v>
                </c:pt>
                <c:pt idx="1274">
                  <c:v>43425.465472766205</c:v>
                </c:pt>
                <c:pt idx="1275">
                  <c:v>43425.465472766205</c:v>
                </c:pt>
                <c:pt idx="1276">
                  <c:v>43425.465472766205</c:v>
                </c:pt>
                <c:pt idx="1277">
                  <c:v>43425.465472766205</c:v>
                </c:pt>
                <c:pt idx="1278">
                  <c:v>43425.465472766205</c:v>
                </c:pt>
                <c:pt idx="1279">
                  <c:v>43425.465472766205</c:v>
                </c:pt>
                <c:pt idx="1280">
                  <c:v>43425.465533680559</c:v>
                </c:pt>
                <c:pt idx="1281">
                  <c:v>43425.465533680559</c:v>
                </c:pt>
                <c:pt idx="1282">
                  <c:v>43425.465533680559</c:v>
                </c:pt>
                <c:pt idx="1283">
                  <c:v>43425.465533692128</c:v>
                </c:pt>
                <c:pt idx="1284">
                  <c:v>43425.465533692128</c:v>
                </c:pt>
                <c:pt idx="1285">
                  <c:v>43425.465533692128</c:v>
                </c:pt>
                <c:pt idx="1286">
                  <c:v>43425.465533692128</c:v>
                </c:pt>
                <c:pt idx="1287">
                  <c:v>43425.465533692128</c:v>
                </c:pt>
                <c:pt idx="1288">
                  <c:v>43425.465533692128</c:v>
                </c:pt>
                <c:pt idx="1289">
                  <c:v>43425.465533692128</c:v>
                </c:pt>
                <c:pt idx="1290">
                  <c:v>43425.465584490739</c:v>
                </c:pt>
                <c:pt idx="1291">
                  <c:v>43425.465584490739</c:v>
                </c:pt>
                <c:pt idx="1292">
                  <c:v>43425.465584490739</c:v>
                </c:pt>
                <c:pt idx="1293">
                  <c:v>43425.465584490739</c:v>
                </c:pt>
                <c:pt idx="1294">
                  <c:v>43425.465584490739</c:v>
                </c:pt>
                <c:pt idx="1295">
                  <c:v>43425.465584490739</c:v>
                </c:pt>
                <c:pt idx="1296">
                  <c:v>43425.465584490739</c:v>
                </c:pt>
                <c:pt idx="1297">
                  <c:v>43425.465584490739</c:v>
                </c:pt>
                <c:pt idx="1298">
                  <c:v>43425.465584490739</c:v>
                </c:pt>
                <c:pt idx="1299">
                  <c:v>43425.465584490739</c:v>
                </c:pt>
                <c:pt idx="1300">
                  <c:v>43425.465663240742</c:v>
                </c:pt>
                <c:pt idx="1301">
                  <c:v>43425.465663252318</c:v>
                </c:pt>
                <c:pt idx="1302">
                  <c:v>43425.465663240742</c:v>
                </c:pt>
                <c:pt idx="1303">
                  <c:v>43425.465663252318</c:v>
                </c:pt>
                <c:pt idx="1304">
                  <c:v>43425.465663252318</c:v>
                </c:pt>
                <c:pt idx="1305">
                  <c:v>43425.465663252318</c:v>
                </c:pt>
                <c:pt idx="1306">
                  <c:v>43425.465663252318</c:v>
                </c:pt>
                <c:pt idx="1307">
                  <c:v>43425.465663252318</c:v>
                </c:pt>
                <c:pt idx="1308">
                  <c:v>43425.465663252318</c:v>
                </c:pt>
                <c:pt idx="1309">
                  <c:v>43425.465663252318</c:v>
                </c:pt>
                <c:pt idx="1310">
                  <c:v>43425.465679016204</c:v>
                </c:pt>
                <c:pt idx="1311">
                  <c:v>43425.465679016204</c:v>
                </c:pt>
                <c:pt idx="1312">
                  <c:v>43425.465679016204</c:v>
                </c:pt>
                <c:pt idx="1313">
                  <c:v>43425.465679016204</c:v>
                </c:pt>
                <c:pt idx="1314">
                  <c:v>43425.46567902778</c:v>
                </c:pt>
                <c:pt idx="1315">
                  <c:v>43425.46567902778</c:v>
                </c:pt>
                <c:pt idx="1316">
                  <c:v>43425.46567902778</c:v>
                </c:pt>
                <c:pt idx="1317">
                  <c:v>43425.46567902778</c:v>
                </c:pt>
                <c:pt idx="1318">
                  <c:v>43425.46567902778</c:v>
                </c:pt>
                <c:pt idx="1319">
                  <c:v>43425.46567902778</c:v>
                </c:pt>
                <c:pt idx="1320">
                  <c:v>43425.465626423611</c:v>
                </c:pt>
                <c:pt idx="1321">
                  <c:v>43425.465626423611</c:v>
                </c:pt>
                <c:pt idx="1322">
                  <c:v>43425.465626423611</c:v>
                </c:pt>
                <c:pt idx="1323">
                  <c:v>43425.465626423611</c:v>
                </c:pt>
                <c:pt idx="1324">
                  <c:v>43425.465626423611</c:v>
                </c:pt>
                <c:pt idx="1325">
                  <c:v>43425.465626423611</c:v>
                </c:pt>
                <c:pt idx="1326">
                  <c:v>43425.465626423611</c:v>
                </c:pt>
                <c:pt idx="1327">
                  <c:v>43425.465626423611</c:v>
                </c:pt>
                <c:pt idx="1328">
                  <c:v>43425.465626423611</c:v>
                </c:pt>
                <c:pt idx="1329">
                  <c:v>43425.465626423611</c:v>
                </c:pt>
                <c:pt idx="1330">
                  <c:v>43425.465768969909</c:v>
                </c:pt>
                <c:pt idx="1331">
                  <c:v>43425.465768969909</c:v>
                </c:pt>
                <c:pt idx="1332">
                  <c:v>43425.465768969909</c:v>
                </c:pt>
                <c:pt idx="1333">
                  <c:v>43425.465768969909</c:v>
                </c:pt>
                <c:pt idx="1334">
                  <c:v>43425.465768969909</c:v>
                </c:pt>
                <c:pt idx="1335">
                  <c:v>43425.465768969909</c:v>
                </c:pt>
                <c:pt idx="1336">
                  <c:v>43425.465768969909</c:v>
                </c:pt>
                <c:pt idx="1337">
                  <c:v>43425.465768981485</c:v>
                </c:pt>
                <c:pt idx="1338">
                  <c:v>43425.465768969909</c:v>
                </c:pt>
                <c:pt idx="1339">
                  <c:v>43425.465768981485</c:v>
                </c:pt>
                <c:pt idx="1340">
                  <c:v>43425.46573246528</c:v>
                </c:pt>
                <c:pt idx="1341">
                  <c:v>43425.465732476849</c:v>
                </c:pt>
                <c:pt idx="1342">
                  <c:v>43425.46573246528</c:v>
                </c:pt>
                <c:pt idx="1343">
                  <c:v>43425.465732476849</c:v>
                </c:pt>
                <c:pt idx="1344">
                  <c:v>43425.465732476849</c:v>
                </c:pt>
                <c:pt idx="1345">
                  <c:v>43425.465732476849</c:v>
                </c:pt>
                <c:pt idx="1346">
                  <c:v>43425.465732476849</c:v>
                </c:pt>
                <c:pt idx="1347">
                  <c:v>43425.465732476849</c:v>
                </c:pt>
                <c:pt idx="1348">
                  <c:v>43425.465732476849</c:v>
                </c:pt>
                <c:pt idx="1349">
                  <c:v>43425.465732476849</c:v>
                </c:pt>
                <c:pt idx="1350">
                  <c:v>43425.46589644676</c:v>
                </c:pt>
                <c:pt idx="1351">
                  <c:v>43425.46589644676</c:v>
                </c:pt>
                <c:pt idx="1352">
                  <c:v>43425.46589644676</c:v>
                </c:pt>
                <c:pt idx="1353">
                  <c:v>43425.46589644676</c:v>
                </c:pt>
                <c:pt idx="1354">
                  <c:v>43425.46589644676</c:v>
                </c:pt>
                <c:pt idx="1355">
                  <c:v>43425.46589644676</c:v>
                </c:pt>
                <c:pt idx="1356">
                  <c:v>43425.46589644676</c:v>
                </c:pt>
                <c:pt idx="1357">
                  <c:v>43425.46589644676</c:v>
                </c:pt>
                <c:pt idx="1358">
                  <c:v>43425.46589644676</c:v>
                </c:pt>
                <c:pt idx="1359">
                  <c:v>43425.46589644676</c:v>
                </c:pt>
                <c:pt idx="1360">
                  <c:v>43425.466015081016</c:v>
                </c:pt>
                <c:pt idx="1361">
                  <c:v>43425.466015081016</c:v>
                </c:pt>
                <c:pt idx="1362">
                  <c:v>43425.466015081016</c:v>
                </c:pt>
                <c:pt idx="1363">
                  <c:v>43425.466015081016</c:v>
                </c:pt>
                <c:pt idx="1364">
                  <c:v>43425.466015081016</c:v>
                </c:pt>
                <c:pt idx="1365">
                  <c:v>43425.466015092592</c:v>
                </c:pt>
                <c:pt idx="1366">
                  <c:v>43425.466015092592</c:v>
                </c:pt>
                <c:pt idx="1367">
                  <c:v>43425.466015092592</c:v>
                </c:pt>
                <c:pt idx="1368">
                  <c:v>43425.466015092592</c:v>
                </c:pt>
                <c:pt idx="1369">
                  <c:v>43425.466015092592</c:v>
                </c:pt>
                <c:pt idx="1370">
                  <c:v>43425.466002592591</c:v>
                </c:pt>
                <c:pt idx="1371">
                  <c:v>43425.466002592591</c:v>
                </c:pt>
                <c:pt idx="1372">
                  <c:v>43425.466002592591</c:v>
                </c:pt>
                <c:pt idx="1373">
                  <c:v>43425.466002592591</c:v>
                </c:pt>
                <c:pt idx="1374">
                  <c:v>43425.466002592591</c:v>
                </c:pt>
                <c:pt idx="1375">
                  <c:v>43425.466002592591</c:v>
                </c:pt>
                <c:pt idx="1376">
                  <c:v>43425.466002592591</c:v>
                </c:pt>
                <c:pt idx="1377">
                  <c:v>43425.466002592591</c:v>
                </c:pt>
                <c:pt idx="1378">
                  <c:v>43425.466002592591</c:v>
                </c:pt>
                <c:pt idx="1379">
                  <c:v>43425.466002592591</c:v>
                </c:pt>
                <c:pt idx="1380">
                  <c:v>43425.466127245367</c:v>
                </c:pt>
                <c:pt idx="1381">
                  <c:v>43425.466127245367</c:v>
                </c:pt>
                <c:pt idx="1382">
                  <c:v>43425.466127245367</c:v>
                </c:pt>
                <c:pt idx="1383">
                  <c:v>43425.466127245367</c:v>
                </c:pt>
                <c:pt idx="1384">
                  <c:v>43425.466127245367</c:v>
                </c:pt>
                <c:pt idx="1385">
                  <c:v>43425.466127245367</c:v>
                </c:pt>
                <c:pt idx="1386">
                  <c:v>43425.466127245367</c:v>
                </c:pt>
                <c:pt idx="1387">
                  <c:v>43425.466127256943</c:v>
                </c:pt>
                <c:pt idx="1388">
                  <c:v>43425.466127256943</c:v>
                </c:pt>
                <c:pt idx="1389">
                  <c:v>43425.466127256943</c:v>
                </c:pt>
                <c:pt idx="1390">
                  <c:v>43425.466132893518</c:v>
                </c:pt>
                <c:pt idx="1391">
                  <c:v>43425.466132893518</c:v>
                </c:pt>
                <c:pt idx="1392">
                  <c:v>43425.466132893518</c:v>
                </c:pt>
                <c:pt idx="1393">
                  <c:v>43425.466132893518</c:v>
                </c:pt>
                <c:pt idx="1394">
                  <c:v>43425.466132893518</c:v>
                </c:pt>
                <c:pt idx="1395">
                  <c:v>43425.466132893518</c:v>
                </c:pt>
                <c:pt idx="1396">
                  <c:v>43425.466132893518</c:v>
                </c:pt>
                <c:pt idx="1397">
                  <c:v>43425.466132893518</c:v>
                </c:pt>
                <c:pt idx="1398">
                  <c:v>43425.466132893518</c:v>
                </c:pt>
                <c:pt idx="1399">
                  <c:v>43425.466132905094</c:v>
                </c:pt>
                <c:pt idx="1400">
                  <c:v>43425.466129224536</c:v>
                </c:pt>
                <c:pt idx="1401">
                  <c:v>43425.466129224536</c:v>
                </c:pt>
                <c:pt idx="1402">
                  <c:v>43425.466129224536</c:v>
                </c:pt>
                <c:pt idx="1403">
                  <c:v>43425.466129224536</c:v>
                </c:pt>
                <c:pt idx="1404">
                  <c:v>43425.466129224536</c:v>
                </c:pt>
                <c:pt idx="1405">
                  <c:v>43425.466129224536</c:v>
                </c:pt>
                <c:pt idx="1406">
                  <c:v>43425.466129224536</c:v>
                </c:pt>
                <c:pt idx="1407">
                  <c:v>43425.466129224536</c:v>
                </c:pt>
                <c:pt idx="1408">
                  <c:v>43425.466129224536</c:v>
                </c:pt>
                <c:pt idx="1409">
                  <c:v>43425.466129224536</c:v>
                </c:pt>
                <c:pt idx="1410">
                  <c:v>43425.466219212962</c:v>
                </c:pt>
                <c:pt idx="1411">
                  <c:v>43425.4662193287</c:v>
                </c:pt>
                <c:pt idx="1412">
                  <c:v>43425.4662193287</c:v>
                </c:pt>
                <c:pt idx="1413">
                  <c:v>43425.4662193287</c:v>
                </c:pt>
                <c:pt idx="1414">
                  <c:v>43425.4662193287</c:v>
                </c:pt>
                <c:pt idx="1415">
                  <c:v>43425.4662193287</c:v>
                </c:pt>
                <c:pt idx="1416">
                  <c:v>43425.4662193287</c:v>
                </c:pt>
                <c:pt idx="1417">
                  <c:v>43425.4662193287</c:v>
                </c:pt>
                <c:pt idx="1418">
                  <c:v>43425.466219444446</c:v>
                </c:pt>
                <c:pt idx="1419">
                  <c:v>43425.466219444446</c:v>
                </c:pt>
                <c:pt idx="1420">
                  <c:v>43425.466228124998</c:v>
                </c:pt>
                <c:pt idx="1421">
                  <c:v>43425.466228124998</c:v>
                </c:pt>
                <c:pt idx="1422">
                  <c:v>43425.466228124998</c:v>
                </c:pt>
                <c:pt idx="1423">
                  <c:v>43425.466228124998</c:v>
                </c:pt>
                <c:pt idx="1424">
                  <c:v>43425.466228124998</c:v>
                </c:pt>
                <c:pt idx="1425">
                  <c:v>43425.466228124998</c:v>
                </c:pt>
                <c:pt idx="1426">
                  <c:v>43425.466228124998</c:v>
                </c:pt>
                <c:pt idx="1427">
                  <c:v>43425.466228124998</c:v>
                </c:pt>
                <c:pt idx="1428">
                  <c:v>43425.466228124998</c:v>
                </c:pt>
                <c:pt idx="1429">
                  <c:v>43425.466228124998</c:v>
                </c:pt>
                <c:pt idx="1430">
                  <c:v>43425.466333391203</c:v>
                </c:pt>
                <c:pt idx="1431">
                  <c:v>43425.466333402779</c:v>
                </c:pt>
                <c:pt idx="1432">
                  <c:v>43425.466333391203</c:v>
                </c:pt>
                <c:pt idx="1433">
                  <c:v>43425.466333391203</c:v>
                </c:pt>
                <c:pt idx="1434">
                  <c:v>43425.466333402779</c:v>
                </c:pt>
                <c:pt idx="1435">
                  <c:v>43425.466333402779</c:v>
                </c:pt>
                <c:pt idx="1436">
                  <c:v>43425.466333402779</c:v>
                </c:pt>
                <c:pt idx="1437">
                  <c:v>43425.466333402779</c:v>
                </c:pt>
                <c:pt idx="1438">
                  <c:v>43425.466333402779</c:v>
                </c:pt>
                <c:pt idx="1439">
                  <c:v>43425.466333402779</c:v>
                </c:pt>
                <c:pt idx="1440">
                  <c:v>43425.46642553241</c:v>
                </c:pt>
                <c:pt idx="1441">
                  <c:v>43425.46642553241</c:v>
                </c:pt>
                <c:pt idx="1442">
                  <c:v>43425.46642553241</c:v>
                </c:pt>
                <c:pt idx="1443">
                  <c:v>43425.46642553241</c:v>
                </c:pt>
                <c:pt idx="1444">
                  <c:v>43425.46642553241</c:v>
                </c:pt>
                <c:pt idx="1445">
                  <c:v>43425.46642553241</c:v>
                </c:pt>
                <c:pt idx="1446">
                  <c:v>43425.466425543978</c:v>
                </c:pt>
                <c:pt idx="1447">
                  <c:v>43425.466425543978</c:v>
                </c:pt>
                <c:pt idx="1448">
                  <c:v>43425.466425543978</c:v>
                </c:pt>
                <c:pt idx="1449">
                  <c:v>43425.466425543978</c:v>
                </c:pt>
                <c:pt idx="1450">
                  <c:v>43425.466448321757</c:v>
                </c:pt>
                <c:pt idx="1451">
                  <c:v>43425.466448333333</c:v>
                </c:pt>
                <c:pt idx="1452">
                  <c:v>43425.466448333333</c:v>
                </c:pt>
                <c:pt idx="1453">
                  <c:v>43425.466448333333</c:v>
                </c:pt>
                <c:pt idx="1454">
                  <c:v>43425.466448333333</c:v>
                </c:pt>
                <c:pt idx="1455">
                  <c:v>43425.466448333333</c:v>
                </c:pt>
                <c:pt idx="1456">
                  <c:v>43425.466448333333</c:v>
                </c:pt>
                <c:pt idx="1457">
                  <c:v>43425.466448333333</c:v>
                </c:pt>
                <c:pt idx="1458">
                  <c:v>43425.466448344909</c:v>
                </c:pt>
                <c:pt idx="1459">
                  <c:v>43425.466448344909</c:v>
                </c:pt>
                <c:pt idx="1460">
                  <c:v>43425.466548020835</c:v>
                </c:pt>
                <c:pt idx="1461">
                  <c:v>43425.466548020835</c:v>
                </c:pt>
                <c:pt idx="1462">
                  <c:v>43425.466548032404</c:v>
                </c:pt>
                <c:pt idx="1463">
                  <c:v>43425.466548032404</c:v>
                </c:pt>
                <c:pt idx="1464">
                  <c:v>43425.466548032404</c:v>
                </c:pt>
                <c:pt idx="1465">
                  <c:v>43425.466548032404</c:v>
                </c:pt>
                <c:pt idx="1466">
                  <c:v>43425.466548032404</c:v>
                </c:pt>
                <c:pt idx="1467">
                  <c:v>43425.466548032404</c:v>
                </c:pt>
                <c:pt idx="1468">
                  <c:v>43425.466548032404</c:v>
                </c:pt>
                <c:pt idx="1469">
                  <c:v>43425.466548032404</c:v>
                </c:pt>
                <c:pt idx="1470">
                  <c:v>43425.466566365743</c:v>
                </c:pt>
                <c:pt idx="1471">
                  <c:v>43425.466566388888</c:v>
                </c:pt>
                <c:pt idx="1472">
                  <c:v>43425.466566365743</c:v>
                </c:pt>
                <c:pt idx="1473">
                  <c:v>43425.466566388888</c:v>
                </c:pt>
                <c:pt idx="1474">
                  <c:v>43425.466566388888</c:v>
                </c:pt>
                <c:pt idx="1475">
                  <c:v>43425.466566388888</c:v>
                </c:pt>
                <c:pt idx="1476">
                  <c:v>43425.466566388888</c:v>
                </c:pt>
                <c:pt idx="1477">
                  <c:v>43425.466566400464</c:v>
                </c:pt>
                <c:pt idx="1478">
                  <c:v>43425.466566400464</c:v>
                </c:pt>
                <c:pt idx="1479">
                  <c:v>43425.466566400464</c:v>
                </c:pt>
                <c:pt idx="1480">
                  <c:v>43425.466572881945</c:v>
                </c:pt>
                <c:pt idx="1481">
                  <c:v>43425.466572893522</c:v>
                </c:pt>
                <c:pt idx="1482">
                  <c:v>43425.466572881945</c:v>
                </c:pt>
                <c:pt idx="1483">
                  <c:v>43425.466572893522</c:v>
                </c:pt>
                <c:pt idx="1484">
                  <c:v>43425.466572893522</c:v>
                </c:pt>
                <c:pt idx="1485">
                  <c:v>43425.466572881945</c:v>
                </c:pt>
                <c:pt idx="1486">
                  <c:v>43425.466572893522</c:v>
                </c:pt>
                <c:pt idx="1487">
                  <c:v>43425.466572893522</c:v>
                </c:pt>
                <c:pt idx="1488">
                  <c:v>43425.466572893522</c:v>
                </c:pt>
                <c:pt idx="1489">
                  <c:v>43425.466572893522</c:v>
                </c:pt>
                <c:pt idx="1490">
                  <c:v>43425.466629259259</c:v>
                </c:pt>
                <c:pt idx="1491">
                  <c:v>43425.466629247683</c:v>
                </c:pt>
                <c:pt idx="1492">
                  <c:v>43425.466629247683</c:v>
                </c:pt>
                <c:pt idx="1493">
                  <c:v>43425.466629247683</c:v>
                </c:pt>
                <c:pt idx="1494">
                  <c:v>43425.466629259259</c:v>
                </c:pt>
                <c:pt idx="1495">
                  <c:v>43425.466629259259</c:v>
                </c:pt>
                <c:pt idx="1496">
                  <c:v>43425.466629259259</c:v>
                </c:pt>
                <c:pt idx="1497">
                  <c:v>43425.466629259259</c:v>
                </c:pt>
                <c:pt idx="1498">
                  <c:v>43425.466629259259</c:v>
                </c:pt>
                <c:pt idx="1499">
                  <c:v>43425.466629259259</c:v>
                </c:pt>
                <c:pt idx="1500">
                  <c:v>43425.466652314812</c:v>
                </c:pt>
                <c:pt idx="1501">
                  <c:v>43425.466652314812</c:v>
                </c:pt>
                <c:pt idx="1502">
                  <c:v>43425.466652314812</c:v>
                </c:pt>
                <c:pt idx="1503">
                  <c:v>43425.466652314812</c:v>
                </c:pt>
                <c:pt idx="1504">
                  <c:v>43425.466652314812</c:v>
                </c:pt>
                <c:pt idx="1505">
                  <c:v>43425.466652314812</c:v>
                </c:pt>
                <c:pt idx="1506">
                  <c:v>43425.466652314812</c:v>
                </c:pt>
                <c:pt idx="1507">
                  <c:v>43425.466652314812</c:v>
                </c:pt>
                <c:pt idx="1508">
                  <c:v>43425.466652314812</c:v>
                </c:pt>
                <c:pt idx="1509">
                  <c:v>43425.466652314812</c:v>
                </c:pt>
                <c:pt idx="1510">
                  <c:v>43425.466740856478</c:v>
                </c:pt>
                <c:pt idx="1511">
                  <c:v>43425.466740972224</c:v>
                </c:pt>
                <c:pt idx="1512">
                  <c:v>43425.466740856478</c:v>
                </c:pt>
                <c:pt idx="1513">
                  <c:v>43425.466740856478</c:v>
                </c:pt>
                <c:pt idx="1514">
                  <c:v>43425.466740972224</c:v>
                </c:pt>
                <c:pt idx="1515">
                  <c:v>43425.466740972224</c:v>
                </c:pt>
                <c:pt idx="1516">
                  <c:v>43425.466740972224</c:v>
                </c:pt>
                <c:pt idx="1517">
                  <c:v>43425.466740972224</c:v>
                </c:pt>
                <c:pt idx="1518">
                  <c:v>43425.466740972224</c:v>
                </c:pt>
                <c:pt idx="1519">
                  <c:v>43425.466740972224</c:v>
                </c:pt>
                <c:pt idx="1520">
                  <c:v>43425.46687851852</c:v>
                </c:pt>
                <c:pt idx="1521">
                  <c:v>43425.466878506944</c:v>
                </c:pt>
                <c:pt idx="1522">
                  <c:v>43425.46687851852</c:v>
                </c:pt>
                <c:pt idx="1523">
                  <c:v>43425.46687851852</c:v>
                </c:pt>
                <c:pt idx="1524">
                  <c:v>43425.46687851852</c:v>
                </c:pt>
                <c:pt idx="1525">
                  <c:v>43425.466878506944</c:v>
                </c:pt>
                <c:pt idx="1526">
                  <c:v>43425.46687851852</c:v>
                </c:pt>
                <c:pt idx="1527">
                  <c:v>43425.466878506944</c:v>
                </c:pt>
                <c:pt idx="1528">
                  <c:v>43425.46687851852</c:v>
                </c:pt>
                <c:pt idx="1529">
                  <c:v>43425.46687851852</c:v>
                </c:pt>
                <c:pt idx="1530">
                  <c:v>43425.46693815972</c:v>
                </c:pt>
                <c:pt idx="1531">
                  <c:v>43425.46693815972</c:v>
                </c:pt>
                <c:pt idx="1532">
                  <c:v>43425.46693815972</c:v>
                </c:pt>
                <c:pt idx="1533">
                  <c:v>43425.46693815972</c:v>
                </c:pt>
                <c:pt idx="1534">
                  <c:v>43425.46693815972</c:v>
                </c:pt>
                <c:pt idx="1535">
                  <c:v>43425.46693815972</c:v>
                </c:pt>
                <c:pt idx="1536">
                  <c:v>43425.46693815972</c:v>
                </c:pt>
                <c:pt idx="1537">
                  <c:v>43425.46693815972</c:v>
                </c:pt>
                <c:pt idx="1538">
                  <c:v>43425.46693815972</c:v>
                </c:pt>
                <c:pt idx="1539">
                  <c:v>43425.46693815972</c:v>
                </c:pt>
                <c:pt idx="1540">
                  <c:v>43425.466918749997</c:v>
                </c:pt>
                <c:pt idx="1541">
                  <c:v>43425.466918749997</c:v>
                </c:pt>
                <c:pt idx="1542">
                  <c:v>43425.466918749997</c:v>
                </c:pt>
                <c:pt idx="1543">
                  <c:v>43425.466918749997</c:v>
                </c:pt>
                <c:pt idx="1544">
                  <c:v>43425.466918749997</c:v>
                </c:pt>
                <c:pt idx="1545">
                  <c:v>43425.466918749997</c:v>
                </c:pt>
                <c:pt idx="1546">
                  <c:v>43425.466918749997</c:v>
                </c:pt>
                <c:pt idx="1547">
                  <c:v>43425.466918749997</c:v>
                </c:pt>
                <c:pt idx="1548">
                  <c:v>43425.466918749997</c:v>
                </c:pt>
                <c:pt idx="1549">
                  <c:v>43425.466918749997</c:v>
                </c:pt>
                <c:pt idx="1550">
                  <c:v>43425.467005775463</c:v>
                </c:pt>
                <c:pt idx="1551">
                  <c:v>43425.467005775463</c:v>
                </c:pt>
                <c:pt idx="1552">
                  <c:v>43425.467005775463</c:v>
                </c:pt>
                <c:pt idx="1553">
                  <c:v>43425.467005775463</c:v>
                </c:pt>
                <c:pt idx="1554">
                  <c:v>43425.467005775463</c:v>
                </c:pt>
                <c:pt idx="1555">
                  <c:v>43425.467005775463</c:v>
                </c:pt>
                <c:pt idx="1556">
                  <c:v>43425.467005775463</c:v>
                </c:pt>
                <c:pt idx="1557">
                  <c:v>43425.467005775463</c:v>
                </c:pt>
                <c:pt idx="1558">
                  <c:v>43425.467005775463</c:v>
                </c:pt>
                <c:pt idx="1559">
                  <c:v>43425.467005775463</c:v>
                </c:pt>
                <c:pt idx="1560">
                  <c:v>43425.467066435187</c:v>
                </c:pt>
                <c:pt idx="1561">
                  <c:v>43425.467066435187</c:v>
                </c:pt>
                <c:pt idx="1562">
                  <c:v>43425.467066435187</c:v>
                </c:pt>
                <c:pt idx="1563">
                  <c:v>43425.467066435187</c:v>
                </c:pt>
                <c:pt idx="1564">
                  <c:v>43425.467066435187</c:v>
                </c:pt>
                <c:pt idx="1565">
                  <c:v>43425.467066435187</c:v>
                </c:pt>
                <c:pt idx="1566">
                  <c:v>43425.467066435187</c:v>
                </c:pt>
                <c:pt idx="1567">
                  <c:v>43425.467066435187</c:v>
                </c:pt>
                <c:pt idx="1568">
                  <c:v>43425.467066435187</c:v>
                </c:pt>
                <c:pt idx="1569">
                  <c:v>43425.467066446756</c:v>
                </c:pt>
                <c:pt idx="1570">
                  <c:v>43425.467080659721</c:v>
                </c:pt>
                <c:pt idx="1571">
                  <c:v>43425.467080659721</c:v>
                </c:pt>
                <c:pt idx="1572">
                  <c:v>43425.467080659721</c:v>
                </c:pt>
                <c:pt idx="1573">
                  <c:v>43425.467080659721</c:v>
                </c:pt>
                <c:pt idx="1574">
                  <c:v>43425.467080659721</c:v>
                </c:pt>
                <c:pt idx="1575">
                  <c:v>43425.467080659721</c:v>
                </c:pt>
                <c:pt idx="1576">
                  <c:v>43425.467080659721</c:v>
                </c:pt>
                <c:pt idx="1577">
                  <c:v>43425.467080659721</c:v>
                </c:pt>
                <c:pt idx="1578">
                  <c:v>43425.467080659721</c:v>
                </c:pt>
                <c:pt idx="1579">
                  <c:v>43425.467080659721</c:v>
                </c:pt>
                <c:pt idx="1580">
                  <c:v>43425.467116840278</c:v>
                </c:pt>
                <c:pt idx="1581">
                  <c:v>43425.467116840278</c:v>
                </c:pt>
                <c:pt idx="1582">
                  <c:v>43425.467116840278</c:v>
                </c:pt>
                <c:pt idx="1583">
                  <c:v>43425.467116840278</c:v>
                </c:pt>
                <c:pt idx="1584">
                  <c:v>43425.467116840278</c:v>
                </c:pt>
                <c:pt idx="1585">
                  <c:v>43425.467116840278</c:v>
                </c:pt>
                <c:pt idx="1586">
                  <c:v>43425.467116840278</c:v>
                </c:pt>
                <c:pt idx="1587">
                  <c:v>43425.467116840278</c:v>
                </c:pt>
                <c:pt idx="1588">
                  <c:v>43425.467116840278</c:v>
                </c:pt>
                <c:pt idx="1589">
                  <c:v>43425.467116851854</c:v>
                </c:pt>
                <c:pt idx="1590">
                  <c:v>43425.467155381943</c:v>
                </c:pt>
                <c:pt idx="1591">
                  <c:v>43425.467155381943</c:v>
                </c:pt>
                <c:pt idx="1592">
                  <c:v>43425.467155381943</c:v>
                </c:pt>
                <c:pt idx="1593">
                  <c:v>43425.467155381943</c:v>
                </c:pt>
                <c:pt idx="1594">
                  <c:v>43425.467155393519</c:v>
                </c:pt>
                <c:pt idx="1595">
                  <c:v>43425.467155393519</c:v>
                </c:pt>
                <c:pt idx="1596">
                  <c:v>43425.467155393519</c:v>
                </c:pt>
                <c:pt idx="1597">
                  <c:v>43425.467155393519</c:v>
                </c:pt>
                <c:pt idx="1598">
                  <c:v>43425.467155393519</c:v>
                </c:pt>
                <c:pt idx="1599">
                  <c:v>43425.467155393519</c:v>
                </c:pt>
                <c:pt idx="1600">
                  <c:v>43425.467285231483</c:v>
                </c:pt>
                <c:pt idx="1601">
                  <c:v>43425.467285231483</c:v>
                </c:pt>
                <c:pt idx="1602">
                  <c:v>43425.467285231483</c:v>
                </c:pt>
                <c:pt idx="1603">
                  <c:v>43425.467285231483</c:v>
                </c:pt>
                <c:pt idx="1604">
                  <c:v>43425.467285231483</c:v>
                </c:pt>
                <c:pt idx="1605">
                  <c:v>43425.467285231483</c:v>
                </c:pt>
                <c:pt idx="1606">
                  <c:v>43425.467285243052</c:v>
                </c:pt>
                <c:pt idx="1607">
                  <c:v>43425.467285243052</c:v>
                </c:pt>
                <c:pt idx="1608">
                  <c:v>43425.467285243052</c:v>
                </c:pt>
                <c:pt idx="1609">
                  <c:v>43425.467285243052</c:v>
                </c:pt>
                <c:pt idx="1610">
                  <c:v>43425.467372453706</c:v>
                </c:pt>
                <c:pt idx="1611">
                  <c:v>43425.467372453706</c:v>
                </c:pt>
                <c:pt idx="1612">
                  <c:v>43425.467372453706</c:v>
                </c:pt>
                <c:pt idx="1613">
                  <c:v>43425.467372465275</c:v>
                </c:pt>
                <c:pt idx="1614">
                  <c:v>43425.467372465275</c:v>
                </c:pt>
                <c:pt idx="1615">
                  <c:v>43425.467372465275</c:v>
                </c:pt>
                <c:pt idx="1616">
                  <c:v>43425.467372465275</c:v>
                </c:pt>
                <c:pt idx="1617">
                  <c:v>43425.467372465275</c:v>
                </c:pt>
                <c:pt idx="1618">
                  <c:v>43425.467372465275</c:v>
                </c:pt>
                <c:pt idx="1619">
                  <c:v>43425.467372465275</c:v>
                </c:pt>
                <c:pt idx="1620">
                  <c:v>43425.46742346065</c:v>
                </c:pt>
                <c:pt idx="1621">
                  <c:v>43425.46742346065</c:v>
                </c:pt>
                <c:pt idx="1622">
                  <c:v>43425.46742346065</c:v>
                </c:pt>
                <c:pt idx="1623">
                  <c:v>43425.46742346065</c:v>
                </c:pt>
                <c:pt idx="1624">
                  <c:v>43425.46742346065</c:v>
                </c:pt>
                <c:pt idx="1625">
                  <c:v>43425.46742346065</c:v>
                </c:pt>
                <c:pt idx="1626">
                  <c:v>43425.46742346065</c:v>
                </c:pt>
                <c:pt idx="1627">
                  <c:v>43425.46742346065</c:v>
                </c:pt>
                <c:pt idx="1628">
                  <c:v>43425.46742346065</c:v>
                </c:pt>
                <c:pt idx="1629">
                  <c:v>43425.46742346065</c:v>
                </c:pt>
                <c:pt idx="1630">
                  <c:v>43425.467497986108</c:v>
                </c:pt>
                <c:pt idx="1631">
                  <c:v>43425.467497986108</c:v>
                </c:pt>
                <c:pt idx="1632">
                  <c:v>43425.467497986108</c:v>
                </c:pt>
                <c:pt idx="1633">
                  <c:v>43425.467497986108</c:v>
                </c:pt>
                <c:pt idx="1634">
                  <c:v>43425.467497986108</c:v>
                </c:pt>
                <c:pt idx="1635">
                  <c:v>43425.467497986108</c:v>
                </c:pt>
                <c:pt idx="1636">
                  <c:v>43425.467497986108</c:v>
                </c:pt>
                <c:pt idx="1637">
                  <c:v>43425.467497986108</c:v>
                </c:pt>
                <c:pt idx="1638">
                  <c:v>43425.467497986108</c:v>
                </c:pt>
                <c:pt idx="1639">
                  <c:v>43425.467497986108</c:v>
                </c:pt>
                <c:pt idx="1640">
                  <c:v>43425.467463310182</c:v>
                </c:pt>
                <c:pt idx="1641">
                  <c:v>43425.467463310182</c:v>
                </c:pt>
                <c:pt idx="1642">
                  <c:v>43425.467463310182</c:v>
                </c:pt>
                <c:pt idx="1643">
                  <c:v>43425.467463310182</c:v>
                </c:pt>
                <c:pt idx="1644">
                  <c:v>43425.467463310182</c:v>
                </c:pt>
                <c:pt idx="1645">
                  <c:v>43425.467463310182</c:v>
                </c:pt>
                <c:pt idx="1646">
                  <c:v>43425.467463310182</c:v>
                </c:pt>
                <c:pt idx="1647">
                  <c:v>43425.467463310182</c:v>
                </c:pt>
                <c:pt idx="1648">
                  <c:v>43425.467463310182</c:v>
                </c:pt>
                <c:pt idx="1649">
                  <c:v>43425.467463310182</c:v>
                </c:pt>
                <c:pt idx="1650">
                  <c:v>43425.467561817131</c:v>
                </c:pt>
                <c:pt idx="1651">
                  <c:v>43425.467561817131</c:v>
                </c:pt>
                <c:pt idx="1652">
                  <c:v>43425.467561817131</c:v>
                </c:pt>
                <c:pt idx="1653">
                  <c:v>43425.467561817131</c:v>
                </c:pt>
                <c:pt idx="1654">
                  <c:v>43425.467561817131</c:v>
                </c:pt>
                <c:pt idx="1655">
                  <c:v>43425.467561817131</c:v>
                </c:pt>
                <c:pt idx="1656">
                  <c:v>43425.467561817131</c:v>
                </c:pt>
                <c:pt idx="1657">
                  <c:v>43425.467561817131</c:v>
                </c:pt>
                <c:pt idx="1658">
                  <c:v>43425.467561817131</c:v>
                </c:pt>
                <c:pt idx="1659">
                  <c:v>43425.4675618287</c:v>
                </c:pt>
                <c:pt idx="1660">
                  <c:v>43425.467533796298</c:v>
                </c:pt>
                <c:pt idx="1661">
                  <c:v>43425.467533796298</c:v>
                </c:pt>
                <c:pt idx="1662">
                  <c:v>43425.467533796298</c:v>
                </c:pt>
                <c:pt idx="1663">
                  <c:v>43425.467533796298</c:v>
                </c:pt>
                <c:pt idx="1664">
                  <c:v>43425.467533796298</c:v>
                </c:pt>
                <c:pt idx="1665">
                  <c:v>43425.467533796298</c:v>
                </c:pt>
                <c:pt idx="1666">
                  <c:v>43425.467533796298</c:v>
                </c:pt>
                <c:pt idx="1667">
                  <c:v>43425.467533796298</c:v>
                </c:pt>
                <c:pt idx="1668">
                  <c:v>43425.467533796298</c:v>
                </c:pt>
                <c:pt idx="1669">
                  <c:v>43425.467533796298</c:v>
                </c:pt>
                <c:pt idx="1670">
                  <c:v>43425.467582569443</c:v>
                </c:pt>
                <c:pt idx="1671">
                  <c:v>43425.467582569443</c:v>
                </c:pt>
                <c:pt idx="1672">
                  <c:v>43425.467582569443</c:v>
                </c:pt>
                <c:pt idx="1673">
                  <c:v>43425.467582581019</c:v>
                </c:pt>
                <c:pt idx="1674">
                  <c:v>43425.467582581019</c:v>
                </c:pt>
                <c:pt idx="1675">
                  <c:v>43425.467582581019</c:v>
                </c:pt>
                <c:pt idx="1676">
                  <c:v>43425.467582581019</c:v>
                </c:pt>
                <c:pt idx="1677">
                  <c:v>43425.467582581019</c:v>
                </c:pt>
                <c:pt idx="1678">
                  <c:v>43425.467582581019</c:v>
                </c:pt>
                <c:pt idx="1679">
                  <c:v>43425.467582581019</c:v>
                </c:pt>
                <c:pt idx="1680">
                  <c:v>43425.467729166667</c:v>
                </c:pt>
                <c:pt idx="1681">
                  <c:v>43425.467729166667</c:v>
                </c:pt>
                <c:pt idx="1682">
                  <c:v>43425.467729166667</c:v>
                </c:pt>
                <c:pt idx="1683">
                  <c:v>43425.467730324075</c:v>
                </c:pt>
                <c:pt idx="1684">
                  <c:v>43425.467730324075</c:v>
                </c:pt>
                <c:pt idx="1685">
                  <c:v>43425.467729166667</c:v>
                </c:pt>
                <c:pt idx="1686">
                  <c:v>43425.467730324075</c:v>
                </c:pt>
                <c:pt idx="1687">
                  <c:v>43425.467730324075</c:v>
                </c:pt>
                <c:pt idx="1688">
                  <c:v>43425.467730324075</c:v>
                </c:pt>
                <c:pt idx="1689">
                  <c:v>43425.467730324075</c:v>
                </c:pt>
                <c:pt idx="1690">
                  <c:v>43425.467856307871</c:v>
                </c:pt>
                <c:pt idx="1691">
                  <c:v>43425.467856307871</c:v>
                </c:pt>
                <c:pt idx="1692">
                  <c:v>43425.467856307871</c:v>
                </c:pt>
                <c:pt idx="1693">
                  <c:v>43425.467856307871</c:v>
                </c:pt>
                <c:pt idx="1694">
                  <c:v>43425.467856307871</c:v>
                </c:pt>
                <c:pt idx="1695">
                  <c:v>43425.467856307871</c:v>
                </c:pt>
                <c:pt idx="1696">
                  <c:v>43425.467856319447</c:v>
                </c:pt>
                <c:pt idx="1697">
                  <c:v>43425.467856319447</c:v>
                </c:pt>
                <c:pt idx="1698">
                  <c:v>43425.467856319447</c:v>
                </c:pt>
                <c:pt idx="1699">
                  <c:v>43425.467856319447</c:v>
                </c:pt>
                <c:pt idx="1700">
                  <c:v>43425.467926273152</c:v>
                </c:pt>
                <c:pt idx="1701">
                  <c:v>43425.467926273152</c:v>
                </c:pt>
                <c:pt idx="1702">
                  <c:v>43425.467926273152</c:v>
                </c:pt>
                <c:pt idx="1703">
                  <c:v>43425.467926273152</c:v>
                </c:pt>
                <c:pt idx="1704">
                  <c:v>43425.467926273152</c:v>
                </c:pt>
                <c:pt idx="1705">
                  <c:v>43425.467926307872</c:v>
                </c:pt>
                <c:pt idx="1706">
                  <c:v>43425.46792628472</c:v>
                </c:pt>
                <c:pt idx="1707">
                  <c:v>43425.46792628472</c:v>
                </c:pt>
                <c:pt idx="1708">
                  <c:v>43425.46792628472</c:v>
                </c:pt>
                <c:pt idx="1709">
                  <c:v>43425.467926273152</c:v>
                </c:pt>
                <c:pt idx="1710">
                  <c:v>43425.467954108797</c:v>
                </c:pt>
                <c:pt idx="1711">
                  <c:v>43425.467954108797</c:v>
                </c:pt>
                <c:pt idx="1712">
                  <c:v>43425.467954108797</c:v>
                </c:pt>
                <c:pt idx="1713">
                  <c:v>43425.467954108797</c:v>
                </c:pt>
                <c:pt idx="1714">
                  <c:v>43425.467954108797</c:v>
                </c:pt>
                <c:pt idx="1715">
                  <c:v>43425.467954108797</c:v>
                </c:pt>
                <c:pt idx="1716">
                  <c:v>43425.467954108797</c:v>
                </c:pt>
                <c:pt idx="1717">
                  <c:v>43425.467954108797</c:v>
                </c:pt>
                <c:pt idx="1718">
                  <c:v>43425.467954108797</c:v>
                </c:pt>
                <c:pt idx="1719">
                  <c:v>43425.467954108797</c:v>
                </c:pt>
                <c:pt idx="1720">
                  <c:v>43425.467976886575</c:v>
                </c:pt>
                <c:pt idx="1721">
                  <c:v>43425.467976886575</c:v>
                </c:pt>
                <c:pt idx="1722">
                  <c:v>43425.467976886575</c:v>
                </c:pt>
                <c:pt idx="1723">
                  <c:v>43425.467976886575</c:v>
                </c:pt>
                <c:pt idx="1724">
                  <c:v>43425.467976886575</c:v>
                </c:pt>
                <c:pt idx="1725">
                  <c:v>43425.467976886575</c:v>
                </c:pt>
                <c:pt idx="1726">
                  <c:v>43425.467976886575</c:v>
                </c:pt>
                <c:pt idx="1727">
                  <c:v>43425.467976898151</c:v>
                </c:pt>
                <c:pt idx="1728">
                  <c:v>43425.467976898151</c:v>
                </c:pt>
                <c:pt idx="1729">
                  <c:v>43425.467976898151</c:v>
                </c:pt>
                <c:pt idx="1730">
                  <c:v>43425.468042986111</c:v>
                </c:pt>
                <c:pt idx="1731">
                  <c:v>43425.468042986111</c:v>
                </c:pt>
                <c:pt idx="1732">
                  <c:v>43425.468042986111</c:v>
                </c:pt>
                <c:pt idx="1733">
                  <c:v>43425.468042986111</c:v>
                </c:pt>
                <c:pt idx="1734">
                  <c:v>43425.468042986111</c:v>
                </c:pt>
                <c:pt idx="1735">
                  <c:v>43425.468042986111</c:v>
                </c:pt>
                <c:pt idx="1736">
                  <c:v>43425.468042986111</c:v>
                </c:pt>
                <c:pt idx="1737">
                  <c:v>43425.468042986111</c:v>
                </c:pt>
                <c:pt idx="1738">
                  <c:v>43425.468042986111</c:v>
                </c:pt>
                <c:pt idx="1739">
                  <c:v>43425.468042986111</c:v>
                </c:pt>
                <c:pt idx="1740">
                  <c:v>43425.468052326389</c:v>
                </c:pt>
                <c:pt idx="1741">
                  <c:v>43425.468052326389</c:v>
                </c:pt>
                <c:pt idx="1742">
                  <c:v>43425.468052326389</c:v>
                </c:pt>
                <c:pt idx="1743">
                  <c:v>43425.468052337965</c:v>
                </c:pt>
                <c:pt idx="1744">
                  <c:v>43425.468052326389</c:v>
                </c:pt>
                <c:pt idx="1745">
                  <c:v>43425.468052326389</c:v>
                </c:pt>
                <c:pt idx="1746">
                  <c:v>43425.468052337965</c:v>
                </c:pt>
                <c:pt idx="1747">
                  <c:v>43425.468052337965</c:v>
                </c:pt>
                <c:pt idx="1748">
                  <c:v>43425.468052337965</c:v>
                </c:pt>
                <c:pt idx="1749">
                  <c:v>43425.468052337965</c:v>
                </c:pt>
                <c:pt idx="1750">
                  <c:v>43425.468060798608</c:v>
                </c:pt>
                <c:pt idx="1751">
                  <c:v>43425.468060798608</c:v>
                </c:pt>
                <c:pt idx="1752">
                  <c:v>43425.468060798608</c:v>
                </c:pt>
                <c:pt idx="1753">
                  <c:v>43425.468060798608</c:v>
                </c:pt>
                <c:pt idx="1754">
                  <c:v>43425.468060798608</c:v>
                </c:pt>
                <c:pt idx="1755">
                  <c:v>43425.468060798608</c:v>
                </c:pt>
                <c:pt idx="1756">
                  <c:v>43425.468060798608</c:v>
                </c:pt>
                <c:pt idx="1757">
                  <c:v>43425.468060798608</c:v>
                </c:pt>
                <c:pt idx="1758">
                  <c:v>43425.468060798608</c:v>
                </c:pt>
                <c:pt idx="1759">
                  <c:v>43425.468060798608</c:v>
                </c:pt>
                <c:pt idx="1760">
                  <c:v>43425.468166273145</c:v>
                </c:pt>
                <c:pt idx="1761">
                  <c:v>43425.468166273145</c:v>
                </c:pt>
                <c:pt idx="1762">
                  <c:v>43425.468166273145</c:v>
                </c:pt>
                <c:pt idx="1763">
                  <c:v>43425.468166273145</c:v>
                </c:pt>
                <c:pt idx="1764">
                  <c:v>43425.468166273145</c:v>
                </c:pt>
                <c:pt idx="1765">
                  <c:v>43425.468166273145</c:v>
                </c:pt>
                <c:pt idx="1766">
                  <c:v>43425.468166273145</c:v>
                </c:pt>
                <c:pt idx="1767">
                  <c:v>43425.468166273145</c:v>
                </c:pt>
                <c:pt idx="1768">
                  <c:v>43425.468166273145</c:v>
                </c:pt>
                <c:pt idx="1769">
                  <c:v>43425.468166273145</c:v>
                </c:pt>
                <c:pt idx="1770">
                  <c:v>43425.468334560188</c:v>
                </c:pt>
                <c:pt idx="1771">
                  <c:v>43425.468334560188</c:v>
                </c:pt>
                <c:pt idx="1772">
                  <c:v>43425.468334571757</c:v>
                </c:pt>
                <c:pt idx="1773">
                  <c:v>43425.468334560188</c:v>
                </c:pt>
                <c:pt idx="1774">
                  <c:v>43425.468334571757</c:v>
                </c:pt>
                <c:pt idx="1775">
                  <c:v>43425.468334571757</c:v>
                </c:pt>
                <c:pt idx="1776">
                  <c:v>43425.468334571757</c:v>
                </c:pt>
                <c:pt idx="1777">
                  <c:v>43425.468334571757</c:v>
                </c:pt>
                <c:pt idx="1778">
                  <c:v>43425.468334571757</c:v>
                </c:pt>
                <c:pt idx="1779">
                  <c:v>43425.468334571757</c:v>
                </c:pt>
                <c:pt idx="1780">
                  <c:v>43425.468423784725</c:v>
                </c:pt>
                <c:pt idx="1781">
                  <c:v>43425.468423784725</c:v>
                </c:pt>
                <c:pt idx="1782">
                  <c:v>43425.468423784725</c:v>
                </c:pt>
                <c:pt idx="1783">
                  <c:v>43425.468423784725</c:v>
                </c:pt>
                <c:pt idx="1784">
                  <c:v>43425.468423784725</c:v>
                </c:pt>
                <c:pt idx="1785">
                  <c:v>43425.468423784725</c:v>
                </c:pt>
                <c:pt idx="1786">
                  <c:v>43425.468423796294</c:v>
                </c:pt>
                <c:pt idx="1787">
                  <c:v>43425.468423796294</c:v>
                </c:pt>
                <c:pt idx="1788">
                  <c:v>43425.468423796294</c:v>
                </c:pt>
                <c:pt idx="1789">
                  <c:v>43425.468423796294</c:v>
                </c:pt>
                <c:pt idx="1790">
                  <c:v>43425.468407442131</c:v>
                </c:pt>
                <c:pt idx="1791">
                  <c:v>43425.468407442131</c:v>
                </c:pt>
                <c:pt idx="1792">
                  <c:v>43425.468407442131</c:v>
                </c:pt>
                <c:pt idx="1793">
                  <c:v>43425.468407442131</c:v>
                </c:pt>
                <c:pt idx="1794">
                  <c:v>43425.468407442131</c:v>
                </c:pt>
                <c:pt idx="1795">
                  <c:v>43425.468407442131</c:v>
                </c:pt>
                <c:pt idx="1796">
                  <c:v>43425.468407442131</c:v>
                </c:pt>
                <c:pt idx="1797">
                  <c:v>43425.468407442131</c:v>
                </c:pt>
                <c:pt idx="1798">
                  <c:v>43425.468407442131</c:v>
                </c:pt>
                <c:pt idx="1799">
                  <c:v>43425.468407442131</c:v>
                </c:pt>
                <c:pt idx="1800">
                  <c:v>43425.468385624998</c:v>
                </c:pt>
                <c:pt idx="1801">
                  <c:v>43425.468385636574</c:v>
                </c:pt>
                <c:pt idx="1802">
                  <c:v>43425.468385636574</c:v>
                </c:pt>
                <c:pt idx="1803">
                  <c:v>43425.468385636574</c:v>
                </c:pt>
                <c:pt idx="1804">
                  <c:v>43425.468385636574</c:v>
                </c:pt>
                <c:pt idx="1805">
                  <c:v>43425.468385636574</c:v>
                </c:pt>
                <c:pt idx="1806">
                  <c:v>43425.468385636574</c:v>
                </c:pt>
                <c:pt idx="1807">
                  <c:v>43425.468385636574</c:v>
                </c:pt>
                <c:pt idx="1808">
                  <c:v>43425.468385636574</c:v>
                </c:pt>
                <c:pt idx="1809">
                  <c:v>43425.46838564815</c:v>
                </c:pt>
                <c:pt idx="1810">
                  <c:v>43425.468503252312</c:v>
                </c:pt>
                <c:pt idx="1811">
                  <c:v>43425.468503252312</c:v>
                </c:pt>
                <c:pt idx="1812">
                  <c:v>43425.468503252312</c:v>
                </c:pt>
                <c:pt idx="1813">
                  <c:v>43425.468503252312</c:v>
                </c:pt>
                <c:pt idx="1814">
                  <c:v>43425.468503252312</c:v>
                </c:pt>
                <c:pt idx="1815">
                  <c:v>43425.468503252312</c:v>
                </c:pt>
                <c:pt idx="1816">
                  <c:v>43425.468503252312</c:v>
                </c:pt>
                <c:pt idx="1817">
                  <c:v>43425.468503252312</c:v>
                </c:pt>
                <c:pt idx="1818">
                  <c:v>43425.468503252312</c:v>
                </c:pt>
                <c:pt idx="1819">
                  <c:v>43425.468503252312</c:v>
                </c:pt>
                <c:pt idx="1820">
                  <c:v>43425.468504143515</c:v>
                </c:pt>
                <c:pt idx="1821">
                  <c:v>43425.468504143515</c:v>
                </c:pt>
                <c:pt idx="1822">
                  <c:v>43425.468504143515</c:v>
                </c:pt>
                <c:pt idx="1823">
                  <c:v>43425.468504155091</c:v>
                </c:pt>
                <c:pt idx="1824">
                  <c:v>43425.468504143515</c:v>
                </c:pt>
                <c:pt idx="1825">
                  <c:v>43425.468504155091</c:v>
                </c:pt>
                <c:pt idx="1826">
                  <c:v>43425.468504155091</c:v>
                </c:pt>
                <c:pt idx="1827">
                  <c:v>43425.468504155091</c:v>
                </c:pt>
                <c:pt idx="1828">
                  <c:v>43425.468504155091</c:v>
                </c:pt>
                <c:pt idx="1829">
                  <c:v>43425.468504155091</c:v>
                </c:pt>
                <c:pt idx="1830">
                  <c:v>43425.468552314815</c:v>
                </c:pt>
                <c:pt idx="1831">
                  <c:v>43425.468552314815</c:v>
                </c:pt>
                <c:pt idx="1832">
                  <c:v>43425.468552314815</c:v>
                </c:pt>
                <c:pt idx="1833">
                  <c:v>43425.468552314815</c:v>
                </c:pt>
                <c:pt idx="1834">
                  <c:v>43425.468552314815</c:v>
                </c:pt>
                <c:pt idx="1835">
                  <c:v>43425.468552314815</c:v>
                </c:pt>
                <c:pt idx="1836">
                  <c:v>43425.468552314815</c:v>
                </c:pt>
                <c:pt idx="1837">
                  <c:v>43425.468552430553</c:v>
                </c:pt>
                <c:pt idx="1838">
                  <c:v>43425.468552430553</c:v>
                </c:pt>
                <c:pt idx="1839">
                  <c:v>43425.468552430553</c:v>
                </c:pt>
                <c:pt idx="1840">
                  <c:v>43425.468633460645</c:v>
                </c:pt>
                <c:pt idx="1841">
                  <c:v>43425.468633460645</c:v>
                </c:pt>
                <c:pt idx="1842">
                  <c:v>43425.468633460645</c:v>
                </c:pt>
                <c:pt idx="1843">
                  <c:v>43425.468633460645</c:v>
                </c:pt>
                <c:pt idx="1844">
                  <c:v>43425.468633460645</c:v>
                </c:pt>
                <c:pt idx="1845">
                  <c:v>43425.468633460645</c:v>
                </c:pt>
                <c:pt idx="1846">
                  <c:v>43425.468633460645</c:v>
                </c:pt>
                <c:pt idx="1847">
                  <c:v>43425.468633460645</c:v>
                </c:pt>
                <c:pt idx="1848">
                  <c:v>43425.468633460645</c:v>
                </c:pt>
                <c:pt idx="1849">
                  <c:v>43425.468633460645</c:v>
                </c:pt>
                <c:pt idx="1850">
                  <c:v>43425.468873425925</c:v>
                </c:pt>
                <c:pt idx="1851">
                  <c:v>43425.468873425925</c:v>
                </c:pt>
                <c:pt idx="1852">
                  <c:v>43425.468873425925</c:v>
                </c:pt>
                <c:pt idx="1853">
                  <c:v>43425.468873425925</c:v>
                </c:pt>
                <c:pt idx="1854">
                  <c:v>43425.468873425925</c:v>
                </c:pt>
                <c:pt idx="1855">
                  <c:v>43425.468873425925</c:v>
                </c:pt>
                <c:pt idx="1856">
                  <c:v>43425.468873425925</c:v>
                </c:pt>
                <c:pt idx="1857">
                  <c:v>43425.468873425925</c:v>
                </c:pt>
                <c:pt idx="1858">
                  <c:v>43425.468873437501</c:v>
                </c:pt>
                <c:pt idx="1859">
                  <c:v>43425.468873437501</c:v>
                </c:pt>
                <c:pt idx="1860">
                  <c:v>43425.468939004626</c:v>
                </c:pt>
                <c:pt idx="1861">
                  <c:v>43425.468939016202</c:v>
                </c:pt>
                <c:pt idx="1862">
                  <c:v>43425.468939004626</c:v>
                </c:pt>
                <c:pt idx="1863">
                  <c:v>43425.468939016202</c:v>
                </c:pt>
                <c:pt idx="1864">
                  <c:v>43425.468939016202</c:v>
                </c:pt>
                <c:pt idx="1865">
                  <c:v>43425.468939004626</c:v>
                </c:pt>
                <c:pt idx="1866">
                  <c:v>43425.468939016202</c:v>
                </c:pt>
                <c:pt idx="1867">
                  <c:v>43425.468939016202</c:v>
                </c:pt>
                <c:pt idx="1868">
                  <c:v>43425.468939016202</c:v>
                </c:pt>
                <c:pt idx="1869">
                  <c:v>43425.468939016202</c:v>
                </c:pt>
                <c:pt idx="1870">
                  <c:v>43425.46903177083</c:v>
                </c:pt>
                <c:pt idx="1871">
                  <c:v>43425.46903177083</c:v>
                </c:pt>
                <c:pt idx="1872">
                  <c:v>43425.46903177083</c:v>
                </c:pt>
                <c:pt idx="1873">
                  <c:v>43425.46903177083</c:v>
                </c:pt>
                <c:pt idx="1874">
                  <c:v>43425.46903177083</c:v>
                </c:pt>
                <c:pt idx="1875">
                  <c:v>43425.46903177083</c:v>
                </c:pt>
                <c:pt idx="1876">
                  <c:v>43425.469031782406</c:v>
                </c:pt>
                <c:pt idx="1877">
                  <c:v>43425.469031782406</c:v>
                </c:pt>
                <c:pt idx="1878">
                  <c:v>43425.469031782406</c:v>
                </c:pt>
                <c:pt idx="1879">
                  <c:v>43425.469031782406</c:v>
                </c:pt>
                <c:pt idx="1880">
                  <c:v>43425.468994212963</c:v>
                </c:pt>
                <c:pt idx="1881">
                  <c:v>43425.468994212963</c:v>
                </c:pt>
                <c:pt idx="1882">
                  <c:v>43425.468994212963</c:v>
                </c:pt>
                <c:pt idx="1883">
                  <c:v>43425.468994212963</c:v>
                </c:pt>
                <c:pt idx="1884">
                  <c:v>43425.468994212963</c:v>
                </c:pt>
                <c:pt idx="1885">
                  <c:v>43425.468994212963</c:v>
                </c:pt>
                <c:pt idx="1886">
                  <c:v>43425.468994212963</c:v>
                </c:pt>
                <c:pt idx="1887">
                  <c:v>43425.468994212963</c:v>
                </c:pt>
                <c:pt idx="1888">
                  <c:v>43425.468994212963</c:v>
                </c:pt>
                <c:pt idx="1889">
                  <c:v>43425.468994212963</c:v>
                </c:pt>
                <c:pt idx="1890">
                  <c:v>43425.468853726852</c:v>
                </c:pt>
                <c:pt idx="1891">
                  <c:v>43425.468853726852</c:v>
                </c:pt>
                <c:pt idx="1892">
                  <c:v>43425.468853726852</c:v>
                </c:pt>
                <c:pt idx="1893">
                  <c:v>43425.468853726852</c:v>
                </c:pt>
                <c:pt idx="1894">
                  <c:v>43425.468853726852</c:v>
                </c:pt>
                <c:pt idx="1895">
                  <c:v>43425.468853726852</c:v>
                </c:pt>
                <c:pt idx="1896">
                  <c:v>43425.468853726852</c:v>
                </c:pt>
                <c:pt idx="1897">
                  <c:v>43425.468853726852</c:v>
                </c:pt>
                <c:pt idx="1898">
                  <c:v>43425.468853738428</c:v>
                </c:pt>
                <c:pt idx="1899">
                  <c:v>43425.468853738428</c:v>
                </c:pt>
                <c:pt idx="1900">
                  <c:v>43425.46904265046</c:v>
                </c:pt>
                <c:pt idx="1901">
                  <c:v>43425.46904265046</c:v>
                </c:pt>
                <c:pt idx="1902">
                  <c:v>43425.469042662036</c:v>
                </c:pt>
                <c:pt idx="1903">
                  <c:v>43425.46904265046</c:v>
                </c:pt>
                <c:pt idx="1904">
                  <c:v>43425.46904265046</c:v>
                </c:pt>
                <c:pt idx="1905">
                  <c:v>43425.46904265046</c:v>
                </c:pt>
                <c:pt idx="1906">
                  <c:v>43425.46904265046</c:v>
                </c:pt>
                <c:pt idx="1907">
                  <c:v>43425.46904265046</c:v>
                </c:pt>
                <c:pt idx="1908">
                  <c:v>43425.46904265046</c:v>
                </c:pt>
                <c:pt idx="1909">
                  <c:v>43425.469042662036</c:v>
                </c:pt>
                <c:pt idx="1910">
                  <c:v>43425.468790960651</c:v>
                </c:pt>
                <c:pt idx="1911">
                  <c:v>43425.468790960651</c:v>
                </c:pt>
                <c:pt idx="1912">
                  <c:v>43425.468790960651</c:v>
                </c:pt>
                <c:pt idx="1913">
                  <c:v>43425.468790960651</c:v>
                </c:pt>
                <c:pt idx="1914">
                  <c:v>43425.468790960651</c:v>
                </c:pt>
                <c:pt idx="1915">
                  <c:v>43425.46879097222</c:v>
                </c:pt>
                <c:pt idx="1916">
                  <c:v>43425.46879097222</c:v>
                </c:pt>
                <c:pt idx="1917">
                  <c:v>43425.46879097222</c:v>
                </c:pt>
                <c:pt idx="1918">
                  <c:v>43425.46879097222</c:v>
                </c:pt>
                <c:pt idx="1919">
                  <c:v>43425.46879097222</c:v>
                </c:pt>
                <c:pt idx="1920">
                  <c:v>43425.469098668982</c:v>
                </c:pt>
                <c:pt idx="1921">
                  <c:v>43425.469098668982</c:v>
                </c:pt>
                <c:pt idx="1922">
                  <c:v>43425.469098668982</c:v>
                </c:pt>
                <c:pt idx="1923">
                  <c:v>43425.469098668982</c:v>
                </c:pt>
                <c:pt idx="1924">
                  <c:v>43425.469098668982</c:v>
                </c:pt>
                <c:pt idx="1925">
                  <c:v>43425.469098668982</c:v>
                </c:pt>
                <c:pt idx="1926">
                  <c:v>43425.469098668982</c:v>
                </c:pt>
                <c:pt idx="1927">
                  <c:v>43425.469098668982</c:v>
                </c:pt>
                <c:pt idx="1928">
                  <c:v>43425.469098680558</c:v>
                </c:pt>
                <c:pt idx="1929">
                  <c:v>43425.469098680558</c:v>
                </c:pt>
                <c:pt idx="1930">
                  <c:v>43425.471958680559</c:v>
                </c:pt>
                <c:pt idx="1931">
                  <c:v>43425.471958680559</c:v>
                </c:pt>
                <c:pt idx="1932">
                  <c:v>43425.471958680559</c:v>
                </c:pt>
                <c:pt idx="1933">
                  <c:v>43425.471958680559</c:v>
                </c:pt>
                <c:pt idx="1934">
                  <c:v>43425.471958680559</c:v>
                </c:pt>
                <c:pt idx="1935">
                  <c:v>43425.471958680559</c:v>
                </c:pt>
                <c:pt idx="1936">
                  <c:v>43425.471958680559</c:v>
                </c:pt>
                <c:pt idx="1937">
                  <c:v>43425.471958680559</c:v>
                </c:pt>
                <c:pt idx="1938">
                  <c:v>43425.471958680559</c:v>
                </c:pt>
                <c:pt idx="1939">
                  <c:v>43425.471958680559</c:v>
                </c:pt>
                <c:pt idx="1940">
                  <c:v>43425.471975798609</c:v>
                </c:pt>
                <c:pt idx="1941">
                  <c:v>43425.471975798609</c:v>
                </c:pt>
                <c:pt idx="1942">
                  <c:v>43425.471975798609</c:v>
                </c:pt>
                <c:pt idx="1943">
                  <c:v>43425.471975798609</c:v>
                </c:pt>
                <c:pt idx="1944">
                  <c:v>43425.471975798609</c:v>
                </c:pt>
                <c:pt idx="1945">
                  <c:v>43425.471975798609</c:v>
                </c:pt>
                <c:pt idx="1946">
                  <c:v>43425.471975798609</c:v>
                </c:pt>
                <c:pt idx="1947">
                  <c:v>43425.471975798609</c:v>
                </c:pt>
                <c:pt idx="1948">
                  <c:v>43425.471975810186</c:v>
                </c:pt>
                <c:pt idx="1949">
                  <c:v>43425.471975810186</c:v>
                </c:pt>
                <c:pt idx="1950">
                  <c:v>43425.472021759262</c:v>
                </c:pt>
                <c:pt idx="1951">
                  <c:v>43425.472021759262</c:v>
                </c:pt>
                <c:pt idx="1952">
                  <c:v>43425.472021770831</c:v>
                </c:pt>
                <c:pt idx="1953">
                  <c:v>43425.472021770831</c:v>
                </c:pt>
                <c:pt idx="1954">
                  <c:v>43425.472021770831</c:v>
                </c:pt>
                <c:pt idx="1955">
                  <c:v>43425.472021770831</c:v>
                </c:pt>
                <c:pt idx="1956">
                  <c:v>43425.472021770831</c:v>
                </c:pt>
                <c:pt idx="1957">
                  <c:v>43425.472021770831</c:v>
                </c:pt>
                <c:pt idx="1958">
                  <c:v>43425.472021770831</c:v>
                </c:pt>
                <c:pt idx="1959">
                  <c:v>43425.472021770831</c:v>
                </c:pt>
                <c:pt idx="1960">
                  <c:v>43425.472050868055</c:v>
                </c:pt>
                <c:pt idx="1961">
                  <c:v>43425.472050868055</c:v>
                </c:pt>
                <c:pt idx="1962">
                  <c:v>43425.472050868055</c:v>
                </c:pt>
                <c:pt idx="1963">
                  <c:v>43425.472050868055</c:v>
                </c:pt>
                <c:pt idx="1964">
                  <c:v>43425.472050868055</c:v>
                </c:pt>
                <c:pt idx="1965">
                  <c:v>43425.472050868055</c:v>
                </c:pt>
                <c:pt idx="1966">
                  <c:v>43425.472050868055</c:v>
                </c:pt>
                <c:pt idx="1967">
                  <c:v>43425.472050868055</c:v>
                </c:pt>
                <c:pt idx="1968">
                  <c:v>43425.472050879631</c:v>
                </c:pt>
                <c:pt idx="1969">
                  <c:v>43425.472050879631</c:v>
                </c:pt>
                <c:pt idx="1970">
                  <c:v>43425.4720290162</c:v>
                </c:pt>
                <c:pt idx="1971">
                  <c:v>43425.472029027776</c:v>
                </c:pt>
                <c:pt idx="1972">
                  <c:v>43425.472029027776</c:v>
                </c:pt>
                <c:pt idx="1973">
                  <c:v>43425.4720290162</c:v>
                </c:pt>
                <c:pt idx="1974">
                  <c:v>43425.472029027776</c:v>
                </c:pt>
                <c:pt idx="1975">
                  <c:v>43425.472029027776</c:v>
                </c:pt>
                <c:pt idx="1976">
                  <c:v>43425.472029027776</c:v>
                </c:pt>
                <c:pt idx="1977">
                  <c:v>43425.472029027776</c:v>
                </c:pt>
                <c:pt idx="1978">
                  <c:v>43425.472029027776</c:v>
                </c:pt>
                <c:pt idx="1979">
                  <c:v>43425.472029027776</c:v>
                </c:pt>
                <c:pt idx="1980">
                  <c:v>43425.472033055557</c:v>
                </c:pt>
                <c:pt idx="1981">
                  <c:v>43425.472033055557</c:v>
                </c:pt>
                <c:pt idx="1982">
                  <c:v>43425.472033055557</c:v>
                </c:pt>
                <c:pt idx="1983">
                  <c:v>43425.472033055557</c:v>
                </c:pt>
                <c:pt idx="1984">
                  <c:v>43425.472033055557</c:v>
                </c:pt>
                <c:pt idx="1985">
                  <c:v>43425.472033055557</c:v>
                </c:pt>
                <c:pt idx="1986">
                  <c:v>43425.472033055557</c:v>
                </c:pt>
                <c:pt idx="1987">
                  <c:v>43425.472033055557</c:v>
                </c:pt>
                <c:pt idx="1988">
                  <c:v>43425.472033055557</c:v>
                </c:pt>
                <c:pt idx="1989">
                  <c:v>43425.472033055557</c:v>
                </c:pt>
                <c:pt idx="1990">
                  <c:v>43425.472052164354</c:v>
                </c:pt>
                <c:pt idx="1991">
                  <c:v>43425.472052175923</c:v>
                </c:pt>
                <c:pt idx="1992">
                  <c:v>43425.472052175923</c:v>
                </c:pt>
                <c:pt idx="1993">
                  <c:v>43425.472052175923</c:v>
                </c:pt>
                <c:pt idx="1994">
                  <c:v>43425.472052175923</c:v>
                </c:pt>
                <c:pt idx="1995">
                  <c:v>43425.472052175923</c:v>
                </c:pt>
                <c:pt idx="1996">
                  <c:v>43425.472052175923</c:v>
                </c:pt>
                <c:pt idx="1997">
                  <c:v>43425.472052175923</c:v>
                </c:pt>
                <c:pt idx="1998">
                  <c:v>43425.472052175923</c:v>
                </c:pt>
                <c:pt idx="1999">
                  <c:v>43425.472052175923</c:v>
                </c:pt>
                <c:pt idx="2000">
                  <c:v>43425.472092071759</c:v>
                </c:pt>
                <c:pt idx="2001">
                  <c:v>43425.472092071759</c:v>
                </c:pt>
                <c:pt idx="2002">
                  <c:v>43425.472092071759</c:v>
                </c:pt>
                <c:pt idx="2003">
                  <c:v>43425.472092071759</c:v>
                </c:pt>
                <c:pt idx="2004">
                  <c:v>43425.472092071759</c:v>
                </c:pt>
                <c:pt idx="2005">
                  <c:v>43425.472092071759</c:v>
                </c:pt>
                <c:pt idx="2006">
                  <c:v>43425.472092071759</c:v>
                </c:pt>
                <c:pt idx="2007">
                  <c:v>43425.472092083335</c:v>
                </c:pt>
                <c:pt idx="2008">
                  <c:v>43425.472092071759</c:v>
                </c:pt>
                <c:pt idx="2009">
                  <c:v>43425.472092083335</c:v>
                </c:pt>
                <c:pt idx="2010">
                  <c:v>43425.475098888892</c:v>
                </c:pt>
                <c:pt idx="2011">
                  <c:v>43425.475098888892</c:v>
                </c:pt>
                <c:pt idx="2012">
                  <c:v>43425.475098888892</c:v>
                </c:pt>
                <c:pt idx="2013">
                  <c:v>43425.475098888892</c:v>
                </c:pt>
                <c:pt idx="2014">
                  <c:v>43425.475098888892</c:v>
                </c:pt>
                <c:pt idx="2015">
                  <c:v>43425.475098888892</c:v>
                </c:pt>
                <c:pt idx="2016">
                  <c:v>43425.475098888892</c:v>
                </c:pt>
                <c:pt idx="2017">
                  <c:v>43425.475098888892</c:v>
                </c:pt>
                <c:pt idx="2018">
                  <c:v>43425.475098888892</c:v>
                </c:pt>
                <c:pt idx="2019">
                  <c:v>43425.475098888892</c:v>
                </c:pt>
                <c:pt idx="2020">
                  <c:v>43425.475099305557</c:v>
                </c:pt>
                <c:pt idx="2021">
                  <c:v>43425.475099305557</c:v>
                </c:pt>
                <c:pt idx="2022">
                  <c:v>43425.475099305557</c:v>
                </c:pt>
                <c:pt idx="2023">
                  <c:v>43425.475099421295</c:v>
                </c:pt>
                <c:pt idx="2024">
                  <c:v>43425.475099305557</c:v>
                </c:pt>
                <c:pt idx="2025">
                  <c:v>43425.475099305557</c:v>
                </c:pt>
                <c:pt idx="2026">
                  <c:v>43425.475099305557</c:v>
                </c:pt>
                <c:pt idx="2027">
                  <c:v>43425.475099421295</c:v>
                </c:pt>
                <c:pt idx="2028">
                  <c:v>43425.475099421295</c:v>
                </c:pt>
                <c:pt idx="2029">
                  <c:v>43425.475099421295</c:v>
                </c:pt>
                <c:pt idx="2030">
                  <c:v>43425.47516898148</c:v>
                </c:pt>
                <c:pt idx="2031">
                  <c:v>43425.47516898148</c:v>
                </c:pt>
                <c:pt idx="2032">
                  <c:v>43425.47516898148</c:v>
                </c:pt>
                <c:pt idx="2033">
                  <c:v>43425.47516898148</c:v>
                </c:pt>
                <c:pt idx="2034">
                  <c:v>43425.47516898148</c:v>
                </c:pt>
                <c:pt idx="2035">
                  <c:v>43425.47516898148</c:v>
                </c:pt>
                <c:pt idx="2036">
                  <c:v>43425.47516898148</c:v>
                </c:pt>
                <c:pt idx="2037">
                  <c:v>43425.47516898148</c:v>
                </c:pt>
                <c:pt idx="2038">
                  <c:v>43425.47516898148</c:v>
                </c:pt>
                <c:pt idx="2039">
                  <c:v>43425.47516898148</c:v>
                </c:pt>
                <c:pt idx="2040">
                  <c:v>43425.475141631941</c:v>
                </c:pt>
                <c:pt idx="2041">
                  <c:v>43425.475141631941</c:v>
                </c:pt>
                <c:pt idx="2042">
                  <c:v>43425.475141631941</c:v>
                </c:pt>
                <c:pt idx="2043">
                  <c:v>43425.475141631941</c:v>
                </c:pt>
                <c:pt idx="2044">
                  <c:v>43425.475141631941</c:v>
                </c:pt>
                <c:pt idx="2045">
                  <c:v>43425.475141631941</c:v>
                </c:pt>
                <c:pt idx="2046">
                  <c:v>43425.475141631941</c:v>
                </c:pt>
                <c:pt idx="2047">
                  <c:v>43425.475141631941</c:v>
                </c:pt>
                <c:pt idx="2048">
                  <c:v>43425.475141631941</c:v>
                </c:pt>
                <c:pt idx="2049">
                  <c:v>43425.475141631941</c:v>
                </c:pt>
                <c:pt idx="2050">
                  <c:v>43425.47514372685</c:v>
                </c:pt>
                <c:pt idx="2051">
                  <c:v>43425.47514372685</c:v>
                </c:pt>
                <c:pt idx="2052">
                  <c:v>43425.47514372685</c:v>
                </c:pt>
                <c:pt idx="2053">
                  <c:v>43425.47514372685</c:v>
                </c:pt>
                <c:pt idx="2054">
                  <c:v>43425.47514372685</c:v>
                </c:pt>
                <c:pt idx="2055">
                  <c:v>43425.47514372685</c:v>
                </c:pt>
                <c:pt idx="2056">
                  <c:v>43425.475143738426</c:v>
                </c:pt>
                <c:pt idx="2057">
                  <c:v>43425.475143738426</c:v>
                </c:pt>
                <c:pt idx="2058">
                  <c:v>43425.475143738426</c:v>
                </c:pt>
                <c:pt idx="2059">
                  <c:v>43425.475143738426</c:v>
                </c:pt>
                <c:pt idx="2060">
                  <c:v>43425.475170532409</c:v>
                </c:pt>
                <c:pt idx="2061">
                  <c:v>43425.475170532409</c:v>
                </c:pt>
                <c:pt idx="2062">
                  <c:v>43425.475170532409</c:v>
                </c:pt>
                <c:pt idx="2063">
                  <c:v>43425.475170532409</c:v>
                </c:pt>
                <c:pt idx="2064">
                  <c:v>43425.475170532409</c:v>
                </c:pt>
                <c:pt idx="2065">
                  <c:v>43425.475170532409</c:v>
                </c:pt>
                <c:pt idx="2066">
                  <c:v>43425.475170543985</c:v>
                </c:pt>
                <c:pt idx="2067">
                  <c:v>43425.475170543985</c:v>
                </c:pt>
                <c:pt idx="2068">
                  <c:v>43425.475170543985</c:v>
                </c:pt>
                <c:pt idx="2069">
                  <c:v>43425.475170543985</c:v>
                </c:pt>
                <c:pt idx="2070">
                  <c:v>43425.475172094906</c:v>
                </c:pt>
                <c:pt idx="2071">
                  <c:v>43425.475172094906</c:v>
                </c:pt>
                <c:pt idx="2072">
                  <c:v>43425.475172094906</c:v>
                </c:pt>
                <c:pt idx="2073">
                  <c:v>43425.475172094906</c:v>
                </c:pt>
                <c:pt idx="2074">
                  <c:v>43425.475172094906</c:v>
                </c:pt>
                <c:pt idx="2075">
                  <c:v>43425.475172106482</c:v>
                </c:pt>
                <c:pt idx="2076">
                  <c:v>43425.475172094906</c:v>
                </c:pt>
                <c:pt idx="2077">
                  <c:v>43425.475172106482</c:v>
                </c:pt>
                <c:pt idx="2078">
                  <c:v>43425.475172106482</c:v>
                </c:pt>
                <c:pt idx="2079">
                  <c:v>43425.475172106482</c:v>
                </c:pt>
                <c:pt idx="2080">
                  <c:v>43425.475211504629</c:v>
                </c:pt>
                <c:pt idx="2081">
                  <c:v>43425.475211504629</c:v>
                </c:pt>
                <c:pt idx="2082">
                  <c:v>43425.475211504629</c:v>
                </c:pt>
                <c:pt idx="2083">
                  <c:v>43425.475211504629</c:v>
                </c:pt>
                <c:pt idx="2084">
                  <c:v>43425.475211504629</c:v>
                </c:pt>
                <c:pt idx="2085">
                  <c:v>43425.475211504629</c:v>
                </c:pt>
                <c:pt idx="2086">
                  <c:v>43425.475211504629</c:v>
                </c:pt>
                <c:pt idx="2087">
                  <c:v>43425.475211504629</c:v>
                </c:pt>
                <c:pt idx="2088">
                  <c:v>43425.475211504629</c:v>
                </c:pt>
                <c:pt idx="2089">
                  <c:v>43425.475211504629</c:v>
                </c:pt>
                <c:pt idx="2090">
                  <c:v>43425.478284861114</c:v>
                </c:pt>
                <c:pt idx="2091">
                  <c:v>43425.478284861114</c:v>
                </c:pt>
                <c:pt idx="2092">
                  <c:v>43425.478284861114</c:v>
                </c:pt>
                <c:pt idx="2093">
                  <c:v>43425.478284861114</c:v>
                </c:pt>
                <c:pt idx="2094">
                  <c:v>43425.478284861114</c:v>
                </c:pt>
                <c:pt idx="2095">
                  <c:v>43425.478284861114</c:v>
                </c:pt>
                <c:pt idx="2096">
                  <c:v>43425.478284861114</c:v>
                </c:pt>
                <c:pt idx="2097">
                  <c:v>43425.478284861114</c:v>
                </c:pt>
                <c:pt idx="2098">
                  <c:v>43425.478284861114</c:v>
                </c:pt>
                <c:pt idx="2099">
                  <c:v>43425.478284861114</c:v>
                </c:pt>
                <c:pt idx="2100">
                  <c:v>43425.478300312498</c:v>
                </c:pt>
                <c:pt idx="2101">
                  <c:v>43425.478300312498</c:v>
                </c:pt>
                <c:pt idx="2102">
                  <c:v>43425.478300312498</c:v>
                </c:pt>
                <c:pt idx="2103">
                  <c:v>43425.478300312498</c:v>
                </c:pt>
                <c:pt idx="2104">
                  <c:v>43425.478300312498</c:v>
                </c:pt>
                <c:pt idx="2105">
                  <c:v>43425.478300312498</c:v>
                </c:pt>
                <c:pt idx="2106">
                  <c:v>43425.478300312498</c:v>
                </c:pt>
                <c:pt idx="2107">
                  <c:v>43425.478300312498</c:v>
                </c:pt>
                <c:pt idx="2108">
                  <c:v>43425.478300312498</c:v>
                </c:pt>
                <c:pt idx="2109">
                  <c:v>43425.478300312498</c:v>
                </c:pt>
                <c:pt idx="2110">
                  <c:v>43425.478247592589</c:v>
                </c:pt>
                <c:pt idx="2111">
                  <c:v>43425.478247592589</c:v>
                </c:pt>
                <c:pt idx="2112">
                  <c:v>43425.478247592589</c:v>
                </c:pt>
                <c:pt idx="2113">
                  <c:v>43425.478247592589</c:v>
                </c:pt>
                <c:pt idx="2114">
                  <c:v>43425.478247592589</c:v>
                </c:pt>
                <c:pt idx="2115">
                  <c:v>43425.478247592589</c:v>
                </c:pt>
                <c:pt idx="2116">
                  <c:v>43425.478247592589</c:v>
                </c:pt>
                <c:pt idx="2117">
                  <c:v>43425.478247592589</c:v>
                </c:pt>
                <c:pt idx="2118">
                  <c:v>43425.478247592589</c:v>
                </c:pt>
                <c:pt idx="2119">
                  <c:v>43425.478247592589</c:v>
                </c:pt>
                <c:pt idx="2120">
                  <c:v>43425.478324074073</c:v>
                </c:pt>
                <c:pt idx="2121">
                  <c:v>43425.478324074073</c:v>
                </c:pt>
                <c:pt idx="2122">
                  <c:v>43425.478324074073</c:v>
                </c:pt>
                <c:pt idx="2123">
                  <c:v>43425.478324074073</c:v>
                </c:pt>
                <c:pt idx="2124">
                  <c:v>43425.478324074073</c:v>
                </c:pt>
                <c:pt idx="2125">
                  <c:v>43425.478324074073</c:v>
                </c:pt>
                <c:pt idx="2126">
                  <c:v>43425.478324074073</c:v>
                </c:pt>
                <c:pt idx="2127">
                  <c:v>43425.478324074073</c:v>
                </c:pt>
                <c:pt idx="2128">
                  <c:v>43425.478324074073</c:v>
                </c:pt>
                <c:pt idx="2129">
                  <c:v>43425.478324074073</c:v>
                </c:pt>
              </c:numCache>
            </c:numRef>
          </c:xVal>
          <c:yVal>
            <c:numRef>
              <c:f>charts!$C$3:$C$2464</c:f>
              <c:numCache>
                <c:formatCode>General</c:formatCode>
                <c:ptCount val="24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4D2-4C04-A599-65CEA7051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617176"/>
        <c:axId val="747602088"/>
      </c:scatterChart>
      <c:valAx>
        <c:axId val="739590624"/>
        <c:scaling>
          <c:orientation val="minMax"/>
          <c:max val="43425.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7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92592"/>
        <c:crosses val="autoZero"/>
        <c:crossBetween val="midCat"/>
      </c:valAx>
      <c:valAx>
        <c:axId val="739592592"/>
        <c:scaling>
          <c:orientation val="minMax"/>
          <c:max val="2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90624"/>
        <c:crosses val="autoZero"/>
        <c:crossBetween val="midCat"/>
      </c:valAx>
      <c:valAx>
        <c:axId val="747602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17176"/>
        <c:crosses val="max"/>
        <c:crossBetween val="midCat"/>
      </c:valAx>
      <c:valAx>
        <c:axId val="747617176"/>
        <c:scaling>
          <c:orientation val="minMax"/>
        </c:scaling>
        <c:delete val="1"/>
        <c:axPos val="b"/>
        <c:numFmt formatCode="h:mm:ss.000" sourceLinked="1"/>
        <c:majorTickMark val="out"/>
        <c:minorTickMark val="none"/>
        <c:tickLblPos val="nextTo"/>
        <c:crossAx val="74760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aseline="0"/>
              <a:t>sender googRTT (ms)</a:t>
            </a:r>
          </a:p>
          <a:p>
            <a:pPr>
              <a:defRPr/>
            </a:pPr>
            <a:r>
              <a:rPr lang="en-SG" baseline="0"/>
              <a:t>and number of participants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charts!$F$2</c:f>
              <c:strCache>
                <c:ptCount val="1"/>
                <c:pt idx="0">
                  <c:v>avgStats.sender.googRtt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6350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317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xVal>
            <c:numRef>
              <c:f>charts!$B$3:$B$3000</c:f>
              <c:numCache>
                <c:formatCode>h:mm:ss.000</c:formatCode>
                <c:ptCount val="2998"/>
                <c:pt idx="0">
                  <c:v>43425.459024594908</c:v>
                </c:pt>
                <c:pt idx="1">
                  <c:v>43425.459024594908</c:v>
                </c:pt>
                <c:pt idx="2">
                  <c:v>43425.459024594908</c:v>
                </c:pt>
                <c:pt idx="3">
                  <c:v>43425.459024594908</c:v>
                </c:pt>
                <c:pt idx="4">
                  <c:v>43425.459024594908</c:v>
                </c:pt>
                <c:pt idx="5">
                  <c:v>43425.459024594908</c:v>
                </c:pt>
                <c:pt idx="6">
                  <c:v>43425.459024594908</c:v>
                </c:pt>
                <c:pt idx="7">
                  <c:v>43425.459024594908</c:v>
                </c:pt>
                <c:pt idx="8">
                  <c:v>43425.459024594908</c:v>
                </c:pt>
                <c:pt idx="9">
                  <c:v>43425.459024594908</c:v>
                </c:pt>
                <c:pt idx="10">
                  <c:v>43425.45900116898</c:v>
                </c:pt>
                <c:pt idx="11">
                  <c:v>43425.45900116898</c:v>
                </c:pt>
                <c:pt idx="12">
                  <c:v>43425.45900116898</c:v>
                </c:pt>
                <c:pt idx="13">
                  <c:v>43425.45900116898</c:v>
                </c:pt>
                <c:pt idx="14">
                  <c:v>43425.459001238429</c:v>
                </c:pt>
                <c:pt idx="15">
                  <c:v>43425.459001238429</c:v>
                </c:pt>
                <c:pt idx="16">
                  <c:v>43425.459001238429</c:v>
                </c:pt>
                <c:pt idx="17">
                  <c:v>43425.459001238429</c:v>
                </c:pt>
                <c:pt idx="18">
                  <c:v>43425.459001261574</c:v>
                </c:pt>
                <c:pt idx="19">
                  <c:v>43425.459001249998</c:v>
                </c:pt>
                <c:pt idx="20">
                  <c:v>43425.459003807868</c:v>
                </c:pt>
                <c:pt idx="21">
                  <c:v>43425.459003819444</c:v>
                </c:pt>
                <c:pt idx="22">
                  <c:v>43425.459003807868</c:v>
                </c:pt>
                <c:pt idx="23">
                  <c:v>43425.459003807868</c:v>
                </c:pt>
                <c:pt idx="24">
                  <c:v>43425.459003807868</c:v>
                </c:pt>
                <c:pt idx="25">
                  <c:v>43425.459003807868</c:v>
                </c:pt>
                <c:pt idx="26">
                  <c:v>43425.459003819444</c:v>
                </c:pt>
                <c:pt idx="27">
                  <c:v>43425.45900383102</c:v>
                </c:pt>
                <c:pt idx="28">
                  <c:v>43425.45900383102</c:v>
                </c:pt>
                <c:pt idx="29">
                  <c:v>43425.45900383102</c:v>
                </c:pt>
                <c:pt idx="30">
                  <c:v>43425.459008634258</c:v>
                </c:pt>
                <c:pt idx="31">
                  <c:v>43425.459008634258</c:v>
                </c:pt>
                <c:pt idx="32">
                  <c:v>43425.459008634258</c:v>
                </c:pt>
                <c:pt idx="33">
                  <c:v>43425.459008634258</c:v>
                </c:pt>
                <c:pt idx="34">
                  <c:v>43425.459008634258</c:v>
                </c:pt>
                <c:pt idx="35">
                  <c:v>43425.459008634258</c:v>
                </c:pt>
                <c:pt idx="36">
                  <c:v>43425.459008634258</c:v>
                </c:pt>
                <c:pt idx="37">
                  <c:v>43425.459008645834</c:v>
                </c:pt>
                <c:pt idx="38">
                  <c:v>43425.459008645834</c:v>
                </c:pt>
                <c:pt idx="39">
                  <c:v>43425.459008645834</c:v>
                </c:pt>
                <c:pt idx="40">
                  <c:v>43425.459026631943</c:v>
                </c:pt>
                <c:pt idx="41">
                  <c:v>43425.459026631943</c:v>
                </c:pt>
                <c:pt idx="42">
                  <c:v>43425.459026631943</c:v>
                </c:pt>
                <c:pt idx="43">
                  <c:v>43425.459026631943</c:v>
                </c:pt>
                <c:pt idx="44">
                  <c:v>43425.459026631943</c:v>
                </c:pt>
                <c:pt idx="45">
                  <c:v>43425.459026631943</c:v>
                </c:pt>
                <c:pt idx="46">
                  <c:v>43425.459026631943</c:v>
                </c:pt>
                <c:pt idx="47">
                  <c:v>43425.459026631943</c:v>
                </c:pt>
                <c:pt idx="48">
                  <c:v>43425.459026631943</c:v>
                </c:pt>
                <c:pt idx="49">
                  <c:v>43425.459026631943</c:v>
                </c:pt>
                <c:pt idx="50">
                  <c:v>43425.459026828707</c:v>
                </c:pt>
                <c:pt idx="51">
                  <c:v>43425.459026828707</c:v>
                </c:pt>
                <c:pt idx="52">
                  <c:v>43425.459026828707</c:v>
                </c:pt>
                <c:pt idx="53">
                  <c:v>43425.459026828707</c:v>
                </c:pt>
                <c:pt idx="54">
                  <c:v>43425.459026828707</c:v>
                </c:pt>
                <c:pt idx="55">
                  <c:v>43425.459026828707</c:v>
                </c:pt>
                <c:pt idx="56">
                  <c:v>43425.459026840275</c:v>
                </c:pt>
                <c:pt idx="57">
                  <c:v>43425.459026828707</c:v>
                </c:pt>
                <c:pt idx="58">
                  <c:v>43425.459026840275</c:v>
                </c:pt>
                <c:pt idx="59">
                  <c:v>43425.459026840275</c:v>
                </c:pt>
                <c:pt idx="60">
                  <c:v>43425.459017465277</c:v>
                </c:pt>
                <c:pt idx="61">
                  <c:v>43425.459017465277</c:v>
                </c:pt>
                <c:pt idx="62">
                  <c:v>43425.459017465277</c:v>
                </c:pt>
                <c:pt idx="63">
                  <c:v>43425.459017465277</c:v>
                </c:pt>
                <c:pt idx="64">
                  <c:v>43425.459017465277</c:v>
                </c:pt>
                <c:pt idx="65">
                  <c:v>43425.459017465277</c:v>
                </c:pt>
                <c:pt idx="66">
                  <c:v>43425.459017476853</c:v>
                </c:pt>
                <c:pt idx="67">
                  <c:v>43425.459017476853</c:v>
                </c:pt>
                <c:pt idx="68">
                  <c:v>43425.459017488429</c:v>
                </c:pt>
                <c:pt idx="69">
                  <c:v>43425.459017499998</c:v>
                </c:pt>
                <c:pt idx="70">
                  <c:v>43425.459014247688</c:v>
                </c:pt>
                <c:pt idx="71">
                  <c:v>43425.459014247688</c:v>
                </c:pt>
                <c:pt idx="72">
                  <c:v>43425.459014247688</c:v>
                </c:pt>
                <c:pt idx="73">
                  <c:v>43425.459014247688</c:v>
                </c:pt>
                <c:pt idx="74">
                  <c:v>43425.459014247688</c:v>
                </c:pt>
                <c:pt idx="75">
                  <c:v>43425.459014247688</c:v>
                </c:pt>
                <c:pt idx="76">
                  <c:v>43425.459014247688</c:v>
                </c:pt>
                <c:pt idx="77">
                  <c:v>43425.459014247688</c:v>
                </c:pt>
                <c:pt idx="78">
                  <c:v>43425.459014247688</c:v>
                </c:pt>
                <c:pt idx="79">
                  <c:v>43425.459014247688</c:v>
                </c:pt>
                <c:pt idx="80">
                  <c:v>43425.459506886575</c:v>
                </c:pt>
                <c:pt idx="81">
                  <c:v>43425.459506886575</c:v>
                </c:pt>
                <c:pt idx="82">
                  <c:v>43425.459506886575</c:v>
                </c:pt>
                <c:pt idx="83">
                  <c:v>43425.459506886575</c:v>
                </c:pt>
                <c:pt idx="84">
                  <c:v>43425.459506886575</c:v>
                </c:pt>
                <c:pt idx="85">
                  <c:v>43425.459506886575</c:v>
                </c:pt>
                <c:pt idx="86">
                  <c:v>43425.459506886575</c:v>
                </c:pt>
                <c:pt idx="87">
                  <c:v>43425.459506886575</c:v>
                </c:pt>
                <c:pt idx="88">
                  <c:v>43425.459506886575</c:v>
                </c:pt>
                <c:pt idx="89">
                  <c:v>43425.459506886575</c:v>
                </c:pt>
                <c:pt idx="90">
                  <c:v>43425.459506388892</c:v>
                </c:pt>
                <c:pt idx="91">
                  <c:v>43425.459506388892</c:v>
                </c:pt>
                <c:pt idx="92">
                  <c:v>43425.459506388892</c:v>
                </c:pt>
                <c:pt idx="93">
                  <c:v>43425.459506388892</c:v>
                </c:pt>
                <c:pt idx="94">
                  <c:v>43425.459506388892</c:v>
                </c:pt>
                <c:pt idx="95">
                  <c:v>43425.459506388892</c:v>
                </c:pt>
                <c:pt idx="96">
                  <c:v>43425.459506388892</c:v>
                </c:pt>
                <c:pt idx="97">
                  <c:v>43425.459506388892</c:v>
                </c:pt>
                <c:pt idx="98">
                  <c:v>43425.459506388892</c:v>
                </c:pt>
                <c:pt idx="99">
                  <c:v>43425.459506388892</c:v>
                </c:pt>
                <c:pt idx="100">
                  <c:v>43425.4595103588</c:v>
                </c:pt>
                <c:pt idx="101">
                  <c:v>43425.4595103588</c:v>
                </c:pt>
                <c:pt idx="102">
                  <c:v>43425.4595103588</c:v>
                </c:pt>
                <c:pt idx="103">
                  <c:v>43425.4595103588</c:v>
                </c:pt>
                <c:pt idx="104">
                  <c:v>43425.4595103588</c:v>
                </c:pt>
                <c:pt idx="105">
                  <c:v>43425.4595103588</c:v>
                </c:pt>
                <c:pt idx="106">
                  <c:v>43425.459510370369</c:v>
                </c:pt>
                <c:pt idx="107">
                  <c:v>43425.459510370369</c:v>
                </c:pt>
                <c:pt idx="108">
                  <c:v>43425.459510370369</c:v>
                </c:pt>
                <c:pt idx="109">
                  <c:v>43425.459510370369</c:v>
                </c:pt>
                <c:pt idx="110">
                  <c:v>43425.459529675929</c:v>
                </c:pt>
                <c:pt idx="111">
                  <c:v>43425.459529675929</c:v>
                </c:pt>
                <c:pt idx="112">
                  <c:v>43425.459529675929</c:v>
                </c:pt>
                <c:pt idx="113">
                  <c:v>43425.459529675929</c:v>
                </c:pt>
                <c:pt idx="114">
                  <c:v>43425.459529675929</c:v>
                </c:pt>
                <c:pt idx="115">
                  <c:v>43425.459529675929</c:v>
                </c:pt>
                <c:pt idx="116">
                  <c:v>43425.459529675929</c:v>
                </c:pt>
                <c:pt idx="117">
                  <c:v>43425.459529675929</c:v>
                </c:pt>
                <c:pt idx="118">
                  <c:v>43425.459529675929</c:v>
                </c:pt>
                <c:pt idx="119">
                  <c:v>43425.459529687498</c:v>
                </c:pt>
                <c:pt idx="120">
                  <c:v>43425.459530902779</c:v>
                </c:pt>
                <c:pt idx="121">
                  <c:v>43425.459530902779</c:v>
                </c:pt>
                <c:pt idx="122">
                  <c:v>43425.459530902779</c:v>
                </c:pt>
                <c:pt idx="123">
                  <c:v>43425.459530902779</c:v>
                </c:pt>
                <c:pt idx="124">
                  <c:v>43425.459530902779</c:v>
                </c:pt>
                <c:pt idx="125">
                  <c:v>43425.459530902779</c:v>
                </c:pt>
                <c:pt idx="126">
                  <c:v>43425.459530902779</c:v>
                </c:pt>
                <c:pt idx="127">
                  <c:v>43425.459530902779</c:v>
                </c:pt>
                <c:pt idx="128">
                  <c:v>43425.459530914355</c:v>
                </c:pt>
                <c:pt idx="129">
                  <c:v>43425.459530914355</c:v>
                </c:pt>
                <c:pt idx="130">
                  <c:v>43425.459552916669</c:v>
                </c:pt>
                <c:pt idx="131">
                  <c:v>43425.459552916669</c:v>
                </c:pt>
                <c:pt idx="132">
                  <c:v>43425.459552916669</c:v>
                </c:pt>
                <c:pt idx="133">
                  <c:v>43425.459552916669</c:v>
                </c:pt>
                <c:pt idx="134">
                  <c:v>43425.459552916669</c:v>
                </c:pt>
                <c:pt idx="135">
                  <c:v>43425.459552916669</c:v>
                </c:pt>
                <c:pt idx="136">
                  <c:v>43425.459552916669</c:v>
                </c:pt>
                <c:pt idx="137">
                  <c:v>43425.459552916669</c:v>
                </c:pt>
                <c:pt idx="138">
                  <c:v>43425.459552928238</c:v>
                </c:pt>
                <c:pt idx="139">
                  <c:v>43425.459552928238</c:v>
                </c:pt>
                <c:pt idx="140">
                  <c:v>43425.4595762963</c:v>
                </c:pt>
                <c:pt idx="141">
                  <c:v>43425.4595762963</c:v>
                </c:pt>
                <c:pt idx="142">
                  <c:v>43425.4595762963</c:v>
                </c:pt>
                <c:pt idx="143">
                  <c:v>43425.4595762963</c:v>
                </c:pt>
                <c:pt idx="144">
                  <c:v>43425.459576307869</c:v>
                </c:pt>
                <c:pt idx="145">
                  <c:v>43425.459576319445</c:v>
                </c:pt>
                <c:pt idx="146">
                  <c:v>43425.459576319445</c:v>
                </c:pt>
                <c:pt idx="147">
                  <c:v>43425.459576319445</c:v>
                </c:pt>
                <c:pt idx="148">
                  <c:v>43425.459576319445</c:v>
                </c:pt>
                <c:pt idx="149">
                  <c:v>43425.459576331021</c:v>
                </c:pt>
                <c:pt idx="150">
                  <c:v>43425.459526921295</c:v>
                </c:pt>
                <c:pt idx="151">
                  <c:v>43425.459526921295</c:v>
                </c:pt>
                <c:pt idx="152">
                  <c:v>43425.459526921295</c:v>
                </c:pt>
                <c:pt idx="153">
                  <c:v>43425.459526921295</c:v>
                </c:pt>
                <c:pt idx="154">
                  <c:v>43425.459526921295</c:v>
                </c:pt>
                <c:pt idx="155">
                  <c:v>43425.459526921295</c:v>
                </c:pt>
                <c:pt idx="156">
                  <c:v>43425.459526921295</c:v>
                </c:pt>
                <c:pt idx="157">
                  <c:v>43425.459526921295</c:v>
                </c:pt>
                <c:pt idx="158">
                  <c:v>43425.459526921295</c:v>
                </c:pt>
                <c:pt idx="159">
                  <c:v>43425.459526932871</c:v>
                </c:pt>
                <c:pt idx="160">
                  <c:v>43425.45996226852</c:v>
                </c:pt>
                <c:pt idx="161">
                  <c:v>43425.45996226852</c:v>
                </c:pt>
                <c:pt idx="162">
                  <c:v>43425.45996226852</c:v>
                </c:pt>
                <c:pt idx="163">
                  <c:v>43425.45996226852</c:v>
                </c:pt>
                <c:pt idx="164">
                  <c:v>43425.45996226852</c:v>
                </c:pt>
                <c:pt idx="165">
                  <c:v>43425.45996226852</c:v>
                </c:pt>
                <c:pt idx="166">
                  <c:v>43425.45996226852</c:v>
                </c:pt>
                <c:pt idx="167">
                  <c:v>43425.45996226852</c:v>
                </c:pt>
                <c:pt idx="168">
                  <c:v>43425.45996226852</c:v>
                </c:pt>
                <c:pt idx="169">
                  <c:v>43425.45996226852</c:v>
                </c:pt>
                <c:pt idx="170">
                  <c:v>43425.459974259262</c:v>
                </c:pt>
                <c:pt idx="171">
                  <c:v>43425.459974259262</c:v>
                </c:pt>
                <c:pt idx="172">
                  <c:v>43425.459974259262</c:v>
                </c:pt>
                <c:pt idx="173">
                  <c:v>43425.459974259262</c:v>
                </c:pt>
                <c:pt idx="174">
                  <c:v>43425.459974259262</c:v>
                </c:pt>
                <c:pt idx="175">
                  <c:v>43425.459974259262</c:v>
                </c:pt>
                <c:pt idx="176">
                  <c:v>43425.459974259262</c:v>
                </c:pt>
                <c:pt idx="177">
                  <c:v>43425.459974270831</c:v>
                </c:pt>
                <c:pt idx="178">
                  <c:v>43425.459974270831</c:v>
                </c:pt>
                <c:pt idx="179">
                  <c:v>43425.459974282407</c:v>
                </c:pt>
                <c:pt idx="180">
                  <c:v>43425.459990740739</c:v>
                </c:pt>
                <c:pt idx="181">
                  <c:v>43425.459990752315</c:v>
                </c:pt>
                <c:pt idx="182">
                  <c:v>43425.459990752315</c:v>
                </c:pt>
                <c:pt idx="183">
                  <c:v>43425.459990752315</c:v>
                </c:pt>
                <c:pt idx="184">
                  <c:v>43425.45999077546</c:v>
                </c:pt>
                <c:pt idx="185">
                  <c:v>43425.459990763891</c:v>
                </c:pt>
                <c:pt idx="186">
                  <c:v>43425.45999077546</c:v>
                </c:pt>
                <c:pt idx="187">
                  <c:v>43425.45999077546</c:v>
                </c:pt>
                <c:pt idx="188">
                  <c:v>43425.459990752315</c:v>
                </c:pt>
                <c:pt idx="189">
                  <c:v>43425.45999077546</c:v>
                </c:pt>
                <c:pt idx="190">
                  <c:v>43425.459979652776</c:v>
                </c:pt>
                <c:pt idx="191">
                  <c:v>43425.459979664352</c:v>
                </c:pt>
                <c:pt idx="192">
                  <c:v>43425.459979652776</c:v>
                </c:pt>
                <c:pt idx="193">
                  <c:v>43425.459979664352</c:v>
                </c:pt>
                <c:pt idx="194">
                  <c:v>43425.459979664352</c:v>
                </c:pt>
                <c:pt idx="195">
                  <c:v>43425.459979652776</c:v>
                </c:pt>
                <c:pt idx="196">
                  <c:v>43425.459979664352</c:v>
                </c:pt>
                <c:pt idx="197">
                  <c:v>43425.459979675928</c:v>
                </c:pt>
                <c:pt idx="198">
                  <c:v>43425.459979687497</c:v>
                </c:pt>
                <c:pt idx="199">
                  <c:v>43425.459979687497</c:v>
                </c:pt>
                <c:pt idx="200">
                  <c:v>43425.460019259262</c:v>
                </c:pt>
                <c:pt idx="201">
                  <c:v>43425.460019259262</c:v>
                </c:pt>
                <c:pt idx="202">
                  <c:v>43425.460019259262</c:v>
                </c:pt>
                <c:pt idx="203">
                  <c:v>43425.460019259262</c:v>
                </c:pt>
                <c:pt idx="204">
                  <c:v>43425.460019259262</c:v>
                </c:pt>
                <c:pt idx="205">
                  <c:v>43425.460019259262</c:v>
                </c:pt>
                <c:pt idx="206">
                  <c:v>43425.460019270831</c:v>
                </c:pt>
                <c:pt idx="207">
                  <c:v>43425.460019270831</c:v>
                </c:pt>
                <c:pt idx="208">
                  <c:v>43425.460019270831</c:v>
                </c:pt>
                <c:pt idx="209">
                  <c:v>43425.460019270831</c:v>
                </c:pt>
                <c:pt idx="210">
                  <c:v>43425.460009085647</c:v>
                </c:pt>
                <c:pt idx="211">
                  <c:v>43425.460009085647</c:v>
                </c:pt>
                <c:pt idx="212">
                  <c:v>43425.460009085647</c:v>
                </c:pt>
                <c:pt idx="213">
                  <c:v>43425.460009085647</c:v>
                </c:pt>
                <c:pt idx="214">
                  <c:v>43425.460009085647</c:v>
                </c:pt>
                <c:pt idx="215">
                  <c:v>43425.460009085647</c:v>
                </c:pt>
                <c:pt idx="216">
                  <c:v>43425.460009085647</c:v>
                </c:pt>
                <c:pt idx="217">
                  <c:v>43425.460009085647</c:v>
                </c:pt>
                <c:pt idx="218">
                  <c:v>43425.460009085647</c:v>
                </c:pt>
                <c:pt idx="219">
                  <c:v>43425.460009097224</c:v>
                </c:pt>
                <c:pt idx="220">
                  <c:v>43425.4600474537</c:v>
                </c:pt>
                <c:pt idx="221">
                  <c:v>43425.460047465276</c:v>
                </c:pt>
                <c:pt idx="222">
                  <c:v>43425.4600474537</c:v>
                </c:pt>
                <c:pt idx="223">
                  <c:v>43425.460047488428</c:v>
                </c:pt>
                <c:pt idx="224">
                  <c:v>43425.4600474537</c:v>
                </c:pt>
                <c:pt idx="225">
                  <c:v>43425.460047488428</c:v>
                </c:pt>
                <c:pt idx="226">
                  <c:v>43425.460047476852</c:v>
                </c:pt>
                <c:pt idx="227">
                  <c:v>43425.460047488428</c:v>
                </c:pt>
                <c:pt idx="228">
                  <c:v>43425.460047488428</c:v>
                </c:pt>
                <c:pt idx="229">
                  <c:v>43425.460047476852</c:v>
                </c:pt>
                <c:pt idx="230">
                  <c:v>43425.460205474534</c:v>
                </c:pt>
                <c:pt idx="231">
                  <c:v>43425.460205474534</c:v>
                </c:pt>
                <c:pt idx="232">
                  <c:v>43425.460205474534</c:v>
                </c:pt>
                <c:pt idx="233">
                  <c:v>43425.460205474534</c:v>
                </c:pt>
                <c:pt idx="234">
                  <c:v>43425.460205474534</c:v>
                </c:pt>
                <c:pt idx="235">
                  <c:v>43425.46020548611</c:v>
                </c:pt>
                <c:pt idx="236">
                  <c:v>43425.460205497686</c:v>
                </c:pt>
                <c:pt idx="237">
                  <c:v>43425.460205497686</c:v>
                </c:pt>
                <c:pt idx="238">
                  <c:v>43425.460205497686</c:v>
                </c:pt>
                <c:pt idx="239">
                  <c:v>43425.460205497686</c:v>
                </c:pt>
                <c:pt idx="240">
                  <c:v>43425.460364814811</c:v>
                </c:pt>
                <c:pt idx="241">
                  <c:v>43425.460364814811</c:v>
                </c:pt>
                <c:pt idx="242">
                  <c:v>43425.460364814811</c:v>
                </c:pt>
                <c:pt idx="243">
                  <c:v>43425.460364814811</c:v>
                </c:pt>
                <c:pt idx="244">
                  <c:v>43425.460364814811</c:v>
                </c:pt>
                <c:pt idx="245">
                  <c:v>43425.460364814811</c:v>
                </c:pt>
                <c:pt idx="246">
                  <c:v>43425.460364814811</c:v>
                </c:pt>
                <c:pt idx="247">
                  <c:v>43425.460364814811</c:v>
                </c:pt>
                <c:pt idx="248">
                  <c:v>43425.460364826387</c:v>
                </c:pt>
                <c:pt idx="249">
                  <c:v>43425.460364826387</c:v>
                </c:pt>
                <c:pt idx="250">
                  <c:v>43425.460385219907</c:v>
                </c:pt>
                <c:pt idx="251">
                  <c:v>43425.460385231483</c:v>
                </c:pt>
                <c:pt idx="252">
                  <c:v>43425.460385231483</c:v>
                </c:pt>
                <c:pt idx="253">
                  <c:v>43425.460385231483</c:v>
                </c:pt>
                <c:pt idx="254">
                  <c:v>43425.460385231483</c:v>
                </c:pt>
                <c:pt idx="255">
                  <c:v>43425.460385231483</c:v>
                </c:pt>
                <c:pt idx="256">
                  <c:v>43425.460385231483</c:v>
                </c:pt>
                <c:pt idx="257">
                  <c:v>43425.460385231483</c:v>
                </c:pt>
                <c:pt idx="258">
                  <c:v>43425.460385231483</c:v>
                </c:pt>
                <c:pt idx="259">
                  <c:v>43425.460385231483</c:v>
                </c:pt>
                <c:pt idx="260">
                  <c:v>43425.460387465275</c:v>
                </c:pt>
                <c:pt idx="261">
                  <c:v>43425.460387465275</c:v>
                </c:pt>
                <c:pt idx="262">
                  <c:v>43425.460387465275</c:v>
                </c:pt>
                <c:pt idx="263">
                  <c:v>43425.460387465275</c:v>
                </c:pt>
                <c:pt idx="264">
                  <c:v>43425.460387465275</c:v>
                </c:pt>
                <c:pt idx="265">
                  <c:v>43425.460387476851</c:v>
                </c:pt>
                <c:pt idx="266">
                  <c:v>43425.460387465275</c:v>
                </c:pt>
                <c:pt idx="267">
                  <c:v>43425.460387465275</c:v>
                </c:pt>
                <c:pt idx="268">
                  <c:v>43425.460387465275</c:v>
                </c:pt>
                <c:pt idx="269">
                  <c:v>43425.460387476851</c:v>
                </c:pt>
                <c:pt idx="270">
                  <c:v>43425.460394803238</c:v>
                </c:pt>
                <c:pt idx="271">
                  <c:v>43425.460394803238</c:v>
                </c:pt>
                <c:pt idx="272">
                  <c:v>43425.460394803238</c:v>
                </c:pt>
                <c:pt idx="273">
                  <c:v>43425.460394803238</c:v>
                </c:pt>
                <c:pt idx="274">
                  <c:v>43425.460394803238</c:v>
                </c:pt>
                <c:pt idx="275">
                  <c:v>43425.460394803238</c:v>
                </c:pt>
                <c:pt idx="276">
                  <c:v>43425.460394803238</c:v>
                </c:pt>
                <c:pt idx="277">
                  <c:v>43425.460394803238</c:v>
                </c:pt>
                <c:pt idx="278">
                  <c:v>43425.460394803238</c:v>
                </c:pt>
                <c:pt idx="279">
                  <c:v>43425.460394803238</c:v>
                </c:pt>
                <c:pt idx="280">
                  <c:v>43425.460414166664</c:v>
                </c:pt>
                <c:pt idx="281">
                  <c:v>43425.460414166664</c:v>
                </c:pt>
                <c:pt idx="282">
                  <c:v>43425.460414166664</c:v>
                </c:pt>
                <c:pt idx="283">
                  <c:v>43425.460414166664</c:v>
                </c:pt>
                <c:pt idx="284">
                  <c:v>43425.460414166664</c:v>
                </c:pt>
                <c:pt idx="285">
                  <c:v>43425.460414166664</c:v>
                </c:pt>
                <c:pt idx="286">
                  <c:v>43425.460414166664</c:v>
                </c:pt>
                <c:pt idx="287">
                  <c:v>43425.460414166664</c:v>
                </c:pt>
                <c:pt idx="288">
                  <c:v>43425.460414166664</c:v>
                </c:pt>
                <c:pt idx="289">
                  <c:v>43425.460414166664</c:v>
                </c:pt>
                <c:pt idx="290">
                  <c:v>43425.460437592592</c:v>
                </c:pt>
                <c:pt idx="291">
                  <c:v>43425.460437592592</c:v>
                </c:pt>
                <c:pt idx="292">
                  <c:v>43425.460437592592</c:v>
                </c:pt>
                <c:pt idx="293">
                  <c:v>43425.460437592592</c:v>
                </c:pt>
                <c:pt idx="294">
                  <c:v>43425.460437592592</c:v>
                </c:pt>
                <c:pt idx="295">
                  <c:v>43425.460437592592</c:v>
                </c:pt>
                <c:pt idx="296">
                  <c:v>43425.460437592592</c:v>
                </c:pt>
                <c:pt idx="297">
                  <c:v>43425.460437592592</c:v>
                </c:pt>
                <c:pt idx="298">
                  <c:v>43425.460437592592</c:v>
                </c:pt>
                <c:pt idx="299">
                  <c:v>43425.460437592592</c:v>
                </c:pt>
                <c:pt idx="300">
                  <c:v>43425.460458668982</c:v>
                </c:pt>
                <c:pt idx="301">
                  <c:v>43425.460458668982</c:v>
                </c:pt>
                <c:pt idx="302">
                  <c:v>43425.460458668982</c:v>
                </c:pt>
                <c:pt idx="303">
                  <c:v>43425.460458680558</c:v>
                </c:pt>
                <c:pt idx="304">
                  <c:v>43425.460458680558</c:v>
                </c:pt>
                <c:pt idx="305">
                  <c:v>43425.460458680558</c:v>
                </c:pt>
                <c:pt idx="306">
                  <c:v>43425.460458680558</c:v>
                </c:pt>
                <c:pt idx="307">
                  <c:v>43425.460458680558</c:v>
                </c:pt>
                <c:pt idx="308">
                  <c:v>43425.460458680558</c:v>
                </c:pt>
                <c:pt idx="309">
                  <c:v>43425.460458680558</c:v>
                </c:pt>
                <c:pt idx="310">
                  <c:v>43425.460631909722</c:v>
                </c:pt>
                <c:pt idx="311">
                  <c:v>43425.460631909722</c:v>
                </c:pt>
                <c:pt idx="312">
                  <c:v>43425.460631909722</c:v>
                </c:pt>
                <c:pt idx="313">
                  <c:v>43425.460631909722</c:v>
                </c:pt>
                <c:pt idx="314">
                  <c:v>43425.460631909722</c:v>
                </c:pt>
                <c:pt idx="315">
                  <c:v>43425.460631909722</c:v>
                </c:pt>
                <c:pt idx="316">
                  <c:v>43425.460631909722</c:v>
                </c:pt>
                <c:pt idx="317">
                  <c:v>43425.460631921298</c:v>
                </c:pt>
                <c:pt idx="318">
                  <c:v>43425.460631921298</c:v>
                </c:pt>
                <c:pt idx="319">
                  <c:v>43425.460631956019</c:v>
                </c:pt>
                <c:pt idx="320">
                  <c:v>43425.46073324074</c:v>
                </c:pt>
                <c:pt idx="321">
                  <c:v>43425.46073324074</c:v>
                </c:pt>
                <c:pt idx="322">
                  <c:v>43425.46073324074</c:v>
                </c:pt>
                <c:pt idx="323">
                  <c:v>43425.46073324074</c:v>
                </c:pt>
                <c:pt idx="324">
                  <c:v>43425.46073324074</c:v>
                </c:pt>
                <c:pt idx="325">
                  <c:v>43425.460733252316</c:v>
                </c:pt>
                <c:pt idx="326">
                  <c:v>43425.460733252316</c:v>
                </c:pt>
                <c:pt idx="327">
                  <c:v>43425.460733252316</c:v>
                </c:pt>
                <c:pt idx="328">
                  <c:v>43425.460733252316</c:v>
                </c:pt>
                <c:pt idx="329">
                  <c:v>43425.460733252316</c:v>
                </c:pt>
                <c:pt idx="330">
                  <c:v>43425.460765613425</c:v>
                </c:pt>
                <c:pt idx="331">
                  <c:v>43425.460765613425</c:v>
                </c:pt>
                <c:pt idx="332">
                  <c:v>43425.460765613425</c:v>
                </c:pt>
                <c:pt idx="333">
                  <c:v>43425.460765613425</c:v>
                </c:pt>
                <c:pt idx="334">
                  <c:v>43425.460765613425</c:v>
                </c:pt>
                <c:pt idx="335">
                  <c:v>43425.460765613425</c:v>
                </c:pt>
                <c:pt idx="336">
                  <c:v>43425.460765613425</c:v>
                </c:pt>
                <c:pt idx="337">
                  <c:v>43425.460765613425</c:v>
                </c:pt>
                <c:pt idx="338">
                  <c:v>43425.460765613425</c:v>
                </c:pt>
                <c:pt idx="339">
                  <c:v>43425.460765613425</c:v>
                </c:pt>
                <c:pt idx="340">
                  <c:v>43425.460748229169</c:v>
                </c:pt>
                <c:pt idx="341">
                  <c:v>43425.460748229169</c:v>
                </c:pt>
                <c:pt idx="342">
                  <c:v>43425.460748229169</c:v>
                </c:pt>
                <c:pt idx="343">
                  <c:v>43425.460748229169</c:v>
                </c:pt>
                <c:pt idx="344">
                  <c:v>43425.460748240737</c:v>
                </c:pt>
                <c:pt idx="345">
                  <c:v>43425.460748240737</c:v>
                </c:pt>
                <c:pt idx="346">
                  <c:v>43425.460748240737</c:v>
                </c:pt>
                <c:pt idx="347">
                  <c:v>43425.460748229169</c:v>
                </c:pt>
                <c:pt idx="348">
                  <c:v>43425.460748240737</c:v>
                </c:pt>
                <c:pt idx="349">
                  <c:v>43425.460748240737</c:v>
                </c:pt>
                <c:pt idx="350">
                  <c:v>43425.46076076389</c:v>
                </c:pt>
                <c:pt idx="351">
                  <c:v>43425.46076076389</c:v>
                </c:pt>
                <c:pt idx="352">
                  <c:v>43425.46076076389</c:v>
                </c:pt>
                <c:pt idx="353">
                  <c:v>43425.46076076389</c:v>
                </c:pt>
                <c:pt idx="354">
                  <c:v>43425.46076076389</c:v>
                </c:pt>
                <c:pt idx="355">
                  <c:v>43425.46076076389</c:v>
                </c:pt>
                <c:pt idx="356">
                  <c:v>43425.46076076389</c:v>
                </c:pt>
                <c:pt idx="357">
                  <c:v>43425.46076076389</c:v>
                </c:pt>
                <c:pt idx="358">
                  <c:v>43425.46076076389</c:v>
                </c:pt>
                <c:pt idx="359">
                  <c:v>43425.46076076389</c:v>
                </c:pt>
                <c:pt idx="360">
                  <c:v>43425.460790902776</c:v>
                </c:pt>
                <c:pt idx="361">
                  <c:v>43425.460790902776</c:v>
                </c:pt>
                <c:pt idx="362">
                  <c:v>43425.460790902776</c:v>
                </c:pt>
                <c:pt idx="363">
                  <c:v>43425.460790902776</c:v>
                </c:pt>
                <c:pt idx="364">
                  <c:v>43425.460790902776</c:v>
                </c:pt>
                <c:pt idx="365">
                  <c:v>43425.460790902776</c:v>
                </c:pt>
                <c:pt idx="366">
                  <c:v>43425.460790902776</c:v>
                </c:pt>
                <c:pt idx="367">
                  <c:v>43425.460790902776</c:v>
                </c:pt>
                <c:pt idx="368">
                  <c:v>43425.460790902776</c:v>
                </c:pt>
                <c:pt idx="369">
                  <c:v>43425.460790902776</c:v>
                </c:pt>
                <c:pt idx="370">
                  <c:v>43425.460805312498</c:v>
                </c:pt>
                <c:pt idx="371">
                  <c:v>43425.460805312498</c:v>
                </c:pt>
                <c:pt idx="372">
                  <c:v>43425.460805312498</c:v>
                </c:pt>
                <c:pt idx="373">
                  <c:v>43425.460805312498</c:v>
                </c:pt>
                <c:pt idx="374">
                  <c:v>43425.460805312498</c:v>
                </c:pt>
                <c:pt idx="375">
                  <c:v>43425.460805312498</c:v>
                </c:pt>
                <c:pt idx="376">
                  <c:v>43425.460805312498</c:v>
                </c:pt>
                <c:pt idx="377">
                  <c:v>43425.460805312498</c:v>
                </c:pt>
                <c:pt idx="378">
                  <c:v>43425.460805312498</c:v>
                </c:pt>
                <c:pt idx="379">
                  <c:v>43425.460805312498</c:v>
                </c:pt>
                <c:pt idx="380">
                  <c:v>43425.460828333336</c:v>
                </c:pt>
                <c:pt idx="381">
                  <c:v>43425.460828333336</c:v>
                </c:pt>
                <c:pt idx="382">
                  <c:v>43425.460828333336</c:v>
                </c:pt>
                <c:pt idx="383">
                  <c:v>43425.460828333336</c:v>
                </c:pt>
                <c:pt idx="384">
                  <c:v>43425.460828333336</c:v>
                </c:pt>
                <c:pt idx="385">
                  <c:v>43425.460828333336</c:v>
                </c:pt>
                <c:pt idx="386">
                  <c:v>43425.460828333336</c:v>
                </c:pt>
                <c:pt idx="387">
                  <c:v>43425.460828333336</c:v>
                </c:pt>
                <c:pt idx="388">
                  <c:v>43425.460828333336</c:v>
                </c:pt>
                <c:pt idx="389">
                  <c:v>43425.460828333336</c:v>
                </c:pt>
                <c:pt idx="390">
                  <c:v>43425.461018194444</c:v>
                </c:pt>
                <c:pt idx="391">
                  <c:v>43425.461018206021</c:v>
                </c:pt>
                <c:pt idx="392">
                  <c:v>43425.461018206021</c:v>
                </c:pt>
                <c:pt idx="393">
                  <c:v>43425.461018194444</c:v>
                </c:pt>
                <c:pt idx="394">
                  <c:v>43425.461018194444</c:v>
                </c:pt>
                <c:pt idx="395">
                  <c:v>43425.461018194444</c:v>
                </c:pt>
                <c:pt idx="396">
                  <c:v>43425.461018206021</c:v>
                </c:pt>
                <c:pt idx="397">
                  <c:v>43425.461018206021</c:v>
                </c:pt>
                <c:pt idx="398">
                  <c:v>43425.461018206021</c:v>
                </c:pt>
                <c:pt idx="399">
                  <c:v>43425.461018206021</c:v>
                </c:pt>
                <c:pt idx="400">
                  <c:v>43425.461100879627</c:v>
                </c:pt>
                <c:pt idx="401">
                  <c:v>43425.461100879627</c:v>
                </c:pt>
                <c:pt idx="402">
                  <c:v>43425.461100879627</c:v>
                </c:pt>
                <c:pt idx="403">
                  <c:v>43425.461100879627</c:v>
                </c:pt>
                <c:pt idx="404">
                  <c:v>43425.461100879627</c:v>
                </c:pt>
                <c:pt idx="405">
                  <c:v>43425.461100879627</c:v>
                </c:pt>
                <c:pt idx="406">
                  <c:v>43425.461100879627</c:v>
                </c:pt>
                <c:pt idx="407">
                  <c:v>43425.461100879627</c:v>
                </c:pt>
                <c:pt idx="408">
                  <c:v>43425.461100879627</c:v>
                </c:pt>
                <c:pt idx="409">
                  <c:v>43425.461100879627</c:v>
                </c:pt>
                <c:pt idx="410">
                  <c:v>43425.46117761574</c:v>
                </c:pt>
                <c:pt idx="411">
                  <c:v>43425.46117761574</c:v>
                </c:pt>
                <c:pt idx="412">
                  <c:v>43425.46117761574</c:v>
                </c:pt>
                <c:pt idx="413">
                  <c:v>43425.46117761574</c:v>
                </c:pt>
                <c:pt idx="414">
                  <c:v>43425.46117761574</c:v>
                </c:pt>
                <c:pt idx="415">
                  <c:v>43425.46117761574</c:v>
                </c:pt>
                <c:pt idx="416">
                  <c:v>43425.46117761574</c:v>
                </c:pt>
                <c:pt idx="417">
                  <c:v>43425.46117761574</c:v>
                </c:pt>
                <c:pt idx="418">
                  <c:v>43425.46117761574</c:v>
                </c:pt>
                <c:pt idx="419">
                  <c:v>43425.46117761574</c:v>
                </c:pt>
                <c:pt idx="420">
                  <c:v>43425.461190717593</c:v>
                </c:pt>
                <c:pt idx="421">
                  <c:v>43425.461190717593</c:v>
                </c:pt>
                <c:pt idx="422">
                  <c:v>43425.461190717593</c:v>
                </c:pt>
                <c:pt idx="423">
                  <c:v>43425.461190717593</c:v>
                </c:pt>
                <c:pt idx="424">
                  <c:v>43425.461190717593</c:v>
                </c:pt>
                <c:pt idx="425">
                  <c:v>43425.461190717593</c:v>
                </c:pt>
                <c:pt idx="426">
                  <c:v>43425.461190717593</c:v>
                </c:pt>
                <c:pt idx="427">
                  <c:v>43425.461190717593</c:v>
                </c:pt>
                <c:pt idx="428">
                  <c:v>43425.461190729169</c:v>
                </c:pt>
                <c:pt idx="429">
                  <c:v>43425.461190729169</c:v>
                </c:pt>
                <c:pt idx="430">
                  <c:v>43425.461177962963</c:v>
                </c:pt>
                <c:pt idx="431">
                  <c:v>43425.461177962963</c:v>
                </c:pt>
                <c:pt idx="432">
                  <c:v>43425.461177962963</c:v>
                </c:pt>
                <c:pt idx="433">
                  <c:v>43425.461177962963</c:v>
                </c:pt>
                <c:pt idx="434">
                  <c:v>43425.461177962963</c:v>
                </c:pt>
                <c:pt idx="435">
                  <c:v>43425.461177962963</c:v>
                </c:pt>
                <c:pt idx="436">
                  <c:v>43425.461177962963</c:v>
                </c:pt>
                <c:pt idx="437">
                  <c:v>43425.461177962963</c:v>
                </c:pt>
                <c:pt idx="438">
                  <c:v>43425.461177962963</c:v>
                </c:pt>
                <c:pt idx="439">
                  <c:v>43425.461197569442</c:v>
                </c:pt>
                <c:pt idx="440">
                  <c:v>43425.461177962963</c:v>
                </c:pt>
                <c:pt idx="441">
                  <c:v>43425.461197569442</c:v>
                </c:pt>
                <c:pt idx="442">
                  <c:v>43425.461197569442</c:v>
                </c:pt>
                <c:pt idx="443">
                  <c:v>43425.461197569442</c:v>
                </c:pt>
                <c:pt idx="444">
                  <c:v>43425.461197569442</c:v>
                </c:pt>
                <c:pt idx="445">
                  <c:v>43425.461197569442</c:v>
                </c:pt>
                <c:pt idx="446">
                  <c:v>43425.461197569442</c:v>
                </c:pt>
                <c:pt idx="447">
                  <c:v>43425.461197685188</c:v>
                </c:pt>
                <c:pt idx="448">
                  <c:v>43425.461197685188</c:v>
                </c:pt>
                <c:pt idx="449">
                  <c:v>43425.461197685188</c:v>
                </c:pt>
                <c:pt idx="450">
                  <c:v>43425.461170694442</c:v>
                </c:pt>
                <c:pt idx="451">
                  <c:v>43425.461170694442</c:v>
                </c:pt>
                <c:pt idx="452">
                  <c:v>43425.461170694442</c:v>
                </c:pt>
                <c:pt idx="453">
                  <c:v>43425.461170694442</c:v>
                </c:pt>
                <c:pt idx="454">
                  <c:v>43425.461170694442</c:v>
                </c:pt>
                <c:pt idx="455">
                  <c:v>43425.461170694442</c:v>
                </c:pt>
                <c:pt idx="456">
                  <c:v>43425.461170694442</c:v>
                </c:pt>
                <c:pt idx="457">
                  <c:v>43425.461170694442</c:v>
                </c:pt>
                <c:pt idx="458">
                  <c:v>43425.461170694442</c:v>
                </c:pt>
                <c:pt idx="459">
                  <c:v>43425.461170694442</c:v>
                </c:pt>
                <c:pt idx="460">
                  <c:v>43425.461261053242</c:v>
                </c:pt>
                <c:pt idx="461">
                  <c:v>43425.461261053242</c:v>
                </c:pt>
                <c:pt idx="462">
                  <c:v>43425.461261053242</c:v>
                </c:pt>
                <c:pt idx="463">
                  <c:v>43425.461261053242</c:v>
                </c:pt>
                <c:pt idx="464">
                  <c:v>43425.461261053242</c:v>
                </c:pt>
                <c:pt idx="465">
                  <c:v>43425.461261053242</c:v>
                </c:pt>
                <c:pt idx="466">
                  <c:v>43425.461261053242</c:v>
                </c:pt>
                <c:pt idx="467">
                  <c:v>43425.461261053242</c:v>
                </c:pt>
                <c:pt idx="468">
                  <c:v>43425.461261053242</c:v>
                </c:pt>
                <c:pt idx="469">
                  <c:v>43425.461261064818</c:v>
                </c:pt>
                <c:pt idx="470">
                  <c:v>43425.461431481483</c:v>
                </c:pt>
                <c:pt idx="471">
                  <c:v>43425.461431481483</c:v>
                </c:pt>
                <c:pt idx="472">
                  <c:v>43425.461431481483</c:v>
                </c:pt>
                <c:pt idx="473">
                  <c:v>43425.461431493059</c:v>
                </c:pt>
                <c:pt idx="474">
                  <c:v>43425.461431493059</c:v>
                </c:pt>
                <c:pt idx="475">
                  <c:v>43425.461431481483</c:v>
                </c:pt>
                <c:pt idx="476">
                  <c:v>43425.461431493059</c:v>
                </c:pt>
                <c:pt idx="477">
                  <c:v>43425.461431493059</c:v>
                </c:pt>
                <c:pt idx="478">
                  <c:v>43425.461431493059</c:v>
                </c:pt>
                <c:pt idx="479">
                  <c:v>43425.461431493059</c:v>
                </c:pt>
                <c:pt idx="480">
                  <c:v>43425.46147858796</c:v>
                </c:pt>
                <c:pt idx="481">
                  <c:v>43425.46147858796</c:v>
                </c:pt>
                <c:pt idx="482">
                  <c:v>43425.46147858796</c:v>
                </c:pt>
                <c:pt idx="483">
                  <c:v>43425.461478599536</c:v>
                </c:pt>
                <c:pt idx="484">
                  <c:v>43425.46147858796</c:v>
                </c:pt>
                <c:pt idx="485">
                  <c:v>43425.461478599536</c:v>
                </c:pt>
                <c:pt idx="486">
                  <c:v>43425.461478599536</c:v>
                </c:pt>
                <c:pt idx="487">
                  <c:v>43425.46147858796</c:v>
                </c:pt>
                <c:pt idx="488">
                  <c:v>43425.461478599536</c:v>
                </c:pt>
                <c:pt idx="489">
                  <c:v>43425.461478599536</c:v>
                </c:pt>
                <c:pt idx="490">
                  <c:v>43425.46156462963</c:v>
                </c:pt>
                <c:pt idx="491">
                  <c:v>43425.46156462963</c:v>
                </c:pt>
                <c:pt idx="492">
                  <c:v>43425.46156462963</c:v>
                </c:pt>
                <c:pt idx="493">
                  <c:v>43425.46156462963</c:v>
                </c:pt>
                <c:pt idx="494">
                  <c:v>43425.46156462963</c:v>
                </c:pt>
                <c:pt idx="495">
                  <c:v>43425.46156462963</c:v>
                </c:pt>
                <c:pt idx="496">
                  <c:v>43425.46156462963</c:v>
                </c:pt>
                <c:pt idx="497">
                  <c:v>43425.46156462963</c:v>
                </c:pt>
                <c:pt idx="498">
                  <c:v>43425.46156462963</c:v>
                </c:pt>
                <c:pt idx="499">
                  <c:v>43425.46156462963</c:v>
                </c:pt>
                <c:pt idx="500">
                  <c:v>43425.461567094906</c:v>
                </c:pt>
                <c:pt idx="501">
                  <c:v>43425.461567094906</c:v>
                </c:pt>
                <c:pt idx="502">
                  <c:v>43425.461567094906</c:v>
                </c:pt>
                <c:pt idx="503">
                  <c:v>43425.461567094906</c:v>
                </c:pt>
                <c:pt idx="504">
                  <c:v>43425.461567094906</c:v>
                </c:pt>
                <c:pt idx="505">
                  <c:v>43425.461567094906</c:v>
                </c:pt>
                <c:pt idx="506">
                  <c:v>43425.461567094906</c:v>
                </c:pt>
                <c:pt idx="507">
                  <c:v>43425.461567094906</c:v>
                </c:pt>
                <c:pt idx="508">
                  <c:v>43425.461567094906</c:v>
                </c:pt>
                <c:pt idx="509">
                  <c:v>43425.461567094906</c:v>
                </c:pt>
                <c:pt idx="510">
                  <c:v>43425.461564861114</c:v>
                </c:pt>
                <c:pt idx="511">
                  <c:v>43425.461564861114</c:v>
                </c:pt>
                <c:pt idx="512">
                  <c:v>43425.461564861114</c:v>
                </c:pt>
                <c:pt idx="513">
                  <c:v>43425.461564861114</c:v>
                </c:pt>
                <c:pt idx="514">
                  <c:v>43425.461564861114</c:v>
                </c:pt>
                <c:pt idx="515">
                  <c:v>43425.461564872683</c:v>
                </c:pt>
                <c:pt idx="516">
                  <c:v>43425.461564872683</c:v>
                </c:pt>
                <c:pt idx="517">
                  <c:v>43425.461564872683</c:v>
                </c:pt>
                <c:pt idx="518">
                  <c:v>43425.461564872683</c:v>
                </c:pt>
                <c:pt idx="519">
                  <c:v>43425.461564872683</c:v>
                </c:pt>
                <c:pt idx="520">
                  <c:v>43425.461554050926</c:v>
                </c:pt>
                <c:pt idx="521">
                  <c:v>43425.461554166664</c:v>
                </c:pt>
                <c:pt idx="522">
                  <c:v>43425.461554166664</c:v>
                </c:pt>
                <c:pt idx="523">
                  <c:v>43425.461554166664</c:v>
                </c:pt>
                <c:pt idx="524">
                  <c:v>43425.461554166664</c:v>
                </c:pt>
                <c:pt idx="525">
                  <c:v>43425.461554166664</c:v>
                </c:pt>
                <c:pt idx="526">
                  <c:v>43425.461554166664</c:v>
                </c:pt>
                <c:pt idx="527">
                  <c:v>43425.461554166664</c:v>
                </c:pt>
                <c:pt idx="528">
                  <c:v>43425.46155428241</c:v>
                </c:pt>
                <c:pt idx="529">
                  <c:v>43425.46155428241</c:v>
                </c:pt>
                <c:pt idx="530">
                  <c:v>43425.461565011574</c:v>
                </c:pt>
                <c:pt idx="531">
                  <c:v>43425.461565011574</c:v>
                </c:pt>
                <c:pt idx="532">
                  <c:v>43425.461565011574</c:v>
                </c:pt>
                <c:pt idx="533">
                  <c:v>43425.461565011574</c:v>
                </c:pt>
                <c:pt idx="534">
                  <c:v>43425.461565011574</c:v>
                </c:pt>
                <c:pt idx="535">
                  <c:v>43425.461565011574</c:v>
                </c:pt>
                <c:pt idx="536">
                  <c:v>43425.461565011574</c:v>
                </c:pt>
                <c:pt idx="537">
                  <c:v>43425.461565011574</c:v>
                </c:pt>
                <c:pt idx="538">
                  <c:v>43425.461565011574</c:v>
                </c:pt>
                <c:pt idx="539">
                  <c:v>43425.461565011574</c:v>
                </c:pt>
                <c:pt idx="540">
                  <c:v>43425.461626469907</c:v>
                </c:pt>
                <c:pt idx="541">
                  <c:v>43425.461626469907</c:v>
                </c:pt>
                <c:pt idx="542">
                  <c:v>43425.461626469907</c:v>
                </c:pt>
                <c:pt idx="543">
                  <c:v>43425.461626469907</c:v>
                </c:pt>
                <c:pt idx="544">
                  <c:v>43425.461626469907</c:v>
                </c:pt>
                <c:pt idx="545">
                  <c:v>43425.461626469907</c:v>
                </c:pt>
                <c:pt idx="546">
                  <c:v>43425.461626469907</c:v>
                </c:pt>
                <c:pt idx="547">
                  <c:v>43425.461626469907</c:v>
                </c:pt>
                <c:pt idx="548">
                  <c:v>43425.461626469907</c:v>
                </c:pt>
                <c:pt idx="549">
                  <c:v>43425.461626481483</c:v>
                </c:pt>
                <c:pt idx="550">
                  <c:v>43425.461821921293</c:v>
                </c:pt>
                <c:pt idx="551">
                  <c:v>43425.461821921293</c:v>
                </c:pt>
                <c:pt idx="552">
                  <c:v>43425.461821921293</c:v>
                </c:pt>
                <c:pt idx="553">
                  <c:v>43425.461821921293</c:v>
                </c:pt>
                <c:pt idx="554">
                  <c:v>43425.461821921293</c:v>
                </c:pt>
                <c:pt idx="555">
                  <c:v>43425.461821921293</c:v>
                </c:pt>
                <c:pt idx="556">
                  <c:v>43425.461821921293</c:v>
                </c:pt>
                <c:pt idx="557">
                  <c:v>43425.461821921293</c:v>
                </c:pt>
                <c:pt idx="558">
                  <c:v>43425.461821921293</c:v>
                </c:pt>
                <c:pt idx="559">
                  <c:v>43425.461821921293</c:v>
                </c:pt>
                <c:pt idx="560">
                  <c:v>43425.461856631948</c:v>
                </c:pt>
                <c:pt idx="561">
                  <c:v>43425.461856631948</c:v>
                </c:pt>
                <c:pt idx="562">
                  <c:v>43425.461856631948</c:v>
                </c:pt>
                <c:pt idx="563">
                  <c:v>43425.461856631948</c:v>
                </c:pt>
                <c:pt idx="564">
                  <c:v>43425.461856631948</c:v>
                </c:pt>
                <c:pt idx="565">
                  <c:v>43425.461856631948</c:v>
                </c:pt>
                <c:pt idx="566">
                  <c:v>43425.461856631948</c:v>
                </c:pt>
                <c:pt idx="567">
                  <c:v>43425.461856631948</c:v>
                </c:pt>
                <c:pt idx="568">
                  <c:v>43425.461856631948</c:v>
                </c:pt>
                <c:pt idx="569">
                  <c:v>43425.461856631948</c:v>
                </c:pt>
                <c:pt idx="570">
                  <c:v>43425.461939421293</c:v>
                </c:pt>
                <c:pt idx="571">
                  <c:v>43425.461939421293</c:v>
                </c:pt>
                <c:pt idx="572">
                  <c:v>43425.461939421293</c:v>
                </c:pt>
                <c:pt idx="573">
                  <c:v>43425.461939421293</c:v>
                </c:pt>
                <c:pt idx="574">
                  <c:v>43425.461939421293</c:v>
                </c:pt>
                <c:pt idx="575">
                  <c:v>43425.461939421293</c:v>
                </c:pt>
                <c:pt idx="576">
                  <c:v>43425.461939421293</c:v>
                </c:pt>
                <c:pt idx="577">
                  <c:v>43425.461939421293</c:v>
                </c:pt>
                <c:pt idx="578">
                  <c:v>43425.461939421293</c:v>
                </c:pt>
                <c:pt idx="579">
                  <c:v>43425.461939421293</c:v>
                </c:pt>
                <c:pt idx="580">
                  <c:v>43425.461982152781</c:v>
                </c:pt>
                <c:pt idx="581">
                  <c:v>43425.461982152781</c:v>
                </c:pt>
                <c:pt idx="582">
                  <c:v>43425.461982152781</c:v>
                </c:pt>
                <c:pt idx="583">
                  <c:v>43425.461982152781</c:v>
                </c:pt>
                <c:pt idx="584">
                  <c:v>43425.461982152781</c:v>
                </c:pt>
                <c:pt idx="585">
                  <c:v>43425.461982152781</c:v>
                </c:pt>
                <c:pt idx="586">
                  <c:v>43425.461982152781</c:v>
                </c:pt>
                <c:pt idx="587">
                  <c:v>43425.461982152781</c:v>
                </c:pt>
                <c:pt idx="588">
                  <c:v>43425.461982152781</c:v>
                </c:pt>
                <c:pt idx="589">
                  <c:v>43425.461982152781</c:v>
                </c:pt>
                <c:pt idx="590">
                  <c:v>43425.461978506944</c:v>
                </c:pt>
                <c:pt idx="591">
                  <c:v>43425.461978506944</c:v>
                </c:pt>
                <c:pt idx="592">
                  <c:v>43425.461978506944</c:v>
                </c:pt>
                <c:pt idx="593">
                  <c:v>43425.461978506944</c:v>
                </c:pt>
                <c:pt idx="594">
                  <c:v>43425.461978506944</c:v>
                </c:pt>
                <c:pt idx="595">
                  <c:v>43425.46197851852</c:v>
                </c:pt>
                <c:pt idx="596">
                  <c:v>43425.46197851852</c:v>
                </c:pt>
                <c:pt idx="597">
                  <c:v>43425.461978506944</c:v>
                </c:pt>
                <c:pt idx="598">
                  <c:v>43425.46197851852</c:v>
                </c:pt>
                <c:pt idx="599">
                  <c:v>43425.46197851852</c:v>
                </c:pt>
                <c:pt idx="600">
                  <c:v>43425.461984259258</c:v>
                </c:pt>
                <c:pt idx="601">
                  <c:v>43425.461984374997</c:v>
                </c:pt>
                <c:pt idx="602">
                  <c:v>43425.461984374997</c:v>
                </c:pt>
                <c:pt idx="603">
                  <c:v>43425.461984374997</c:v>
                </c:pt>
                <c:pt idx="604">
                  <c:v>43425.461984374997</c:v>
                </c:pt>
                <c:pt idx="605">
                  <c:v>43425.461984374997</c:v>
                </c:pt>
                <c:pt idx="606">
                  <c:v>43425.461984374997</c:v>
                </c:pt>
                <c:pt idx="607">
                  <c:v>43425.461984374997</c:v>
                </c:pt>
                <c:pt idx="608">
                  <c:v>43425.461984374997</c:v>
                </c:pt>
                <c:pt idx="609">
                  <c:v>43425.461984374997</c:v>
                </c:pt>
                <c:pt idx="610">
                  <c:v>43425.461988553237</c:v>
                </c:pt>
                <c:pt idx="611">
                  <c:v>43425.461988553237</c:v>
                </c:pt>
                <c:pt idx="612">
                  <c:v>43425.461988553237</c:v>
                </c:pt>
                <c:pt idx="613">
                  <c:v>43425.461988553237</c:v>
                </c:pt>
                <c:pt idx="614">
                  <c:v>43425.461988553237</c:v>
                </c:pt>
                <c:pt idx="615">
                  <c:v>43425.461988553237</c:v>
                </c:pt>
                <c:pt idx="616">
                  <c:v>43425.461988553237</c:v>
                </c:pt>
                <c:pt idx="617">
                  <c:v>43425.461988553237</c:v>
                </c:pt>
                <c:pt idx="618">
                  <c:v>43425.461988553237</c:v>
                </c:pt>
                <c:pt idx="619">
                  <c:v>43425.461988553237</c:v>
                </c:pt>
                <c:pt idx="620">
                  <c:v>43425.462048263886</c:v>
                </c:pt>
                <c:pt idx="621">
                  <c:v>43425.462048263886</c:v>
                </c:pt>
                <c:pt idx="622">
                  <c:v>43425.462048263886</c:v>
                </c:pt>
                <c:pt idx="623">
                  <c:v>43425.462048263886</c:v>
                </c:pt>
                <c:pt idx="624">
                  <c:v>43425.462048263886</c:v>
                </c:pt>
                <c:pt idx="625">
                  <c:v>43425.462048263886</c:v>
                </c:pt>
                <c:pt idx="626">
                  <c:v>43425.462048263886</c:v>
                </c:pt>
                <c:pt idx="627">
                  <c:v>43425.462048263886</c:v>
                </c:pt>
                <c:pt idx="628">
                  <c:v>43425.462048263886</c:v>
                </c:pt>
                <c:pt idx="629">
                  <c:v>43425.462048263886</c:v>
                </c:pt>
                <c:pt idx="630">
                  <c:v>43425.462244664355</c:v>
                </c:pt>
                <c:pt idx="631">
                  <c:v>43425.462244664355</c:v>
                </c:pt>
                <c:pt idx="632">
                  <c:v>43425.462244664355</c:v>
                </c:pt>
                <c:pt idx="633">
                  <c:v>43425.462244664355</c:v>
                </c:pt>
                <c:pt idx="634">
                  <c:v>43425.462244664355</c:v>
                </c:pt>
                <c:pt idx="635">
                  <c:v>43425.462244675924</c:v>
                </c:pt>
                <c:pt idx="636">
                  <c:v>43425.462244664355</c:v>
                </c:pt>
                <c:pt idx="637">
                  <c:v>43425.462244664355</c:v>
                </c:pt>
                <c:pt idx="638">
                  <c:v>43425.462244664355</c:v>
                </c:pt>
                <c:pt idx="639">
                  <c:v>43425.462244664355</c:v>
                </c:pt>
                <c:pt idx="640">
                  <c:v>43425.462252384263</c:v>
                </c:pt>
                <c:pt idx="641">
                  <c:v>43425.462252384263</c:v>
                </c:pt>
                <c:pt idx="642">
                  <c:v>43425.462252384263</c:v>
                </c:pt>
                <c:pt idx="643">
                  <c:v>43425.462252384263</c:v>
                </c:pt>
                <c:pt idx="644">
                  <c:v>43425.462252384263</c:v>
                </c:pt>
                <c:pt idx="645">
                  <c:v>43425.462252384263</c:v>
                </c:pt>
                <c:pt idx="646">
                  <c:v>43425.462252384263</c:v>
                </c:pt>
                <c:pt idx="647">
                  <c:v>43425.462252384263</c:v>
                </c:pt>
                <c:pt idx="648">
                  <c:v>43425.462252384263</c:v>
                </c:pt>
                <c:pt idx="649">
                  <c:v>43425.462252384263</c:v>
                </c:pt>
                <c:pt idx="650">
                  <c:v>43425.462317708334</c:v>
                </c:pt>
                <c:pt idx="651">
                  <c:v>43425.462317708334</c:v>
                </c:pt>
                <c:pt idx="652">
                  <c:v>43425.462317708334</c:v>
                </c:pt>
                <c:pt idx="653">
                  <c:v>43425.462317708334</c:v>
                </c:pt>
                <c:pt idx="654">
                  <c:v>43425.462317708334</c:v>
                </c:pt>
                <c:pt idx="655">
                  <c:v>43425.46231771991</c:v>
                </c:pt>
                <c:pt idx="656">
                  <c:v>43425.46231771991</c:v>
                </c:pt>
                <c:pt idx="657">
                  <c:v>43425.46231771991</c:v>
                </c:pt>
                <c:pt idx="658">
                  <c:v>43425.46231771991</c:v>
                </c:pt>
                <c:pt idx="659">
                  <c:v>43425.46231771991</c:v>
                </c:pt>
                <c:pt idx="660">
                  <c:v>43425.462356296295</c:v>
                </c:pt>
                <c:pt idx="661">
                  <c:v>43425.462356296295</c:v>
                </c:pt>
                <c:pt idx="662">
                  <c:v>43425.462356296295</c:v>
                </c:pt>
                <c:pt idx="663">
                  <c:v>43425.462356296295</c:v>
                </c:pt>
                <c:pt idx="664">
                  <c:v>43425.462356296295</c:v>
                </c:pt>
                <c:pt idx="665">
                  <c:v>43425.462356296295</c:v>
                </c:pt>
                <c:pt idx="666">
                  <c:v>43425.462356296295</c:v>
                </c:pt>
                <c:pt idx="667">
                  <c:v>43425.462356296295</c:v>
                </c:pt>
                <c:pt idx="668">
                  <c:v>43425.462356296295</c:v>
                </c:pt>
                <c:pt idx="669">
                  <c:v>43425.462356296295</c:v>
                </c:pt>
                <c:pt idx="670">
                  <c:v>43425.462368506945</c:v>
                </c:pt>
                <c:pt idx="671">
                  <c:v>43425.462368506945</c:v>
                </c:pt>
                <c:pt idx="672">
                  <c:v>43425.462368506945</c:v>
                </c:pt>
                <c:pt idx="673">
                  <c:v>43425.462368518522</c:v>
                </c:pt>
                <c:pt idx="674">
                  <c:v>43425.462368518522</c:v>
                </c:pt>
                <c:pt idx="675">
                  <c:v>43425.462368518522</c:v>
                </c:pt>
                <c:pt idx="676">
                  <c:v>43425.462368518522</c:v>
                </c:pt>
                <c:pt idx="677">
                  <c:v>43425.462368506945</c:v>
                </c:pt>
                <c:pt idx="678">
                  <c:v>43425.462368518522</c:v>
                </c:pt>
                <c:pt idx="679">
                  <c:v>43425.462368518522</c:v>
                </c:pt>
                <c:pt idx="680">
                  <c:v>43425.462366157408</c:v>
                </c:pt>
                <c:pt idx="681">
                  <c:v>43425.462366168984</c:v>
                </c:pt>
                <c:pt idx="682">
                  <c:v>43425.462366168984</c:v>
                </c:pt>
                <c:pt idx="683">
                  <c:v>43425.462366168984</c:v>
                </c:pt>
                <c:pt idx="684">
                  <c:v>43425.462366168984</c:v>
                </c:pt>
                <c:pt idx="685">
                  <c:v>43425.462366168984</c:v>
                </c:pt>
                <c:pt idx="686">
                  <c:v>43425.462366168984</c:v>
                </c:pt>
                <c:pt idx="687">
                  <c:v>43425.462366168984</c:v>
                </c:pt>
                <c:pt idx="688">
                  <c:v>43425.462366168984</c:v>
                </c:pt>
                <c:pt idx="689">
                  <c:v>43425.462366168984</c:v>
                </c:pt>
                <c:pt idx="690">
                  <c:v>43425.462379942132</c:v>
                </c:pt>
                <c:pt idx="691">
                  <c:v>43425.462379942132</c:v>
                </c:pt>
                <c:pt idx="692">
                  <c:v>43425.462379942132</c:v>
                </c:pt>
                <c:pt idx="693">
                  <c:v>43425.462379942132</c:v>
                </c:pt>
                <c:pt idx="694">
                  <c:v>43425.462379942132</c:v>
                </c:pt>
                <c:pt idx="695">
                  <c:v>43425.462379942132</c:v>
                </c:pt>
                <c:pt idx="696">
                  <c:v>43425.462379942132</c:v>
                </c:pt>
                <c:pt idx="697">
                  <c:v>43425.462379942132</c:v>
                </c:pt>
                <c:pt idx="698">
                  <c:v>43425.462379942132</c:v>
                </c:pt>
                <c:pt idx="699">
                  <c:v>43425.462379942132</c:v>
                </c:pt>
                <c:pt idx="700">
                  <c:v>43425.462414930553</c:v>
                </c:pt>
                <c:pt idx="701">
                  <c:v>43425.462414930553</c:v>
                </c:pt>
                <c:pt idx="702">
                  <c:v>43425.462414930553</c:v>
                </c:pt>
                <c:pt idx="703">
                  <c:v>43425.462414930553</c:v>
                </c:pt>
                <c:pt idx="704">
                  <c:v>43425.462414930553</c:v>
                </c:pt>
                <c:pt idx="705">
                  <c:v>43425.462414930553</c:v>
                </c:pt>
                <c:pt idx="706">
                  <c:v>43425.462414930553</c:v>
                </c:pt>
                <c:pt idx="707">
                  <c:v>43425.462414930553</c:v>
                </c:pt>
                <c:pt idx="708">
                  <c:v>43425.462414930553</c:v>
                </c:pt>
                <c:pt idx="709">
                  <c:v>43425.462414930553</c:v>
                </c:pt>
                <c:pt idx="710">
                  <c:v>43425.462615185184</c:v>
                </c:pt>
                <c:pt idx="711">
                  <c:v>43425.462615185184</c:v>
                </c:pt>
                <c:pt idx="712">
                  <c:v>43425.46261519676</c:v>
                </c:pt>
                <c:pt idx="713">
                  <c:v>43425.462615208337</c:v>
                </c:pt>
                <c:pt idx="714">
                  <c:v>43425.462615219905</c:v>
                </c:pt>
                <c:pt idx="715">
                  <c:v>43425.462615219905</c:v>
                </c:pt>
                <c:pt idx="716">
                  <c:v>43425.462615219905</c:v>
                </c:pt>
                <c:pt idx="717">
                  <c:v>43425.462615219905</c:v>
                </c:pt>
                <c:pt idx="718">
                  <c:v>43425.462615219905</c:v>
                </c:pt>
                <c:pt idx="719">
                  <c:v>43425.462615219905</c:v>
                </c:pt>
                <c:pt idx="720">
                  <c:v>43425.462661435187</c:v>
                </c:pt>
                <c:pt idx="721">
                  <c:v>43425.462661446756</c:v>
                </c:pt>
                <c:pt idx="722">
                  <c:v>43425.462661446756</c:v>
                </c:pt>
                <c:pt idx="723">
                  <c:v>43425.462661435187</c:v>
                </c:pt>
                <c:pt idx="724">
                  <c:v>43425.462661435187</c:v>
                </c:pt>
                <c:pt idx="725">
                  <c:v>43425.462661446756</c:v>
                </c:pt>
                <c:pt idx="726">
                  <c:v>43425.462661446756</c:v>
                </c:pt>
                <c:pt idx="727">
                  <c:v>43425.462661446756</c:v>
                </c:pt>
                <c:pt idx="728">
                  <c:v>43425.462661446756</c:v>
                </c:pt>
                <c:pt idx="729">
                  <c:v>43425.462661446756</c:v>
                </c:pt>
                <c:pt idx="730">
                  <c:v>43425.462724027777</c:v>
                </c:pt>
                <c:pt idx="731">
                  <c:v>43425.462724027777</c:v>
                </c:pt>
                <c:pt idx="732">
                  <c:v>43425.462724027777</c:v>
                </c:pt>
                <c:pt idx="733">
                  <c:v>43425.462724027777</c:v>
                </c:pt>
                <c:pt idx="734">
                  <c:v>43425.462724039353</c:v>
                </c:pt>
                <c:pt idx="735">
                  <c:v>43425.462724039353</c:v>
                </c:pt>
                <c:pt idx="736">
                  <c:v>43425.462724039353</c:v>
                </c:pt>
                <c:pt idx="737">
                  <c:v>43425.462724039353</c:v>
                </c:pt>
                <c:pt idx="738">
                  <c:v>43425.462724039353</c:v>
                </c:pt>
                <c:pt idx="739">
                  <c:v>43425.462724039353</c:v>
                </c:pt>
                <c:pt idx="740">
                  <c:v>43425.462746817131</c:v>
                </c:pt>
                <c:pt idx="741">
                  <c:v>43425.462746817131</c:v>
                </c:pt>
                <c:pt idx="742">
                  <c:v>43425.462746817131</c:v>
                </c:pt>
                <c:pt idx="743">
                  <c:v>43425.462746817131</c:v>
                </c:pt>
                <c:pt idx="744">
                  <c:v>43425.462746817131</c:v>
                </c:pt>
                <c:pt idx="745">
                  <c:v>43425.462746828707</c:v>
                </c:pt>
                <c:pt idx="746">
                  <c:v>43425.462746828707</c:v>
                </c:pt>
                <c:pt idx="747">
                  <c:v>43425.462746817131</c:v>
                </c:pt>
                <c:pt idx="748">
                  <c:v>43425.462746828707</c:v>
                </c:pt>
                <c:pt idx="749">
                  <c:v>43425.462746828707</c:v>
                </c:pt>
                <c:pt idx="750">
                  <c:v>43425.462767766207</c:v>
                </c:pt>
                <c:pt idx="751">
                  <c:v>43425.462767766207</c:v>
                </c:pt>
                <c:pt idx="752">
                  <c:v>43425.462767766207</c:v>
                </c:pt>
                <c:pt idx="753">
                  <c:v>43425.462767777775</c:v>
                </c:pt>
                <c:pt idx="754">
                  <c:v>43425.462767766207</c:v>
                </c:pt>
                <c:pt idx="755">
                  <c:v>43425.462767766207</c:v>
                </c:pt>
                <c:pt idx="756">
                  <c:v>43425.462767777775</c:v>
                </c:pt>
                <c:pt idx="757">
                  <c:v>43425.462767777775</c:v>
                </c:pt>
                <c:pt idx="758">
                  <c:v>43425.462767777775</c:v>
                </c:pt>
                <c:pt idx="759">
                  <c:v>43425.462767777775</c:v>
                </c:pt>
                <c:pt idx="760">
                  <c:v>43425.462770543978</c:v>
                </c:pt>
                <c:pt idx="761">
                  <c:v>43425.462770543978</c:v>
                </c:pt>
                <c:pt idx="762">
                  <c:v>43425.462770555554</c:v>
                </c:pt>
                <c:pt idx="763">
                  <c:v>43425.46277056713</c:v>
                </c:pt>
                <c:pt idx="764">
                  <c:v>43425.46277056713</c:v>
                </c:pt>
                <c:pt idx="765">
                  <c:v>43425.46277056713</c:v>
                </c:pt>
                <c:pt idx="766">
                  <c:v>43425.462770578706</c:v>
                </c:pt>
                <c:pt idx="767">
                  <c:v>43425.462770578706</c:v>
                </c:pt>
                <c:pt idx="768">
                  <c:v>43425.462770578706</c:v>
                </c:pt>
                <c:pt idx="769">
                  <c:v>43425.46277056713</c:v>
                </c:pt>
                <c:pt idx="770">
                  <c:v>43425.462793402781</c:v>
                </c:pt>
                <c:pt idx="771">
                  <c:v>43425.462793402781</c:v>
                </c:pt>
                <c:pt idx="772">
                  <c:v>43425.462793402781</c:v>
                </c:pt>
                <c:pt idx="773">
                  <c:v>43425.462793402781</c:v>
                </c:pt>
                <c:pt idx="774">
                  <c:v>43425.462793402781</c:v>
                </c:pt>
                <c:pt idx="775">
                  <c:v>43425.462793402781</c:v>
                </c:pt>
                <c:pt idx="776">
                  <c:v>43425.462793402781</c:v>
                </c:pt>
                <c:pt idx="777">
                  <c:v>43425.462793402781</c:v>
                </c:pt>
                <c:pt idx="778">
                  <c:v>43425.462793402781</c:v>
                </c:pt>
                <c:pt idx="779">
                  <c:v>43425.46279341435</c:v>
                </c:pt>
                <c:pt idx="780">
                  <c:v>43425.46283394676</c:v>
                </c:pt>
                <c:pt idx="781">
                  <c:v>43425.46283394676</c:v>
                </c:pt>
                <c:pt idx="782">
                  <c:v>43425.46283394676</c:v>
                </c:pt>
                <c:pt idx="783">
                  <c:v>43425.46283394676</c:v>
                </c:pt>
                <c:pt idx="784">
                  <c:v>43425.46283394676</c:v>
                </c:pt>
                <c:pt idx="785">
                  <c:v>43425.46283394676</c:v>
                </c:pt>
                <c:pt idx="786">
                  <c:v>43425.46283394676</c:v>
                </c:pt>
                <c:pt idx="787">
                  <c:v>43425.46283394676</c:v>
                </c:pt>
                <c:pt idx="788">
                  <c:v>43425.462833958336</c:v>
                </c:pt>
                <c:pt idx="789">
                  <c:v>43425.462833958336</c:v>
                </c:pt>
                <c:pt idx="790">
                  <c:v>43425.463027962964</c:v>
                </c:pt>
                <c:pt idx="791">
                  <c:v>43425.463027962964</c:v>
                </c:pt>
                <c:pt idx="792">
                  <c:v>43425.463027962964</c:v>
                </c:pt>
                <c:pt idx="793">
                  <c:v>43425.463027962964</c:v>
                </c:pt>
                <c:pt idx="794">
                  <c:v>43425.463027962964</c:v>
                </c:pt>
                <c:pt idx="795">
                  <c:v>43425.463027962964</c:v>
                </c:pt>
                <c:pt idx="796">
                  <c:v>43425.463027962964</c:v>
                </c:pt>
                <c:pt idx="797">
                  <c:v>43425.463027962964</c:v>
                </c:pt>
                <c:pt idx="798">
                  <c:v>43425.463027962964</c:v>
                </c:pt>
                <c:pt idx="799">
                  <c:v>43425.463027962964</c:v>
                </c:pt>
                <c:pt idx="800">
                  <c:v>43425.463039328701</c:v>
                </c:pt>
                <c:pt idx="801">
                  <c:v>43425.463039328701</c:v>
                </c:pt>
                <c:pt idx="802">
                  <c:v>43425.463039328701</c:v>
                </c:pt>
                <c:pt idx="803">
                  <c:v>43425.463039328701</c:v>
                </c:pt>
                <c:pt idx="804">
                  <c:v>43425.463039340277</c:v>
                </c:pt>
                <c:pt idx="805">
                  <c:v>43425.463039340277</c:v>
                </c:pt>
                <c:pt idx="806">
                  <c:v>43425.463039340277</c:v>
                </c:pt>
                <c:pt idx="807">
                  <c:v>43425.463039340277</c:v>
                </c:pt>
                <c:pt idx="808">
                  <c:v>43425.463039340277</c:v>
                </c:pt>
                <c:pt idx="809">
                  <c:v>43425.463039340277</c:v>
                </c:pt>
                <c:pt idx="810">
                  <c:v>43425.463107719908</c:v>
                </c:pt>
                <c:pt idx="811">
                  <c:v>43425.463107719908</c:v>
                </c:pt>
                <c:pt idx="812">
                  <c:v>43425.463107719908</c:v>
                </c:pt>
                <c:pt idx="813">
                  <c:v>43425.463107719908</c:v>
                </c:pt>
                <c:pt idx="814">
                  <c:v>43425.463107719908</c:v>
                </c:pt>
                <c:pt idx="815">
                  <c:v>43425.463107731484</c:v>
                </c:pt>
                <c:pt idx="816">
                  <c:v>43425.463107731484</c:v>
                </c:pt>
                <c:pt idx="817">
                  <c:v>43425.463107731484</c:v>
                </c:pt>
                <c:pt idx="818">
                  <c:v>43425.463107731484</c:v>
                </c:pt>
                <c:pt idx="819">
                  <c:v>43425.463107731484</c:v>
                </c:pt>
                <c:pt idx="820">
                  <c:v>43425.463147847222</c:v>
                </c:pt>
                <c:pt idx="821">
                  <c:v>43425.463147847222</c:v>
                </c:pt>
                <c:pt idx="822">
                  <c:v>43425.463147847222</c:v>
                </c:pt>
                <c:pt idx="823">
                  <c:v>43425.463147847222</c:v>
                </c:pt>
                <c:pt idx="824">
                  <c:v>43425.463147847222</c:v>
                </c:pt>
                <c:pt idx="825">
                  <c:v>43425.463147847222</c:v>
                </c:pt>
                <c:pt idx="826">
                  <c:v>43425.463147847222</c:v>
                </c:pt>
                <c:pt idx="827">
                  <c:v>43425.463147847222</c:v>
                </c:pt>
                <c:pt idx="828">
                  <c:v>43425.463147847222</c:v>
                </c:pt>
                <c:pt idx="829">
                  <c:v>43425.463147847222</c:v>
                </c:pt>
                <c:pt idx="830">
                  <c:v>43425.463153009259</c:v>
                </c:pt>
                <c:pt idx="831">
                  <c:v>43425.463153009259</c:v>
                </c:pt>
                <c:pt idx="832">
                  <c:v>43425.463153009259</c:v>
                </c:pt>
                <c:pt idx="833">
                  <c:v>43425.463153009259</c:v>
                </c:pt>
                <c:pt idx="834">
                  <c:v>43425.463153009259</c:v>
                </c:pt>
                <c:pt idx="835">
                  <c:v>43425.463153009259</c:v>
                </c:pt>
                <c:pt idx="836">
                  <c:v>43425.463153009259</c:v>
                </c:pt>
                <c:pt idx="837">
                  <c:v>43425.463153009259</c:v>
                </c:pt>
                <c:pt idx="838">
                  <c:v>43425.463153009259</c:v>
                </c:pt>
                <c:pt idx="839">
                  <c:v>43425.463153009259</c:v>
                </c:pt>
                <c:pt idx="840">
                  <c:v>43425.463146122682</c:v>
                </c:pt>
                <c:pt idx="841">
                  <c:v>43425.463146122682</c:v>
                </c:pt>
                <c:pt idx="842">
                  <c:v>43425.463146122682</c:v>
                </c:pt>
                <c:pt idx="843">
                  <c:v>43425.463146122682</c:v>
                </c:pt>
                <c:pt idx="844">
                  <c:v>43425.463146122682</c:v>
                </c:pt>
                <c:pt idx="845">
                  <c:v>43425.463146122682</c:v>
                </c:pt>
                <c:pt idx="846">
                  <c:v>43425.463146122682</c:v>
                </c:pt>
                <c:pt idx="847">
                  <c:v>43425.463146122682</c:v>
                </c:pt>
                <c:pt idx="848">
                  <c:v>43425.463146134258</c:v>
                </c:pt>
                <c:pt idx="849">
                  <c:v>43425.463146134258</c:v>
                </c:pt>
                <c:pt idx="850">
                  <c:v>43425.463195983793</c:v>
                </c:pt>
                <c:pt idx="851">
                  <c:v>43425.463195983793</c:v>
                </c:pt>
                <c:pt idx="852">
                  <c:v>43425.463195983793</c:v>
                </c:pt>
                <c:pt idx="853">
                  <c:v>43425.463195983793</c:v>
                </c:pt>
                <c:pt idx="854">
                  <c:v>43425.463195983793</c:v>
                </c:pt>
                <c:pt idx="855">
                  <c:v>43425.463195983793</c:v>
                </c:pt>
                <c:pt idx="856">
                  <c:v>43425.463195983793</c:v>
                </c:pt>
                <c:pt idx="857">
                  <c:v>43425.463195983793</c:v>
                </c:pt>
                <c:pt idx="858">
                  <c:v>43425.463195983793</c:v>
                </c:pt>
                <c:pt idx="859">
                  <c:v>43425.463195995369</c:v>
                </c:pt>
                <c:pt idx="860">
                  <c:v>43425.46321415509</c:v>
                </c:pt>
                <c:pt idx="861">
                  <c:v>43425.46321415509</c:v>
                </c:pt>
                <c:pt idx="862">
                  <c:v>43425.46321415509</c:v>
                </c:pt>
                <c:pt idx="863">
                  <c:v>43425.46321415509</c:v>
                </c:pt>
                <c:pt idx="864">
                  <c:v>43425.46321415509</c:v>
                </c:pt>
                <c:pt idx="865">
                  <c:v>43425.46321415509</c:v>
                </c:pt>
                <c:pt idx="866">
                  <c:v>43425.46321415509</c:v>
                </c:pt>
                <c:pt idx="867">
                  <c:v>43425.46321415509</c:v>
                </c:pt>
                <c:pt idx="868">
                  <c:v>43425.46321415509</c:v>
                </c:pt>
                <c:pt idx="869">
                  <c:v>43425.46321415509</c:v>
                </c:pt>
                <c:pt idx="870">
                  <c:v>43425.463408784723</c:v>
                </c:pt>
                <c:pt idx="871">
                  <c:v>43425.463408784723</c:v>
                </c:pt>
                <c:pt idx="872">
                  <c:v>43425.463408784723</c:v>
                </c:pt>
                <c:pt idx="873">
                  <c:v>43425.463408784723</c:v>
                </c:pt>
                <c:pt idx="874">
                  <c:v>43425.463408796299</c:v>
                </c:pt>
                <c:pt idx="875">
                  <c:v>43425.463408796299</c:v>
                </c:pt>
                <c:pt idx="876">
                  <c:v>43425.463408796299</c:v>
                </c:pt>
                <c:pt idx="877">
                  <c:v>43425.463408796299</c:v>
                </c:pt>
                <c:pt idx="878">
                  <c:v>43425.463408796299</c:v>
                </c:pt>
                <c:pt idx="879">
                  <c:v>43425.463408796299</c:v>
                </c:pt>
                <c:pt idx="880">
                  <c:v>43425.463463831016</c:v>
                </c:pt>
                <c:pt idx="881">
                  <c:v>43425.463463831016</c:v>
                </c:pt>
                <c:pt idx="882">
                  <c:v>43425.463463831016</c:v>
                </c:pt>
                <c:pt idx="883">
                  <c:v>43425.463463831016</c:v>
                </c:pt>
                <c:pt idx="884">
                  <c:v>43425.463463831016</c:v>
                </c:pt>
                <c:pt idx="885">
                  <c:v>43425.463463831016</c:v>
                </c:pt>
                <c:pt idx="886">
                  <c:v>43425.463463831016</c:v>
                </c:pt>
                <c:pt idx="887">
                  <c:v>43425.463463831016</c:v>
                </c:pt>
                <c:pt idx="888">
                  <c:v>43425.463463831016</c:v>
                </c:pt>
                <c:pt idx="889">
                  <c:v>43425.463463831016</c:v>
                </c:pt>
                <c:pt idx="890">
                  <c:v>43425.463539236109</c:v>
                </c:pt>
                <c:pt idx="891">
                  <c:v>43425.463539236109</c:v>
                </c:pt>
                <c:pt idx="892">
                  <c:v>43425.463539236109</c:v>
                </c:pt>
                <c:pt idx="893">
                  <c:v>43425.463539236109</c:v>
                </c:pt>
                <c:pt idx="894">
                  <c:v>43425.463539236109</c:v>
                </c:pt>
                <c:pt idx="895">
                  <c:v>43425.463539236109</c:v>
                </c:pt>
                <c:pt idx="896">
                  <c:v>43425.463539236109</c:v>
                </c:pt>
                <c:pt idx="897">
                  <c:v>43425.463539351855</c:v>
                </c:pt>
                <c:pt idx="898">
                  <c:v>43425.463539351855</c:v>
                </c:pt>
                <c:pt idx="899">
                  <c:v>43425.463539351855</c:v>
                </c:pt>
                <c:pt idx="900">
                  <c:v>43425.463561481483</c:v>
                </c:pt>
                <c:pt idx="901">
                  <c:v>43425.463561481483</c:v>
                </c:pt>
                <c:pt idx="902">
                  <c:v>43425.463561481483</c:v>
                </c:pt>
                <c:pt idx="903">
                  <c:v>43425.463561481483</c:v>
                </c:pt>
                <c:pt idx="904">
                  <c:v>43425.463561481483</c:v>
                </c:pt>
                <c:pt idx="905">
                  <c:v>43425.463561481483</c:v>
                </c:pt>
                <c:pt idx="906">
                  <c:v>43425.463561481483</c:v>
                </c:pt>
                <c:pt idx="907">
                  <c:v>43425.463561481483</c:v>
                </c:pt>
                <c:pt idx="908">
                  <c:v>43425.463561493052</c:v>
                </c:pt>
                <c:pt idx="909">
                  <c:v>43425.463561493052</c:v>
                </c:pt>
                <c:pt idx="910">
                  <c:v>43425.463574062502</c:v>
                </c:pt>
                <c:pt idx="911">
                  <c:v>43425.463574062502</c:v>
                </c:pt>
                <c:pt idx="912">
                  <c:v>43425.463574062502</c:v>
                </c:pt>
                <c:pt idx="913">
                  <c:v>43425.463574062502</c:v>
                </c:pt>
                <c:pt idx="914">
                  <c:v>43425.463574062502</c:v>
                </c:pt>
                <c:pt idx="915">
                  <c:v>43425.463574062502</c:v>
                </c:pt>
                <c:pt idx="916">
                  <c:v>43425.463574062502</c:v>
                </c:pt>
                <c:pt idx="917">
                  <c:v>43425.463574062502</c:v>
                </c:pt>
                <c:pt idx="918">
                  <c:v>43425.463574062502</c:v>
                </c:pt>
                <c:pt idx="919">
                  <c:v>43425.463574062502</c:v>
                </c:pt>
                <c:pt idx="920">
                  <c:v>43425.463589768522</c:v>
                </c:pt>
                <c:pt idx="921">
                  <c:v>43425.463589768522</c:v>
                </c:pt>
                <c:pt idx="922">
                  <c:v>43425.463589768522</c:v>
                </c:pt>
                <c:pt idx="923">
                  <c:v>43425.463589768522</c:v>
                </c:pt>
                <c:pt idx="924">
                  <c:v>43425.463589768522</c:v>
                </c:pt>
                <c:pt idx="925">
                  <c:v>43425.463589780091</c:v>
                </c:pt>
                <c:pt idx="926">
                  <c:v>43425.463589768522</c:v>
                </c:pt>
                <c:pt idx="927">
                  <c:v>43425.463589780091</c:v>
                </c:pt>
                <c:pt idx="928">
                  <c:v>43425.463589780091</c:v>
                </c:pt>
                <c:pt idx="929">
                  <c:v>43425.463589780091</c:v>
                </c:pt>
                <c:pt idx="930">
                  <c:v>43425.463617650465</c:v>
                </c:pt>
                <c:pt idx="931">
                  <c:v>43425.463617650465</c:v>
                </c:pt>
                <c:pt idx="932">
                  <c:v>43425.463617650465</c:v>
                </c:pt>
                <c:pt idx="933">
                  <c:v>43425.463617650465</c:v>
                </c:pt>
                <c:pt idx="934">
                  <c:v>43425.463617650465</c:v>
                </c:pt>
                <c:pt idx="935">
                  <c:v>43425.463617650465</c:v>
                </c:pt>
                <c:pt idx="936">
                  <c:v>43425.463617650465</c:v>
                </c:pt>
                <c:pt idx="937">
                  <c:v>43425.463617650465</c:v>
                </c:pt>
                <c:pt idx="938">
                  <c:v>43425.463617650465</c:v>
                </c:pt>
                <c:pt idx="939">
                  <c:v>43425.463617650465</c:v>
                </c:pt>
                <c:pt idx="940">
                  <c:v>43425.463639918984</c:v>
                </c:pt>
                <c:pt idx="941">
                  <c:v>43425.463639918984</c:v>
                </c:pt>
                <c:pt idx="942">
                  <c:v>43425.463639918984</c:v>
                </c:pt>
                <c:pt idx="943">
                  <c:v>43425.463639918984</c:v>
                </c:pt>
                <c:pt idx="944">
                  <c:v>43425.463639918984</c:v>
                </c:pt>
                <c:pt idx="945">
                  <c:v>43425.463639918984</c:v>
                </c:pt>
                <c:pt idx="946">
                  <c:v>43425.463639918984</c:v>
                </c:pt>
                <c:pt idx="947">
                  <c:v>43425.463639918984</c:v>
                </c:pt>
                <c:pt idx="948">
                  <c:v>43425.463639918984</c:v>
                </c:pt>
                <c:pt idx="949">
                  <c:v>43425.463639918984</c:v>
                </c:pt>
                <c:pt idx="950">
                  <c:v>43425.46383601852</c:v>
                </c:pt>
                <c:pt idx="951">
                  <c:v>43425.46383601852</c:v>
                </c:pt>
                <c:pt idx="952">
                  <c:v>43425.46383601852</c:v>
                </c:pt>
                <c:pt idx="953">
                  <c:v>43425.46383601852</c:v>
                </c:pt>
                <c:pt idx="954">
                  <c:v>43425.46383601852</c:v>
                </c:pt>
                <c:pt idx="955">
                  <c:v>43425.46383601852</c:v>
                </c:pt>
                <c:pt idx="956">
                  <c:v>43425.46383601852</c:v>
                </c:pt>
                <c:pt idx="957">
                  <c:v>43425.46383601852</c:v>
                </c:pt>
                <c:pt idx="958">
                  <c:v>43425.46383601852</c:v>
                </c:pt>
                <c:pt idx="959">
                  <c:v>43425.46383601852</c:v>
                </c:pt>
                <c:pt idx="960">
                  <c:v>43425.463844074075</c:v>
                </c:pt>
                <c:pt idx="961">
                  <c:v>43425.463844074075</c:v>
                </c:pt>
                <c:pt idx="962">
                  <c:v>43425.463844074075</c:v>
                </c:pt>
                <c:pt idx="963">
                  <c:v>43425.463844074075</c:v>
                </c:pt>
                <c:pt idx="964">
                  <c:v>43425.463844074075</c:v>
                </c:pt>
                <c:pt idx="965">
                  <c:v>43425.463844085651</c:v>
                </c:pt>
                <c:pt idx="966">
                  <c:v>43425.463844085651</c:v>
                </c:pt>
                <c:pt idx="967">
                  <c:v>43425.463844085651</c:v>
                </c:pt>
                <c:pt idx="968">
                  <c:v>43425.463844074075</c:v>
                </c:pt>
                <c:pt idx="969">
                  <c:v>43425.463844085651</c:v>
                </c:pt>
                <c:pt idx="970">
                  <c:v>43425.463932673614</c:v>
                </c:pt>
                <c:pt idx="971">
                  <c:v>43425.463932673614</c:v>
                </c:pt>
                <c:pt idx="972">
                  <c:v>43425.463932673614</c:v>
                </c:pt>
                <c:pt idx="973">
                  <c:v>43425.463932673614</c:v>
                </c:pt>
                <c:pt idx="974">
                  <c:v>43425.463932685183</c:v>
                </c:pt>
                <c:pt idx="975">
                  <c:v>43425.463932673614</c:v>
                </c:pt>
                <c:pt idx="976">
                  <c:v>43425.463932673614</c:v>
                </c:pt>
                <c:pt idx="977">
                  <c:v>43425.463932673614</c:v>
                </c:pt>
                <c:pt idx="978">
                  <c:v>43425.463932673614</c:v>
                </c:pt>
                <c:pt idx="979">
                  <c:v>43425.463932685183</c:v>
                </c:pt>
                <c:pt idx="980">
                  <c:v>43425.46395730324</c:v>
                </c:pt>
                <c:pt idx="981">
                  <c:v>43425.46395730324</c:v>
                </c:pt>
                <c:pt idx="982">
                  <c:v>43425.46395730324</c:v>
                </c:pt>
                <c:pt idx="983">
                  <c:v>43425.46395730324</c:v>
                </c:pt>
                <c:pt idx="984">
                  <c:v>43425.46395730324</c:v>
                </c:pt>
                <c:pt idx="985">
                  <c:v>43425.46395730324</c:v>
                </c:pt>
                <c:pt idx="986">
                  <c:v>43425.46395730324</c:v>
                </c:pt>
                <c:pt idx="987">
                  <c:v>43425.46395730324</c:v>
                </c:pt>
                <c:pt idx="988">
                  <c:v>43425.463957314816</c:v>
                </c:pt>
                <c:pt idx="989">
                  <c:v>43425.463957314816</c:v>
                </c:pt>
                <c:pt idx="990">
                  <c:v>43425.463954930558</c:v>
                </c:pt>
                <c:pt idx="991">
                  <c:v>43425.463954930558</c:v>
                </c:pt>
                <c:pt idx="992">
                  <c:v>43425.463954930558</c:v>
                </c:pt>
                <c:pt idx="993">
                  <c:v>43425.463954930558</c:v>
                </c:pt>
                <c:pt idx="994">
                  <c:v>43425.463954930558</c:v>
                </c:pt>
                <c:pt idx="995">
                  <c:v>43425.463954930558</c:v>
                </c:pt>
                <c:pt idx="996">
                  <c:v>43425.463954930558</c:v>
                </c:pt>
                <c:pt idx="997">
                  <c:v>43425.463954930558</c:v>
                </c:pt>
                <c:pt idx="998">
                  <c:v>43425.463954930558</c:v>
                </c:pt>
                <c:pt idx="999">
                  <c:v>43425.463954942126</c:v>
                </c:pt>
                <c:pt idx="1000">
                  <c:v>43425.463988611111</c:v>
                </c:pt>
                <c:pt idx="1001">
                  <c:v>43425.463988611111</c:v>
                </c:pt>
                <c:pt idx="1002">
                  <c:v>43425.463988611111</c:v>
                </c:pt>
                <c:pt idx="1003">
                  <c:v>43425.463988611111</c:v>
                </c:pt>
                <c:pt idx="1004">
                  <c:v>43425.463988611111</c:v>
                </c:pt>
                <c:pt idx="1005">
                  <c:v>43425.463988611111</c:v>
                </c:pt>
                <c:pt idx="1006">
                  <c:v>43425.463988611111</c:v>
                </c:pt>
                <c:pt idx="1007">
                  <c:v>43425.463988611111</c:v>
                </c:pt>
                <c:pt idx="1008">
                  <c:v>43425.463988611111</c:v>
                </c:pt>
                <c:pt idx="1009">
                  <c:v>43425.463988611111</c:v>
                </c:pt>
                <c:pt idx="1010">
                  <c:v>43425.464002060187</c:v>
                </c:pt>
                <c:pt idx="1011">
                  <c:v>43425.464002060187</c:v>
                </c:pt>
                <c:pt idx="1012">
                  <c:v>43425.464002060187</c:v>
                </c:pt>
                <c:pt idx="1013">
                  <c:v>43425.464002060187</c:v>
                </c:pt>
                <c:pt idx="1014">
                  <c:v>43425.464002060187</c:v>
                </c:pt>
                <c:pt idx="1015">
                  <c:v>43425.464002060187</c:v>
                </c:pt>
                <c:pt idx="1016">
                  <c:v>43425.464002071756</c:v>
                </c:pt>
                <c:pt idx="1017">
                  <c:v>43425.464002071756</c:v>
                </c:pt>
                <c:pt idx="1018">
                  <c:v>43425.464002071756</c:v>
                </c:pt>
                <c:pt idx="1019">
                  <c:v>43425.464002071756</c:v>
                </c:pt>
                <c:pt idx="1020">
                  <c:v>43425.464043125001</c:v>
                </c:pt>
                <c:pt idx="1021">
                  <c:v>43425.464043125001</c:v>
                </c:pt>
                <c:pt idx="1022">
                  <c:v>43425.464043125001</c:v>
                </c:pt>
                <c:pt idx="1023">
                  <c:v>43425.464043125001</c:v>
                </c:pt>
                <c:pt idx="1024">
                  <c:v>43425.464043125001</c:v>
                </c:pt>
                <c:pt idx="1025">
                  <c:v>43425.464043136577</c:v>
                </c:pt>
                <c:pt idx="1026">
                  <c:v>43425.464043136577</c:v>
                </c:pt>
                <c:pt idx="1027">
                  <c:v>43425.464043136577</c:v>
                </c:pt>
                <c:pt idx="1028">
                  <c:v>43425.464043136577</c:v>
                </c:pt>
                <c:pt idx="1029">
                  <c:v>43425.464043136577</c:v>
                </c:pt>
                <c:pt idx="1030">
                  <c:v>43425.464219108799</c:v>
                </c:pt>
                <c:pt idx="1031">
                  <c:v>43425.464219120367</c:v>
                </c:pt>
                <c:pt idx="1032">
                  <c:v>43425.464219120367</c:v>
                </c:pt>
                <c:pt idx="1033">
                  <c:v>43425.464219120367</c:v>
                </c:pt>
                <c:pt idx="1034">
                  <c:v>43425.464219120367</c:v>
                </c:pt>
                <c:pt idx="1035">
                  <c:v>43425.464219120367</c:v>
                </c:pt>
                <c:pt idx="1036">
                  <c:v>43425.464219120367</c:v>
                </c:pt>
                <c:pt idx="1037">
                  <c:v>43425.464219120367</c:v>
                </c:pt>
                <c:pt idx="1038">
                  <c:v>43425.464219120367</c:v>
                </c:pt>
                <c:pt idx="1039">
                  <c:v>43425.464219120367</c:v>
                </c:pt>
                <c:pt idx="1040">
                  <c:v>43425.46426458333</c:v>
                </c:pt>
                <c:pt idx="1041">
                  <c:v>43425.46426458333</c:v>
                </c:pt>
                <c:pt idx="1042">
                  <c:v>43425.46426458333</c:v>
                </c:pt>
                <c:pt idx="1043">
                  <c:v>43425.46426458333</c:v>
                </c:pt>
                <c:pt idx="1044">
                  <c:v>43425.46426458333</c:v>
                </c:pt>
                <c:pt idx="1045">
                  <c:v>43425.46426458333</c:v>
                </c:pt>
                <c:pt idx="1046">
                  <c:v>43425.46426458333</c:v>
                </c:pt>
                <c:pt idx="1047">
                  <c:v>43425.46426458333</c:v>
                </c:pt>
                <c:pt idx="1048">
                  <c:v>43425.46426458333</c:v>
                </c:pt>
                <c:pt idx="1049">
                  <c:v>43425.464264699076</c:v>
                </c:pt>
                <c:pt idx="1050">
                  <c:v>43425.464359108795</c:v>
                </c:pt>
                <c:pt idx="1051">
                  <c:v>43425.464359108795</c:v>
                </c:pt>
                <c:pt idx="1052">
                  <c:v>43425.464359108795</c:v>
                </c:pt>
                <c:pt idx="1053">
                  <c:v>43425.464359108795</c:v>
                </c:pt>
                <c:pt idx="1054">
                  <c:v>43425.464359108795</c:v>
                </c:pt>
                <c:pt idx="1055">
                  <c:v>43425.464359108795</c:v>
                </c:pt>
                <c:pt idx="1056">
                  <c:v>43425.464359108795</c:v>
                </c:pt>
                <c:pt idx="1057">
                  <c:v>43425.464359108795</c:v>
                </c:pt>
                <c:pt idx="1058">
                  <c:v>43425.464359108795</c:v>
                </c:pt>
                <c:pt idx="1059">
                  <c:v>43425.464359108795</c:v>
                </c:pt>
                <c:pt idx="1060">
                  <c:v>43425.464391261572</c:v>
                </c:pt>
                <c:pt idx="1061">
                  <c:v>43425.464391261572</c:v>
                </c:pt>
                <c:pt idx="1062">
                  <c:v>43425.464391261572</c:v>
                </c:pt>
                <c:pt idx="1063">
                  <c:v>43425.464391261572</c:v>
                </c:pt>
                <c:pt idx="1064">
                  <c:v>43425.464391261572</c:v>
                </c:pt>
                <c:pt idx="1065">
                  <c:v>43425.464391273148</c:v>
                </c:pt>
                <c:pt idx="1066">
                  <c:v>43425.464391273148</c:v>
                </c:pt>
                <c:pt idx="1067">
                  <c:v>43425.464391273148</c:v>
                </c:pt>
                <c:pt idx="1068">
                  <c:v>43425.464391273148</c:v>
                </c:pt>
                <c:pt idx="1069">
                  <c:v>43425.464391273148</c:v>
                </c:pt>
                <c:pt idx="1070">
                  <c:v>43425.464354965276</c:v>
                </c:pt>
                <c:pt idx="1071">
                  <c:v>43425.464354965276</c:v>
                </c:pt>
                <c:pt idx="1072">
                  <c:v>43425.464354976852</c:v>
                </c:pt>
                <c:pt idx="1073">
                  <c:v>43425.464354965276</c:v>
                </c:pt>
                <c:pt idx="1074">
                  <c:v>43425.464354976852</c:v>
                </c:pt>
                <c:pt idx="1075">
                  <c:v>43425.464354965276</c:v>
                </c:pt>
                <c:pt idx="1076">
                  <c:v>43425.464354976852</c:v>
                </c:pt>
                <c:pt idx="1077">
                  <c:v>43425.464354976852</c:v>
                </c:pt>
                <c:pt idx="1078">
                  <c:v>43425.464354976852</c:v>
                </c:pt>
                <c:pt idx="1079">
                  <c:v>43425.464354976852</c:v>
                </c:pt>
                <c:pt idx="1080">
                  <c:v>43425.464404560182</c:v>
                </c:pt>
                <c:pt idx="1081">
                  <c:v>43425.464404560182</c:v>
                </c:pt>
                <c:pt idx="1082">
                  <c:v>43425.464404560182</c:v>
                </c:pt>
                <c:pt idx="1083">
                  <c:v>43425.464404560182</c:v>
                </c:pt>
                <c:pt idx="1084">
                  <c:v>43425.464404560182</c:v>
                </c:pt>
                <c:pt idx="1085">
                  <c:v>43425.464404560182</c:v>
                </c:pt>
                <c:pt idx="1086">
                  <c:v>43425.464404571758</c:v>
                </c:pt>
                <c:pt idx="1087">
                  <c:v>43425.464404571758</c:v>
                </c:pt>
                <c:pt idx="1088">
                  <c:v>43425.464404571758</c:v>
                </c:pt>
                <c:pt idx="1089">
                  <c:v>43425.464404571758</c:v>
                </c:pt>
                <c:pt idx="1090">
                  <c:v>43425.464440995369</c:v>
                </c:pt>
                <c:pt idx="1091">
                  <c:v>43425.464440995369</c:v>
                </c:pt>
                <c:pt idx="1092">
                  <c:v>43425.464440995369</c:v>
                </c:pt>
                <c:pt idx="1093">
                  <c:v>43425.464440995369</c:v>
                </c:pt>
                <c:pt idx="1094">
                  <c:v>43425.464440995369</c:v>
                </c:pt>
                <c:pt idx="1095">
                  <c:v>43425.464440995369</c:v>
                </c:pt>
                <c:pt idx="1096">
                  <c:v>43425.464440995369</c:v>
                </c:pt>
                <c:pt idx="1097">
                  <c:v>43425.464440995369</c:v>
                </c:pt>
                <c:pt idx="1098">
                  <c:v>43425.464440995369</c:v>
                </c:pt>
                <c:pt idx="1099">
                  <c:v>43425.464440995369</c:v>
                </c:pt>
                <c:pt idx="1100">
                  <c:v>43425.464471782405</c:v>
                </c:pt>
                <c:pt idx="1101">
                  <c:v>43425.464471793981</c:v>
                </c:pt>
                <c:pt idx="1102">
                  <c:v>43425.464471782405</c:v>
                </c:pt>
                <c:pt idx="1103">
                  <c:v>43425.464471782405</c:v>
                </c:pt>
                <c:pt idx="1104">
                  <c:v>43425.464471782405</c:v>
                </c:pt>
                <c:pt idx="1105">
                  <c:v>43425.464471782405</c:v>
                </c:pt>
                <c:pt idx="1106">
                  <c:v>43425.464471782405</c:v>
                </c:pt>
                <c:pt idx="1107">
                  <c:v>43425.464471782405</c:v>
                </c:pt>
                <c:pt idx="1108">
                  <c:v>43425.464471793981</c:v>
                </c:pt>
                <c:pt idx="1109">
                  <c:v>43425.464471782405</c:v>
                </c:pt>
                <c:pt idx="1110">
                  <c:v>43425.464645613429</c:v>
                </c:pt>
                <c:pt idx="1111">
                  <c:v>43425.464645613429</c:v>
                </c:pt>
                <c:pt idx="1112">
                  <c:v>43425.464645613429</c:v>
                </c:pt>
                <c:pt idx="1113">
                  <c:v>43425.464645613429</c:v>
                </c:pt>
                <c:pt idx="1114">
                  <c:v>43425.464645613429</c:v>
                </c:pt>
                <c:pt idx="1115">
                  <c:v>43425.464645613429</c:v>
                </c:pt>
                <c:pt idx="1116">
                  <c:v>43425.464645613429</c:v>
                </c:pt>
                <c:pt idx="1117">
                  <c:v>43425.464645613429</c:v>
                </c:pt>
                <c:pt idx="1118">
                  <c:v>43425.464645613429</c:v>
                </c:pt>
                <c:pt idx="1119">
                  <c:v>43425.464645613429</c:v>
                </c:pt>
                <c:pt idx="1120">
                  <c:v>43425.46467011574</c:v>
                </c:pt>
                <c:pt idx="1121">
                  <c:v>43425.46467011574</c:v>
                </c:pt>
                <c:pt idx="1122">
                  <c:v>43425.46467011574</c:v>
                </c:pt>
                <c:pt idx="1123">
                  <c:v>43425.46467011574</c:v>
                </c:pt>
                <c:pt idx="1124">
                  <c:v>43425.46467011574</c:v>
                </c:pt>
                <c:pt idx="1125">
                  <c:v>43425.46467011574</c:v>
                </c:pt>
                <c:pt idx="1126">
                  <c:v>43425.46467011574</c:v>
                </c:pt>
                <c:pt idx="1127">
                  <c:v>43425.46467011574</c:v>
                </c:pt>
                <c:pt idx="1128">
                  <c:v>43425.464670127316</c:v>
                </c:pt>
                <c:pt idx="1129">
                  <c:v>43425.464670127316</c:v>
                </c:pt>
                <c:pt idx="1130">
                  <c:v>43425.464789004633</c:v>
                </c:pt>
                <c:pt idx="1131">
                  <c:v>43425.464789120371</c:v>
                </c:pt>
                <c:pt idx="1132">
                  <c:v>43425.464789120371</c:v>
                </c:pt>
                <c:pt idx="1133">
                  <c:v>43425.464789120371</c:v>
                </c:pt>
                <c:pt idx="1134">
                  <c:v>43425.464789120371</c:v>
                </c:pt>
                <c:pt idx="1135">
                  <c:v>43425.464789120371</c:v>
                </c:pt>
                <c:pt idx="1136">
                  <c:v>43425.464789120371</c:v>
                </c:pt>
                <c:pt idx="1137">
                  <c:v>43425.464789120371</c:v>
                </c:pt>
                <c:pt idx="1138">
                  <c:v>43425.464789120371</c:v>
                </c:pt>
                <c:pt idx="1139">
                  <c:v>43425.464789120371</c:v>
                </c:pt>
                <c:pt idx="1140">
                  <c:v>43425.464755381945</c:v>
                </c:pt>
                <c:pt idx="1141">
                  <c:v>43425.464755381945</c:v>
                </c:pt>
                <c:pt idx="1142">
                  <c:v>43425.464755381945</c:v>
                </c:pt>
                <c:pt idx="1143">
                  <c:v>43425.464755381945</c:v>
                </c:pt>
                <c:pt idx="1144">
                  <c:v>43425.464755381945</c:v>
                </c:pt>
                <c:pt idx="1145">
                  <c:v>43425.464755381945</c:v>
                </c:pt>
                <c:pt idx="1146">
                  <c:v>43425.464755381945</c:v>
                </c:pt>
                <c:pt idx="1147">
                  <c:v>43425.464755381945</c:v>
                </c:pt>
                <c:pt idx="1148">
                  <c:v>43425.464755381945</c:v>
                </c:pt>
                <c:pt idx="1149">
                  <c:v>43425.464755381945</c:v>
                </c:pt>
                <c:pt idx="1150">
                  <c:v>43425.464787129633</c:v>
                </c:pt>
                <c:pt idx="1151">
                  <c:v>43425.464787129633</c:v>
                </c:pt>
                <c:pt idx="1152">
                  <c:v>43425.464787129633</c:v>
                </c:pt>
                <c:pt idx="1153">
                  <c:v>43425.464787129633</c:v>
                </c:pt>
                <c:pt idx="1154">
                  <c:v>43425.464787129633</c:v>
                </c:pt>
                <c:pt idx="1155">
                  <c:v>43425.464787129633</c:v>
                </c:pt>
                <c:pt idx="1156">
                  <c:v>43425.464787129633</c:v>
                </c:pt>
                <c:pt idx="1157">
                  <c:v>43425.464787129633</c:v>
                </c:pt>
                <c:pt idx="1158">
                  <c:v>43425.464787129633</c:v>
                </c:pt>
                <c:pt idx="1159">
                  <c:v>43425.464787129633</c:v>
                </c:pt>
                <c:pt idx="1160">
                  <c:v>43425.464817314816</c:v>
                </c:pt>
                <c:pt idx="1161">
                  <c:v>43425.464817314816</c:v>
                </c:pt>
                <c:pt idx="1162">
                  <c:v>43425.464817314816</c:v>
                </c:pt>
                <c:pt idx="1163">
                  <c:v>43425.464817314816</c:v>
                </c:pt>
                <c:pt idx="1164">
                  <c:v>43425.464817314816</c:v>
                </c:pt>
                <c:pt idx="1165">
                  <c:v>43425.464817314816</c:v>
                </c:pt>
                <c:pt idx="1166">
                  <c:v>43425.464817314816</c:v>
                </c:pt>
                <c:pt idx="1167">
                  <c:v>43425.464817314816</c:v>
                </c:pt>
                <c:pt idx="1168">
                  <c:v>43425.464817314816</c:v>
                </c:pt>
                <c:pt idx="1169">
                  <c:v>43425.464817314816</c:v>
                </c:pt>
                <c:pt idx="1170">
                  <c:v>43425.464844837959</c:v>
                </c:pt>
                <c:pt idx="1171">
                  <c:v>43425.464844849535</c:v>
                </c:pt>
                <c:pt idx="1172">
                  <c:v>43425.464844849535</c:v>
                </c:pt>
                <c:pt idx="1173">
                  <c:v>43425.464844849535</c:v>
                </c:pt>
                <c:pt idx="1174">
                  <c:v>43425.464844837959</c:v>
                </c:pt>
                <c:pt idx="1175">
                  <c:v>43425.464844849535</c:v>
                </c:pt>
                <c:pt idx="1176">
                  <c:v>43425.464844849535</c:v>
                </c:pt>
                <c:pt idx="1177">
                  <c:v>43425.464844849535</c:v>
                </c:pt>
                <c:pt idx="1178">
                  <c:v>43425.464844849535</c:v>
                </c:pt>
                <c:pt idx="1179">
                  <c:v>43425.464844849535</c:v>
                </c:pt>
                <c:pt idx="1180">
                  <c:v>43425.464900902778</c:v>
                </c:pt>
                <c:pt idx="1181">
                  <c:v>43425.464900902778</c:v>
                </c:pt>
                <c:pt idx="1182">
                  <c:v>43425.464900902778</c:v>
                </c:pt>
                <c:pt idx="1183">
                  <c:v>43425.464900902778</c:v>
                </c:pt>
                <c:pt idx="1184">
                  <c:v>43425.464900902778</c:v>
                </c:pt>
                <c:pt idx="1185">
                  <c:v>43425.464900902778</c:v>
                </c:pt>
                <c:pt idx="1186">
                  <c:v>43425.464900902778</c:v>
                </c:pt>
                <c:pt idx="1187">
                  <c:v>43425.464900902778</c:v>
                </c:pt>
                <c:pt idx="1188">
                  <c:v>43425.464900902778</c:v>
                </c:pt>
                <c:pt idx="1189">
                  <c:v>43425.464900914354</c:v>
                </c:pt>
                <c:pt idx="1190">
                  <c:v>43425.465042141201</c:v>
                </c:pt>
                <c:pt idx="1191">
                  <c:v>43425.465042141201</c:v>
                </c:pt>
                <c:pt idx="1192">
                  <c:v>43425.465042141201</c:v>
                </c:pt>
                <c:pt idx="1193">
                  <c:v>43425.465042141201</c:v>
                </c:pt>
                <c:pt idx="1194">
                  <c:v>43425.465042141201</c:v>
                </c:pt>
                <c:pt idx="1195">
                  <c:v>43425.465042141201</c:v>
                </c:pt>
                <c:pt idx="1196">
                  <c:v>43425.465042141201</c:v>
                </c:pt>
                <c:pt idx="1197">
                  <c:v>43425.465042141201</c:v>
                </c:pt>
                <c:pt idx="1198">
                  <c:v>43425.465042141201</c:v>
                </c:pt>
                <c:pt idx="1199">
                  <c:v>43425.465042141201</c:v>
                </c:pt>
                <c:pt idx="1200">
                  <c:v>43425.465095300926</c:v>
                </c:pt>
                <c:pt idx="1201">
                  <c:v>43425.465095300926</c:v>
                </c:pt>
                <c:pt idx="1202">
                  <c:v>43425.465095300926</c:v>
                </c:pt>
                <c:pt idx="1203">
                  <c:v>43425.465095300926</c:v>
                </c:pt>
                <c:pt idx="1204">
                  <c:v>43425.465095300926</c:v>
                </c:pt>
                <c:pt idx="1205">
                  <c:v>43425.465095300926</c:v>
                </c:pt>
                <c:pt idx="1206">
                  <c:v>43425.465095300926</c:v>
                </c:pt>
                <c:pt idx="1207">
                  <c:v>43425.465095300926</c:v>
                </c:pt>
                <c:pt idx="1208">
                  <c:v>43425.465095300926</c:v>
                </c:pt>
                <c:pt idx="1209">
                  <c:v>43425.465095300926</c:v>
                </c:pt>
                <c:pt idx="1210">
                  <c:v>43425.465184722219</c:v>
                </c:pt>
                <c:pt idx="1211">
                  <c:v>43425.465184722219</c:v>
                </c:pt>
                <c:pt idx="1212">
                  <c:v>43425.465184722219</c:v>
                </c:pt>
                <c:pt idx="1213">
                  <c:v>43425.465184722219</c:v>
                </c:pt>
                <c:pt idx="1214">
                  <c:v>43425.465184722219</c:v>
                </c:pt>
                <c:pt idx="1215">
                  <c:v>43425.465184722219</c:v>
                </c:pt>
                <c:pt idx="1216">
                  <c:v>43425.465184722219</c:v>
                </c:pt>
                <c:pt idx="1217">
                  <c:v>43425.465184722219</c:v>
                </c:pt>
                <c:pt idx="1218">
                  <c:v>43425.465184722219</c:v>
                </c:pt>
                <c:pt idx="1219">
                  <c:v>43425.465184722219</c:v>
                </c:pt>
                <c:pt idx="1220">
                  <c:v>43425.465200578707</c:v>
                </c:pt>
                <c:pt idx="1221">
                  <c:v>43425.465200578707</c:v>
                </c:pt>
                <c:pt idx="1222">
                  <c:v>43425.465200578707</c:v>
                </c:pt>
                <c:pt idx="1223">
                  <c:v>43425.465200578707</c:v>
                </c:pt>
                <c:pt idx="1224">
                  <c:v>43425.465200578707</c:v>
                </c:pt>
                <c:pt idx="1225">
                  <c:v>43425.465200590275</c:v>
                </c:pt>
                <c:pt idx="1226">
                  <c:v>43425.465200590275</c:v>
                </c:pt>
                <c:pt idx="1227">
                  <c:v>43425.465200590275</c:v>
                </c:pt>
                <c:pt idx="1228">
                  <c:v>43425.465200590275</c:v>
                </c:pt>
                <c:pt idx="1229">
                  <c:v>43425.465200590275</c:v>
                </c:pt>
                <c:pt idx="1230">
                  <c:v>43425.465246122687</c:v>
                </c:pt>
                <c:pt idx="1231">
                  <c:v>43425.465246122687</c:v>
                </c:pt>
                <c:pt idx="1232">
                  <c:v>43425.465246134256</c:v>
                </c:pt>
                <c:pt idx="1233">
                  <c:v>43425.465246134256</c:v>
                </c:pt>
                <c:pt idx="1234">
                  <c:v>43425.465246134256</c:v>
                </c:pt>
                <c:pt idx="1235">
                  <c:v>43425.465246134256</c:v>
                </c:pt>
                <c:pt idx="1236">
                  <c:v>43425.465246134256</c:v>
                </c:pt>
                <c:pt idx="1237">
                  <c:v>43425.465246134256</c:v>
                </c:pt>
                <c:pt idx="1238">
                  <c:v>43425.465246134256</c:v>
                </c:pt>
                <c:pt idx="1239">
                  <c:v>43425.465246134256</c:v>
                </c:pt>
                <c:pt idx="1240">
                  <c:v>43425.465275127317</c:v>
                </c:pt>
                <c:pt idx="1241">
                  <c:v>43425.465275127317</c:v>
                </c:pt>
                <c:pt idx="1242">
                  <c:v>43425.465275127317</c:v>
                </c:pt>
                <c:pt idx="1243">
                  <c:v>43425.465275127317</c:v>
                </c:pt>
                <c:pt idx="1244">
                  <c:v>43425.465275127317</c:v>
                </c:pt>
                <c:pt idx="1245">
                  <c:v>43425.465275127317</c:v>
                </c:pt>
                <c:pt idx="1246">
                  <c:v>43425.465275138886</c:v>
                </c:pt>
                <c:pt idx="1247">
                  <c:v>43425.465275138886</c:v>
                </c:pt>
                <c:pt idx="1248">
                  <c:v>43425.465275138886</c:v>
                </c:pt>
                <c:pt idx="1249">
                  <c:v>43425.465275138886</c:v>
                </c:pt>
                <c:pt idx="1250">
                  <c:v>43425.465314814814</c:v>
                </c:pt>
                <c:pt idx="1251">
                  <c:v>43425.465315972222</c:v>
                </c:pt>
                <c:pt idx="1252">
                  <c:v>43425.465315972222</c:v>
                </c:pt>
                <c:pt idx="1253">
                  <c:v>43425.465314814814</c:v>
                </c:pt>
                <c:pt idx="1254">
                  <c:v>43425.465315972222</c:v>
                </c:pt>
                <c:pt idx="1255">
                  <c:v>43425.465315972222</c:v>
                </c:pt>
                <c:pt idx="1256">
                  <c:v>43425.465315972222</c:v>
                </c:pt>
                <c:pt idx="1257">
                  <c:v>43425.465315972222</c:v>
                </c:pt>
                <c:pt idx="1258">
                  <c:v>43425.465315972222</c:v>
                </c:pt>
                <c:pt idx="1259">
                  <c:v>43425.465315972222</c:v>
                </c:pt>
                <c:pt idx="1260">
                  <c:v>43425.465361759256</c:v>
                </c:pt>
                <c:pt idx="1261">
                  <c:v>43425.465361759256</c:v>
                </c:pt>
                <c:pt idx="1262">
                  <c:v>43425.465361759256</c:v>
                </c:pt>
                <c:pt idx="1263">
                  <c:v>43425.465361759256</c:v>
                </c:pt>
                <c:pt idx="1264">
                  <c:v>43425.465361759256</c:v>
                </c:pt>
                <c:pt idx="1265">
                  <c:v>43425.465361759256</c:v>
                </c:pt>
                <c:pt idx="1266">
                  <c:v>43425.465361759256</c:v>
                </c:pt>
                <c:pt idx="1267">
                  <c:v>43425.465361759256</c:v>
                </c:pt>
                <c:pt idx="1268">
                  <c:v>43425.465361759256</c:v>
                </c:pt>
                <c:pt idx="1269">
                  <c:v>43425.465361759256</c:v>
                </c:pt>
                <c:pt idx="1270">
                  <c:v>43425.465472766205</c:v>
                </c:pt>
                <c:pt idx="1271">
                  <c:v>43425.465472766205</c:v>
                </c:pt>
                <c:pt idx="1272">
                  <c:v>43425.465472766205</c:v>
                </c:pt>
                <c:pt idx="1273">
                  <c:v>43425.465472766205</c:v>
                </c:pt>
                <c:pt idx="1274">
                  <c:v>43425.465472766205</c:v>
                </c:pt>
                <c:pt idx="1275">
                  <c:v>43425.465472766205</c:v>
                </c:pt>
                <c:pt idx="1276">
                  <c:v>43425.465472766205</c:v>
                </c:pt>
                <c:pt idx="1277">
                  <c:v>43425.465472766205</c:v>
                </c:pt>
                <c:pt idx="1278">
                  <c:v>43425.465472766205</c:v>
                </c:pt>
                <c:pt idx="1279">
                  <c:v>43425.465472766205</c:v>
                </c:pt>
                <c:pt idx="1280">
                  <c:v>43425.465533680559</c:v>
                </c:pt>
                <c:pt idx="1281">
                  <c:v>43425.465533680559</c:v>
                </c:pt>
                <c:pt idx="1282">
                  <c:v>43425.465533680559</c:v>
                </c:pt>
                <c:pt idx="1283">
                  <c:v>43425.465533692128</c:v>
                </c:pt>
                <c:pt idx="1284">
                  <c:v>43425.465533692128</c:v>
                </c:pt>
                <c:pt idx="1285">
                  <c:v>43425.465533692128</c:v>
                </c:pt>
                <c:pt idx="1286">
                  <c:v>43425.465533692128</c:v>
                </c:pt>
                <c:pt idx="1287">
                  <c:v>43425.465533692128</c:v>
                </c:pt>
                <c:pt idx="1288">
                  <c:v>43425.465533692128</c:v>
                </c:pt>
                <c:pt idx="1289">
                  <c:v>43425.465533692128</c:v>
                </c:pt>
                <c:pt idx="1290">
                  <c:v>43425.465584490739</c:v>
                </c:pt>
                <c:pt idx="1291">
                  <c:v>43425.465584490739</c:v>
                </c:pt>
                <c:pt idx="1292">
                  <c:v>43425.465584490739</c:v>
                </c:pt>
                <c:pt idx="1293">
                  <c:v>43425.465584490739</c:v>
                </c:pt>
                <c:pt idx="1294">
                  <c:v>43425.465584490739</c:v>
                </c:pt>
                <c:pt idx="1295">
                  <c:v>43425.465584490739</c:v>
                </c:pt>
                <c:pt idx="1296">
                  <c:v>43425.465584490739</c:v>
                </c:pt>
                <c:pt idx="1297">
                  <c:v>43425.465584490739</c:v>
                </c:pt>
                <c:pt idx="1298">
                  <c:v>43425.465584490739</c:v>
                </c:pt>
                <c:pt idx="1299">
                  <c:v>43425.465584490739</c:v>
                </c:pt>
                <c:pt idx="1300">
                  <c:v>43425.465663240742</c:v>
                </c:pt>
                <c:pt idx="1301">
                  <c:v>43425.465663252318</c:v>
                </c:pt>
                <c:pt idx="1302">
                  <c:v>43425.465663240742</c:v>
                </c:pt>
                <c:pt idx="1303">
                  <c:v>43425.465663252318</c:v>
                </c:pt>
                <c:pt idx="1304">
                  <c:v>43425.465663252318</c:v>
                </c:pt>
                <c:pt idx="1305">
                  <c:v>43425.465663252318</c:v>
                </c:pt>
                <c:pt idx="1306">
                  <c:v>43425.465663252318</c:v>
                </c:pt>
                <c:pt idx="1307">
                  <c:v>43425.465663252318</c:v>
                </c:pt>
                <c:pt idx="1308">
                  <c:v>43425.465663252318</c:v>
                </c:pt>
                <c:pt idx="1309">
                  <c:v>43425.465663252318</c:v>
                </c:pt>
                <c:pt idx="1310">
                  <c:v>43425.465679016204</c:v>
                </c:pt>
                <c:pt idx="1311">
                  <c:v>43425.465679016204</c:v>
                </c:pt>
                <c:pt idx="1312">
                  <c:v>43425.465679016204</c:v>
                </c:pt>
                <c:pt idx="1313">
                  <c:v>43425.465679016204</c:v>
                </c:pt>
                <c:pt idx="1314">
                  <c:v>43425.46567902778</c:v>
                </c:pt>
                <c:pt idx="1315">
                  <c:v>43425.46567902778</c:v>
                </c:pt>
                <c:pt idx="1316">
                  <c:v>43425.46567902778</c:v>
                </c:pt>
                <c:pt idx="1317">
                  <c:v>43425.46567902778</c:v>
                </c:pt>
                <c:pt idx="1318">
                  <c:v>43425.46567902778</c:v>
                </c:pt>
                <c:pt idx="1319">
                  <c:v>43425.46567902778</c:v>
                </c:pt>
                <c:pt idx="1320">
                  <c:v>43425.465626423611</c:v>
                </c:pt>
                <c:pt idx="1321">
                  <c:v>43425.465626423611</c:v>
                </c:pt>
                <c:pt idx="1322">
                  <c:v>43425.465626423611</c:v>
                </c:pt>
                <c:pt idx="1323">
                  <c:v>43425.465626423611</c:v>
                </c:pt>
                <c:pt idx="1324">
                  <c:v>43425.465626423611</c:v>
                </c:pt>
                <c:pt idx="1325">
                  <c:v>43425.465626423611</c:v>
                </c:pt>
                <c:pt idx="1326">
                  <c:v>43425.465626423611</c:v>
                </c:pt>
                <c:pt idx="1327">
                  <c:v>43425.465626423611</c:v>
                </c:pt>
                <c:pt idx="1328">
                  <c:v>43425.465626423611</c:v>
                </c:pt>
                <c:pt idx="1329">
                  <c:v>43425.465626423611</c:v>
                </c:pt>
                <c:pt idx="1330">
                  <c:v>43425.465768969909</c:v>
                </c:pt>
                <c:pt idx="1331">
                  <c:v>43425.465768969909</c:v>
                </c:pt>
                <c:pt idx="1332">
                  <c:v>43425.465768969909</c:v>
                </c:pt>
                <c:pt idx="1333">
                  <c:v>43425.465768969909</c:v>
                </c:pt>
                <c:pt idx="1334">
                  <c:v>43425.465768969909</c:v>
                </c:pt>
                <c:pt idx="1335">
                  <c:v>43425.465768969909</c:v>
                </c:pt>
                <c:pt idx="1336">
                  <c:v>43425.465768969909</c:v>
                </c:pt>
                <c:pt idx="1337">
                  <c:v>43425.465768981485</c:v>
                </c:pt>
                <c:pt idx="1338">
                  <c:v>43425.465768969909</c:v>
                </c:pt>
                <c:pt idx="1339">
                  <c:v>43425.465768981485</c:v>
                </c:pt>
                <c:pt idx="1340">
                  <c:v>43425.46573246528</c:v>
                </c:pt>
                <c:pt idx="1341">
                  <c:v>43425.465732476849</c:v>
                </c:pt>
                <c:pt idx="1342">
                  <c:v>43425.46573246528</c:v>
                </c:pt>
                <c:pt idx="1343">
                  <c:v>43425.465732476849</c:v>
                </c:pt>
                <c:pt idx="1344">
                  <c:v>43425.465732476849</c:v>
                </c:pt>
                <c:pt idx="1345">
                  <c:v>43425.465732476849</c:v>
                </c:pt>
                <c:pt idx="1346">
                  <c:v>43425.465732476849</c:v>
                </c:pt>
                <c:pt idx="1347">
                  <c:v>43425.465732476849</c:v>
                </c:pt>
                <c:pt idx="1348">
                  <c:v>43425.465732476849</c:v>
                </c:pt>
                <c:pt idx="1349">
                  <c:v>43425.465732476849</c:v>
                </c:pt>
                <c:pt idx="1350">
                  <c:v>43425.46589644676</c:v>
                </c:pt>
                <c:pt idx="1351">
                  <c:v>43425.46589644676</c:v>
                </c:pt>
                <c:pt idx="1352">
                  <c:v>43425.46589644676</c:v>
                </c:pt>
                <c:pt idx="1353">
                  <c:v>43425.46589644676</c:v>
                </c:pt>
                <c:pt idx="1354">
                  <c:v>43425.46589644676</c:v>
                </c:pt>
                <c:pt idx="1355">
                  <c:v>43425.46589644676</c:v>
                </c:pt>
                <c:pt idx="1356">
                  <c:v>43425.46589644676</c:v>
                </c:pt>
                <c:pt idx="1357">
                  <c:v>43425.46589644676</c:v>
                </c:pt>
                <c:pt idx="1358">
                  <c:v>43425.46589644676</c:v>
                </c:pt>
                <c:pt idx="1359">
                  <c:v>43425.46589644676</c:v>
                </c:pt>
                <c:pt idx="1360">
                  <c:v>43425.466015081016</c:v>
                </c:pt>
                <c:pt idx="1361">
                  <c:v>43425.466015081016</c:v>
                </c:pt>
                <c:pt idx="1362">
                  <c:v>43425.466015081016</c:v>
                </c:pt>
                <c:pt idx="1363">
                  <c:v>43425.466015081016</c:v>
                </c:pt>
                <c:pt idx="1364">
                  <c:v>43425.466015081016</c:v>
                </c:pt>
                <c:pt idx="1365">
                  <c:v>43425.466015092592</c:v>
                </c:pt>
                <c:pt idx="1366">
                  <c:v>43425.466015092592</c:v>
                </c:pt>
                <c:pt idx="1367">
                  <c:v>43425.466015092592</c:v>
                </c:pt>
                <c:pt idx="1368">
                  <c:v>43425.466015092592</c:v>
                </c:pt>
                <c:pt idx="1369">
                  <c:v>43425.466015092592</c:v>
                </c:pt>
                <c:pt idx="1370">
                  <c:v>43425.466002592591</c:v>
                </c:pt>
                <c:pt idx="1371">
                  <c:v>43425.466002592591</c:v>
                </c:pt>
                <c:pt idx="1372">
                  <c:v>43425.466002592591</c:v>
                </c:pt>
                <c:pt idx="1373">
                  <c:v>43425.466002592591</c:v>
                </c:pt>
                <c:pt idx="1374">
                  <c:v>43425.466002592591</c:v>
                </c:pt>
                <c:pt idx="1375">
                  <c:v>43425.466002592591</c:v>
                </c:pt>
                <c:pt idx="1376">
                  <c:v>43425.466002592591</c:v>
                </c:pt>
                <c:pt idx="1377">
                  <c:v>43425.466002592591</c:v>
                </c:pt>
                <c:pt idx="1378">
                  <c:v>43425.466002592591</c:v>
                </c:pt>
                <c:pt idx="1379">
                  <c:v>43425.466002592591</c:v>
                </c:pt>
                <c:pt idx="1380">
                  <c:v>43425.466127245367</c:v>
                </c:pt>
                <c:pt idx="1381">
                  <c:v>43425.466127245367</c:v>
                </c:pt>
                <c:pt idx="1382">
                  <c:v>43425.466127245367</c:v>
                </c:pt>
                <c:pt idx="1383">
                  <c:v>43425.466127245367</c:v>
                </c:pt>
                <c:pt idx="1384">
                  <c:v>43425.466127245367</c:v>
                </c:pt>
                <c:pt idx="1385">
                  <c:v>43425.466127245367</c:v>
                </c:pt>
                <c:pt idx="1386">
                  <c:v>43425.466127245367</c:v>
                </c:pt>
                <c:pt idx="1387">
                  <c:v>43425.466127256943</c:v>
                </c:pt>
                <c:pt idx="1388">
                  <c:v>43425.466127256943</c:v>
                </c:pt>
                <c:pt idx="1389">
                  <c:v>43425.466127256943</c:v>
                </c:pt>
                <c:pt idx="1390">
                  <c:v>43425.466132893518</c:v>
                </c:pt>
                <c:pt idx="1391">
                  <c:v>43425.466132893518</c:v>
                </c:pt>
                <c:pt idx="1392">
                  <c:v>43425.466132893518</c:v>
                </c:pt>
                <c:pt idx="1393">
                  <c:v>43425.466132893518</c:v>
                </c:pt>
                <c:pt idx="1394">
                  <c:v>43425.466132893518</c:v>
                </c:pt>
                <c:pt idx="1395">
                  <c:v>43425.466132893518</c:v>
                </c:pt>
                <c:pt idx="1396">
                  <c:v>43425.466132893518</c:v>
                </c:pt>
                <c:pt idx="1397">
                  <c:v>43425.466132893518</c:v>
                </c:pt>
                <c:pt idx="1398">
                  <c:v>43425.466132893518</c:v>
                </c:pt>
                <c:pt idx="1399">
                  <c:v>43425.466132905094</c:v>
                </c:pt>
                <c:pt idx="1400">
                  <c:v>43425.466129224536</c:v>
                </c:pt>
                <c:pt idx="1401">
                  <c:v>43425.466129224536</c:v>
                </c:pt>
                <c:pt idx="1402">
                  <c:v>43425.466129224536</c:v>
                </c:pt>
                <c:pt idx="1403">
                  <c:v>43425.466129224536</c:v>
                </c:pt>
                <c:pt idx="1404">
                  <c:v>43425.466129224536</c:v>
                </c:pt>
                <c:pt idx="1405">
                  <c:v>43425.466129224536</c:v>
                </c:pt>
                <c:pt idx="1406">
                  <c:v>43425.466129224536</c:v>
                </c:pt>
                <c:pt idx="1407">
                  <c:v>43425.466129224536</c:v>
                </c:pt>
                <c:pt idx="1408">
                  <c:v>43425.466129224536</c:v>
                </c:pt>
                <c:pt idx="1409">
                  <c:v>43425.466129224536</c:v>
                </c:pt>
                <c:pt idx="1410">
                  <c:v>43425.466219212962</c:v>
                </c:pt>
                <c:pt idx="1411">
                  <c:v>43425.4662193287</c:v>
                </c:pt>
                <c:pt idx="1412">
                  <c:v>43425.4662193287</c:v>
                </c:pt>
                <c:pt idx="1413">
                  <c:v>43425.4662193287</c:v>
                </c:pt>
                <c:pt idx="1414">
                  <c:v>43425.4662193287</c:v>
                </c:pt>
                <c:pt idx="1415">
                  <c:v>43425.4662193287</c:v>
                </c:pt>
                <c:pt idx="1416">
                  <c:v>43425.4662193287</c:v>
                </c:pt>
                <c:pt idx="1417">
                  <c:v>43425.4662193287</c:v>
                </c:pt>
                <c:pt idx="1418">
                  <c:v>43425.466219444446</c:v>
                </c:pt>
                <c:pt idx="1419">
                  <c:v>43425.466219444446</c:v>
                </c:pt>
                <c:pt idx="1420">
                  <c:v>43425.466228124998</c:v>
                </c:pt>
                <c:pt idx="1421">
                  <c:v>43425.466228124998</c:v>
                </c:pt>
                <c:pt idx="1422">
                  <c:v>43425.466228124998</c:v>
                </c:pt>
                <c:pt idx="1423">
                  <c:v>43425.466228124998</c:v>
                </c:pt>
                <c:pt idx="1424">
                  <c:v>43425.466228124998</c:v>
                </c:pt>
                <c:pt idx="1425">
                  <c:v>43425.466228124998</c:v>
                </c:pt>
                <c:pt idx="1426">
                  <c:v>43425.466228124998</c:v>
                </c:pt>
                <c:pt idx="1427">
                  <c:v>43425.466228124998</c:v>
                </c:pt>
                <c:pt idx="1428">
                  <c:v>43425.466228124998</c:v>
                </c:pt>
                <c:pt idx="1429">
                  <c:v>43425.466228124998</c:v>
                </c:pt>
                <c:pt idx="1430">
                  <c:v>43425.466333391203</c:v>
                </c:pt>
                <c:pt idx="1431">
                  <c:v>43425.466333402779</c:v>
                </c:pt>
                <c:pt idx="1432">
                  <c:v>43425.466333391203</c:v>
                </c:pt>
                <c:pt idx="1433">
                  <c:v>43425.466333391203</c:v>
                </c:pt>
                <c:pt idx="1434">
                  <c:v>43425.466333402779</c:v>
                </c:pt>
                <c:pt idx="1435">
                  <c:v>43425.466333402779</c:v>
                </c:pt>
                <c:pt idx="1436">
                  <c:v>43425.466333402779</c:v>
                </c:pt>
                <c:pt idx="1437">
                  <c:v>43425.466333402779</c:v>
                </c:pt>
                <c:pt idx="1438">
                  <c:v>43425.466333402779</c:v>
                </c:pt>
                <c:pt idx="1439">
                  <c:v>43425.466333402779</c:v>
                </c:pt>
                <c:pt idx="1440">
                  <c:v>43425.46642553241</c:v>
                </c:pt>
                <c:pt idx="1441">
                  <c:v>43425.46642553241</c:v>
                </c:pt>
                <c:pt idx="1442">
                  <c:v>43425.46642553241</c:v>
                </c:pt>
                <c:pt idx="1443">
                  <c:v>43425.46642553241</c:v>
                </c:pt>
                <c:pt idx="1444">
                  <c:v>43425.46642553241</c:v>
                </c:pt>
                <c:pt idx="1445">
                  <c:v>43425.46642553241</c:v>
                </c:pt>
                <c:pt idx="1446">
                  <c:v>43425.466425543978</c:v>
                </c:pt>
                <c:pt idx="1447">
                  <c:v>43425.466425543978</c:v>
                </c:pt>
                <c:pt idx="1448">
                  <c:v>43425.466425543978</c:v>
                </c:pt>
                <c:pt idx="1449">
                  <c:v>43425.466425543978</c:v>
                </c:pt>
                <c:pt idx="1450">
                  <c:v>43425.466448321757</c:v>
                </c:pt>
                <c:pt idx="1451">
                  <c:v>43425.466448333333</c:v>
                </c:pt>
                <c:pt idx="1452">
                  <c:v>43425.466448333333</c:v>
                </c:pt>
                <c:pt idx="1453">
                  <c:v>43425.466448333333</c:v>
                </c:pt>
                <c:pt idx="1454">
                  <c:v>43425.466448333333</c:v>
                </c:pt>
                <c:pt idx="1455">
                  <c:v>43425.466448333333</c:v>
                </c:pt>
                <c:pt idx="1456">
                  <c:v>43425.466448333333</c:v>
                </c:pt>
                <c:pt idx="1457">
                  <c:v>43425.466448333333</c:v>
                </c:pt>
                <c:pt idx="1458">
                  <c:v>43425.466448344909</c:v>
                </c:pt>
                <c:pt idx="1459">
                  <c:v>43425.466448344909</c:v>
                </c:pt>
                <c:pt idx="1460">
                  <c:v>43425.466548020835</c:v>
                </c:pt>
                <c:pt idx="1461">
                  <c:v>43425.466548020835</c:v>
                </c:pt>
                <c:pt idx="1462">
                  <c:v>43425.466548032404</c:v>
                </c:pt>
                <c:pt idx="1463">
                  <c:v>43425.466548032404</c:v>
                </c:pt>
                <c:pt idx="1464">
                  <c:v>43425.466548032404</c:v>
                </c:pt>
                <c:pt idx="1465">
                  <c:v>43425.466548032404</c:v>
                </c:pt>
                <c:pt idx="1466">
                  <c:v>43425.466548032404</c:v>
                </c:pt>
                <c:pt idx="1467">
                  <c:v>43425.466548032404</c:v>
                </c:pt>
                <c:pt idx="1468">
                  <c:v>43425.466548032404</c:v>
                </c:pt>
                <c:pt idx="1469">
                  <c:v>43425.466548032404</c:v>
                </c:pt>
                <c:pt idx="1470">
                  <c:v>43425.466566365743</c:v>
                </c:pt>
                <c:pt idx="1471">
                  <c:v>43425.466566388888</c:v>
                </c:pt>
                <c:pt idx="1472">
                  <c:v>43425.466566365743</c:v>
                </c:pt>
                <c:pt idx="1473">
                  <c:v>43425.466566388888</c:v>
                </c:pt>
                <c:pt idx="1474">
                  <c:v>43425.466566388888</c:v>
                </c:pt>
                <c:pt idx="1475">
                  <c:v>43425.466566388888</c:v>
                </c:pt>
                <c:pt idx="1476">
                  <c:v>43425.466566388888</c:v>
                </c:pt>
                <c:pt idx="1477">
                  <c:v>43425.466566400464</c:v>
                </c:pt>
                <c:pt idx="1478">
                  <c:v>43425.466566400464</c:v>
                </c:pt>
                <c:pt idx="1479">
                  <c:v>43425.466566400464</c:v>
                </c:pt>
                <c:pt idx="1480">
                  <c:v>43425.466572881945</c:v>
                </c:pt>
                <c:pt idx="1481">
                  <c:v>43425.466572893522</c:v>
                </c:pt>
                <c:pt idx="1482">
                  <c:v>43425.466572881945</c:v>
                </c:pt>
                <c:pt idx="1483">
                  <c:v>43425.466572893522</c:v>
                </c:pt>
                <c:pt idx="1484">
                  <c:v>43425.466572893522</c:v>
                </c:pt>
                <c:pt idx="1485">
                  <c:v>43425.466572881945</c:v>
                </c:pt>
                <c:pt idx="1486">
                  <c:v>43425.466572893522</c:v>
                </c:pt>
                <c:pt idx="1487">
                  <c:v>43425.466572893522</c:v>
                </c:pt>
                <c:pt idx="1488">
                  <c:v>43425.466572893522</c:v>
                </c:pt>
                <c:pt idx="1489">
                  <c:v>43425.466572893522</c:v>
                </c:pt>
                <c:pt idx="1490">
                  <c:v>43425.466629259259</c:v>
                </c:pt>
                <c:pt idx="1491">
                  <c:v>43425.466629247683</c:v>
                </c:pt>
                <c:pt idx="1492">
                  <c:v>43425.466629247683</c:v>
                </c:pt>
                <c:pt idx="1493">
                  <c:v>43425.466629247683</c:v>
                </c:pt>
                <c:pt idx="1494">
                  <c:v>43425.466629259259</c:v>
                </c:pt>
                <c:pt idx="1495">
                  <c:v>43425.466629259259</c:v>
                </c:pt>
                <c:pt idx="1496">
                  <c:v>43425.466629259259</c:v>
                </c:pt>
                <c:pt idx="1497">
                  <c:v>43425.466629259259</c:v>
                </c:pt>
                <c:pt idx="1498">
                  <c:v>43425.466629259259</c:v>
                </c:pt>
                <c:pt idx="1499">
                  <c:v>43425.466629259259</c:v>
                </c:pt>
                <c:pt idx="1500">
                  <c:v>43425.466652314812</c:v>
                </c:pt>
                <c:pt idx="1501">
                  <c:v>43425.466652314812</c:v>
                </c:pt>
                <c:pt idx="1502">
                  <c:v>43425.466652314812</c:v>
                </c:pt>
                <c:pt idx="1503">
                  <c:v>43425.466652314812</c:v>
                </c:pt>
                <c:pt idx="1504">
                  <c:v>43425.466652314812</c:v>
                </c:pt>
                <c:pt idx="1505">
                  <c:v>43425.466652314812</c:v>
                </c:pt>
                <c:pt idx="1506">
                  <c:v>43425.466652314812</c:v>
                </c:pt>
                <c:pt idx="1507">
                  <c:v>43425.466652314812</c:v>
                </c:pt>
                <c:pt idx="1508">
                  <c:v>43425.466652314812</c:v>
                </c:pt>
                <c:pt idx="1509">
                  <c:v>43425.466652314812</c:v>
                </c:pt>
                <c:pt idx="1510">
                  <c:v>43425.466740856478</c:v>
                </c:pt>
                <c:pt idx="1511">
                  <c:v>43425.466740972224</c:v>
                </c:pt>
                <c:pt idx="1512">
                  <c:v>43425.466740856478</c:v>
                </c:pt>
                <c:pt idx="1513">
                  <c:v>43425.466740856478</c:v>
                </c:pt>
                <c:pt idx="1514">
                  <c:v>43425.466740972224</c:v>
                </c:pt>
                <c:pt idx="1515">
                  <c:v>43425.466740972224</c:v>
                </c:pt>
                <c:pt idx="1516">
                  <c:v>43425.466740972224</c:v>
                </c:pt>
                <c:pt idx="1517">
                  <c:v>43425.466740972224</c:v>
                </c:pt>
                <c:pt idx="1518">
                  <c:v>43425.466740972224</c:v>
                </c:pt>
                <c:pt idx="1519">
                  <c:v>43425.466740972224</c:v>
                </c:pt>
                <c:pt idx="1520">
                  <c:v>43425.46687851852</c:v>
                </c:pt>
                <c:pt idx="1521">
                  <c:v>43425.466878506944</c:v>
                </c:pt>
                <c:pt idx="1522">
                  <c:v>43425.46687851852</c:v>
                </c:pt>
                <c:pt idx="1523">
                  <c:v>43425.46687851852</c:v>
                </c:pt>
                <c:pt idx="1524">
                  <c:v>43425.46687851852</c:v>
                </c:pt>
                <c:pt idx="1525">
                  <c:v>43425.466878506944</c:v>
                </c:pt>
                <c:pt idx="1526">
                  <c:v>43425.46687851852</c:v>
                </c:pt>
                <c:pt idx="1527">
                  <c:v>43425.466878506944</c:v>
                </c:pt>
                <c:pt idx="1528">
                  <c:v>43425.46687851852</c:v>
                </c:pt>
                <c:pt idx="1529">
                  <c:v>43425.46687851852</c:v>
                </c:pt>
                <c:pt idx="1530">
                  <c:v>43425.46693815972</c:v>
                </c:pt>
                <c:pt idx="1531">
                  <c:v>43425.46693815972</c:v>
                </c:pt>
                <c:pt idx="1532">
                  <c:v>43425.46693815972</c:v>
                </c:pt>
                <c:pt idx="1533">
                  <c:v>43425.46693815972</c:v>
                </c:pt>
                <c:pt idx="1534">
                  <c:v>43425.46693815972</c:v>
                </c:pt>
                <c:pt idx="1535">
                  <c:v>43425.46693815972</c:v>
                </c:pt>
                <c:pt idx="1536">
                  <c:v>43425.46693815972</c:v>
                </c:pt>
                <c:pt idx="1537">
                  <c:v>43425.46693815972</c:v>
                </c:pt>
                <c:pt idx="1538">
                  <c:v>43425.46693815972</c:v>
                </c:pt>
                <c:pt idx="1539">
                  <c:v>43425.46693815972</c:v>
                </c:pt>
                <c:pt idx="1540">
                  <c:v>43425.466918749997</c:v>
                </c:pt>
                <c:pt idx="1541">
                  <c:v>43425.466918749997</c:v>
                </c:pt>
                <c:pt idx="1542">
                  <c:v>43425.466918749997</c:v>
                </c:pt>
                <c:pt idx="1543">
                  <c:v>43425.466918749997</c:v>
                </c:pt>
                <c:pt idx="1544">
                  <c:v>43425.466918749997</c:v>
                </c:pt>
                <c:pt idx="1545">
                  <c:v>43425.466918749997</c:v>
                </c:pt>
                <c:pt idx="1546">
                  <c:v>43425.466918749997</c:v>
                </c:pt>
                <c:pt idx="1547">
                  <c:v>43425.466918749997</c:v>
                </c:pt>
                <c:pt idx="1548">
                  <c:v>43425.466918749997</c:v>
                </c:pt>
                <c:pt idx="1549">
                  <c:v>43425.466918749997</c:v>
                </c:pt>
                <c:pt idx="1550">
                  <c:v>43425.467005775463</c:v>
                </c:pt>
                <c:pt idx="1551">
                  <c:v>43425.467005775463</c:v>
                </c:pt>
                <c:pt idx="1552">
                  <c:v>43425.467005775463</c:v>
                </c:pt>
                <c:pt idx="1553">
                  <c:v>43425.467005775463</c:v>
                </c:pt>
                <c:pt idx="1554">
                  <c:v>43425.467005775463</c:v>
                </c:pt>
                <c:pt idx="1555">
                  <c:v>43425.467005775463</c:v>
                </c:pt>
                <c:pt idx="1556">
                  <c:v>43425.467005775463</c:v>
                </c:pt>
                <c:pt idx="1557">
                  <c:v>43425.467005775463</c:v>
                </c:pt>
                <c:pt idx="1558">
                  <c:v>43425.467005775463</c:v>
                </c:pt>
                <c:pt idx="1559">
                  <c:v>43425.467005775463</c:v>
                </c:pt>
                <c:pt idx="1560">
                  <c:v>43425.467066435187</c:v>
                </c:pt>
                <c:pt idx="1561">
                  <c:v>43425.467066435187</c:v>
                </c:pt>
                <c:pt idx="1562">
                  <c:v>43425.467066435187</c:v>
                </c:pt>
                <c:pt idx="1563">
                  <c:v>43425.467066435187</c:v>
                </c:pt>
                <c:pt idx="1564">
                  <c:v>43425.467066435187</c:v>
                </c:pt>
                <c:pt idx="1565">
                  <c:v>43425.467066435187</c:v>
                </c:pt>
                <c:pt idx="1566">
                  <c:v>43425.467066435187</c:v>
                </c:pt>
                <c:pt idx="1567">
                  <c:v>43425.467066435187</c:v>
                </c:pt>
                <c:pt idx="1568">
                  <c:v>43425.467066435187</c:v>
                </c:pt>
                <c:pt idx="1569">
                  <c:v>43425.467066446756</c:v>
                </c:pt>
                <c:pt idx="1570">
                  <c:v>43425.467080659721</c:v>
                </c:pt>
                <c:pt idx="1571">
                  <c:v>43425.467080659721</c:v>
                </c:pt>
                <c:pt idx="1572">
                  <c:v>43425.467080659721</c:v>
                </c:pt>
                <c:pt idx="1573">
                  <c:v>43425.467080659721</c:v>
                </c:pt>
                <c:pt idx="1574">
                  <c:v>43425.467080659721</c:v>
                </c:pt>
                <c:pt idx="1575">
                  <c:v>43425.467080659721</c:v>
                </c:pt>
                <c:pt idx="1576">
                  <c:v>43425.467080659721</c:v>
                </c:pt>
                <c:pt idx="1577">
                  <c:v>43425.467080659721</c:v>
                </c:pt>
                <c:pt idx="1578">
                  <c:v>43425.467080659721</c:v>
                </c:pt>
                <c:pt idx="1579">
                  <c:v>43425.467080659721</c:v>
                </c:pt>
                <c:pt idx="1580">
                  <c:v>43425.467116840278</c:v>
                </c:pt>
                <c:pt idx="1581">
                  <c:v>43425.467116840278</c:v>
                </c:pt>
                <c:pt idx="1582">
                  <c:v>43425.467116840278</c:v>
                </c:pt>
                <c:pt idx="1583">
                  <c:v>43425.467116840278</c:v>
                </c:pt>
                <c:pt idx="1584">
                  <c:v>43425.467116840278</c:v>
                </c:pt>
                <c:pt idx="1585">
                  <c:v>43425.467116840278</c:v>
                </c:pt>
                <c:pt idx="1586">
                  <c:v>43425.467116840278</c:v>
                </c:pt>
                <c:pt idx="1587">
                  <c:v>43425.467116840278</c:v>
                </c:pt>
                <c:pt idx="1588">
                  <c:v>43425.467116840278</c:v>
                </c:pt>
                <c:pt idx="1589">
                  <c:v>43425.467116851854</c:v>
                </c:pt>
                <c:pt idx="1590">
                  <c:v>43425.467155381943</c:v>
                </c:pt>
                <c:pt idx="1591">
                  <c:v>43425.467155381943</c:v>
                </c:pt>
                <c:pt idx="1592">
                  <c:v>43425.467155381943</c:v>
                </c:pt>
                <c:pt idx="1593">
                  <c:v>43425.467155381943</c:v>
                </c:pt>
                <c:pt idx="1594">
                  <c:v>43425.467155393519</c:v>
                </c:pt>
                <c:pt idx="1595">
                  <c:v>43425.467155393519</c:v>
                </c:pt>
                <c:pt idx="1596">
                  <c:v>43425.467155393519</c:v>
                </c:pt>
                <c:pt idx="1597">
                  <c:v>43425.467155393519</c:v>
                </c:pt>
                <c:pt idx="1598">
                  <c:v>43425.467155393519</c:v>
                </c:pt>
                <c:pt idx="1599">
                  <c:v>43425.467155393519</c:v>
                </c:pt>
                <c:pt idx="1600">
                  <c:v>43425.467285231483</c:v>
                </c:pt>
                <c:pt idx="1601">
                  <c:v>43425.467285231483</c:v>
                </c:pt>
                <c:pt idx="1602">
                  <c:v>43425.467285231483</c:v>
                </c:pt>
                <c:pt idx="1603">
                  <c:v>43425.467285231483</c:v>
                </c:pt>
                <c:pt idx="1604">
                  <c:v>43425.467285231483</c:v>
                </c:pt>
                <c:pt idx="1605">
                  <c:v>43425.467285231483</c:v>
                </c:pt>
                <c:pt idx="1606">
                  <c:v>43425.467285243052</c:v>
                </c:pt>
                <c:pt idx="1607">
                  <c:v>43425.467285243052</c:v>
                </c:pt>
                <c:pt idx="1608">
                  <c:v>43425.467285243052</c:v>
                </c:pt>
                <c:pt idx="1609">
                  <c:v>43425.467285243052</c:v>
                </c:pt>
                <c:pt idx="1610">
                  <c:v>43425.467372453706</c:v>
                </c:pt>
                <c:pt idx="1611">
                  <c:v>43425.467372453706</c:v>
                </c:pt>
                <c:pt idx="1612">
                  <c:v>43425.467372453706</c:v>
                </c:pt>
                <c:pt idx="1613">
                  <c:v>43425.467372465275</c:v>
                </c:pt>
                <c:pt idx="1614">
                  <c:v>43425.467372465275</c:v>
                </c:pt>
                <c:pt idx="1615">
                  <c:v>43425.467372465275</c:v>
                </c:pt>
                <c:pt idx="1616">
                  <c:v>43425.467372465275</c:v>
                </c:pt>
                <c:pt idx="1617">
                  <c:v>43425.467372465275</c:v>
                </c:pt>
                <c:pt idx="1618">
                  <c:v>43425.467372465275</c:v>
                </c:pt>
                <c:pt idx="1619">
                  <c:v>43425.467372465275</c:v>
                </c:pt>
                <c:pt idx="1620">
                  <c:v>43425.46742346065</c:v>
                </c:pt>
                <c:pt idx="1621">
                  <c:v>43425.46742346065</c:v>
                </c:pt>
                <c:pt idx="1622">
                  <c:v>43425.46742346065</c:v>
                </c:pt>
                <c:pt idx="1623">
                  <c:v>43425.46742346065</c:v>
                </c:pt>
                <c:pt idx="1624">
                  <c:v>43425.46742346065</c:v>
                </c:pt>
                <c:pt idx="1625">
                  <c:v>43425.46742346065</c:v>
                </c:pt>
                <c:pt idx="1626">
                  <c:v>43425.46742346065</c:v>
                </c:pt>
                <c:pt idx="1627">
                  <c:v>43425.46742346065</c:v>
                </c:pt>
                <c:pt idx="1628">
                  <c:v>43425.46742346065</c:v>
                </c:pt>
                <c:pt idx="1629">
                  <c:v>43425.46742346065</c:v>
                </c:pt>
                <c:pt idx="1630">
                  <c:v>43425.467497986108</c:v>
                </c:pt>
                <c:pt idx="1631">
                  <c:v>43425.467497986108</c:v>
                </c:pt>
                <c:pt idx="1632">
                  <c:v>43425.467497986108</c:v>
                </c:pt>
                <c:pt idx="1633">
                  <c:v>43425.467497986108</c:v>
                </c:pt>
                <c:pt idx="1634">
                  <c:v>43425.467497986108</c:v>
                </c:pt>
                <c:pt idx="1635">
                  <c:v>43425.467497986108</c:v>
                </c:pt>
                <c:pt idx="1636">
                  <c:v>43425.467497986108</c:v>
                </c:pt>
                <c:pt idx="1637">
                  <c:v>43425.467497986108</c:v>
                </c:pt>
                <c:pt idx="1638">
                  <c:v>43425.467497986108</c:v>
                </c:pt>
                <c:pt idx="1639">
                  <c:v>43425.467497986108</c:v>
                </c:pt>
                <c:pt idx="1640">
                  <c:v>43425.467463310182</c:v>
                </c:pt>
                <c:pt idx="1641">
                  <c:v>43425.467463310182</c:v>
                </c:pt>
                <c:pt idx="1642">
                  <c:v>43425.467463310182</c:v>
                </c:pt>
                <c:pt idx="1643">
                  <c:v>43425.467463310182</c:v>
                </c:pt>
                <c:pt idx="1644">
                  <c:v>43425.467463310182</c:v>
                </c:pt>
                <c:pt idx="1645">
                  <c:v>43425.467463310182</c:v>
                </c:pt>
                <c:pt idx="1646">
                  <c:v>43425.467463310182</c:v>
                </c:pt>
                <c:pt idx="1647">
                  <c:v>43425.467463310182</c:v>
                </c:pt>
                <c:pt idx="1648">
                  <c:v>43425.467463310182</c:v>
                </c:pt>
                <c:pt idx="1649">
                  <c:v>43425.467463310182</c:v>
                </c:pt>
                <c:pt idx="1650">
                  <c:v>43425.467561817131</c:v>
                </c:pt>
                <c:pt idx="1651">
                  <c:v>43425.467561817131</c:v>
                </c:pt>
                <c:pt idx="1652">
                  <c:v>43425.467561817131</c:v>
                </c:pt>
                <c:pt idx="1653">
                  <c:v>43425.467561817131</c:v>
                </c:pt>
                <c:pt idx="1654">
                  <c:v>43425.467561817131</c:v>
                </c:pt>
                <c:pt idx="1655">
                  <c:v>43425.467561817131</c:v>
                </c:pt>
                <c:pt idx="1656">
                  <c:v>43425.467561817131</c:v>
                </c:pt>
                <c:pt idx="1657">
                  <c:v>43425.467561817131</c:v>
                </c:pt>
                <c:pt idx="1658">
                  <c:v>43425.467561817131</c:v>
                </c:pt>
                <c:pt idx="1659">
                  <c:v>43425.4675618287</c:v>
                </c:pt>
                <c:pt idx="1660">
                  <c:v>43425.467533796298</c:v>
                </c:pt>
                <c:pt idx="1661">
                  <c:v>43425.467533796298</c:v>
                </c:pt>
                <c:pt idx="1662">
                  <c:v>43425.467533796298</c:v>
                </c:pt>
                <c:pt idx="1663">
                  <c:v>43425.467533796298</c:v>
                </c:pt>
                <c:pt idx="1664">
                  <c:v>43425.467533796298</c:v>
                </c:pt>
                <c:pt idx="1665">
                  <c:v>43425.467533796298</c:v>
                </c:pt>
                <c:pt idx="1666">
                  <c:v>43425.467533796298</c:v>
                </c:pt>
                <c:pt idx="1667">
                  <c:v>43425.467533796298</c:v>
                </c:pt>
                <c:pt idx="1668">
                  <c:v>43425.467533796298</c:v>
                </c:pt>
                <c:pt idx="1669">
                  <c:v>43425.467533796298</c:v>
                </c:pt>
                <c:pt idx="1670">
                  <c:v>43425.467582569443</c:v>
                </c:pt>
                <c:pt idx="1671">
                  <c:v>43425.467582569443</c:v>
                </c:pt>
                <c:pt idx="1672">
                  <c:v>43425.467582569443</c:v>
                </c:pt>
                <c:pt idx="1673">
                  <c:v>43425.467582581019</c:v>
                </c:pt>
                <c:pt idx="1674">
                  <c:v>43425.467582581019</c:v>
                </c:pt>
                <c:pt idx="1675">
                  <c:v>43425.467582581019</c:v>
                </c:pt>
                <c:pt idx="1676">
                  <c:v>43425.467582581019</c:v>
                </c:pt>
                <c:pt idx="1677">
                  <c:v>43425.467582581019</c:v>
                </c:pt>
                <c:pt idx="1678">
                  <c:v>43425.467582581019</c:v>
                </c:pt>
                <c:pt idx="1679">
                  <c:v>43425.467582581019</c:v>
                </c:pt>
                <c:pt idx="1680">
                  <c:v>43425.467729166667</c:v>
                </c:pt>
                <c:pt idx="1681">
                  <c:v>43425.467729166667</c:v>
                </c:pt>
                <c:pt idx="1682">
                  <c:v>43425.467729166667</c:v>
                </c:pt>
                <c:pt idx="1683">
                  <c:v>43425.467730324075</c:v>
                </c:pt>
                <c:pt idx="1684">
                  <c:v>43425.467730324075</c:v>
                </c:pt>
                <c:pt idx="1685">
                  <c:v>43425.467729166667</c:v>
                </c:pt>
                <c:pt idx="1686">
                  <c:v>43425.467730324075</c:v>
                </c:pt>
                <c:pt idx="1687">
                  <c:v>43425.467730324075</c:v>
                </c:pt>
                <c:pt idx="1688">
                  <c:v>43425.467730324075</c:v>
                </c:pt>
                <c:pt idx="1689">
                  <c:v>43425.467730324075</c:v>
                </c:pt>
                <c:pt idx="1690">
                  <c:v>43425.467856307871</c:v>
                </c:pt>
                <c:pt idx="1691">
                  <c:v>43425.467856307871</c:v>
                </c:pt>
                <c:pt idx="1692">
                  <c:v>43425.467856307871</c:v>
                </c:pt>
                <c:pt idx="1693">
                  <c:v>43425.467856307871</c:v>
                </c:pt>
                <c:pt idx="1694">
                  <c:v>43425.467856307871</c:v>
                </c:pt>
                <c:pt idx="1695">
                  <c:v>43425.467856307871</c:v>
                </c:pt>
                <c:pt idx="1696">
                  <c:v>43425.467856319447</c:v>
                </c:pt>
                <c:pt idx="1697">
                  <c:v>43425.467856319447</c:v>
                </c:pt>
                <c:pt idx="1698">
                  <c:v>43425.467856319447</c:v>
                </c:pt>
                <c:pt idx="1699">
                  <c:v>43425.467856319447</c:v>
                </c:pt>
                <c:pt idx="1700">
                  <c:v>43425.467926273152</c:v>
                </c:pt>
                <c:pt idx="1701">
                  <c:v>43425.467926273152</c:v>
                </c:pt>
                <c:pt idx="1702">
                  <c:v>43425.467926273152</c:v>
                </c:pt>
                <c:pt idx="1703">
                  <c:v>43425.467926273152</c:v>
                </c:pt>
                <c:pt idx="1704">
                  <c:v>43425.467926273152</c:v>
                </c:pt>
                <c:pt idx="1705">
                  <c:v>43425.467926307872</c:v>
                </c:pt>
                <c:pt idx="1706">
                  <c:v>43425.46792628472</c:v>
                </c:pt>
                <c:pt idx="1707">
                  <c:v>43425.46792628472</c:v>
                </c:pt>
                <c:pt idx="1708">
                  <c:v>43425.46792628472</c:v>
                </c:pt>
                <c:pt idx="1709">
                  <c:v>43425.467926273152</c:v>
                </c:pt>
                <c:pt idx="1710">
                  <c:v>43425.467954108797</c:v>
                </c:pt>
                <c:pt idx="1711">
                  <c:v>43425.467954108797</c:v>
                </c:pt>
                <c:pt idx="1712">
                  <c:v>43425.467954108797</c:v>
                </c:pt>
                <c:pt idx="1713">
                  <c:v>43425.467954108797</c:v>
                </c:pt>
                <c:pt idx="1714">
                  <c:v>43425.467954108797</c:v>
                </c:pt>
                <c:pt idx="1715">
                  <c:v>43425.467954108797</c:v>
                </c:pt>
                <c:pt idx="1716">
                  <c:v>43425.467954108797</c:v>
                </c:pt>
                <c:pt idx="1717">
                  <c:v>43425.467954108797</c:v>
                </c:pt>
                <c:pt idx="1718">
                  <c:v>43425.467954108797</c:v>
                </c:pt>
                <c:pt idx="1719">
                  <c:v>43425.467954108797</c:v>
                </c:pt>
                <c:pt idx="1720">
                  <c:v>43425.467976886575</c:v>
                </c:pt>
                <c:pt idx="1721">
                  <c:v>43425.467976886575</c:v>
                </c:pt>
                <c:pt idx="1722">
                  <c:v>43425.467976886575</c:v>
                </c:pt>
                <c:pt idx="1723">
                  <c:v>43425.467976886575</c:v>
                </c:pt>
                <c:pt idx="1724">
                  <c:v>43425.467976886575</c:v>
                </c:pt>
                <c:pt idx="1725">
                  <c:v>43425.467976886575</c:v>
                </c:pt>
                <c:pt idx="1726">
                  <c:v>43425.467976886575</c:v>
                </c:pt>
                <c:pt idx="1727">
                  <c:v>43425.467976898151</c:v>
                </c:pt>
                <c:pt idx="1728">
                  <c:v>43425.467976898151</c:v>
                </c:pt>
                <c:pt idx="1729">
                  <c:v>43425.467976898151</c:v>
                </c:pt>
                <c:pt idx="1730">
                  <c:v>43425.468042986111</c:v>
                </c:pt>
                <c:pt idx="1731">
                  <c:v>43425.468042986111</c:v>
                </c:pt>
                <c:pt idx="1732">
                  <c:v>43425.468042986111</c:v>
                </c:pt>
                <c:pt idx="1733">
                  <c:v>43425.468042986111</c:v>
                </c:pt>
                <c:pt idx="1734">
                  <c:v>43425.468042986111</c:v>
                </c:pt>
                <c:pt idx="1735">
                  <c:v>43425.468042986111</c:v>
                </c:pt>
                <c:pt idx="1736">
                  <c:v>43425.468042986111</c:v>
                </c:pt>
                <c:pt idx="1737">
                  <c:v>43425.468042986111</c:v>
                </c:pt>
                <c:pt idx="1738">
                  <c:v>43425.468042986111</c:v>
                </c:pt>
                <c:pt idx="1739">
                  <c:v>43425.468042986111</c:v>
                </c:pt>
                <c:pt idx="1740">
                  <c:v>43425.468052326389</c:v>
                </c:pt>
                <c:pt idx="1741">
                  <c:v>43425.468052326389</c:v>
                </c:pt>
                <c:pt idx="1742">
                  <c:v>43425.468052326389</c:v>
                </c:pt>
                <c:pt idx="1743">
                  <c:v>43425.468052337965</c:v>
                </c:pt>
                <c:pt idx="1744">
                  <c:v>43425.468052326389</c:v>
                </c:pt>
                <c:pt idx="1745">
                  <c:v>43425.468052326389</c:v>
                </c:pt>
                <c:pt idx="1746">
                  <c:v>43425.468052337965</c:v>
                </c:pt>
                <c:pt idx="1747">
                  <c:v>43425.468052337965</c:v>
                </c:pt>
                <c:pt idx="1748">
                  <c:v>43425.468052337965</c:v>
                </c:pt>
                <c:pt idx="1749">
                  <c:v>43425.468052337965</c:v>
                </c:pt>
                <c:pt idx="1750">
                  <c:v>43425.468060798608</c:v>
                </c:pt>
                <c:pt idx="1751">
                  <c:v>43425.468060798608</c:v>
                </c:pt>
                <c:pt idx="1752">
                  <c:v>43425.468060798608</c:v>
                </c:pt>
                <c:pt idx="1753">
                  <c:v>43425.468060798608</c:v>
                </c:pt>
                <c:pt idx="1754">
                  <c:v>43425.468060798608</c:v>
                </c:pt>
                <c:pt idx="1755">
                  <c:v>43425.468060798608</c:v>
                </c:pt>
                <c:pt idx="1756">
                  <c:v>43425.468060798608</c:v>
                </c:pt>
                <c:pt idx="1757">
                  <c:v>43425.468060798608</c:v>
                </c:pt>
                <c:pt idx="1758">
                  <c:v>43425.468060798608</c:v>
                </c:pt>
                <c:pt idx="1759">
                  <c:v>43425.468060798608</c:v>
                </c:pt>
                <c:pt idx="1760">
                  <c:v>43425.468166273145</c:v>
                </c:pt>
                <c:pt idx="1761">
                  <c:v>43425.468166273145</c:v>
                </c:pt>
                <c:pt idx="1762">
                  <c:v>43425.468166273145</c:v>
                </c:pt>
                <c:pt idx="1763">
                  <c:v>43425.468166273145</c:v>
                </c:pt>
                <c:pt idx="1764">
                  <c:v>43425.468166273145</c:v>
                </c:pt>
                <c:pt idx="1765">
                  <c:v>43425.468166273145</c:v>
                </c:pt>
                <c:pt idx="1766">
                  <c:v>43425.468166273145</c:v>
                </c:pt>
                <c:pt idx="1767">
                  <c:v>43425.468166273145</c:v>
                </c:pt>
                <c:pt idx="1768">
                  <c:v>43425.468166273145</c:v>
                </c:pt>
                <c:pt idx="1769">
                  <c:v>43425.468166273145</c:v>
                </c:pt>
                <c:pt idx="1770">
                  <c:v>43425.468334560188</c:v>
                </c:pt>
                <c:pt idx="1771">
                  <c:v>43425.468334560188</c:v>
                </c:pt>
                <c:pt idx="1772">
                  <c:v>43425.468334571757</c:v>
                </c:pt>
                <c:pt idx="1773">
                  <c:v>43425.468334560188</c:v>
                </c:pt>
                <c:pt idx="1774">
                  <c:v>43425.468334571757</c:v>
                </c:pt>
                <c:pt idx="1775">
                  <c:v>43425.468334571757</c:v>
                </c:pt>
                <c:pt idx="1776">
                  <c:v>43425.468334571757</c:v>
                </c:pt>
                <c:pt idx="1777">
                  <c:v>43425.468334571757</c:v>
                </c:pt>
                <c:pt idx="1778">
                  <c:v>43425.468334571757</c:v>
                </c:pt>
                <c:pt idx="1779">
                  <c:v>43425.468334571757</c:v>
                </c:pt>
                <c:pt idx="1780">
                  <c:v>43425.468423784725</c:v>
                </c:pt>
                <c:pt idx="1781">
                  <c:v>43425.468423784725</c:v>
                </c:pt>
                <c:pt idx="1782">
                  <c:v>43425.468423784725</c:v>
                </c:pt>
                <c:pt idx="1783">
                  <c:v>43425.468423784725</c:v>
                </c:pt>
                <c:pt idx="1784">
                  <c:v>43425.468423784725</c:v>
                </c:pt>
                <c:pt idx="1785">
                  <c:v>43425.468423784725</c:v>
                </c:pt>
                <c:pt idx="1786">
                  <c:v>43425.468423796294</c:v>
                </c:pt>
                <c:pt idx="1787">
                  <c:v>43425.468423796294</c:v>
                </c:pt>
                <c:pt idx="1788">
                  <c:v>43425.468423796294</c:v>
                </c:pt>
                <c:pt idx="1789">
                  <c:v>43425.468423796294</c:v>
                </c:pt>
                <c:pt idx="1790">
                  <c:v>43425.468407442131</c:v>
                </c:pt>
                <c:pt idx="1791">
                  <c:v>43425.468407442131</c:v>
                </c:pt>
                <c:pt idx="1792">
                  <c:v>43425.468407442131</c:v>
                </c:pt>
                <c:pt idx="1793">
                  <c:v>43425.468407442131</c:v>
                </c:pt>
                <c:pt idx="1794">
                  <c:v>43425.468407442131</c:v>
                </c:pt>
                <c:pt idx="1795">
                  <c:v>43425.468407442131</c:v>
                </c:pt>
                <c:pt idx="1796">
                  <c:v>43425.468407442131</c:v>
                </c:pt>
                <c:pt idx="1797">
                  <c:v>43425.468407442131</c:v>
                </c:pt>
                <c:pt idx="1798">
                  <c:v>43425.468407442131</c:v>
                </c:pt>
                <c:pt idx="1799">
                  <c:v>43425.468407442131</c:v>
                </c:pt>
                <c:pt idx="1800">
                  <c:v>43425.468385624998</c:v>
                </c:pt>
                <c:pt idx="1801">
                  <c:v>43425.468385636574</c:v>
                </c:pt>
                <c:pt idx="1802">
                  <c:v>43425.468385636574</c:v>
                </c:pt>
                <c:pt idx="1803">
                  <c:v>43425.468385636574</c:v>
                </c:pt>
                <c:pt idx="1804">
                  <c:v>43425.468385636574</c:v>
                </c:pt>
                <c:pt idx="1805">
                  <c:v>43425.468385636574</c:v>
                </c:pt>
                <c:pt idx="1806">
                  <c:v>43425.468385636574</c:v>
                </c:pt>
                <c:pt idx="1807">
                  <c:v>43425.468385636574</c:v>
                </c:pt>
                <c:pt idx="1808">
                  <c:v>43425.468385636574</c:v>
                </c:pt>
                <c:pt idx="1809">
                  <c:v>43425.46838564815</c:v>
                </c:pt>
                <c:pt idx="1810">
                  <c:v>43425.468503252312</c:v>
                </c:pt>
                <c:pt idx="1811">
                  <c:v>43425.468503252312</c:v>
                </c:pt>
                <c:pt idx="1812">
                  <c:v>43425.468503252312</c:v>
                </c:pt>
                <c:pt idx="1813">
                  <c:v>43425.468503252312</c:v>
                </c:pt>
                <c:pt idx="1814">
                  <c:v>43425.468503252312</c:v>
                </c:pt>
                <c:pt idx="1815">
                  <c:v>43425.468503252312</c:v>
                </c:pt>
                <c:pt idx="1816">
                  <c:v>43425.468503252312</c:v>
                </c:pt>
                <c:pt idx="1817">
                  <c:v>43425.468503252312</c:v>
                </c:pt>
                <c:pt idx="1818">
                  <c:v>43425.468503252312</c:v>
                </c:pt>
                <c:pt idx="1819">
                  <c:v>43425.468503252312</c:v>
                </c:pt>
                <c:pt idx="1820">
                  <c:v>43425.468504143515</c:v>
                </c:pt>
                <c:pt idx="1821">
                  <c:v>43425.468504143515</c:v>
                </c:pt>
                <c:pt idx="1822">
                  <c:v>43425.468504143515</c:v>
                </c:pt>
                <c:pt idx="1823">
                  <c:v>43425.468504155091</c:v>
                </c:pt>
                <c:pt idx="1824">
                  <c:v>43425.468504143515</c:v>
                </c:pt>
                <c:pt idx="1825">
                  <c:v>43425.468504155091</c:v>
                </c:pt>
                <c:pt idx="1826">
                  <c:v>43425.468504155091</c:v>
                </c:pt>
                <c:pt idx="1827">
                  <c:v>43425.468504155091</c:v>
                </c:pt>
                <c:pt idx="1828">
                  <c:v>43425.468504155091</c:v>
                </c:pt>
                <c:pt idx="1829">
                  <c:v>43425.468504155091</c:v>
                </c:pt>
                <c:pt idx="1830">
                  <c:v>43425.468552314815</c:v>
                </c:pt>
                <c:pt idx="1831">
                  <c:v>43425.468552314815</c:v>
                </c:pt>
                <c:pt idx="1832">
                  <c:v>43425.468552314815</c:v>
                </c:pt>
                <c:pt idx="1833">
                  <c:v>43425.468552314815</c:v>
                </c:pt>
                <c:pt idx="1834">
                  <c:v>43425.468552314815</c:v>
                </c:pt>
                <c:pt idx="1835">
                  <c:v>43425.468552314815</c:v>
                </c:pt>
                <c:pt idx="1836">
                  <c:v>43425.468552314815</c:v>
                </c:pt>
                <c:pt idx="1837">
                  <c:v>43425.468552430553</c:v>
                </c:pt>
                <c:pt idx="1838">
                  <c:v>43425.468552430553</c:v>
                </c:pt>
                <c:pt idx="1839">
                  <c:v>43425.468552430553</c:v>
                </c:pt>
                <c:pt idx="1840">
                  <c:v>43425.468633460645</c:v>
                </c:pt>
                <c:pt idx="1841">
                  <c:v>43425.468633460645</c:v>
                </c:pt>
                <c:pt idx="1842">
                  <c:v>43425.468633460645</c:v>
                </c:pt>
                <c:pt idx="1843">
                  <c:v>43425.468633460645</c:v>
                </c:pt>
                <c:pt idx="1844">
                  <c:v>43425.468633460645</c:v>
                </c:pt>
                <c:pt idx="1845">
                  <c:v>43425.468633460645</c:v>
                </c:pt>
                <c:pt idx="1846">
                  <c:v>43425.468633460645</c:v>
                </c:pt>
                <c:pt idx="1847">
                  <c:v>43425.468633460645</c:v>
                </c:pt>
                <c:pt idx="1848">
                  <c:v>43425.468633460645</c:v>
                </c:pt>
                <c:pt idx="1849">
                  <c:v>43425.468633460645</c:v>
                </c:pt>
                <c:pt idx="1850">
                  <c:v>43425.468873425925</c:v>
                </c:pt>
                <c:pt idx="1851">
                  <c:v>43425.468873425925</c:v>
                </c:pt>
                <c:pt idx="1852">
                  <c:v>43425.468873425925</c:v>
                </c:pt>
                <c:pt idx="1853">
                  <c:v>43425.468873425925</c:v>
                </c:pt>
                <c:pt idx="1854">
                  <c:v>43425.468873425925</c:v>
                </c:pt>
                <c:pt idx="1855">
                  <c:v>43425.468873425925</c:v>
                </c:pt>
                <c:pt idx="1856">
                  <c:v>43425.468873425925</c:v>
                </c:pt>
                <c:pt idx="1857">
                  <c:v>43425.468873425925</c:v>
                </c:pt>
                <c:pt idx="1858">
                  <c:v>43425.468873437501</c:v>
                </c:pt>
                <c:pt idx="1859">
                  <c:v>43425.468873437501</c:v>
                </c:pt>
                <c:pt idx="1860">
                  <c:v>43425.468939004626</c:v>
                </c:pt>
                <c:pt idx="1861">
                  <c:v>43425.468939016202</c:v>
                </c:pt>
                <c:pt idx="1862">
                  <c:v>43425.468939004626</c:v>
                </c:pt>
                <c:pt idx="1863">
                  <c:v>43425.468939016202</c:v>
                </c:pt>
                <c:pt idx="1864">
                  <c:v>43425.468939016202</c:v>
                </c:pt>
                <c:pt idx="1865">
                  <c:v>43425.468939004626</c:v>
                </c:pt>
                <c:pt idx="1866">
                  <c:v>43425.468939016202</c:v>
                </c:pt>
                <c:pt idx="1867">
                  <c:v>43425.468939016202</c:v>
                </c:pt>
                <c:pt idx="1868">
                  <c:v>43425.468939016202</c:v>
                </c:pt>
                <c:pt idx="1869">
                  <c:v>43425.468939016202</c:v>
                </c:pt>
                <c:pt idx="1870">
                  <c:v>43425.46903177083</c:v>
                </c:pt>
                <c:pt idx="1871">
                  <c:v>43425.46903177083</c:v>
                </c:pt>
                <c:pt idx="1872">
                  <c:v>43425.46903177083</c:v>
                </c:pt>
                <c:pt idx="1873">
                  <c:v>43425.46903177083</c:v>
                </c:pt>
                <c:pt idx="1874">
                  <c:v>43425.46903177083</c:v>
                </c:pt>
                <c:pt idx="1875">
                  <c:v>43425.46903177083</c:v>
                </c:pt>
                <c:pt idx="1876">
                  <c:v>43425.469031782406</c:v>
                </c:pt>
                <c:pt idx="1877">
                  <c:v>43425.469031782406</c:v>
                </c:pt>
                <c:pt idx="1878">
                  <c:v>43425.469031782406</c:v>
                </c:pt>
                <c:pt idx="1879">
                  <c:v>43425.469031782406</c:v>
                </c:pt>
                <c:pt idx="1880">
                  <c:v>43425.468994212963</c:v>
                </c:pt>
                <c:pt idx="1881">
                  <c:v>43425.468994212963</c:v>
                </c:pt>
                <c:pt idx="1882">
                  <c:v>43425.468994212963</c:v>
                </c:pt>
                <c:pt idx="1883">
                  <c:v>43425.468994212963</c:v>
                </c:pt>
                <c:pt idx="1884">
                  <c:v>43425.468994212963</c:v>
                </c:pt>
                <c:pt idx="1885">
                  <c:v>43425.468994212963</c:v>
                </c:pt>
                <c:pt idx="1886">
                  <c:v>43425.468994212963</c:v>
                </c:pt>
                <c:pt idx="1887">
                  <c:v>43425.468994212963</c:v>
                </c:pt>
                <c:pt idx="1888">
                  <c:v>43425.468994212963</c:v>
                </c:pt>
                <c:pt idx="1889">
                  <c:v>43425.468994212963</c:v>
                </c:pt>
                <c:pt idx="1890">
                  <c:v>43425.468853726852</c:v>
                </c:pt>
                <c:pt idx="1891">
                  <c:v>43425.468853726852</c:v>
                </c:pt>
                <c:pt idx="1892">
                  <c:v>43425.468853726852</c:v>
                </c:pt>
                <c:pt idx="1893">
                  <c:v>43425.468853726852</c:v>
                </c:pt>
                <c:pt idx="1894">
                  <c:v>43425.468853726852</c:v>
                </c:pt>
                <c:pt idx="1895">
                  <c:v>43425.468853726852</c:v>
                </c:pt>
                <c:pt idx="1896">
                  <c:v>43425.468853726852</c:v>
                </c:pt>
                <c:pt idx="1897">
                  <c:v>43425.468853726852</c:v>
                </c:pt>
                <c:pt idx="1898">
                  <c:v>43425.468853738428</c:v>
                </c:pt>
                <c:pt idx="1899">
                  <c:v>43425.468853738428</c:v>
                </c:pt>
                <c:pt idx="1900">
                  <c:v>43425.46904265046</c:v>
                </c:pt>
                <c:pt idx="1901">
                  <c:v>43425.46904265046</c:v>
                </c:pt>
                <c:pt idx="1902">
                  <c:v>43425.469042662036</c:v>
                </c:pt>
                <c:pt idx="1903">
                  <c:v>43425.46904265046</c:v>
                </c:pt>
                <c:pt idx="1904">
                  <c:v>43425.46904265046</c:v>
                </c:pt>
                <c:pt idx="1905">
                  <c:v>43425.46904265046</c:v>
                </c:pt>
                <c:pt idx="1906">
                  <c:v>43425.46904265046</c:v>
                </c:pt>
                <c:pt idx="1907">
                  <c:v>43425.46904265046</c:v>
                </c:pt>
                <c:pt idx="1908">
                  <c:v>43425.46904265046</c:v>
                </c:pt>
                <c:pt idx="1909">
                  <c:v>43425.469042662036</c:v>
                </c:pt>
                <c:pt idx="1910">
                  <c:v>43425.468790960651</c:v>
                </c:pt>
                <c:pt idx="1911">
                  <c:v>43425.468790960651</c:v>
                </c:pt>
                <c:pt idx="1912">
                  <c:v>43425.468790960651</c:v>
                </c:pt>
                <c:pt idx="1913">
                  <c:v>43425.468790960651</c:v>
                </c:pt>
                <c:pt idx="1914">
                  <c:v>43425.468790960651</c:v>
                </c:pt>
                <c:pt idx="1915">
                  <c:v>43425.46879097222</c:v>
                </c:pt>
                <c:pt idx="1916">
                  <c:v>43425.46879097222</c:v>
                </c:pt>
                <c:pt idx="1917">
                  <c:v>43425.46879097222</c:v>
                </c:pt>
                <c:pt idx="1918">
                  <c:v>43425.46879097222</c:v>
                </c:pt>
                <c:pt idx="1919">
                  <c:v>43425.46879097222</c:v>
                </c:pt>
                <c:pt idx="1920">
                  <c:v>43425.469098668982</c:v>
                </c:pt>
                <c:pt idx="1921">
                  <c:v>43425.469098668982</c:v>
                </c:pt>
                <c:pt idx="1922">
                  <c:v>43425.469098668982</c:v>
                </c:pt>
                <c:pt idx="1923">
                  <c:v>43425.469098668982</c:v>
                </c:pt>
                <c:pt idx="1924">
                  <c:v>43425.469098668982</c:v>
                </c:pt>
                <c:pt idx="1925">
                  <c:v>43425.469098668982</c:v>
                </c:pt>
                <c:pt idx="1926">
                  <c:v>43425.469098668982</c:v>
                </c:pt>
                <c:pt idx="1927">
                  <c:v>43425.469098668982</c:v>
                </c:pt>
                <c:pt idx="1928">
                  <c:v>43425.469098680558</c:v>
                </c:pt>
                <c:pt idx="1929">
                  <c:v>43425.469098680558</c:v>
                </c:pt>
                <c:pt idx="1930">
                  <c:v>43425.471958680559</c:v>
                </c:pt>
                <c:pt idx="1931">
                  <c:v>43425.471958680559</c:v>
                </c:pt>
                <c:pt idx="1932">
                  <c:v>43425.471958680559</c:v>
                </c:pt>
                <c:pt idx="1933">
                  <c:v>43425.471958680559</c:v>
                </c:pt>
                <c:pt idx="1934">
                  <c:v>43425.471958680559</c:v>
                </c:pt>
                <c:pt idx="1935">
                  <c:v>43425.471958680559</c:v>
                </c:pt>
                <c:pt idx="1936">
                  <c:v>43425.471958680559</c:v>
                </c:pt>
                <c:pt idx="1937">
                  <c:v>43425.471958680559</c:v>
                </c:pt>
                <c:pt idx="1938">
                  <c:v>43425.471958680559</c:v>
                </c:pt>
                <c:pt idx="1939">
                  <c:v>43425.471958680559</c:v>
                </c:pt>
                <c:pt idx="1940">
                  <c:v>43425.471975798609</c:v>
                </c:pt>
                <c:pt idx="1941">
                  <c:v>43425.471975798609</c:v>
                </c:pt>
                <c:pt idx="1942">
                  <c:v>43425.471975798609</c:v>
                </c:pt>
                <c:pt idx="1943">
                  <c:v>43425.471975798609</c:v>
                </c:pt>
                <c:pt idx="1944">
                  <c:v>43425.471975798609</c:v>
                </c:pt>
                <c:pt idx="1945">
                  <c:v>43425.471975798609</c:v>
                </c:pt>
                <c:pt idx="1946">
                  <c:v>43425.471975798609</c:v>
                </c:pt>
                <c:pt idx="1947">
                  <c:v>43425.471975798609</c:v>
                </c:pt>
                <c:pt idx="1948">
                  <c:v>43425.471975810186</c:v>
                </c:pt>
                <c:pt idx="1949">
                  <c:v>43425.471975810186</c:v>
                </c:pt>
                <c:pt idx="1950">
                  <c:v>43425.472021759262</c:v>
                </c:pt>
                <c:pt idx="1951">
                  <c:v>43425.472021759262</c:v>
                </c:pt>
                <c:pt idx="1952">
                  <c:v>43425.472021770831</c:v>
                </c:pt>
                <c:pt idx="1953">
                  <c:v>43425.472021770831</c:v>
                </c:pt>
                <c:pt idx="1954">
                  <c:v>43425.472021770831</c:v>
                </c:pt>
                <c:pt idx="1955">
                  <c:v>43425.472021770831</c:v>
                </c:pt>
                <c:pt idx="1956">
                  <c:v>43425.472021770831</c:v>
                </c:pt>
                <c:pt idx="1957">
                  <c:v>43425.472021770831</c:v>
                </c:pt>
                <c:pt idx="1958">
                  <c:v>43425.472021770831</c:v>
                </c:pt>
                <c:pt idx="1959">
                  <c:v>43425.472021770831</c:v>
                </c:pt>
                <c:pt idx="1960">
                  <c:v>43425.472050868055</c:v>
                </c:pt>
                <c:pt idx="1961">
                  <c:v>43425.472050868055</c:v>
                </c:pt>
                <c:pt idx="1962">
                  <c:v>43425.472050868055</c:v>
                </c:pt>
                <c:pt idx="1963">
                  <c:v>43425.472050868055</c:v>
                </c:pt>
                <c:pt idx="1964">
                  <c:v>43425.472050868055</c:v>
                </c:pt>
                <c:pt idx="1965">
                  <c:v>43425.472050868055</c:v>
                </c:pt>
                <c:pt idx="1966">
                  <c:v>43425.472050868055</c:v>
                </c:pt>
                <c:pt idx="1967">
                  <c:v>43425.472050868055</c:v>
                </c:pt>
                <c:pt idx="1968">
                  <c:v>43425.472050879631</c:v>
                </c:pt>
                <c:pt idx="1969">
                  <c:v>43425.472050879631</c:v>
                </c:pt>
                <c:pt idx="1970">
                  <c:v>43425.4720290162</c:v>
                </c:pt>
                <c:pt idx="1971">
                  <c:v>43425.472029027776</c:v>
                </c:pt>
                <c:pt idx="1972">
                  <c:v>43425.472029027776</c:v>
                </c:pt>
                <c:pt idx="1973">
                  <c:v>43425.4720290162</c:v>
                </c:pt>
                <c:pt idx="1974">
                  <c:v>43425.472029027776</c:v>
                </c:pt>
                <c:pt idx="1975">
                  <c:v>43425.472029027776</c:v>
                </c:pt>
                <c:pt idx="1976">
                  <c:v>43425.472029027776</c:v>
                </c:pt>
                <c:pt idx="1977">
                  <c:v>43425.472029027776</c:v>
                </c:pt>
                <c:pt idx="1978">
                  <c:v>43425.472029027776</c:v>
                </c:pt>
                <c:pt idx="1979">
                  <c:v>43425.472029027776</c:v>
                </c:pt>
                <c:pt idx="1980">
                  <c:v>43425.472033055557</c:v>
                </c:pt>
                <c:pt idx="1981">
                  <c:v>43425.472033055557</c:v>
                </c:pt>
                <c:pt idx="1982">
                  <c:v>43425.472033055557</c:v>
                </c:pt>
                <c:pt idx="1983">
                  <c:v>43425.472033055557</c:v>
                </c:pt>
                <c:pt idx="1984">
                  <c:v>43425.472033055557</c:v>
                </c:pt>
                <c:pt idx="1985">
                  <c:v>43425.472033055557</c:v>
                </c:pt>
                <c:pt idx="1986">
                  <c:v>43425.472033055557</c:v>
                </c:pt>
                <c:pt idx="1987">
                  <c:v>43425.472033055557</c:v>
                </c:pt>
                <c:pt idx="1988">
                  <c:v>43425.472033055557</c:v>
                </c:pt>
                <c:pt idx="1989">
                  <c:v>43425.472033055557</c:v>
                </c:pt>
                <c:pt idx="1990">
                  <c:v>43425.472052164354</c:v>
                </c:pt>
                <c:pt idx="1991">
                  <c:v>43425.472052175923</c:v>
                </c:pt>
                <c:pt idx="1992">
                  <c:v>43425.472052175923</c:v>
                </c:pt>
                <c:pt idx="1993">
                  <c:v>43425.472052175923</c:v>
                </c:pt>
                <c:pt idx="1994">
                  <c:v>43425.472052175923</c:v>
                </c:pt>
                <c:pt idx="1995">
                  <c:v>43425.472052175923</c:v>
                </c:pt>
                <c:pt idx="1996">
                  <c:v>43425.472052175923</c:v>
                </c:pt>
                <c:pt idx="1997">
                  <c:v>43425.472052175923</c:v>
                </c:pt>
                <c:pt idx="1998">
                  <c:v>43425.472052175923</c:v>
                </c:pt>
                <c:pt idx="1999">
                  <c:v>43425.472052175923</c:v>
                </c:pt>
                <c:pt idx="2000">
                  <c:v>43425.472092071759</c:v>
                </c:pt>
                <c:pt idx="2001">
                  <c:v>43425.472092071759</c:v>
                </c:pt>
                <c:pt idx="2002">
                  <c:v>43425.472092071759</c:v>
                </c:pt>
                <c:pt idx="2003">
                  <c:v>43425.472092071759</c:v>
                </c:pt>
                <c:pt idx="2004">
                  <c:v>43425.472092071759</c:v>
                </c:pt>
                <c:pt idx="2005">
                  <c:v>43425.472092071759</c:v>
                </c:pt>
                <c:pt idx="2006">
                  <c:v>43425.472092071759</c:v>
                </c:pt>
                <c:pt idx="2007">
                  <c:v>43425.472092083335</c:v>
                </c:pt>
                <c:pt idx="2008">
                  <c:v>43425.472092071759</c:v>
                </c:pt>
                <c:pt idx="2009">
                  <c:v>43425.472092083335</c:v>
                </c:pt>
                <c:pt idx="2010">
                  <c:v>43425.475098888892</c:v>
                </c:pt>
                <c:pt idx="2011">
                  <c:v>43425.475098888892</c:v>
                </c:pt>
                <c:pt idx="2012">
                  <c:v>43425.475098888892</c:v>
                </c:pt>
                <c:pt idx="2013">
                  <c:v>43425.475098888892</c:v>
                </c:pt>
                <c:pt idx="2014">
                  <c:v>43425.475098888892</c:v>
                </c:pt>
                <c:pt idx="2015">
                  <c:v>43425.475098888892</c:v>
                </c:pt>
                <c:pt idx="2016">
                  <c:v>43425.475098888892</c:v>
                </c:pt>
                <c:pt idx="2017">
                  <c:v>43425.475098888892</c:v>
                </c:pt>
                <c:pt idx="2018">
                  <c:v>43425.475098888892</c:v>
                </c:pt>
                <c:pt idx="2019">
                  <c:v>43425.475098888892</c:v>
                </c:pt>
                <c:pt idx="2020">
                  <c:v>43425.475099305557</c:v>
                </c:pt>
                <c:pt idx="2021">
                  <c:v>43425.475099305557</c:v>
                </c:pt>
                <c:pt idx="2022">
                  <c:v>43425.475099305557</c:v>
                </c:pt>
                <c:pt idx="2023">
                  <c:v>43425.475099421295</c:v>
                </c:pt>
                <c:pt idx="2024">
                  <c:v>43425.475099305557</c:v>
                </c:pt>
                <c:pt idx="2025">
                  <c:v>43425.475099305557</c:v>
                </c:pt>
                <c:pt idx="2026">
                  <c:v>43425.475099305557</c:v>
                </c:pt>
                <c:pt idx="2027">
                  <c:v>43425.475099421295</c:v>
                </c:pt>
                <c:pt idx="2028">
                  <c:v>43425.475099421295</c:v>
                </c:pt>
                <c:pt idx="2029">
                  <c:v>43425.475099421295</c:v>
                </c:pt>
                <c:pt idx="2030">
                  <c:v>43425.47516898148</c:v>
                </c:pt>
                <c:pt idx="2031">
                  <c:v>43425.47516898148</c:v>
                </c:pt>
                <c:pt idx="2032">
                  <c:v>43425.47516898148</c:v>
                </c:pt>
                <c:pt idx="2033">
                  <c:v>43425.47516898148</c:v>
                </c:pt>
                <c:pt idx="2034">
                  <c:v>43425.47516898148</c:v>
                </c:pt>
                <c:pt idx="2035">
                  <c:v>43425.47516898148</c:v>
                </c:pt>
                <c:pt idx="2036">
                  <c:v>43425.47516898148</c:v>
                </c:pt>
                <c:pt idx="2037">
                  <c:v>43425.47516898148</c:v>
                </c:pt>
                <c:pt idx="2038">
                  <c:v>43425.47516898148</c:v>
                </c:pt>
                <c:pt idx="2039">
                  <c:v>43425.47516898148</c:v>
                </c:pt>
                <c:pt idx="2040">
                  <c:v>43425.475141631941</c:v>
                </c:pt>
                <c:pt idx="2041">
                  <c:v>43425.475141631941</c:v>
                </c:pt>
                <c:pt idx="2042">
                  <c:v>43425.475141631941</c:v>
                </c:pt>
                <c:pt idx="2043">
                  <c:v>43425.475141631941</c:v>
                </c:pt>
                <c:pt idx="2044">
                  <c:v>43425.475141631941</c:v>
                </c:pt>
                <c:pt idx="2045">
                  <c:v>43425.475141631941</c:v>
                </c:pt>
                <c:pt idx="2046">
                  <c:v>43425.475141631941</c:v>
                </c:pt>
                <c:pt idx="2047">
                  <c:v>43425.475141631941</c:v>
                </c:pt>
                <c:pt idx="2048">
                  <c:v>43425.475141631941</c:v>
                </c:pt>
                <c:pt idx="2049">
                  <c:v>43425.475141631941</c:v>
                </c:pt>
                <c:pt idx="2050">
                  <c:v>43425.47514372685</c:v>
                </c:pt>
                <c:pt idx="2051">
                  <c:v>43425.47514372685</c:v>
                </c:pt>
                <c:pt idx="2052">
                  <c:v>43425.47514372685</c:v>
                </c:pt>
                <c:pt idx="2053">
                  <c:v>43425.47514372685</c:v>
                </c:pt>
                <c:pt idx="2054">
                  <c:v>43425.47514372685</c:v>
                </c:pt>
                <c:pt idx="2055">
                  <c:v>43425.47514372685</c:v>
                </c:pt>
                <c:pt idx="2056">
                  <c:v>43425.475143738426</c:v>
                </c:pt>
                <c:pt idx="2057">
                  <c:v>43425.475143738426</c:v>
                </c:pt>
                <c:pt idx="2058">
                  <c:v>43425.475143738426</c:v>
                </c:pt>
                <c:pt idx="2059">
                  <c:v>43425.475143738426</c:v>
                </c:pt>
                <c:pt idx="2060">
                  <c:v>43425.475170532409</c:v>
                </c:pt>
                <c:pt idx="2061">
                  <c:v>43425.475170532409</c:v>
                </c:pt>
                <c:pt idx="2062">
                  <c:v>43425.475170532409</c:v>
                </c:pt>
                <c:pt idx="2063">
                  <c:v>43425.475170532409</c:v>
                </c:pt>
                <c:pt idx="2064">
                  <c:v>43425.475170532409</c:v>
                </c:pt>
                <c:pt idx="2065">
                  <c:v>43425.475170532409</c:v>
                </c:pt>
                <c:pt idx="2066">
                  <c:v>43425.475170543985</c:v>
                </c:pt>
                <c:pt idx="2067">
                  <c:v>43425.475170543985</c:v>
                </c:pt>
                <c:pt idx="2068">
                  <c:v>43425.475170543985</c:v>
                </c:pt>
                <c:pt idx="2069">
                  <c:v>43425.475170543985</c:v>
                </c:pt>
                <c:pt idx="2070">
                  <c:v>43425.475172094906</c:v>
                </c:pt>
                <c:pt idx="2071">
                  <c:v>43425.475172094906</c:v>
                </c:pt>
                <c:pt idx="2072">
                  <c:v>43425.475172094906</c:v>
                </c:pt>
                <c:pt idx="2073">
                  <c:v>43425.475172094906</c:v>
                </c:pt>
                <c:pt idx="2074">
                  <c:v>43425.475172094906</c:v>
                </c:pt>
                <c:pt idx="2075">
                  <c:v>43425.475172106482</c:v>
                </c:pt>
                <c:pt idx="2076">
                  <c:v>43425.475172094906</c:v>
                </c:pt>
                <c:pt idx="2077">
                  <c:v>43425.475172106482</c:v>
                </c:pt>
                <c:pt idx="2078">
                  <c:v>43425.475172106482</c:v>
                </c:pt>
                <c:pt idx="2079">
                  <c:v>43425.475172106482</c:v>
                </c:pt>
                <c:pt idx="2080">
                  <c:v>43425.475211504629</c:v>
                </c:pt>
                <c:pt idx="2081">
                  <c:v>43425.475211504629</c:v>
                </c:pt>
                <c:pt idx="2082">
                  <c:v>43425.475211504629</c:v>
                </c:pt>
                <c:pt idx="2083">
                  <c:v>43425.475211504629</c:v>
                </c:pt>
                <c:pt idx="2084">
                  <c:v>43425.475211504629</c:v>
                </c:pt>
                <c:pt idx="2085">
                  <c:v>43425.475211504629</c:v>
                </c:pt>
                <c:pt idx="2086">
                  <c:v>43425.475211504629</c:v>
                </c:pt>
                <c:pt idx="2087">
                  <c:v>43425.475211504629</c:v>
                </c:pt>
                <c:pt idx="2088">
                  <c:v>43425.475211504629</c:v>
                </c:pt>
                <c:pt idx="2089">
                  <c:v>43425.475211504629</c:v>
                </c:pt>
                <c:pt idx="2090">
                  <c:v>43425.478284861114</c:v>
                </c:pt>
                <c:pt idx="2091">
                  <c:v>43425.478284861114</c:v>
                </c:pt>
                <c:pt idx="2092">
                  <c:v>43425.478284861114</c:v>
                </c:pt>
                <c:pt idx="2093">
                  <c:v>43425.478284861114</c:v>
                </c:pt>
                <c:pt idx="2094">
                  <c:v>43425.478284861114</c:v>
                </c:pt>
                <c:pt idx="2095">
                  <c:v>43425.478284861114</c:v>
                </c:pt>
                <c:pt idx="2096">
                  <c:v>43425.478284861114</c:v>
                </c:pt>
                <c:pt idx="2097">
                  <c:v>43425.478284861114</c:v>
                </c:pt>
                <c:pt idx="2098">
                  <c:v>43425.478284861114</c:v>
                </c:pt>
                <c:pt idx="2099">
                  <c:v>43425.478284861114</c:v>
                </c:pt>
                <c:pt idx="2100">
                  <c:v>43425.478300312498</c:v>
                </c:pt>
                <c:pt idx="2101">
                  <c:v>43425.478300312498</c:v>
                </c:pt>
                <c:pt idx="2102">
                  <c:v>43425.478300312498</c:v>
                </c:pt>
                <c:pt idx="2103">
                  <c:v>43425.478300312498</c:v>
                </c:pt>
                <c:pt idx="2104">
                  <c:v>43425.478300312498</c:v>
                </c:pt>
                <c:pt idx="2105">
                  <c:v>43425.478300312498</c:v>
                </c:pt>
                <c:pt idx="2106">
                  <c:v>43425.478300312498</c:v>
                </c:pt>
                <c:pt idx="2107">
                  <c:v>43425.478300312498</c:v>
                </c:pt>
                <c:pt idx="2108">
                  <c:v>43425.478300312498</c:v>
                </c:pt>
                <c:pt idx="2109">
                  <c:v>43425.478300312498</c:v>
                </c:pt>
                <c:pt idx="2110">
                  <c:v>43425.478247592589</c:v>
                </c:pt>
                <c:pt idx="2111">
                  <c:v>43425.478247592589</c:v>
                </c:pt>
                <c:pt idx="2112">
                  <c:v>43425.478247592589</c:v>
                </c:pt>
                <c:pt idx="2113">
                  <c:v>43425.478247592589</c:v>
                </c:pt>
                <c:pt idx="2114">
                  <c:v>43425.478247592589</c:v>
                </c:pt>
                <c:pt idx="2115">
                  <c:v>43425.478247592589</c:v>
                </c:pt>
                <c:pt idx="2116">
                  <c:v>43425.478247592589</c:v>
                </c:pt>
                <c:pt idx="2117">
                  <c:v>43425.478247592589</c:v>
                </c:pt>
                <c:pt idx="2118">
                  <c:v>43425.478247592589</c:v>
                </c:pt>
                <c:pt idx="2119">
                  <c:v>43425.478247592589</c:v>
                </c:pt>
                <c:pt idx="2120">
                  <c:v>43425.478324074073</c:v>
                </c:pt>
                <c:pt idx="2121">
                  <c:v>43425.478324074073</c:v>
                </c:pt>
                <c:pt idx="2122">
                  <c:v>43425.478324074073</c:v>
                </c:pt>
                <c:pt idx="2123">
                  <c:v>43425.478324074073</c:v>
                </c:pt>
                <c:pt idx="2124">
                  <c:v>43425.478324074073</c:v>
                </c:pt>
                <c:pt idx="2125">
                  <c:v>43425.478324074073</c:v>
                </c:pt>
                <c:pt idx="2126">
                  <c:v>43425.478324074073</c:v>
                </c:pt>
                <c:pt idx="2127">
                  <c:v>43425.478324074073</c:v>
                </c:pt>
                <c:pt idx="2128">
                  <c:v>43425.478324074073</c:v>
                </c:pt>
                <c:pt idx="2129">
                  <c:v>43425.478324074073</c:v>
                </c:pt>
              </c:numCache>
            </c:numRef>
          </c:xVal>
          <c:yVal>
            <c:numRef>
              <c:f>charts!$F$3:$F$3000</c:f>
              <c:numCache>
                <c:formatCode>0</c:formatCode>
                <c:ptCount val="29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11</c:v>
                </c:pt>
                <c:pt idx="86">
                  <c:v>5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5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16</c:v>
                </c:pt>
                <c:pt idx="101">
                  <c:v>4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4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4</c:v>
                </c:pt>
                <c:pt idx="127">
                  <c:v>4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4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3</c:v>
                </c:pt>
                <c:pt idx="138">
                  <c:v>1</c:v>
                </c:pt>
                <c:pt idx="139">
                  <c:v>4</c:v>
                </c:pt>
                <c:pt idx="140">
                  <c:v>11</c:v>
                </c:pt>
                <c:pt idx="141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5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4</c:v>
                </c:pt>
                <c:pt idx="154">
                  <c:v>3</c:v>
                </c:pt>
                <c:pt idx="155">
                  <c:v>1</c:v>
                </c:pt>
                <c:pt idx="156">
                  <c:v>4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4</c:v>
                </c:pt>
                <c:pt idx="163">
                  <c:v>5</c:v>
                </c:pt>
                <c:pt idx="164">
                  <c:v>4</c:v>
                </c:pt>
                <c:pt idx="165">
                  <c:v>2</c:v>
                </c:pt>
                <c:pt idx="166">
                  <c:v>4</c:v>
                </c:pt>
                <c:pt idx="167">
                  <c:v>6</c:v>
                </c:pt>
                <c:pt idx="168">
                  <c:v>13</c:v>
                </c:pt>
                <c:pt idx="169">
                  <c:v>23</c:v>
                </c:pt>
                <c:pt idx="170">
                  <c:v>17</c:v>
                </c:pt>
                <c:pt idx="171">
                  <c:v>4</c:v>
                </c:pt>
                <c:pt idx="172">
                  <c:v>1</c:v>
                </c:pt>
                <c:pt idx="173">
                  <c:v>4</c:v>
                </c:pt>
                <c:pt idx="174">
                  <c:v>7</c:v>
                </c:pt>
                <c:pt idx="175">
                  <c:v>2</c:v>
                </c:pt>
                <c:pt idx="176">
                  <c:v>7</c:v>
                </c:pt>
                <c:pt idx="177">
                  <c:v>1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4</c:v>
                </c:pt>
                <c:pt idx="185">
                  <c:v>3</c:v>
                </c:pt>
                <c:pt idx="186">
                  <c:v>4</c:v>
                </c:pt>
                <c:pt idx="187">
                  <c:v>1</c:v>
                </c:pt>
                <c:pt idx="188">
                  <c:v>14</c:v>
                </c:pt>
                <c:pt idx="189">
                  <c:v>21</c:v>
                </c:pt>
                <c:pt idx="190">
                  <c:v>4</c:v>
                </c:pt>
                <c:pt idx="191">
                  <c:v>1</c:v>
                </c:pt>
                <c:pt idx="192">
                  <c:v>2</c:v>
                </c:pt>
                <c:pt idx="193">
                  <c:v>7</c:v>
                </c:pt>
                <c:pt idx="194">
                  <c:v>3</c:v>
                </c:pt>
                <c:pt idx="195">
                  <c:v>3</c:v>
                </c:pt>
                <c:pt idx="196">
                  <c:v>6</c:v>
                </c:pt>
                <c:pt idx="197">
                  <c:v>6</c:v>
                </c:pt>
                <c:pt idx="198">
                  <c:v>10</c:v>
                </c:pt>
                <c:pt idx="199">
                  <c:v>4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5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4</c:v>
                </c:pt>
                <c:pt idx="209">
                  <c:v>15</c:v>
                </c:pt>
                <c:pt idx="210">
                  <c:v>2</c:v>
                </c:pt>
                <c:pt idx="211">
                  <c:v>4</c:v>
                </c:pt>
                <c:pt idx="212">
                  <c:v>19</c:v>
                </c:pt>
                <c:pt idx="213">
                  <c:v>6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3</c:v>
                </c:pt>
                <c:pt idx="218">
                  <c:v>6</c:v>
                </c:pt>
                <c:pt idx="219">
                  <c:v>17</c:v>
                </c:pt>
                <c:pt idx="220">
                  <c:v>6</c:v>
                </c:pt>
                <c:pt idx="221">
                  <c:v>4</c:v>
                </c:pt>
                <c:pt idx="222">
                  <c:v>3</c:v>
                </c:pt>
                <c:pt idx="223">
                  <c:v>21</c:v>
                </c:pt>
                <c:pt idx="224">
                  <c:v>2</c:v>
                </c:pt>
                <c:pt idx="225">
                  <c:v>4</c:v>
                </c:pt>
                <c:pt idx="226">
                  <c:v>6</c:v>
                </c:pt>
                <c:pt idx="227">
                  <c:v>4</c:v>
                </c:pt>
                <c:pt idx="228">
                  <c:v>2</c:v>
                </c:pt>
                <c:pt idx="229">
                  <c:v>5</c:v>
                </c:pt>
                <c:pt idx="230">
                  <c:v>3</c:v>
                </c:pt>
                <c:pt idx="231">
                  <c:v>1</c:v>
                </c:pt>
                <c:pt idx="232">
                  <c:v>3</c:v>
                </c:pt>
                <c:pt idx="233">
                  <c:v>9</c:v>
                </c:pt>
                <c:pt idx="234">
                  <c:v>6</c:v>
                </c:pt>
                <c:pt idx="235">
                  <c:v>7</c:v>
                </c:pt>
                <c:pt idx="236">
                  <c:v>5</c:v>
                </c:pt>
                <c:pt idx="237">
                  <c:v>7</c:v>
                </c:pt>
                <c:pt idx="238">
                  <c:v>6</c:v>
                </c:pt>
                <c:pt idx="239">
                  <c:v>4</c:v>
                </c:pt>
                <c:pt idx="240">
                  <c:v>5</c:v>
                </c:pt>
                <c:pt idx="241">
                  <c:v>6</c:v>
                </c:pt>
                <c:pt idx="242">
                  <c:v>7</c:v>
                </c:pt>
                <c:pt idx="243">
                  <c:v>4</c:v>
                </c:pt>
                <c:pt idx="244">
                  <c:v>5</c:v>
                </c:pt>
                <c:pt idx="245">
                  <c:v>9</c:v>
                </c:pt>
                <c:pt idx="246">
                  <c:v>23</c:v>
                </c:pt>
                <c:pt idx="247">
                  <c:v>4</c:v>
                </c:pt>
                <c:pt idx="248">
                  <c:v>20</c:v>
                </c:pt>
                <c:pt idx="249">
                  <c:v>12</c:v>
                </c:pt>
                <c:pt idx="250">
                  <c:v>42</c:v>
                </c:pt>
                <c:pt idx="251">
                  <c:v>6</c:v>
                </c:pt>
                <c:pt idx="252">
                  <c:v>4</c:v>
                </c:pt>
                <c:pt idx="253">
                  <c:v>10</c:v>
                </c:pt>
                <c:pt idx="254">
                  <c:v>4</c:v>
                </c:pt>
                <c:pt idx="255">
                  <c:v>7</c:v>
                </c:pt>
                <c:pt idx="256">
                  <c:v>43</c:v>
                </c:pt>
                <c:pt idx="257">
                  <c:v>5</c:v>
                </c:pt>
                <c:pt idx="258">
                  <c:v>4</c:v>
                </c:pt>
                <c:pt idx="259">
                  <c:v>10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4</c:v>
                </c:pt>
                <c:pt idx="264">
                  <c:v>12</c:v>
                </c:pt>
                <c:pt idx="265">
                  <c:v>6</c:v>
                </c:pt>
                <c:pt idx="266">
                  <c:v>18</c:v>
                </c:pt>
                <c:pt idx="267">
                  <c:v>8</c:v>
                </c:pt>
                <c:pt idx="268">
                  <c:v>19</c:v>
                </c:pt>
                <c:pt idx="269">
                  <c:v>19</c:v>
                </c:pt>
                <c:pt idx="270">
                  <c:v>3</c:v>
                </c:pt>
                <c:pt idx="271">
                  <c:v>2</c:v>
                </c:pt>
                <c:pt idx="272">
                  <c:v>12</c:v>
                </c:pt>
                <c:pt idx="273">
                  <c:v>4</c:v>
                </c:pt>
                <c:pt idx="274">
                  <c:v>21</c:v>
                </c:pt>
                <c:pt idx="275">
                  <c:v>2</c:v>
                </c:pt>
                <c:pt idx="276">
                  <c:v>7</c:v>
                </c:pt>
                <c:pt idx="277">
                  <c:v>29</c:v>
                </c:pt>
                <c:pt idx="278">
                  <c:v>25</c:v>
                </c:pt>
                <c:pt idx="279">
                  <c:v>5</c:v>
                </c:pt>
                <c:pt idx="280">
                  <c:v>9</c:v>
                </c:pt>
                <c:pt idx="281">
                  <c:v>13</c:v>
                </c:pt>
                <c:pt idx="282">
                  <c:v>16</c:v>
                </c:pt>
                <c:pt idx="283">
                  <c:v>6</c:v>
                </c:pt>
                <c:pt idx="284">
                  <c:v>11</c:v>
                </c:pt>
                <c:pt idx="285">
                  <c:v>10</c:v>
                </c:pt>
                <c:pt idx="286">
                  <c:v>19</c:v>
                </c:pt>
                <c:pt idx="287">
                  <c:v>25</c:v>
                </c:pt>
                <c:pt idx="288">
                  <c:v>12</c:v>
                </c:pt>
                <c:pt idx="289">
                  <c:v>16</c:v>
                </c:pt>
                <c:pt idx="290">
                  <c:v>5</c:v>
                </c:pt>
                <c:pt idx="291">
                  <c:v>8</c:v>
                </c:pt>
                <c:pt idx="292">
                  <c:v>10</c:v>
                </c:pt>
                <c:pt idx="293">
                  <c:v>5</c:v>
                </c:pt>
                <c:pt idx="294">
                  <c:v>6</c:v>
                </c:pt>
                <c:pt idx="295">
                  <c:v>19</c:v>
                </c:pt>
                <c:pt idx="296">
                  <c:v>6</c:v>
                </c:pt>
                <c:pt idx="297">
                  <c:v>10</c:v>
                </c:pt>
                <c:pt idx="298">
                  <c:v>6</c:v>
                </c:pt>
                <c:pt idx="299">
                  <c:v>28</c:v>
                </c:pt>
                <c:pt idx="300">
                  <c:v>7</c:v>
                </c:pt>
                <c:pt idx="301">
                  <c:v>8</c:v>
                </c:pt>
                <c:pt idx="302">
                  <c:v>9</c:v>
                </c:pt>
                <c:pt idx="303">
                  <c:v>7</c:v>
                </c:pt>
                <c:pt idx="304">
                  <c:v>21</c:v>
                </c:pt>
                <c:pt idx="305">
                  <c:v>19</c:v>
                </c:pt>
                <c:pt idx="306">
                  <c:v>15</c:v>
                </c:pt>
                <c:pt idx="307">
                  <c:v>24</c:v>
                </c:pt>
                <c:pt idx="308">
                  <c:v>48</c:v>
                </c:pt>
                <c:pt idx="309">
                  <c:v>7</c:v>
                </c:pt>
                <c:pt idx="310">
                  <c:v>31</c:v>
                </c:pt>
                <c:pt idx="311">
                  <c:v>27</c:v>
                </c:pt>
                <c:pt idx="312">
                  <c:v>20</c:v>
                </c:pt>
                <c:pt idx="313">
                  <c:v>5</c:v>
                </c:pt>
                <c:pt idx="314">
                  <c:v>24</c:v>
                </c:pt>
                <c:pt idx="315">
                  <c:v>32</c:v>
                </c:pt>
                <c:pt idx="316">
                  <c:v>14</c:v>
                </c:pt>
                <c:pt idx="317">
                  <c:v>10</c:v>
                </c:pt>
                <c:pt idx="318">
                  <c:v>101</c:v>
                </c:pt>
                <c:pt idx="319">
                  <c:v>20</c:v>
                </c:pt>
                <c:pt idx="320">
                  <c:v>60</c:v>
                </c:pt>
                <c:pt idx="321">
                  <c:v>10</c:v>
                </c:pt>
                <c:pt idx="322">
                  <c:v>8</c:v>
                </c:pt>
                <c:pt idx="323">
                  <c:v>9</c:v>
                </c:pt>
                <c:pt idx="324">
                  <c:v>12</c:v>
                </c:pt>
                <c:pt idx="325">
                  <c:v>17</c:v>
                </c:pt>
                <c:pt idx="326">
                  <c:v>25</c:v>
                </c:pt>
                <c:pt idx="327">
                  <c:v>4</c:v>
                </c:pt>
                <c:pt idx="328">
                  <c:v>13</c:v>
                </c:pt>
                <c:pt idx="329">
                  <c:v>12</c:v>
                </c:pt>
                <c:pt idx="330">
                  <c:v>12</c:v>
                </c:pt>
                <c:pt idx="331">
                  <c:v>72</c:v>
                </c:pt>
                <c:pt idx="332">
                  <c:v>23</c:v>
                </c:pt>
                <c:pt idx="333">
                  <c:v>37</c:v>
                </c:pt>
                <c:pt idx="334">
                  <c:v>82</c:v>
                </c:pt>
                <c:pt idx="335">
                  <c:v>37</c:v>
                </c:pt>
                <c:pt idx="336">
                  <c:v>42</c:v>
                </c:pt>
                <c:pt idx="337">
                  <c:v>9</c:v>
                </c:pt>
                <c:pt idx="338">
                  <c:v>14</c:v>
                </c:pt>
                <c:pt idx="339">
                  <c:v>12</c:v>
                </c:pt>
                <c:pt idx="340">
                  <c:v>55</c:v>
                </c:pt>
                <c:pt idx="341">
                  <c:v>14</c:v>
                </c:pt>
                <c:pt idx="342">
                  <c:v>5</c:v>
                </c:pt>
                <c:pt idx="343">
                  <c:v>81</c:v>
                </c:pt>
                <c:pt idx="344">
                  <c:v>14</c:v>
                </c:pt>
                <c:pt idx="345">
                  <c:v>35</c:v>
                </c:pt>
                <c:pt idx="346">
                  <c:v>29</c:v>
                </c:pt>
                <c:pt idx="347">
                  <c:v>20</c:v>
                </c:pt>
                <c:pt idx="348">
                  <c:v>20</c:v>
                </c:pt>
                <c:pt idx="349">
                  <c:v>32</c:v>
                </c:pt>
                <c:pt idx="350">
                  <c:v>16</c:v>
                </c:pt>
                <c:pt idx="351">
                  <c:v>34</c:v>
                </c:pt>
                <c:pt idx="352">
                  <c:v>10</c:v>
                </c:pt>
                <c:pt idx="353">
                  <c:v>60</c:v>
                </c:pt>
                <c:pt idx="354">
                  <c:v>18</c:v>
                </c:pt>
                <c:pt idx="355">
                  <c:v>83</c:v>
                </c:pt>
                <c:pt idx="356">
                  <c:v>95</c:v>
                </c:pt>
                <c:pt idx="357">
                  <c:v>75</c:v>
                </c:pt>
                <c:pt idx="358">
                  <c:v>33</c:v>
                </c:pt>
                <c:pt idx="359">
                  <c:v>80</c:v>
                </c:pt>
                <c:pt idx="360">
                  <c:v>59</c:v>
                </c:pt>
                <c:pt idx="361">
                  <c:v>10</c:v>
                </c:pt>
                <c:pt idx="362">
                  <c:v>22</c:v>
                </c:pt>
                <c:pt idx="363">
                  <c:v>12</c:v>
                </c:pt>
                <c:pt idx="364">
                  <c:v>55</c:v>
                </c:pt>
                <c:pt idx="365">
                  <c:v>50</c:v>
                </c:pt>
                <c:pt idx="366">
                  <c:v>40</c:v>
                </c:pt>
                <c:pt idx="367">
                  <c:v>8</c:v>
                </c:pt>
                <c:pt idx="368">
                  <c:v>7</c:v>
                </c:pt>
                <c:pt idx="369">
                  <c:v>19</c:v>
                </c:pt>
                <c:pt idx="370">
                  <c:v>14</c:v>
                </c:pt>
                <c:pt idx="371">
                  <c:v>12</c:v>
                </c:pt>
                <c:pt idx="372">
                  <c:v>20</c:v>
                </c:pt>
                <c:pt idx="373">
                  <c:v>11</c:v>
                </c:pt>
                <c:pt idx="374">
                  <c:v>13</c:v>
                </c:pt>
                <c:pt idx="375">
                  <c:v>7</c:v>
                </c:pt>
                <c:pt idx="376">
                  <c:v>14</c:v>
                </c:pt>
                <c:pt idx="377">
                  <c:v>25</c:v>
                </c:pt>
                <c:pt idx="378">
                  <c:v>17</c:v>
                </c:pt>
                <c:pt idx="379">
                  <c:v>62</c:v>
                </c:pt>
                <c:pt idx="380">
                  <c:v>23</c:v>
                </c:pt>
                <c:pt idx="381">
                  <c:v>32</c:v>
                </c:pt>
                <c:pt idx="382">
                  <c:v>8</c:v>
                </c:pt>
                <c:pt idx="383">
                  <c:v>15</c:v>
                </c:pt>
                <c:pt idx="384">
                  <c:v>12</c:v>
                </c:pt>
                <c:pt idx="385">
                  <c:v>29</c:v>
                </c:pt>
                <c:pt idx="386">
                  <c:v>11</c:v>
                </c:pt>
                <c:pt idx="387">
                  <c:v>28</c:v>
                </c:pt>
                <c:pt idx="388">
                  <c:v>70</c:v>
                </c:pt>
                <c:pt idx="389">
                  <c:v>74</c:v>
                </c:pt>
                <c:pt idx="390">
                  <c:v>49</c:v>
                </c:pt>
                <c:pt idx="391">
                  <c:v>74</c:v>
                </c:pt>
                <c:pt idx="392">
                  <c:v>52</c:v>
                </c:pt>
                <c:pt idx="393">
                  <c:v>42</c:v>
                </c:pt>
                <c:pt idx="394">
                  <c:v>32</c:v>
                </c:pt>
                <c:pt idx="395">
                  <c:v>46</c:v>
                </c:pt>
                <c:pt idx="396">
                  <c:v>21</c:v>
                </c:pt>
                <c:pt idx="397">
                  <c:v>56</c:v>
                </c:pt>
                <c:pt idx="398">
                  <c:v>77</c:v>
                </c:pt>
                <c:pt idx="399">
                  <c:v>40</c:v>
                </c:pt>
                <c:pt idx="400">
                  <c:v>69</c:v>
                </c:pt>
                <c:pt idx="401">
                  <c:v>74</c:v>
                </c:pt>
                <c:pt idx="402">
                  <c:v>59</c:v>
                </c:pt>
                <c:pt idx="403">
                  <c:v>105</c:v>
                </c:pt>
                <c:pt idx="404">
                  <c:v>63</c:v>
                </c:pt>
                <c:pt idx="405">
                  <c:v>51</c:v>
                </c:pt>
                <c:pt idx="406">
                  <c:v>125</c:v>
                </c:pt>
                <c:pt idx="407">
                  <c:v>91</c:v>
                </c:pt>
                <c:pt idx="408">
                  <c:v>4</c:v>
                </c:pt>
                <c:pt idx="409">
                  <c:v>41</c:v>
                </c:pt>
                <c:pt idx="410">
                  <c:v>90</c:v>
                </c:pt>
                <c:pt idx="411">
                  <c:v>77</c:v>
                </c:pt>
                <c:pt idx="412">
                  <c:v>73</c:v>
                </c:pt>
                <c:pt idx="413">
                  <c:v>119</c:v>
                </c:pt>
                <c:pt idx="414">
                  <c:v>77</c:v>
                </c:pt>
                <c:pt idx="415">
                  <c:v>8</c:v>
                </c:pt>
                <c:pt idx="416">
                  <c:v>28</c:v>
                </c:pt>
                <c:pt idx="417">
                  <c:v>57</c:v>
                </c:pt>
                <c:pt idx="418">
                  <c:v>31</c:v>
                </c:pt>
                <c:pt idx="419">
                  <c:v>21</c:v>
                </c:pt>
                <c:pt idx="420">
                  <c:v>133</c:v>
                </c:pt>
                <c:pt idx="421">
                  <c:v>86</c:v>
                </c:pt>
                <c:pt idx="422">
                  <c:v>101</c:v>
                </c:pt>
                <c:pt idx="423">
                  <c:v>50</c:v>
                </c:pt>
                <c:pt idx="424">
                  <c:v>99</c:v>
                </c:pt>
                <c:pt idx="425">
                  <c:v>42</c:v>
                </c:pt>
                <c:pt idx="426">
                  <c:v>26</c:v>
                </c:pt>
                <c:pt idx="427">
                  <c:v>37</c:v>
                </c:pt>
                <c:pt idx="428">
                  <c:v>47</c:v>
                </c:pt>
                <c:pt idx="429">
                  <c:v>29</c:v>
                </c:pt>
                <c:pt idx="430">
                  <c:v>90</c:v>
                </c:pt>
                <c:pt idx="431">
                  <c:v>152</c:v>
                </c:pt>
                <c:pt idx="432">
                  <c:v>70</c:v>
                </c:pt>
                <c:pt idx="433">
                  <c:v>97</c:v>
                </c:pt>
                <c:pt idx="434">
                  <c:v>83</c:v>
                </c:pt>
                <c:pt idx="435">
                  <c:v>8</c:v>
                </c:pt>
                <c:pt idx="436">
                  <c:v>16</c:v>
                </c:pt>
                <c:pt idx="437">
                  <c:v>46</c:v>
                </c:pt>
                <c:pt idx="438">
                  <c:v>36</c:v>
                </c:pt>
                <c:pt idx="439">
                  <c:v>105</c:v>
                </c:pt>
                <c:pt idx="440">
                  <c:v>8</c:v>
                </c:pt>
                <c:pt idx="441">
                  <c:v>61</c:v>
                </c:pt>
                <c:pt idx="442">
                  <c:v>112</c:v>
                </c:pt>
                <c:pt idx="443">
                  <c:v>48</c:v>
                </c:pt>
                <c:pt idx="444">
                  <c:v>11</c:v>
                </c:pt>
                <c:pt idx="445">
                  <c:v>41</c:v>
                </c:pt>
                <c:pt idx="446">
                  <c:v>34</c:v>
                </c:pt>
                <c:pt idx="447">
                  <c:v>77</c:v>
                </c:pt>
                <c:pt idx="448">
                  <c:v>32</c:v>
                </c:pt>
                <c:pt idx="449">
                  <c:v>3</c:v>
                </c:pt>
                <c:pt idx="450">
                  <c:v>57</c:v>
                </c:pt>
                <c:pt idx="451">
                  <c:v>97</c:v>
                </c:pt>
                <c:pt idx="452">
                  <c:v>82</c:v>
                </c:pt>
                <c:pt idx="453">
                  <c:v>128</c:v>
                </c:pt>
                <c:pt idx="454">
                  <c:v>83</c:v>
                </c:pt>
                <c:pt idx="455">
                  <c:v>37</c:v>
                </c:pt>
                <c:pt idx="456">
                  <c:v>68</c:v>
                </c:pt>
                <c:pt idx="457">
                  <c:v>34</c:v>
                </c:pt>
                <c:pt idx="458">
                  <c:v>38</c:v>
                </c:pt>
                <c:pt idx="459">
                  <c:v>9</c:v>
                </c:pt>
                <c:pt idx="460">
                  <c:v>75</c:v>
                </c:pt>
                <c:pt idx="461">
                  <c:v>10</c:v>
                </c:pt>
                <c:pt idx="462">
                  <c:v>20</c:v>
                </c:pt>
                <c:pt idx="463">
                  <c:v>28</c:v>
                </c:pt>
                <c:pt idx="464">
                  <c:v>46</c:v>
                </c:pt>
                <c:pt idx="465">
                  <c:v>25</c:v>
                </c:pt>
                <c:pt idx="466">
                  <c:v>81</c:v>
                </c:pt>
                <c:pt idx="467">
                  <c:v>42</c:v>
                </c:pt>
                <c:pt idx="468">
                  <c:v>10</c:v>
                </c:pt>
                <c:pt idx="469" formatCode="General">
                  <c:v>30</c:v>
                </c:pt>
                <c:pt idx="470" formatCode="General">
                  <c:v>30</c:v>
                </c:pt>
                <c:pt idx="471" formatCode="General">
                  <c:v>10</c:v>
                </c:pt>
                <c:pt idx="472" formatCode="General">
                  <c:v>27</c:v>
                </c:pt>
                <c:pt idx="473" formatCode="General">
                  <c:v>97</c:v>
                </c:pt>
                <c:pt idx="474" formatCode="General">
                  <c:v>20</c:v>
                </c:pt>
                <c:pt idx="475" formatCode="General">
                  <c:v>12</c:v>
                </c:pt>
                <c:pt idx="476" formatCode="General">
                  <c:v>78</c:v>
                </c:pt>
                <c:pt idx="477" formatCode="General">
                  <c:v>103</c:v>
                </c:pt>
                <c:pt idx="478" formatCode="General">
                  <c:v>28</c:v>
                </c:pt>
                <c:pt idx="479" formatCode="General">
                  <c:v>140</c:v>
                </c:pt>
                <c:pt idx="480" formatCode="General">
                  <c:v>80</c:v>
                </c:pt>
                <c:pt idx="481" formatCode="General">
                  <c:v>25</c:v>
                </c:pt>
                <c:pt idx="482" formatCode="General">
                  <c:v>87</c:v>
                </c:pt>
                <c:pt idx="483" formatCode="General">
                  <c:v>16</c:v>
                </c:pt>
                <c:pt idx="484" formatCode="General">
                  <c:v>83</c:v>
                </c:pt>
                <c:pt idx="485" formatCode="General">
                  <c:v>80</c:v>
                </c:pt>
                <c:pt idx="486" formatCode="General">
                  <c:v>109</c:v>
                </c:pt>
                <c:pt idx="487" formatCode="General">
                  <c:v>26</c:v>
                </c:pt>
                <c:pt idx="488" formatCode="General">
                  <c:v>96</c:v>
                </c:pt>
                <c:pt idx="489" formatCode="General">
                  <c:v>53</c:v>
                </c:pt>
                <c:pt idx="490" formatCode="General">
                  <c:v>15</c:v>
                </c:pt>
                <c:pt idx="491" formatCode="General">
                  <c:v>44</c:v>
                </c:pt>
                <c:pt idx="492" formatCode="General">
                  <c:v>17</c:v>
                </c:pt>
                <c:pt idx="493" formatCode="General">
                  <c:v>52</c:v>
                </c:pt>
                <c:pt idx="494" formatCode="General">
                  <c:v>73</c:v>
                </c:pt>
                <c:pt idx="495" formatCode="General">
                  <c:v>96</c:v>
                </c:pt>
                <c:pt idx="496" formatCode="General">
                  <c:v>81</c:v>
                </c:pt>
                <c:pt idx="497" formatCode="General">
                  <c:v>62</c:v>
                </c:pt>
                <c:pt idx="498" formatCode="General">
                  <c:v>53</c:v>
                </c:pt>
                <c:pt idx="499" formatCode="General">
                  <c:v>110</c:v>
                </c:pt>
                <c:pt idx="500" formatCode="General">
                  <c:v>82</c:v>
                </c:pt>
                <c:pt idx="501" formatCode="General">
                  <c:v>36</c:v>
                </c:pt>
                <c:pt idx="502" formatCode="General">
                  <c:v>40</c:v>
                </c:pt>
                <c:pt idx="503" formatCode="General">
                  <c:v>24</c:v>
                </c:pt>
                <c:pt idx="504" formatCode="General">
                  <c:v>20</c:v>
                </c:pt>
                <c:pt idx="505" formatCode="General">
                  <c:v>56</c:v>
                </c:pt>
                <c:pt idx="506" formatCode="General">
                  <c:v>58</c:v>
                </c:pt>
                <c:pt idx="507" formatCode="General">
                  <c:v>88</c:v>
                </c:pt>
                <c:pt idx="508" formatCode="General">
                  <c:v>142</c:v>
                </c:pt>
                <c:pt idx="509" formatCode="General">
                  <c:v>124</c:v>
                </c:pt>
                <c:pt idx="510" formatCode="General">
                  <c:v>83</c:v>
                </c:pt>
                <c:pt idx="511" formatCode="General">
                  <c:v>81</c:v>
                </c:pt>
                <c:pt idx="512" formatCode="General">
                  <c:v>24</c:v>
                </c:pt>
                <c:pt idx="513" formatCode="General">
                  <c:v>25</c:v>
                </c:pt>
                <c:pt idx="514" formatCode="General">
                  <c:v>56</c:v>
                </c:pt>
                <c:pt idx="515" formatCode="General">
                  <c:v>73</c:v>
                </c:pt>
                <c:pt idx="516" formatCode="General">
                  <c:v>69</c:v>
                </c:pt>
                <c:pt idx="517" formatCode="General">
                  <c:v>46</c:v>
                </c:pt>
                <c:pt idx="518" formatCode="General">
                  <c:v>105</c:v>
                </c:pt>
                <c:pt idx="519" formatCode="General">
                  <c:v>118</c:v>
                </c:pt>
                <c:pt idx="520" formatCode="General">
                  <c:v>39</c:v>
                </c:pt>
                <c:pt idx="521" formatCode="General">
                  <c:v>25</c:v>
                </c:pt>
                <c:pt idx="522" formatCode="General">
                  <c:v>36</c:v>
                </c:pt>
                <c:pt idx="523" formatCode="General">
                  <c:v>20</c:v>
                </c:pt>
                <c:pt idx="524" formatCode="General">
                  <c:v>71</c:v>
                </c:pt>
                <c:pt idx="525" formatCode="General">
                  <c:v>154</c:v>
                </c:pt>
                <c:pt idx="526" formatCode="General">
                  <c:v>77</c:v>
                </c:pt>
                <c:pt idx="527" formatCode="General">
                  <c:v>89</c:v>
                </c:pt>
                <c:pt idx="528" formatCode="General">
                  <c:v>83</c:v>
                </c:pt>
                <c:pt idx="529" formatCode="General">
                  <c:v>186</c:v>
                </c:pt>
                <c:pt idx="530" formatCode="General">
                  <c:v>97</c:v>
                </c:pt>
                <c:pt idx="531" formatCode="General">
                  <c:v>23</c:v>
                </c:pt>
                <c:pt idx="532" formatCode="General">
                  <c:v>94</c:v>
                </c:pt>
                <c:pt idx="533" formatCode="General">
                  <c:v>24</c:v>
                </c:pt>
                <c:pt idx="534" formatCode="General">
                  <c:v>83</c:v>
                </c:pt>
                <c:pt idx="535" formatCode="General">
                  <c:v>109</c:v>
                </c:pt>
                <c:pt idx="536" formatCode="General">
                  <c:v>56</c:v>
                </c:pt>
                <c:pt idx="537" formatCode="General">
                  <c:v>65</c:v>
                </c:pt>
                <c:pt idx="538" formatCode="General">
                  <c:v>33</c:v>
                </c:pt>
                <c:pt idx="539" formatCode="General">
                  <c:v>132</c:v>
                </c:pt>
                <c:pt idx="540" formatCode="General">
                  <c:v>57</c:v>
                </c:pt>
                <c:pt idx="541" formatCode="General">
                  <c:v>49</c:v>
                </c:pt>
                <c:pt idx="542" formatCode="General">
                  <c:v>44</c:v>
                </c:pt>
                <c:pt idx="543" formatCode="General">
                  <c:v>70</c:v>
                </c:pt>
                <c:pt idx="544" formatCode="General">
                  <c:v>73</c:v>
                </c:pt>
                <c:pt idx="545" formatCode="General">
                  <c:v>69</c:v>
                </c:pt>
                <c:pt idx="546" formatCode="General">
                  <c:v>60</c:v>
                </c:pt>
                <c:pt idx="547" formatCode="General">
                  <c:v>87</c:v>
                </c:pt>
                <c:pt idx="548" formatCode="General">
                  <c:v>158</c:v>
                </c:pt>
                <c:pt idx="549" formatCode="General">
                  <c:v>88</c:v>
                </c:pt>
                <c:pt idx="550" formatCode="General">
                  <c:v>136</c:v>
                </c:pt>
                <c:pt idx="551" formatCode="General">
                  <c:v>141</c:v>
                </c:pt>
                <c:pt idx="552" formatCode="General">
                  <c:v>178</c:v>
                </c:pt>
                <c:pt idx="553" formatCode="General">
                  <c:v>85</c:v>
                </c:pt>
                <c:pt idx="554" formatCode="General">
                  <c:v>94</c:v>
                </c:pt>
                <c:pt idx="555" formatCode="General">
                  <c:v>142</c:v>
                </c:pt>
                <c:pt idx="556" formatCode="General">
                  <c:v>51</c:v>
                </c:pt>
                <c:pt idx="557" formatCode="General">
                  <c:v>73</c:v>
                </c:pt>
                <c:pt idx="558" formatCode="General">
                  <c:v>127</c:v>
                </c:pt>
                <c:pt idx="559" formatCode="General">
                  <c:v>64</c:v>
                </c:pt>
                <c:pt idx="560" formatCode="General">
                  <c:v>142</c:v>
                </c:pt>
                <c:pt idx="561" formatCode="General">
                  <c:v>131</c:v>
                </c:pt>
                <c:pt idx="562" formatCode="General">
                  <c:v>96</c:v>
                </c:pt>
                <c:pt idx="563" formatCode="General">
                  <c:v>73</c:v>
                </c:pt>
                <c:pt idx="564" formatCode="General">
                  <c:v>86</c:v>
                </c:pt>
                <c:pt idx="565" formatCode="General">
                  <c:v>15</c:v>
                </c:pt>
                <c:pt idx="566" formatCode="General">
                  <c:v>8</c:v>
                </c:pt>
                <c:pt idx="567" formatCode="General">
                  <c:v>33</c:v>
                </c:pt>
                <c:pt idx="568" formatCode="General">
                  <c:v>41</c:v>
                </c:pt>
                <c:pt idx="569" formatCode="General">
                  <c:v>57</c:v>
                </c:pt>
                <c:pt idx="570" formatCode="General">
                  <c:v>63</c:v>
                </c:pt>
                <c:pt idx="571" formatCode="General">
                  <c:v>126</c:v>
                </c:pt>
                <c:pt idx="572" formatCode="General">
                  <c:v>13</c:v>
                </c:pt>
                <c:pt idx="573" formatCode="General">
                  <c:v>20</c:v>
                </c:pt>
                <c:pt idx="574" formatCode="General">
                  <c:v>18</c:v>
                </c:pt>
                <c:pt idx="575" formatCode="General">
                  <c:v>23</c:v>
                </c:pt>
                <c:pt idx="576" formatCode="General">
                  <c:v>132</c:v>
                </c:pt>
                <c:pt idx="577" formatCode="General">
                  <c:v>131</c:v>
                </c:pt>
                <c:pt idx="578" formatCode="General">
                  <c:v>192</c:v>
                </c:pt>
                <c:pt idx="579" formatCode="General">
                  <c:v>94</c:v>
                </c:pt>
                <c:pt idx="580" formatCode="General">
                  <c:v>27</c:v>
                </c:pt>
                <c:pt idx="581" formatCode="General">
                  <c:v>77</c:v>
                </c:pt>
                <c:pt idx="582" formatCode="General">
                  <c:v>55</c:v>
                </c:pt>
                <c:pt idx="583" formatCode="General">
                  <c:v>56</c:v>
                </c:pt>
                <c:pt idx="584" formatCode="General">
                  <c:v>41</c:v>
                </c:pt>
                <c:pt idx="585" formatCode="General">
                  <c:v>94</c:v>
                </c:pt>
                <c:pt idx="586" formatCode="General">
                  <c:v>169</c:v>
                </c:pt>
                <c:pt idx="587" formatCode="General">
                  <c:v>67</c:v>
                </c:pt>
                <c:pt idx="588" formatCode="General">
                  <c:v>53</c:v>
                </c:pt>
                <c:pt idx="589" formatCode="General">
                  <c:v>155</c:v>
                </c:pt>
                <c:pt idx="590" formatCode="General">
                  <c:v>65</c:v>
                </c:pt>
                <c:pt idx="591" formatCode="General">
                  <c:v>21</c:v>
                </c:pt>
                <c:pt idx="592" formatCode="General">
                  <c:v>112</c:v>
                </c:pt>
                <c:pt idx="593" formatCode="General">
                  <c:v>118</c:v>
                </c:pt>
                <c:pt idx="594" formatCode="General">
                  <c:v>76</c:v>
                </c:pt>
                <c:pt idx="595" formatCode="General">
                  <c:v>31</c:v>
                </c:pt>
                <c:pt idx="596" formatCode="General">
                  <c:v>114</c:v>
                </c:pt>
                <c:pt idx="597" formatCode="General">
                  <c:v>127</c:v>
                </c:pt>
                <c:pt idx="598" formatCode="General">
                  <c:v>65</c:v>
                </c:pt>
                <c:pt idx="599" formatCode="General">
                  <c:v>75</c:v>
                </c:pt>
                <c:pt idx="600" formatCode="General">
                  <c:v>9</c:v>
                </c:pt>
                <c:pt idx="601" formatCode="General">
                  <c:v>21</c:v>
                </c:pt>
                <c:pt idx="602" formatCode="General">
                  <c:v>116</c:v>
                </c:pt>
                <c:pt idx="603" formatCode="General">
                  <c:v>76</c:v>
                </c:pt>
                <c:pt idx="604" formatCode="General">
                  <c:v>80</c:v>
                </c:pt>
                <c:pt idx="605" formatCode="General">
                  <c:v>113</c:v>
                </c:pt>
                <c:pt idx="606" formatCode="General">
                  <c:v>126</c:v>
                </c:pt>
                <c:pt idx="607" formatCode="General">
                  <c:v>105</c:v>
                </c:pt>
                <c:pt idx="608" formatCode="General">
                  <c:v>162</c:v>
                </c:pt>
                <c:pt idx="609" formatCode="General">
                  <c:v>155</c:v>
                </c:pt>
                <c:pt idx="610" formatCode="General">
                  <c:v>14</c:v>
                </c:pt>
                <c:pt idx="611" formatCode="General">
                  <c:v>165</c:v>
                </c:pt>
                <c:pt idx="612" formatCode="General">
                  <c:v>128</c:v>
                </c:pt>
                <c:pt idx="613" formatCode="General">
                  <c:v>56</c:v>
                </c:pt>
                <c:pt idx="614" formatCode="General">
                  <c:v>170</c:v>
                </c:pt>
                <c:pt idx="615" formatCode="General">
                  <c:v>92</c:v>
                </c:pt>
                <c:pt idx="616" formatCode="General">
                  <c:v>85</c:v>
                </c:pt>
                <c:pt idx="617" formatCode="General">
                  <c:v>186</c:v>
                </c:pt>
                <c:pt idx="618" formatCode="General">
                  <c:v>72</c:v>
                </c:pt>
                <c:pt idx="619" formatCode="General">
                  <c:v>159</c:v>
                </c:pt>
                <c:pt idx="620" formatCode="General">
                  <c:v>132</c:v>
                </c:pt>
                <c:pt idx="621" formatCode="General">
                  <c:v>66</c:v>
                </c:pt>
                <c:pt idx="622" formatCode="General">
                  <c:v>86</c:v>
                </c:pt>
                <c:pt idx="623" formatCode="General">
                  <c:v>121</c:v>
                </c:pt>
                <c:pt idx="624" formatCode="General">
                  <c:v>62</c:v>
                </c:pt>
                <c:pt idx="625" formatCode="General">
                  <c:v>130</c:v>
                </c:pt>
                <c:pt idx="626" formatCode="General">
                  <c:v>97</c:v>
                </c:pt>
                <c:pt idx="627" formatCode="General">
                  <c:v>130</c:v>
                </c:pt>
                <c:pt idx="628" formatCode="General">
                  <c:v>193</c:v>
                </c:pt>
                <c:pt idx="629" formatCode="General">
                  <c:v>110</c:v>
                </c:pt>
                <c:pt idx="630" formatCode="General">
                  <c:v>109</c:v>
                </c:pt>
                <c:pt idx="631" formatCode="General">
                  <c:v>179</c:v>
                </c:pt>
                <c:pt idx="632" formatCode="General">
                  <c:v>126</c:v>
                </c:pt>
                <c:pt idx="633" formatCode="General">
                  <c:v>102</c:v>
                </c:pt>
                <c:pt idx="634" formatCode="General">
                  <c:v>24</c:v>
                </c:pt>
                <c:pt idx="635" formatCode="General">
                  <c:v>77</c:v>
                </c:pt>
                <c:pt idx="636" formatCode="General">
                  <c:v>185</c:v>
                </c:pt>
                <c:pt idx="637" formatCode="General">
                  <c:v>136</c:v>
                </c:pt>
                <c:pt idx="638" formatCode="General">
                  <c:v>65</c:v>
                </c:pt>
                <c:pt idx="639" formatCode="General">
                  <c:v>215</c:v>
                </c:pt>
                <c:pt idx="640" formatCode="General">
                  <c:v>131</c:v>
                </c:pt>
                <c:pt idx="641" formatCode="General">
                  <c:v>91</c:v>
                </c:pt>
                <c:pt idx="642" formatCode="General">
                  <c:v>91</c:v>
                </c:pt>
                <c:pt idx="643" formatCode="General">
                  <c:v>48</c:v>
                </c:pt>
                <c:pt idx="644" formatCode="General">
                  <c:v>55</c:v>
                </c:pt>
                <c:pt idx="645" formatCode="General">
                  <c:v>62</c:v>
                </c:pt>
                <c:pt idx="646" formatCode="General">
                  <c:v>42</c:v>
                </c:pt>
                <c:pt idx="647" formatCode="General">
                  <c:v>122</c:v>
                </c:pt>
                <c:pt idx="648" formatCode="General">
                  <c:v>129</c:v>
                </c:pt>
                <c:pt idx="649" formatCode="General">
                  <c:v>127</c:v>
                </c:pt>
                <c:pt idx="650" formatCode="General">
                  <c:v>57</c:v>
                </c:pt>
                <c:pt idx="651" formatCode="General">
                  <c:v>79</c:v>
                </c:pt>
                <c:pt idx="652" formatCode="General">
                  <c:v>120</c:v>
                </c:pt>
                <c:pt idx="653" formatCode="General">
                  <c:v>42</c:v>
                </c:pt>
                <c:pt idx="654" formatCode="General">
                  <c:v>126</c:v>
                </c:pt>
                <c:pt idx="655" formatCode="General">
                  <c:v>83</c:v>
                </c:pt>
                <c:pt idx="656" formatCode="General">
                  <c:v>132</c:v>
                </c:pt>
                <c:pt idx="657" formatCode="General">
                  <c:v>97</c:v>
                </c:pt>
                <c:pt idx="658" formatCode="General">
                  <c:v>179</c:v>
                </c:pt>
                <c:pt idx="659" formatCode="General">
                  <c:v>134</c:v>
                </c:pt>
                <c:pt idx="660" formatCode="General">
                  <c:v>43</c:v>
                </c:pt>
                <c:pt idx="661" formatCode="General">
                  <c:v>65</c:v>
                </c:pt>
                <c:pt idx="662" formatCode="General">
                  <c:v>28</c:v>
                </c:pt>
                <c:pt idx="663" formatCode="General">
                  <c:v>120</c:v>
                </c:pt>
                <c:pt idx="664" formatCode="General">
                  <c:v>192</c:v>
                </c:pt>
                <c:pt idx="665" formatCode="General">
                  <c:v>65</c:v>
                </c:pt>
                <c:pt idx="666" formatCode="General">
                  <c:v>239</c:v>
                </c:pt>
                <c:pt idx="667" formatCode="General">
                  <c:v>195</c:v>
                </c:pt>
                <c:pt idx="668" formatCode="General">
                  <c:v>172</c:v>
                </c:pt>
                <c:pt idx="669" formatCode="General">
                  <c:v>101</c:v>
                </c:pt>
                <c:pt idx="670" formatCode="General">
                  <c:v>105</c:v>
                </c:pt>
                <c:pt idx="671" formatCode="General">
                  <c:v>69</c:v>
                </c:pt>
                <c:pt idx="672" formatCode="General">
                  <c:v>95</c:v>
                </c:pt>
                <c:pt idx="673" formatCode="General">
                  <c:v>87</c:v>
                </c:pt>
                <c:pt idx="674" formatCode="General">
                  <c:v>122</c:v>
                </c:pt>
                <c:pt idx="675" formatCode="General">
                  <c:v>95</c:v>
                </c:pt>
                <c:pt idx="676" formatCode="General">
                  <c:v>184</c:v>
                </c:pt>
                <c:pt idx="677" formatCode="General">
                  <c:v>183</c:v>
                </c:pt>
                <c:pt idx="678" formatCode="General">
                  <c:v>125</c:v>
                </c:pt>
                <c:pt idx="679" formatCode="General">
                  <c:v>170</c:v>
                </c:pt>
                <c:pt idx="680" formatCode="General">
                  <c:v>32</c:v>
                </c:pt>
                <c:pt idx="681" formatCode="General">
                  <c:v>91</c:v>
                </c:pt>
                <c:pt idx="682" formatCode="General">
                  <c:v>125</c:v>
                </c:pt>
                <c:pt idx="683" formatCode="General">
                  <c:v>156</c:v>
                </c:pt>
                <c:pt idx="684" formatCode="General">
                  <c:v>164</c:v>
                </c:pt>
                <c:pt idx="685" formatCode="General">
                  <c:v>152</c:v>
                </c:pt>
                <c:pt idx="686" formatCode="General">
                  <c:v>171</c:v>
                </c:pt>
                <c:pt idx="687" formatCode="General">
                  <c:v>109</c:v>
                </c:pt>
                <c:pt idx="688" formatCode="General">
                  <c:v>165</c:v>
                </c:pt>
                <c:pt idx="689" formatCode="General">
                  <c:v>158</c:v>
                </c:pt>
                <c:pt idx="690" formatCode="General">
                  <c:v>73</c:v>
                </c:pt>
                <c:pt idx="691" formatCode="General">
                  <c:v>178</c:v>
                </c:pt>
                <c:pt idx="692" formatCode="General">
                  <c:v>125</c:v>
                </c:pt>
                <c:pt idx="693" formatCode="General">
                  <c:v>150</c:v>
                </c:pt>
                <c:pt idx="694" formatCode="General">
                  <c:v>168</c:v>
                </c:pt>
                <c:pt idx="695" formatCode="General">
                  <c:v>168</c:v>
                </c:pt>
                <c:pt idx="696" formatCode="General">
                  <c:v>143</c:v>
                </c:pt>
                <c:pt idx="697" formatCode="General">
                  <c:v>101</c:v>
                </c:pt>
                <c:pt idx="698" formatCode="General">
                  <c:v>199</c:v>
                </c:pt>
                <c:pt idx="699" formatCode="General">
                  <c:v>236</c:v>
                </c:pt>
                <c:pt idx="700" formatCode="General">
                  <c:v>150</c:v>
                </c:pt>
                <c:pt idx="701" formatCode="General">
                  <c:v>211</c:v>
                </c:pt>
                <c:pt idx="702" formatCode="General">
                  <c:v>133</c:v>
                </c:pt>
                <c:pt idx="703" formatCode="General">
                  <c:v>89</c:v>
                </c:pt>
                <c:pt idx="704" formatCode="General">
                  <c:v>112</c:v>
                </c:pt>
                <c:pt idx="705" formatCode="General">
                  <c:v>83</c:v>
                </c:pt>
                <c:pt idx="706" formatCode="General">
                  <c:v>108</c:v>
                </c:pt>
                <c:pt idx="707" formatCode="General">
                  <c:v>129</c:v>
                </c:pt>
                <c:pt idx="708" formatCode="General">
                  <c:v>187</c:v>
                </c:pt>
                <c:pt idx="709" formatCode="General">
                  <c:v>184</c:v>
                </c:pt>
                <c:pt idx="710" formatCode="General">
                  <c:v>191</c:v>
                </c:pt>
                <c:pt idx="711" formatCode="General">
                  <c:v>179</c:v>
                </c:pt>
                <c:pt idx="712" formatCode="General">
                  <c:v>170</c:v>
                </c:pt>
                <c:pt idx="713" formatCode="General">
                  <c:v>179</c:v>
                </c:pt>
                <c:pt idx="714" formatCode="General">
                  <c:v>137</c:v>
                </c:pt>
                <c:pt idx="715" formatCode="General">
                  <c:v>164</c:v>
                </c:pt>
                <c:pt idx="716" formatCode="General">
                  <c:v>117</c:v>
                </c:pt>
                <c:pt idx="717" formatCode="General">
                  <c:v>199</c:v>
                </c:pt>
                <c:pt idx="718" formatCode="General">
                  <c:v>140</c:v>
                </c:pt>
                <c:pt idx="719" formatCode="General">
                  <c:v>260</c:v>
                </c:pt>
                <c:pt idx="720" formatCode="General">
                  <c:v>169</c:v>
                </c:pt>
                <c:pt idx="721" formatCode="General">
                  <c:v>196</c:v>
                </c:pt>
                <c:pt idx="722" formatCode="General">
                  <c:v>86</c:v>
                </c:pt>
                <c:pt idx="723" formatCode="General">
                  <c:v>82</c:v>
                </c:pt>
                <c:pt idx="724" formatCode="General">
                  <c:v>116</c:v>
                </c:pt>
                <c:pt idx="725" formatCode="General">
                  <c:v>181</c:v>
                </c:pt>
                <c:pt idx="726" formatCode="General">
                  <c:v>138</c:v>
                </c:pt>
                <c:pt idx="727" formatCode="General">
                  <c:v>167</c:v>
                </c:pt>
                <c:pt idx="728" formatCode="General">
                  <c:v>177</c:v>
                </c:pt>
                <c:pt idx="729" formatCode="General">
                  <c:v>237</c:v>
                </c:pt>
                <c:pt idx="730" formatCode="General">
                  <c:v>100</c:v>
                </c:pt>
                <c:pt idx="731" formatCode="General">
                  <c:v>81</c:v>
                </c:pt>
                <c:pt idx="732" formatCode="General">
                  <c:v>111</c:v>
                </c:pt>
                <c:pt idx="733" formatCode="General">
                  <c:v>175</c:v>
                </c:pt>
                <c:pt idx="734" formatCode="General">
                  <c:v>167</c:v>
                </c:pt>
                <c:pt idx="735" formatCode="General">
                  <c:v>133</c:v>
                </c:pt>
                <c:pt idx="736" formatCode="General">
                  <c:v>261</c:v>
                </c:pt>
                <c:pt idx="737" formatCode="General">
                  <c:v>243</c:v>
                </c:pt>
                <c:pt idx="738" formatCode="General">
                  <c:v>197</c:v>
                </c:pt>
                <c:pt idx="739" formatCode="General">
                  <c:v>103</c:v>
                </c:pt>
                <c:pt idx="740" formatCode="General">
                  <c:v>77</c:v>
                </c:pt>
                <c:pt idx="741" formatCode="General">
                  <c:v>64</c:v>
                </c:pt>
                <c:pt idx="742" formatCode="General">
                  <c:v>183</c:v>
                </c:pt>
                <c:pt idx="743" formatCode="General">
                  <c:v>152</c:v>
                </c:pt>
                <c:pt idx="744" formatCode="General">
                  <c:v>168</c:v>
                </c:pt>
                <c:pt idx="745" formatCode="General">
                  <c:v>141</c:v>
                </c:pt>
                <c:pt idx="746" formatCode="General">
                  <c:v>103</c:v>
                </c:pt>
                <c:pt idx="747" formatCode="General">
                  <c:v>127</c:v>
                </c:pt>
                <c:pt idx="748" formatCode="General">
                  <c:v>95</c:v>
                </c:pt>
                <c:pt idx="749" formatCode="General">
                  <c:v>37</c:v>
                </c:pt>
                <c:pt idx="750" formatCode="General">
                  <c:v>237</c:v>
                </c:pt>
                <c:pt idx="751" formatCode="General">
                  <c:v>240</c:v>
                </c:pt>
                <c:pt idx="752" formatCode="General">
                  <c:v>293</c:v>
                </c:pt>
                <c:pt idx="753" formatCode="General">
                  <c:v>159</c:v>
                </c:pt>
                <c:pt idx="754" formatCode="General">
                  <c:v>248</c:v>
                </c:pt>
                <c:pt idx="755" formatCode="General">
                  <c:v>97</c:v>
                </c:pt>
                <c:pt idx="756" formatCode="General">
                  <c:v>124</c:v>
                </c:pt>
                <c:pt idx="757" formatCode="General">
                  <c:v>70</c:v>
                </c:pt>
                <c:pt idx="758" formatCode="General">
                  <c:v>134</c:v>
                </c:pt>
                <c:pt idx="759" formatCode="General">
                  <c:v>36</c:v>
                </c:pt>
                <c:pt idx="760" formatCode="General">
                  <c:v>132</c:v>
                </c:pt>
                <c:pt idx="761" formatCode="General">
                  <c:v>226</c:v>
                </c:pt>
                <c:pt idx="762" formatCode="General">
                  <c:v>161</c:v>
                </c:pt>
                <c:pt idx="763" formatCode="General">
                  <c:v>151</c:v>
                </c:pt>
                <c:pt idx="764" formatCode="General">
                  <c:v>150</c:v>
                </c:pt>
                <c:pt idx="765" formatCode="General">
                  <c:v>187</c:v>
                </c:pt>
                <c:pt idx="766" formatCode="General">
                  <c:v>113</c:v>
                </c:pt>
                <c:pt idx="767" formatCode="General">
                  <c:v>138</c:v>
                </c:pt>
                <c:pt idx="768" formatCode="General">
                  <c:v>97</c:v>
                </c:pt>
                <c:pt idx="769" formatCode="General">
                  <c:v>93</c:v>
                </c:pt>
                <c:pt idx="770" formatCode="General">
                  <c:v>179</c:v>
                </c:pt>
                <c:pt idx="771" formatCode="General">
                  <c:v>167</c:v>
                </c:pt>
                <c:pt idx="772" formatCode="General">
                  <c:v>150</c:v>
                </c:pt>
                <c:pt idx="773" formatCode="General">
                  <c:v>200</c:v>
                </c:pt>
                <c:pt idx="774" formatCode="General">
                  <c:v>216</c:v>
                </c:pt>
                <c:pt idx="775" formatCode="General">
                  <c:v>134</c:v>
                </c:pt>
                <c:pt idx="776" formatCode="General">
                  <c:v>123</c:v>
                </c:pt>
                <c:pt idx="777" formatCode="General">
                  <c:v>65</c:v>
                </c:pt>
                <c:pt idx="778" formatCode="General">
                  <c:v>132</c:v>
                </c:pt>
                <c:pt idx="779" formatCode="General">
                  <c:v>59</c:v>
                </c:pt>
                <c:pt idx="780" formatCode="General">
                  <c:v>189</c:v>
                </c:pt>
                <c:pt idx="781" formatCode="General">
                  <c:v>245</c:v>
                </c:pt>
                <c:pt idx="782" formatCode="General">
                  <c:v>85</c:v>
                </c:pt>
                <c:pt idx="783" formatCode="General">
                  <c:v>153</c:v>
                </c:pt>
                <c:pt idx="784" formatCode="General">
                  <c:v>100</c:v>
                </c:pt>
                <c:pt idx="785" formatCode="General">
                  <c:v>132</c:v>
                </c:pt>
                <c:pt idx="786" formatCode="General">
                  <c:v>44</c:v>
                </c:pt>
                <c:pt idx="787" formatCode="General">
                  <c:v>152</c:v>
                </c:pt>
                <c:pt idx="788" formatCode="General">
                  <c:v>65</c:v>
                </c:pt>
                <c:pt idx="789" formatCode="General">
                  <c:v>108</c:v>
                </c:pt>
                <c:pt idx="790" formatCode="General">
                  <c:v>133</c:v>
                </c:pt>
                <c:pt idx="791" formatCode="General">
                  <c:v>148</c:v>
                </c:pt>
                <c:pt idx="792" formatCode="General">
                  <c:v>198</c:v>
                </c:pt>
                <c:pt idx="793" formatCode="General">
                  <c:v>187</c:v>
                </c:pt>
                <c:pt idx="794" formatCode="General">
                  <c:v>192</c:v>
                </c:pt>
                <c:pt idx="795" formatCode="General">
                  <c:v>171</c:v>
                </c:pt>
                <c:pt idx="796" formatCode="General">
                  <c:v>103</c:v>
                </c:pt>
                <c:pt idx="797" formatCode="General">
                  <c:v>123</c:v>
                </c:pt>
                <c:pt idx="798" formatCode="General">
                  <c:v>64</c:v>
                </c:pt>
                <c:pt idx="799" formatCode="General">
                  <c:v>72</c:v>
                </c:pt>
                <c:pt idx="800" formatCode="General">
                  <c:v>252</c:v>
                </c:pt>
                <c:pt idx="801" formatCode="General">
                  <c:v>136</c:v>
                </c:pt>
                <c:pt idx="802" formatCode="General">
                  <c:v>156</c:v>
                </c:pt>
                <c:pt idx="803" formatCode="General">
                  <c:v>200</c:v>
                </c:pt>
                <c:pt idx="804" formatCode="General">
                  <c:v>119</c:v>
                </c:pt>
                <c:pt idx="805" formatCode="General">
                  <c:v>200</c:v>
                </c:pt>
                <c:pt idx="806" formatCode="General">
                  <c:v>75</c:v>
                </c:pt>
                <c:pt idx="807" formatCode="General">
                  <c:v>75</c:v>
                </c:pt>
                <c:pt idx="808" formatCode="General">
                  <c:v>78</c:v>
                </c:pt>
                <c:pt idx="809" formatCode="General">
                  <c:v>83</c:v>
                </c:pt>
                <c:pt idx="810" formatCode="General">
                  <c:v>198</c:v>
                </c:pt>
                <c:pt idx="811" formatCode="General">
                  <c:v>159</c:v>
                </c:pt>
                <c:pt idx="812" formatCode="General">
                  <c:v>117</c:v>
                </c:pt>
                <c:pt idx="813" formatCode="General">
                  <c:v>87</c:v>
                </c:pt>
                <c:pt idx="814" formatCode="General">
                  <c:v>57</c:v>
                </c:pt>
                <c:pt idx="815" formatCode="General">
                  <c:v>88</c:v>
                </c:pt>
                <c:pt idx="816" formatCode="General">
                  <c:v>117</c:v>
                </c:pt>
                <c:pt idx="817" formatCode="General">
                  <c:v>40</c:v>
                </c:pt>
                <c:pt idx="818" formatCode="General">
                  <c:v>71</c:v>
                </c:pt>
                <c:pt idx="819" formatCode="General">
                  <c:v>119</c:v>
                </c:pt>
                <c:pt idx="820" formatCode="General">
                  <c:v>84</c:v>
                </c:pt>
                <c:pt idx="821" formatCode="General">
                  <c:v>121</c:v>
                </c:pt>
                <c:pt idx="822" formatCode="General">
                  <c:v>106</c:v>
                </c:pt>
                <c:pt idx="823" formatCode="General">
                  <c:v>36</c:v>
                </c:pt>
                <c:pt idx="824" formatCode="General">
                  <c:v>53</c:v>
                </c:pt>
                <c:pt idx="825" formatCode="General">
                  <c:v>154</c:v>
                </c:pt>
                <c:pt idx="826" formatCode="General">
                  <c:v>151</c:v>
                </c:pt>
                <c:pt idx="827" formatCode="General">
                  <c:v>83</c:v>
                </c:pt>
                <c:pt idx="828" formatCode="General">
                  <c:v>61</c:v>
                </c:pt>
                <c:pt idx="829" formatCode="General">
                  <c:v>124</c:v>
                </c:pt>
                <c:pt idx="830" formatCode="General">
                  <c:v>119</c:v>
                </c:pt>
                <c:pt idx="831" formatCode="General">
                  <c:v>135</c:v>
                </c:pt>
                <c:pt idx="832" formatCode="General">
                  <c:v>113</c:v>
                </c:pt>
                <c:pt idx="833" formatCode="General">
                  <c:v>66</c:v>
                </c:pt>
                <c:pt idx="834" formatCode="General">
                  <c:v>128</c:v>
                </c:pt>
                <c:pt idx="835" formatCode="General">
                  <c:v>107</c:v>
                </c:pt>
                <c:pt idx="836" formatCode="General">
                  <c:v>109</c:v>
                </c:pt>
                <c:pt idx="837" formatCode="General">
                  <c:v>197</c:v>
                </c:pt>
                <c:pt idx="838" formatCode="General">
                  <c:v>194</c:v>
                </c:pt>
                <c:pt idx="839" formatCode="General">
                  <c:v>162</c:v>
                </c:pt>
                <c:pt idx="840" formatCode="General">
                  <c:v>99</c:v>
                </c:pt>
                <c:pt idx="841" formatCode="General">
                  <c:v>99</c:v>
                </c:pt>
                <c:pt idx="842" formatCode="General">
                  <c:v>110</c:v>
                </c:pt>
                <c:pt idx="843" formatCode="General">
                  <c:v>53</c:v>
                </c:pt>
                <c:pt idx="844" formatCode="General">
                  <c:v>111</c:v>
                </c:pt>
                <c:pt idx="845" formatCode="General">
                  <c:v>126</c:v>
                </c:pt>
                <c:pt idx="846" formatCode="General">
                  <c:v>137</c:v>
                </c:pt>
                <c:pt idx="847" formatCode="General">
                  <c:v>77</c:v>
                </c:pt>
                <c:pt idx="848" formatCode="General">
                  <c:v>134</c:v>
                </c:pt>
                <c:pt idx="849" formatCode="General">
                  <c:v>127</c:v>
                </c:pt>
                <c:pt idx="850" formatCode="General">
                  <c:v>56</c:v>
                </c:pt>
                <c:pt idx="851" formatCode="General">
                  <c:v>140</c:v>
                </c:pt>
                <c:pt idx="852" formatCode="General">
                  <c:v>95</c:v>
                </c:pt>
                <c:pt idx="853" formatCode="General">
                  <c:v>178</c:v>
                </c:pt>
                <c:pt idx="854" formatCode="General">
                  <c:v>126</c:v>
                </c:pt>
                <c:pt idx="855" formatCode="General">
                  <c:v>182</c:v>
                </c:pt>
                <c:pt idx="856" formatCode="General">
                  <c:v>137</c:v>
                </c:pt>
                <c:pt idx="857" formatCode="General">
                  <c:v>35</c:v>
                </c:pt>
                <c:pt idx="858" formatCode="General">
                  <c:v>245</c:v>
                </c:pt>
                <c:pt idx="859" formatCode="General">
                  <c:v>190</c:v>
                </c:pt>
                <c:pt idx="860" formatCode="General">
                  <c:v>97</c:v>
                </c:pt>
                <c:pt idx="861" formatCode="General">
                  <c:v>84</c:v>
                </c:pt>
                <c:pt idx="862" formatCode="General">
                  <c:v>180</c:v>
                </c:pt>
                <c:pt idx="863" formatCode="General">
                  <c:v>122</c:v>
                </c:pt>
                <c:pt idx="864" formatCode="General">
                  <c:v>88</c:v>
                </c:pt>
                <c:pt idx="865" formatCode="General">
                  <c:v>174</c:v>
                </c:pt>
                <c:pt idx="866" formatCode="General">
                  <c:v>178</c:v>
                </c:pt>
                <c:pt idx="867" formatCode="General">
                  <c:v>137</c:v>
                </c:pt>
                <c:pt idx="868" formatCode="General">
                  <c:v>203</c:v>
                </c:pt>
                <c:pt idx="869" formatCode="General">
                  <c:v>245</c:v>
                </c:pt>
                <c:pt idx="870" formatCode="General">
                  <c:v>125</c:v>
                </c:pt>
                <c:pt idx="871" formatCode="General">
                  <c:v>116</c:v>
                </c:pt>
                <c:pt idx="872" formatCode="General">
                  <c:v>256</c:v>
                </c:pt>
                <c:pt idx="873" formatCode="General">
                  <c:v>201</c:v>
                </c:pt>
                <c:pt idx="874" formatCode="General">
                  <c:v>123</c:v>
                </c:pt>
                <c:pt idx="875" formatCode="General">
                  <c:v>131</c:v>
                </c:pt>
                <c:pt idx="876" formatCode="General">
                  <c:v>125</c:v>
                </c:pt>
                <c:pt idx="877" formatCode="General">
                  <c:v>67</c:v>
                </c:pt>
                <c:pt idx="878" formatCode="General">
                  <c:v>72</c:v>
                </c:pt>
                <c:pt idx="879" formatCode="General">
                  <c:v>54</c:v>
                </c:pt>
                <c:pt idx="880" formatCode="General">
                  <c:v>124</c:v>
                </c:pt>
                <c:pt idx="881" formatCode="General">
                  <c:v>213</c:v>
                </c:pt>
                <c:pt idx="882" formatCode="General">
                  <c:v>201</c:v>
                </c:pt>
                <c:pt idx="883" formatCode="General">
                  <c:v>140</c:v>
                </c:pt>
                <c:pt idx="884" formatCode="General">
                  <c:v>98</c:v>
                </c:pt>
                <c:pt idx="885" formatCode="General">
                  <c:v>122</c:v>
                </c:pt>
                <c:pt idx="886" formatCode="General">
                  <c:v>67</c:v>
                </c:pt>
                <c:pt idx="887" formatCode="General">
                  <c:v>79</c:v>
                </c:pt>
                <c:pt idx="888" formatCode="General">
                  <c:v>103</c:v>
                </c:pt>
                <c:pt idx="889" formatCode="General">
                  <c:v>53</c:v>
                </c:pt>
                <c:pt idx="890" formatCode="General">
                  <c:v>148</c:v>
                </c:pt>
                <c:pt idx="891" formatCode="General">
                  <c:v>84</c:v>
                </c:pt>
                <c:pt idx="892" formatCode="General">
                  <c:v>116</c:v>
                </c:pt>
                <c:pt idx="893" formatCode="General">
                  <c:v>53</c:v>
                </c:pt>
                <c:pt idx="894" formatCode="General">
                  <c:v>48</c:v>
                </c:pt>
                <c:pt idx="895" formatCode="General">
                  <c:v>128</c:v>
                </c:pt>
                <c:pt idx="896" formatCode="General">
                  <c:v>20</c:v>
                </c:pt>
                <c:pt idx="897" formatCode="General">
                  <c:v>131</c:v>
                </c:pt>
                <c:pt idx="898" formatCode="General">
                  <c:v>87</c:v>
                </c:pt>
                <c:pt idx="899" formatCode="General">
                  <c:v>117</c:v>
                </c:pt>
                <c:pt idx="900" formatCode="General">
                  <c:v>90</c:v>
                </c:pt>
                <c:pt idx="901" formatCode="General">
                  <c:v>121</c:v>
                </c:pt>
                <c:pt idx="902" formatCode="General">
                  <c:v>54</c:v>
                </c:pt>
                <c:pt idx="903" formatCode="General">
                  <c:v>35</c:v>
                </c:pt>
                <c:pt idx="904" formatCode="General">
                  <c:v>32</c:v>
                </c:pt>
                <c:pt idx="905" formatCode="General">
                  <c:v>29</c:v>
                </c:pt>
                <c:pt idx="906" formatCode="General">
                  <c:v>72</c:v>
                </c:pt>
                <c:pt idx="907" formatCode="General">
                  <c:v>39</c:v>
                </c:pt>
                <c:pt idx="908" formatCode="General">
                  <c:v>136</c:v>
                </c:pt>
                <c:pt idx="909" formatCode="General">
                  <c:v>110</c:v>
                </c:pt>
                <c:pt idx="910" formatCode="General">
                  <c:v>92</c:v>
                </c:pt>
                <c:pt idx="911" formatCode="General">
                  <c:v>65</c:v>
                </c:pt>
                <c:pt idx="912" formatCode="General">
                  <c:v>46</c:v>
                </c:pt>
                <c:pt idx="913" formatCode="General">
                  <c:v>46</c:v>
                </c:pt>
                <c:pt idx="914" formatCode="General">
                  <c:v>83</c:v>
                </c:pt>
                <c:pt idx="915" formatCode="General">
                  <c:v>50</c:v>
                </c:pt>
                <c:pt idx="916" formatCode="General">
                  <c:v>186</c:v>
                </c:pt>
                <c:pt idx="917" formatCode="General">
                  <c:v>71</c:v>
                </c:pt>
                <c:pt idx="918" formatCode="General">
                  <c:v>73</c:v>
                </c:pt>
                <c:pt idx="919" formatCode="General">
                  <c:v>111</c:v>
                </c:pt>
                <c:pt idx="920" formatCode="General">
                  <c:v>94</c:v>
                </c:pt>
                <c:pt idx="921" formatCode="General">
                  <c:v>62</c:v>
                </c:pt>
                <c:pt idx="922" formatCode="General">
                  <c:v>106</c:v>
                </c:pt>
                <c:pt idx="923" formatCode="General">
                  <c:v>125</c:v>
                </c:pt>
                <c:pt idx="924" formatCode="General">
                  <c:v>135</c:v>
                </c:pt>
                <c:pt idx="925" formatCode="General">
                  <c:v>72</c:v>
                </c:pt>
                <c:pt idx="926" formatCode="General">
                  <c:v>68</c:v>
                </c:pt>
                <c:pt idx="927" formatCode="General">
                  <c:v>55</c:v>
                </c:pt>
                <c:pt idx="928" formatCode="General">
                  <c:v>187</c:v>
                </c:pt>
                <c:pt idx="929" formatCode="General">
                  <c:v>122</c:v>
                </c:pt>
                <c:pt idx="930" formatCode="General">
                  <c:v>73</c:v>
                </c:pt>
                <c:pt idx="931" formatCode="General">
                  <c:v>31</c:v>
                </c:pt>
                <c:pt idx="932" formatCode="General">
                  <c:v>15</c:v>
                </c:pt>
                <c:pt idx="933" formatCode="General">
                  <c:v>135</c:v>
                </c:pt>
                <c:pt idx="934" formatCode="General">
                  <c:v>37</c:v>
                </c:pt>
                <c:pt idx="935" formatCode="General">
                  <c:v>57</c:v>
                </c:pt>
                <c:pt idx="936" formatCode="General">
                  <c:v>60</c:v>
                </c:pt>
                <c:pt idx="937" formatCode="General">
                  <c:v>177</c:v>
                </c:pt>
                <c:pt idx="938" formatCode="General">
                  <c:v>190</c:v>
                </c:pt>
                <c:pt idx="939" formatCode="General">
                  <c:v>193</c:v>
                </c:pt>
                <c:pt idx="940" formatCode="General">
                  <c:v>56</c:v>
                </c:pt>
                <c:pt idx="941" formatCode="General">
                  <c:v>137</c:v>
                </c:pt>
                <c:pt idx="942" formatCode="General">
                  <c:v>99</c:v>
                </c:pt>
                <c:pt idx="943" formatCode="General">
                  <c:v>82</c:v>
                </c:pt>
                <c:pt idx="944" formatCode="General">
                  <c:v>118</c:v>
                </c:pt>
                <c:pt idx="945" formatCode="General">
                  <c:v>95</c:v>
                </c:pt>
                <c:pt idx="946" formatCode="General">
                  <c:v>199</c:v>
                </c:pt>
                <c:pt idx="947" formatCode="General">
                  <c:v>324</c:v>
                </c:pt>
                <c:pt idx="948" formatCode="General">
                  <c:v>306</c:v>
                </c:pt>
                <c:pt idx="949" formatCode="General">
                  <c:v>253</c:v>
                </c:pt>
                <c:pt idx="950" formatCode="General">
                  <c:v>228</c:v>
                </c:pt>
                <c:pt idx="951" formatCode="General">
                  <c:v>213</c:v>
                </c:pt>
                <c:pt idx="952" formatCode="General">
                  <c:v>167</c:v>
                </c:pt>
                <c:pt idx="953" formatCode="General">
                  <c:v>139</c:v>
                </c:pt>
                <c:pt idx="954" formatCode="General">
                  <c:v>128</c:v>
                </c:pt>
                <c:pt idx="955" formatCode="General">
                  <c:v>58</c:v>
                </c:pt>
                <c:pt idx="956" formatCode="General">
                  <c:v>26</c:v>
                </c:pt>
                <c:pt idx="957" formatCode="General">
                  <c:v>40</c:v>
                </c:pt>
                <c:pt idx="958" formatCode="General">
                  <c:v>85</c:v>
                </c:pt>
                <c:pt idx="959" formatCode="General">
                  <c:v>87</c:v>
                </c:pt>
                <c:pt idx="960" formatCode="General">
                  <c:v>121</c:v>
                </c:pt>
                <c:pt idx="961" formatCode="General">
                  <c:v>220</c:v>
                </c:pt>
                <c:pt idx="962" formatCode="General">
                  <c:v>170</c:v>
                </c:pt>
                <c:pt idx="963" formatCode="General">
                  <c:v>94</c:v>
                </c:pt>
                <c:pt idx="964" formatCode="General">
                  <c:v>114</c:v>
                </c:pt>
                <c:pt idx="965" formatCode="General">
                  <c:v>92</c:v>
                </c:pt>
                <c:pt idx="966" formatCode="General">
                  <c:v>64</c:v>
                </c:pt>
                <c:pt idx="967" formatCode="General">
                  <c:v>30</c:v>
                </c:pt>
                <c:pt idx="968" formatCode="General">
                  <c:v>158</c:v>
                </c:pt>
                <c:pt idx="969" formatCode="General">
                  <c:v>296</c:v>
                </c:pt>
                <c:pt idx="970" formatCode="General">
                  <c:v>93</c:v>
                </c:pt>
                <c:pt idx="971" formatCode="General">
                  <c:v>51</c:v>
                </c:pt>
                <c:pt idx="972" formatCode="General">
                  <c:v>51</c:v>
                </c:pt>
                <c:pt idx="973" formatCode="General">
                  <c:v>63</c:v>
                </c:pt>
                <c:pt idx="974" formatCode="General">
                  <c:v>58</c:v>
                </c:pt>
                <c:pt idx="975" formatCode="General">
                  <c:v>193</c:v>
                </c:pt>
                <c:pt idx="976" formatCode="General">
                  <c:v>238</c:v>
                </c:pt>
                <c:pt idx="977" formatCode="General">
                  <c:v>327</c:v>
                </c:pt>
                <c:pt idx="978" formatCode="General">
                  <c:v>180</c:v>
                </c:pt>
                <c:pt idx="979" formatCode="General">
                  <c:v>182</c:v>
                </c:pt>
                <c:pt idx="980" formatCode="General">
                  <c:v>34</c:v>
                </c:pt>
                <c:pt idx="981" formatCode="General">
                  <c:v>95</c:v>
                </c:pt>
                <c:pt idx="982" formatCode="General">
                  <c:v>103</c:v>
                </c:pt>
                <c:pt idx="983" formatCode="General">
                  <c:v>72</c:v>
                </c:pt>
                <c:pt idx="984" formatCode="General">
                  <c:v>174</c:v>
                </c:pt>
                <c:pt idx="985" formatCode="General">
                  <c:v>138</c:v>
                </c:pt>
                <c:pt idx="986" formatCode="General">
                  <c:v>161</c:v>
                </c:pt>
                <c:pt idx="987" formatCode="General">
                  <c:v>233</c:v>
                </c:pt>
                <c:pt idx="988" formatCode="General">
                  <c:v>231</c:v>
                </c:pt>
                <c:pt idx="989" formatCode="General">
                  <c:v>136</c:v>
                </c:pt>
                <c:pt idx="990" formatCode="General">
                  <c:v>48</c:v>
                </c:pt>
                <c:pt idx="991" formatCode="General">
                  <c:v>42</c:v>
                </c:pt>
                <c:pt idx="992" formatCode="General">
                  <c:v>58</c:v>
                </c:pt>
                <c:pt idx="993" formatCode="General">
                  <c:v>57</c:v>
                </c:pt>
                <c:pt idx="994" formatCode="General">
                  <c:v>137</c:v>
                </c:pt>
                <c:pt idx="995" formatCode="General">
                  <c:v>94</c:v>
                </c:pt>
                <c:pt idx="996" formatCode="General">
                  <c:v>176</c:v>
                </c:pt>
                <c:pt idx="997" formatCode="General">
                  <c:v>258</c:v>
                </c:pt>
                <c:pt idx="998" formatCode="General">
                  <c:v>186</c:v>
                </c:pt>
                <c:pt idx="999" formatCode="General">
                  <c:v>100</c:v>
                </c:pt>
                <c:pt idx="1000" formatCode="General">
                  <c:v>129</c:v>
                </c:pt>
                <c:pt idx="1001" formatCode="General">
                  <c:v>68</c:v>
                </c:pt>
                <c:pt idx="1002" formatCode="General">
                  <c:v>107</c:v>
                </c:pt>
                <c:pt idx="1003" formatCode="General">
                  <c:v>64</c:v>
                </c:pt>
                <c:pt idx="1004" formatCode="General">
                  <c:v>136</c:v>
                </c:pt>
                <c:pt idx="1005" formatCode="General">
                  <c:v>142</c:v>
                </c:pt>
                <c:pt idx="1006" formatCode="General">
                  <c:v>240</c:v>
                </c:pt>
                <c:pt idx="1007" formatCode="General">
                  <c:v>194</c:v>
                </c:pt>
                <c:pt idx="1008" formatCode="General">
                  <c:v>154</c:v>
                </c:pt>
                <c:pt idx="1009" formatCode="General">
                  <c:v>79</c:v>
                </c:pt>
                <c:pt idx="1010" formatCode="General">
                  <c:v>47</c:v>
                </c:pt>
                <c:pt idx="1011" formatCode="General">
                  <c:v>50</c:v>
                </c:pt>
                <c:pt idx="1012" formatCode="General">
                  <c:v>80</c:v>
                </c:pt>
                <c:pt idx="1013" formatCode="General">
                  <c:v>41</c:v>
                </c:pt>
                <c:pt idx="1014" formatCode="General">
                  <c:v>273</c:v>
                </c:pt>
                <c:pt idx="1015" formatCode="General">
                  <c:v>262</c:v>
                </c:pt>
                <c:pt idx="1016" formatCode="General">
                  <c:v>286</c:v>
                </c:pt>
                <c:pt idx="1017" formatCode="General">
                  <c:v>145</c:v>
                </c:pt>
                <c:pt idx="1018" formatCode="General">
                  <c:v>102</c:v>
                </c:pt>
                <c:pt idx="1019" formatCode="General">
                  <c:v>53</c:v>
                </c:pt>
                <c:pt idx="1020" formatCode="General">
                  <c:v>127</c:v>
                </c:pt>
                <c:pt idx="1021" formatCode="General">
                  <c:v>228</c:v>
                </c:pt>
                <c:pt idx="1022" formatCode="General">
                  <c:v>189</c:v>
                </c:pt>
                <c:pt idx="1023" formatCode="General">
                  <c:v>342</c:v>
                </c:pt>
                <c:pt idx="1024" formatCode="General">
                  <c:v>184</c:v>
                </c:pt>
                <c:pt idx="1025" formatCode="General">
                  <c:v>104</c:v>
                </c:pt>
                <c:pt idx="1026" formatCode="General">
                  <c:v>132</c:v>
                </c:pt>
                <c:pt idx="1027" formatCode="General">
                  <c:v>67</c:v>
                </c:pt>
                <c:pt idx="1028" formatCode="General">
                  <c:v>21</c:v>
                </c:pt>
                <c:pt idx="1029" formatCode="General">
                  <c:v>29</c:v>
                </c:pt>
                <c:pt idx="1030" formatCode="General">
                  <c:v>65</c:v>
                </c:pt>
                <c:pt idx="1031" formatCode="General">
                  <c:v>29</c:v>
                </c:pt>
                <c:pt idx="1032" formatCode="General">
                  <c:v>40</c:v>
                </c:pt>
                <c:pt idx="1033" formatCode="General">
                  <c:v>18</c:v>
                </c:pt>
                <c:pt idx="1034" formatCode="General">
                  <c:v>112</c:v>
                </c:pt>
                <c:pt idx="1035" formatCode="General">
                  <c:v>279</c:v>
                </c:pt>
                <c:pt idx="1036" formatCode="General">
                  <c:v>250</c:v>
                </c:pt>
                <c:pt idx="1037" formatCode="General">
                  <c:v>221</c:v>
                </c:pt>
                <c:pt idx="1038" formatCode="General">
                  <c:v>138</c:v>
                </c:pt>
                <c:pt idx="1039" formatCode="General">
                  <c:v>142</c:v>
                </c:pt>
                <c:pt idx="1040" formatCode="General">
                  <c:v>93</c:v>
                </c:pt>
                <c:pt idx="1041" formatCode="General">
                  <c:v>25</c:v>
                </c:pt>
                <c:pt idx="1042" formatCode="General">
                  <c:v>270</c:v>
                </c:pt>
                <c:pt idx="1043" formatCode="General">
                  <c:v>273</c:v>
                </c:pt>
                <c:pt idx="1044" formatCode="General">
                  <c:v>134</c:v>
                </c:pt>
                <c:pt idx="1045" formatCode="General">
                  <c:v>192</c:v>
                </c:pt>
                <c:pt idx="1046" formatCode="General">
                  <c:v>123</c:v>
                </c:pt>
                <c:pt idx="1047" formatCode="General">
                  <c:v>135</c:v>
                </c:pt>
                <c:pt idx="1048" formatCode="General">
                  <c:v>113</c:v>
                </c:pt>
                <c:pt idx="1049" formatCode="General">
                  <c:v>135</c:v>
                </c:pt>
                <c:pt idx="1050" formatCode="General">
                  <c:v>283</c:v>
                </c:pt>
                <c:pt idx="1051" formatCode="General">
                  <c:v>234</c:v>
                </c:pt>
                <c:pt idx="1052" formatCode="General">
                  <c:v>134</c:v>
                </c:pt>
                <c:pt idx="1053" formatCode="General">
                  <c:v>137</c:v>
                </c:pt>
                <c:pt idx="1054" formatCode="General">
                  <c:v>172</c:v>
                </c:pt>
                <c:pt idx="1055" formatCode="General">
                  <c:v>93</c:v>
                </c:pt>
                <c:pt idx="1056" formatCode="General">
                  <c:v>60</c:v>
                </c:pt>
                <c:pt idx="1057" formatCode="General">
                  <c:v>88</c:v>
                </c:pt>
                <c:pt idx="1058" formatCode="General">
                  <c:v>99</c:v>
                </c:pt>
                <c:pt idx="1059" formatCode="General">
                  <c:v>79</c:v>
                </c:pt>
                <c:pt idx="1060" formatCode="General">
                  <c:v>211</c:v>
                </c:pt>
                <c:pt idx="1061" formatCode="General">
                  <c:v>215</c:v>
                </c:pt>
                <c:pt idx="1062" formatCode="General">
                  <c:v>171</c:v>
                </c:pt>
                <c:pt idx="1063" formatCode="General">
                  <c:v>129</c:v>
                </c:pt>
                <c:pt idx="1064" formatCode="General">
                  <c:v>124</c:v>
                </c:pt>
                <c:pt idx="1065" formatCode="General">
                  <c:v>46</c:v>
                </c:pt>
                <c:pt idx="1066" formatCode="General">
                  <c:v>127</c:v>
                </c:pt>
                <c:pt idx="1067" formatCode="General">
                  <c:v>131</c:v>
                </c:pt>
                <c:pt idx="1068" formatCode="General">
                  <c:v>188</c:v>
                </c:pt>
                <c:pt idx="1069" formatCode="General">
                  <c:v>57</c:v>
                </c:pt>
                <c:pt idx="1070" formatCode="General">
                  <c:v>297</c:v>
                </c:pt>
                <c:pt idx="1071" formatCode="General">
                  <c:v>201</c:v>
                </c:pt>
                <c:pt idx="1072" formatCode="General">
                  <c:v>182</c:v>
                </c:pt>
                <c:pt idx="1073" formatCode="General">
                  <c:v>130</c:v>
                </c:pt>
                <c:pt idx="1074" formatCode="General">
                  <c:v>169</c:v>
                </c:pt>
                <c:pt idx="1075" formatCode="General">
                  <c:v>104</c:v>
                </c:pt>
                <c:pt idx="1076" formatCode="General">
                  <c:v>138</c:v>
                </c:pt>
                <c:pt idx="1077" formatCode="General">
                  <c:v>143</c:v>
                </c:pt>
                <c:pt idx="1078" formatCode="General">
                  <c:v>136</c:v>
                </c:pt>
                <c:pt idx="1079" formatCode="General">
                  <c:v>39</c:v>
                </c:pt>
                <c:pt idx="1080" formatCode="General">
                  <c:v>179</c:v>
                </c:pt>
                <c:pt idx="1081" formatCode="General">
                  <c:v>182</c:v>
                </c:pt>
                <c:pt idx="1082" formatCode="General">
                  <c:v>121</c:v>
                </c:pt>
                <c:pt idx="1083" formatCode="General">
                  <c:v>133</c:v>
                </c:pt>
                <c:pt idx="1084" formatCode="General">
                  <c:v>161</c:v>
                </c:pt>
                <c:pt idx="1085" formatCode="General">
                  <c:v>88</c:v>
                </c:pt>
                <c:pt idx="1086" formatCode="General">
                  <c:v>70</c:v>
                </c:pt>
                <c:pt idx="1087" formatCode="General">
                  <c:v>78</c:v>
                </c:pt>
                <c:pt idx="1088" formatCode="General">
                  <c:v>85</c:v>
                </c:pt>
                <c:pt idx="1089" formatCode="General">
                  <c:v>118</c:v>
                </c:pt>
                <c:pt idx="1090" formatCode="General">
                  <c:v>116</c:v>
                </c:pt>
                <c:pt idx="1091" formatCode="General">
                  <c:v>126</c:v>
                </c:pt>
                <c:pt idx="1092" formatCode="General">
                  <c:v>160</c:v>
                </c:pt>
                <c:pt idx="1093" formatCode="General">
                  <c:v>100</c:v>
                </c:pt>
                <c:pt idx="1094" formatCode="General">
                  <c:v>103</c:v>
                </c:pt>
                <c:pt idx="1095" formatCode="General">
                  <c:v>66</c:v>
                </c:pt>
                <c:pt idx="1096" formatCode="General">
                  <c:v>161</c:v>
                </c:pt>
                <c:pt idx="1097" formatCode="General">
                  <c:v>207</c:v>
                </c:pt>
                <c:pt idx="1098" formatCode="General">
                  <c:v>99</c:v>
                </c:pt>
                <c:pt idx="1099" formatCode="General">
                  <c:v>103</c:v>
                </c:pt>
                <c:pt idx="1100" formatCode="General">
                  <c:v>108</c:v>
                </c:pt>
                <c:pt idx="1101" formatCode="General">
                  <c:v>109</c:v>
                </c:pt>
                <c:pt idx="1102" formatCode="General">
                  <c:v>47</c:v>
                </c:pt>
                <c:pt idx="1103" formatCode="General">
                  <c:v>69</c:v>
                </c:pt>
                <c:pt idx="1104" formatCode="General">
                  <c:v>112</c:v>
                </c:pt>
                <c:pt idx="1105" formatCode="General">
                  <c:v>87</c:v>
                </c:pt>
                <c:pt idx="1106" formatCode="General">
                  <c:v>87</c:v>
                </c:pt>
                <c:pt idx="1107" formatCode="General">
                  <c:v>241</c:v>
                </c:pt>
                <c:pt idx="1108" formatCode="General">
                  <c:v>123</c:v>
                </c:pt>
                <c:pt idx="1109" formatCode="General">
                  <c:v>235</c:v>
                </c:pt>
                <c:pt idx="1110" formatCode="General">
                  <c:v>252</c:v>
                </c:pt>
                <c:pt idx="1111" formatCode="General">
                  <c:v>91</c:v>
                </c:pt>
                <c:pt idx="1112" formatCode="General">
                  <c:v>226</c:v>
                </c:pt>
                <c:pt idx="1113" formatCode="General">
                  <c:v>237</c:v>
                </c:pt>
                <c:pt idx="1114" formatCode="General">
                  <c:v>209</c:v>
                </c:pt>
                <c:pt idx="1115" formatCode="General">
                  <c:v>180</c:v>
                </c:pt>
                <c:pt idx="1116" formatCode="General">
                  <c:v>202</c:v>
                </c:pt>
                <c:pt idx="1117" formatCode="General">
                  <c:v>388</c:v>
                </c:pt>
                <c:pt idx="1118" formatCode="General">
                  <c:v>389</c:v>
                </c:pt>
                <c:pt idx="1119" formatCode="General">
                  <c:v>226</c:v>
                </c:pt>
                <c:pt idx="1120" formatCode="General">
                  <c:v>96</c:v>
                </c:pt>
                <c:pt idx="1121" formatCode="General">
                  <c:v>180</c:v>
                </c:pt>
                <c:pt idx="1122" formatCode="General">
                  <c:v>265</c:v>
                </c:pt>
                <c:pt idx="1123" formatCode="General">
                  <c:v>184</c:v>
                </c:pt>
                <c:pt idx="1124" formatCode="General">
                  <c:v>231</c:v>
                </c:pt>
                <c:pt idx="1125" formatCode="General">
                  <c:v>179</c:v>
                </c:pt>
                <c:pt idx="1126" formatCode="General">
                  <c:v>224</c:v>
                </c:pt>
                <c:pt idx="1127" formatCode="General">
                  <c:v>256</c:v>
                </c:pt>
                <c:pt idx="1128" formatCode="General">
                  <c:v>276</c:v>
                </c:pt>
                <c:pt idx="1129" formatCode="General">
                  <c:v>161</c:v>
                </c:pt>
                <c:pt idx="1130" formatCode="General">
                  <c:v>366</c:v>
                </c:pt>
                <c:pt idx="1131" formatCode="General">
                  <c:v>207</c:v>
                </c:pt>
                <c:pt idx="1132" formatCode="General">
                  <c:v>215</c:v>
                </c:pt>
                <c:pt idx="1133" formatCode="General">
                  <c:v>260</c:v>
                </c:pt>
                <c:pt idx="1134" formatCode="General">
                  <c:v>185</c:v>
                </c:pt>
                <c:pt idx="1135" formatCode="General">
                  <c:v>259</c:v>
                </c:pt>
                <c:pt idx="1136" formatCode="General">
                  <c:v>92</c:v>
                </c:pt>
                <c:pt idx="1137" formatCode="General">
                  <c:v>247</c:v>
                </c:pt>
                <c:pt idx="1138" formatCode="General">
                  <c:v>143</c:v>
                </c:pt>
                <c:pt idx="1139" formatCode="General">
                  <c:v>110</c:v>
                </c:pt>
                <c:pt idx="1140" formatCode="General">
                  <c:v>344</c:v>
                </c:pt>
                <c:pt idx="1141" formatCode="General">
                  <c:v>256</c:v>
                </c:pt>
                <c:pt idx="1142" formatCode="General">
                  <c:v>225</c:v>
                </c:pt>
                <c:pt idx="1143" formatCode="General">
                  <c:v>293</c:v>
                </c:pt>
                <c:pt idx="1144" formatCode="General">
                  <c:v>245</c:v>
                </c:pt>
                <c:pt idx="1145" formatCode="General">
                  <c:v>155</c:v>
                </c:pt>
                <c:pt idx="1146" formatCode="General">
                  <c:v>164</c:v>
                </c:pt>
                <c:pt idx="1147" formatCode="General">
                  <c:v>219</c:v>
                </c:pt>
                <c:pt idx="1148" formatCode="General">
                  <c:v>226</c:v>
                </c:pt>
                <c:pt idx="1149" formatCode="General">
                  <c:v>169</c:v>
                </c:pt>
                <c:pt idx="1150" formatCode="General">
                  <c:v>163</c:v>
                </c:pt>
                <c:pt idx="1151" formatCode="General">
                  <c:v>205</c:v>
                </c:pt>
                <c:pt idx="1152" formatCode="General">
                  <c:v>349</c:v>
                </c:pt>
                <c:pt idx="1153" formatCode="General">
                  <c:v>279</c:v>
                </c:pt>
                <c:pt idx="1154" formatCode="General">
                  <c:v>142</c:v>
                </c:pt>
                <c:pt idx="1155" formatCode="General">
                  <c:v>155</c:v>
                </c:pt>
                <c:pt idx="1156" formatCode="General">
                  <c:v>73</c:v>
                </c:pt>
                <c:pt idx="1157" formatCode="General">
                  <c:v>191</c:v>
                </c:pt>
                <c:pt idx="1158" formatCode="General">
                  <c:v>144</c:v>
                </c:pt>
                <c:pt idx="1159" formatCode="General">
                  <c:v>394</c:v>
                </c:pt>
                <c:pt idx="1160" formatCode="General">
                  <c:v>232</c:v>
                </c:pt>
                <c:pt idx="1161" formatCode="General">
                  <c:v>370</c:v>
                </c:pt>
                <c:pt idx="1162" formatCode="General">
                  <c:v>325</c:v>
                </c:pt>
                <c:pt idx="1163" formatCode="General">
                  <c:v>259</c:v>
                </c:pt>
                <c:pt idx="1164" formatCode="General">
                  <c:v>179</c:v>
                </c:pt>
                <c:pt idx="1165" formatCode="General">
                  <c:v>92</c:v>
                </c:pt>
                <c:pt idx="1166" formatCode="General">
                  <c:v>156</c:v>
                </c:pt>
                <c:pt idx="1167" formatCode="General">
                  <c:v>128</c:v>
                </c:pt>
                <c:pt idx="1168" formatCode="General">
                  <c:v>266</c:v>
                </c:pt>
                <c:pt idx="1169" formatCode="General">
                  <c:v>394</c:v>
                </c:pt>
                <c:pt idx="1170" formatCode="General">
                  <c:v>216</c:v>
                </c:pt>
                <c:pt idx="1171" formatCode="General">
                  <c:v>162</c:v>
                </c:pt>
                <c:pt idx="1172" formatCode="General">
                  <c:v>249</c:v>
                </c:pt>
                <c:pt idx="1173" formatCode="General">
                  <c:v>120</c:v>
                </c:pt>
                <c:pt idx="1174" formatCode="General">
                  <c:v>151</c:v>
                </c:pt>
                <c:pt idx="1175" formatCode="General">
                  <c:v>220</c:v>
                </c:pt>
                <c:pt idx="1176" formatCode="General">
                  <c:v>113</c:v>
                </c:pt>
                <c:pt idx="1177" formatCode="General">
                  <c:v>146</c:v>
                </c:pt>
                <c:pt idx="1178" formatCode="General">
                  <c:v>268</c:v>
                </c:pt>
                <c:pt idx="1179" formatCode="General">
                  <c:v>209</c:v>
                </c:pt>
                <c:pt idx="1180" formatCode="General">
                  <c:v>143</c:v>
                </c:pt>
                <c:pt idx="1181" formatCode="General">
                  <c:v>139</c:v>
                </c:pt>
                <c:pt idx="1182" formatCode="General">
                  <c:v>173</c:v>
                </c:pt>
                <c:pt idx="1183" formatCode="General">
                  <c:v>140</c:v>
                </c:pt>
                <c:pt idx="1184" formatCode="General">
                  <c:v>187</c:v>
                </c:pt>
                <c:pt idx="1185" formatCode="General">
                  <c:v>292</c:v>
                </c:pt>
                <c:pt idx="1186" formatCode="General">
                  <c:v>227</c:v>
                </c:pt>
                <c:pt idx="1187" formatCode="General">
                  <c:v>258</c:v>
                </c:pt>
                <c:pt idx="1188" formatCode="General">
                  <c:v>382</c:v>
                </c:pt>
                <c:pt idx="1189" formatCode="General">
                  <c:v>261</c:v>
                </c:pt>
                <c:pt idx="1190" formatCode="General">
                  <c:v>484</c:v>
                </c:pt>
                <c:pt idx="1191" formatCode="General">
                  <c:v>383</c:v>
                </c:pt>
                <c:pt idx="1192" formatCode="General">
                  <c:v>384</c:v>
                </c:pt>
                <c:pt idx="1193" formatCode="General">
                  <c:v>354</c:v>
                </c:pt>
                <c:pt idx="1194" formatCode="General">
                  <c:v>105</c:v>
                </c:pt>
                <c:pt idx="1195" formatCode="General">
                  <c:v>107</c:v>
                </c:pt>
                <c:pt idx="1196" formatCode="General">
                  <c:v>315</c:v>
                </c:pt>
                <c:pt idx="1197" formatCode="General">
                  <c:v>203</c:v>
                </c:pt>
                <c:pt idx="1198" formatCode="General">
                  <c:v>434</c:v>
                </c:pt>
                <c:pt idx="1199" formatCode="General">
                  <c:v>416</c:v>
                </c:pt>
                <c:pt idx="1200" formatCode="General">
                  <c:v>122</c:v>
                </c:pt>
                <c:pt idx="1201" formatCode="General">
                  <c:v>319</c:v>
                </c:pt>
                <c:pt idx="1202" formatCode="General">
                  <c:v>337</c:v>
                </c:pt>
                <c:pt idx="1203" formatCode="General">
                  <c:v>421</c:v>
                </c:pt>
                <c:pt idx="1204" formatCode="General">
                  <c:v>170</c:v>
                </c:pt>
                <c:pt idx="1205" formatCode="General">
                  <c:v>223</c:v>
                </c:pt>
                <c:pt idx="1206" formatCode="General">
                  <c:v>339</c:v>
                </c:pt>
                <c:pt idx="1207" formatCode="General">
                  <c:v>199</c:v>
                </c:pt>
                <c:pt idx="1208" formatCode="General">
                  <c:v>352</c:v>
                </c:pt>
                <c:pt idx="1209" formatCode="General">
                  <c:v>484</c:v>
                </c:pt>
                <c:pt idx="1210" formatCode="General">
                  <c:v>335</c:v>
                </c:pt>
                <c:pt idx="1211" formatCode="General">
                  <c:v>186</c:v>
                </c:pt>
                <c:pt idx="1212" formatCode="General">
                  <c:v>215</c:v>
                </c:pt>
                <c:pt idx="1213" formatCode="General">
                  <c:v>409</c:v>
                </c:pt>
                <c:pt idx="1214" formatCode="General">
                  <c:v>442</c:v>
                </c:pt>
                <c:pt idx="1215" formatCode="General">
                  <c:v>196</c:v>
                </c:pt>
                <c:pt idx="1216" formatCode="General">
                  <c:v>212</c:v>
                </c:pt>
                <c:pt idx="1217" formatCode="General">
                  <c:v>195</c:v>
                </c:pt>
                <c:pt idx="1218" formatCode="General">
                  <c:v>184</c:v>
                </c:pt>
                <c:pt idx="1219" formatCode="General">
                  <c:v>185</c:v>
                </c:pt>
                <c:pt idx="1220" formatCode="General">
                  <c:v>185</c:v>
                </c:pt>
                <c:pt idx="1221" formatCode="General">
                  <c:v>405</c:v>
                </c:pt>
                <c:pt idx="1222" formatCode="General">
                  <c:v>126</c:v>
                </c:pt>
                <c:pt idx="1223" formatCode="General">
                  <c:v>143</c:v>
                </c:pt>
                <c:pt idx="1224" formatCode="General">
                  <c:v>446</c:v>
                </c:pt>
                <c:pt idx="1225" formatCode="General">
                  <c:v>267</c:v>
                </c:pt>
                <c:pt idx="1226" formatCode="General">
                  <c:v>404</c:v>
                </c:pt>
                <c:pt idx="1227" formatCode="General">
                  <c:v>241</c:v>
                </c:pt>
                <c:pt idx="1228" formatCode="General">
                  <c:v>288</c:v>
                </c:pt>
                <c:pt idx="1229" formatCode="General">
                  <c:v>299</c:v>
                </c:pt>
                <c:pt idx="1230" formatCode="General">
                  <c:v>385</c:v>
                </c:pt>
                <c:pt idx="1231" formatCode="General">
                  <c:v>250</c:v>
                </c:pt>
                <c:pt idx="1232" formatCode="General">
                  <c:v>226</c:v>
                </c:pt>
                <c:pt idx="1233" formatCode="General">
                  <c:v>489</c:v>
                </c:pt>
                <c:pt idx="1234" formatCode="General">
                  <c:v>369</c:v>
                </c:pt>
                <c:pt idx="1235" formatCode="General">
                  <c:v>390</c:v>
                </c:pt>
                <c:pt idx="1236" formatCode="General">
                  <c:v>233</c:v>
                </c:pt>
                <c:pt idx="1237" formatCode="General">
                  <c:v>237</c:v>
                </c:pt>
                <c:pt idx="1238" formatCode="General">
                  <c:v>193</c:v>
                </c:pt>
                <c:pt idx="1239" formatCode="General">
                  <c:v>260</c:v>
                </c:pt>
                <c:pt idx="1240" formatCode="General">
                  <c:v>200</c:v>
                </c:pt>
                <c:pt idx="1241" formatCode="General">
                  <c:v>350</c:v>
                </c:pt>
                <c:pt idx="1242" formatCode="General">
                  <c:v>260</c:v>
                </c:pt>
                <c:pt idx="1243" formatCode="General">
                  <c:v>364</c:v>
                </c:pt>
                <c:pt idx="1244" formatCode="General">
                  <c:v>410</c:v>
                </c:pt>
                <c:pt idx="1245" formatCode="General">
                  <c:v>289</c:v>
                </c:pt>
                <c:pt idx="1246" formatCode="General">
                  <c:v>225</c:v>
                </c:pt>
                <c:pt idx="1247" formatCode="General">
                  <c:v>177</c:v>
                </c:pt>
                <c:pt idx="1248" formatCode="General">
                  <c:v>264</c:v>
                </c:pt>
                <c:pt idx="1249" formatCode="General">
                  <c:v>158</c:v>
                </c:pt>
                <c:pt idx="1250" formatCode="General">
                  <c:v>229</c:v>
                </c:pt>
                <c:pt idx="1251" formatCode="General">
                  <c:v>266</c:v>
                </c:pt>
                <c:pt idx="1252" formatCode="General">
                  <c:v>314</c:v>
                </c:pt>
                <c:pt idx="1253" formatCode="General">
                  <c:v>254</c:v>
                </c:pt>
                <c:pt idx="1254" formatCode="General">
                  <c:v>282</c:v>
                </c:pt>
                <c:pt idx="1255" formatCode="General">
                  <c:v>212</c:v>
                </c:pt>
                <c:pt idx="1256" formatCode="General">
                  <c:v>189</c:v>
                </c:pt>
                <c:pt idx="1257" formatCode="General">
                  <c:v>257</c:v>
                </c:pt>
                <c:pt idx="1258" formatCode="General">
                  <c:v>215</c:v>
                </c:pt>
                <c:pt idx="1259" formatCode="General">
                  <c:v>385</c:v>
                </c:pt>
                <c:pt idx="1260" formatCode="General">
                  <c:v>174</c:v>
                </c:pt>
                <c:pt idx="1261" formatCode="General">
                  <c:v>302</c:v>
                </c:pt>
                <c:pt idx="1262" formatCode="General">
                  <c:v>266</c:v>
                </c:pt>
                <c:pt idx="1263" formatCode="General">
                  <c:v>347</c:v>
                </c:pt>
                <c:pt idx="1264" formatCode="General">
                  <c:v>219</c:v>
                </c:pt>
                <c:pt idx="1265" formatCode="General">
                  <c:v>202</c:v>
                </c:pt>
                <c:pt idx="1266" formatCode="General">
                  <c:v>230</c:v>
                </c:pt>
                <c:pt idx="1267" formatCode="General">
                  <c:v>342</c:v>
                </c:pt>
                <c:pt idx="1268" formatCode="General">
                  <c:v>278</c:v>
                </c:pt>
                <c:pt idx="1269" formatCode="General">
                  <c:v>227</c:v>
                </c:pt>
                <c:pt idx="1270" formatCode="General">
                  <c:v>288</c:v>
                </c:pt>
                <c:pt idx="1271" formatCode="General">
                  <c:v>203</c:v>
                </c:pt>
                <c:pt idx="1272" formatCode="General">
                  <c:v>369</c:v>
                </c:pt>
                <c:pt idx="1273" formatCode="General">
                  <c:v>523</c:v>
                </c:pt>
                <c:pt idx="1274" formatCode="General">
                  <c:v>253</c:v>
                </c:pt>
                <c:pt idx="1275" formatCode="General">
                  <c:v>402</c:v>
                </c:pt>
                <c:pt idx="1276" formatCode="General">
                  <c:v>381</c:v>
                </c:pt>
                <c:pt idx="1277" formatCode="General">
                  <c:v>389</c:v>
                </c:pt>
                <c:pt idx="1278" formatCode="General">
                  <c:v>471</c:v>
                </c:pt>
                <c:pt idx="1279" formatCode="General">
                  <c:v>301</c:v>
                </c:pt>
                <c:pt idx="1280" formatCode="General">
                  <c:v>326</c:v>
                </c:pt>
                <c:pt idx="1281" formatCode="General">
                  <c:v>262</c:v>
                </c:pt>
                <c:pt idx="1282" formatCode="General">
                  <c:v>195</c:v>
                </c:pt>
                <c:pt idx="1283" formatCode="General">
                  <c:v>271</c:v>
                </c:pt>
                <c:pt idx="1284" formatCode="General">
                  <c:v>370</c:v>
                </c:pt>
                <c:pt idx="1285" formatCode="General">
                  <c:v>260</c:v>
                </c:pt>
                <c:pt idx="1286" formatCode="General">
                  <c:v>316</c:v>
                </c:pt>
                <c:pt idx="1287" formatCode="General">
                  <c:v>318</c:v>
                </c:pt>
                <c:pt idx="1288" formatCode="General">
                  <c:v>170</c:v>
                </c:pt>
                <c:pt idx="1289" formatCode="General">
                  <c:v>242</c:v>
                </c:pt>
                <c:pt idx="1290" formatCode="General">
                  <c:v>357</c:v>
                </c:pt>
                <c:pt idx="1291" formatCode="General">
                  <c:v>392</c:v>
                </c:pt>
                <c:pt idx="1292" formatCode="General">
                  <c:v>303</c:v>
                </c:pt>
                <c:pt idx="1293" formatCode="General">
                  <c:v>240</c:v>
                </c:pt>
                <c:pt idx="1294" formatCode="General">
                  <c:v>362</c:v>
                </c:pt>
                <c:pt idx="1295" formatCode="General">
                  <c:v>419</c:v>
                </c:pt>
                <c:pt idx="1296" formatCode="General">
                  <c:v>255</c:v>
                </c:pt>
                <c:pt idx="1297" formatCode="General">
                  <c:v>242</c:v>
                </c:pt>
                <c:pt idx="1298" formatCode="General">
                  <c:v>158</c:v>
                </c:pt>
                <c:pt idx="1299" formatCode="General">
                  <c:v>144</c:v>
                </c:pt>
                <c:pt idx="1300" formatCode="General">
                  <c:v>212</c:v>
                </c:pt>
                <c:pt idx="1301" formatCode="General">
                  <c:v>301</c:v>
                </c:pt>
                <c:pt idx="1302" formatCode="General">
                  <c:v>220</c:v>
                </c:pt>
                <c:pt idx="1303" formatCode="General">
                  <c:v>242</c:v>
                </c:pt>
                <c:pt idx="1304" formatCode="General">
                  <c:v>209</c:v>
                </c:pt>
                <c:pt idx="1305" formatCode="General">
                  <c:v>167</c:v>
                </c:pt>
                <c:pt idx="1306" formatCode="General">
                  <c:v>357</c:v>
                </c:pt>
                <c:pt idx="1307" formatCode="General">
                  <c:v>168</c:v>
                </c:pt>
                <c:pt idx="1308" formatCode="General">
                  <c:v>320</c:v>
                </c:pt>
                <c:pt idx="1309" formatCode="General">
                  <c:v>290</c:v>
                </c:pt>
                <c:pt idx="1310" formatCode="General">
                  <c:v>288</c:v>
                </c:pt>
                <c:pt idx="1311" formatCode="General">
                  <c:v>283</c:v>
                </c:pt>
                <c:pt idx="1312" formatCode="General">
                  <c:v>218</c:v>
                </c:pt>
                <c:pt idx="1313" formatCode="General">
                  <c:v>327</c:v>
                </c:pt>
                <c:pt idx="1314" formatCode="General">
                  <c:v>183</c:v>
                </c:pt>
                <c:pt idx="1315" formatCode="General">
                  <c:v>275</c:v>
                </c:pt>
                <c:pt idx="1316" formatCode="General">
                  <c:v>223</c:v>
                </c:pt>
                <c:pt idx="1317" formatCode="General">
                  <c:v>182</c:v>
                </c:pt>
                <c:pt idx="1318" formatCode="General">
                  <c:v>230</c:v>
                </c:pt>
                <c:pt idx="1319" formatCode="General">
                  <c:v>203</c:v>
                </c:pt>
                <c:pt idx="1320" formatCode="General">
                  <c:v>384</c:v>
                </c:pt>
                <c:pt idx="1321" formatCode="General">
                  <c:v>274</c:v>
                </c:pt>
                <c:pt idx="1322" formatCode="General">
                  <c:v>182</c:v>
                </c:pt>
                <c:pt idx="1323" formatCode="General">
                  <c:v>328</c:v>
                </c:pt>
                <c:pt idx="1324" formatCode="General">
                  <c:v>143</c:v>
                </c:pt>
                <c:pt idx="1325" formatCode="General">
                  <c:v>232</c:v>
                </c:pt>
                <c:pt idx="1326" formatCode="General">
                  <c:v>152</c:v>
                </c:pt>
                <c:pt idx="1327" formatCode="General">
                  <c:v>224</c:v>
                </c:pt>
                <c:pt idx="1328" formatCode="General">
                  <c:v>287</c:v>
                </c:pt>
                <c:pt idx="1329" formatCode="General">
                  <c:v>304</c:v>
                </c:pt>
                <c:pt idx="1330" formatCode="General">
                  <c:v>314</c:v>
                </c:pt>
                <c:pt idx="1331" formatCode="General">
                  <c:v>314</c:v>
                </c:pt>
                <c:pt idx="1332" formatCode="General">
                  <c:v>306</c:v>
                </c:pt>
                <c:pt idx="1333" formatCode="General">
                  <c:v>190</c:v>
                </c:pt>
                <c:pt idx="1334" formatCode="General">
                  <c:v>405</c:v>
                </c:pt>
                <c:pt idx="1335" formatCode="General">
                  <c:v>197</c:v>
                </c:pt>
                <c:pt idx="1336" formatCode="General">
                  <c:v>327</c:v>
                </c:pt>
                <c:pt idx="1337" formatCode="General">
                  <c:v>247</c:v>
                </c:pt>
                <c:pt idx="1338" formatCode="General">
                  <c:v>320</c:v>
                </c:pt>
                <c:pt idx="1339" formatCode="General">
                  <c:v>266</c:v>
                </c:pt>
                <c:pt idx="1340" formatCode="General">
                  <c:v>149</c:v>
                </c:pt>
                <c:pt idx="1341" formatCode="General">
                  <c:v>138</c:v>
                </c:pt>
                <c:pt idx="1342" formatCode="General">
                  <c:v>244</c:v>
                </c:pt>
                <c:pt idx="1343" formatCode="General">
                  <c:v>173</c:v>
                </c:pt>
                <c:pt idx="1344" formatCode="General">
                  <c:v>203</c:v>
                </c:pt>
                <c:pt idx="1345" formatCode="General">
                  <c:v>196</c:v>
                </c:pt>
                <c:pt idx="1346" formatCode="General">
                  <c:v>250</c:v>
                </c:pt>
                <c:pt idx="1347" formatCode="General">
                  <c:v>348</c:v>
                </c:pt>
                <c:pt idx="1348" formatCode="General">
                  <c:v>269</c:v>
                </c:pt>
                <c:pt idx="1349" formatCode="General">
                  <c:v>309</c:v>
                </c:pt>
                <c:pt idx="1350" formatCode="General">
                  <c:v>348</c:v>
                </c:pt>
                <c:pt idx="1351" formatCode="General">
                  <c:v>393</c:v>
                </c:pt>
                <c:pt idx="1352" formatCode="General">
                  <c:v>339</c:v>
                </c:pt>
                <c:pt idx="1353" formatCode="General">
                  <c:v>238</c:v>
                </c:pt>
                <c:pt idx="1354" formatCode="General">
                  <c:v>268</c:v>
                </c:pt>
                <c:pt idx="1355" formatCode="General">
                  <c:v>227</c:v>
                </c:pt>
                <c:pt idx="1356" formatCode="General">
                  <c:v>328</c:v>
                </c:pt>
                <c:pt idx="1357" formatCode="General">
                  <c:v>331</c:v>
                </c:pt>
                <c:pt idx="1358" formatCode="General">
                  <c:v>316</c:v>
                </c:pt>
                <c:pt idx="1359" formatCode="General">
                  <c:v>194</c:v>
                </c:pt>
                <c:pt idx="1360" formatCode="General">
                  <c:v>206</c:v>
                </c:pt>
                <c:pt idx="1361" formatCode="General">
                  <c:v>357</c:v>
                </c:pt>
                <c:pt idx="1362" formatCode="General">
                  <c:v>375</c:v>
                </c:pt>
                <c:pt idx="1363" formatCode="General">
                  <c:v>142</c:v>
                </c:pt>
                <c:pt idx="1364" formatCode="General">
                  <c:v>392</c:v>
                </c:pt>
                <c:pt idx="1365" formatCode="General">
                  <c:v>178</c:v>
                </c:pt>
                <c:pt idx="1366" formatCode="General">
                  <c:v>419</c:v>
                </c:pt>
                <c:pt idx="1367" formatCode="General">
                  <c:v>253</c:v>
                </c:pt>
                <c:pt idx="1368" formatCode="General">
                  <c:v>166</c:v>
                </c:pt>
                <c:pt idx="1369" formatCode="General">
                  <c:v>240</c:v>
                </c:pt>
                <c:pt idx="1370" formatCode="General">
                  <c:v>448</c:v>
                </c:pt>
                <c:pt idx="1371" formatCode="General">
                  <c:v>413</c:v>
                </c:pt>
                <c:pt idx="1372" formatCode="General">
                  <c:v>352</c:v>
                </c:pt>
                <c:pt idx="1373" formatCode="General">
                  <c:v>335</c:v>
                </c:pt>
                <c:pt idx="1374" formatCode="General">
                  <c:v>377</c:v>
                </c:pt>
                <c:pt idx="1375" formatCode="General">
                  <c:v>386</c:v>
                </c:pt>
                <c:pt idx="1376" formatCode="General">
                  <c:v>361</c:v>
                </c:pt>
                <c:pt idx="1377" formatCode="General">
                  <c:v>370</c:v>
                </c:pt>
                <c:pt idx="1378" formatCode="General">
                  <c:v>123</c:v>
                </c:pt>
                <c:pt idx="1379" formatCode="General">
                  <c:v>308</c:v>
                </c:pt>
                <c:pt idx="1380" formatCode="General">
                  <c:v>361</c:v>
                </c:pt>
                <c:pt idx="1381" formatCode="General">
                  <c:v>216</c:v>
                </c:pt>
                <c:pt idx="1382" formatCode="General">
                  <c:v>203</c:v>
                </c:pt>
                <c:pt idx="1383" formatCode="General">
                  <c:v>244</c:v>
                </c:pt>
                <c:pt idx="1384" formatCode="General">
                  <c:v>212</c:v>
                </c:pt>
                <c:pt idx="1385" formatCode="General">
                  <c:v>232</c:v>
                </c:pt>
                <c:pt idx="1386" formatCode="General">
                  <c:v>111</c:v>
                </c:pt>
                <c:pt idx="1387" formatCode="General">
                  <c:v>92</c:v>
                </c:pt>
                <c:pt idx="1388" formatCode="General">
                  <c:v>60</c:v>
                </c:pt>
                <c:pt idx="1389" formatCode="General">
                  <c:v>84</c:v>
                </c:pt>
                <c:pt idx="1390" formatCode="General">
                  <c:v>314</c:v>
                </c:pt>
                <c:pt idx="1391" formatCode="General">
                  <c:v>132</c:v>
                </c:pt>
                <c:pt idx="1392" formatCode="General">
                  <c:v>278</c:v>
                </c:pt>
                <c:pt idx="1393" formatCode="General">
                  <c:v>286</c:v>
                </c:pt>
                <c:pt idx="1394" formatCode="General">
                  <c:v>311</c:v>
                </c:pt>
                <c:pt idx="1395" formatCode="General">
                  <c:v>73</c:v>
                </c:pt>
                <c:pt idx="1396" formatCode="General">
                  <c:v>91</c:v>
                </c:pt>
                <c:pt idx="1397" formatCode="General">
                  <c:v>240</c:v>
                </c:pt>
                <c:pt idx="1398" formatCode="General">
                  <c:v>90</c:v>
                </c:pt>
                <c:pt idx="1399" formatCode="General">
                  <c:v>86</c:v>
                </c:pt>
                <c:pt idx="1400" formatCode="General">
                  <c:v>137</c:v>
                </c:pt>
                <c:pt idx="1401" formatCode="General">
                  <c:v>258</c:v>
                </c:pt>
                <c:pt idx="1402" formatCode="General">
                  <c:v>173</c:v>
                </c:pt>
                <c:pt idx="1403" formatCode="General">
                  <c:v>230</c:v>
                </c:pt>
                <c:pt idx="1404" formatCode="General">
                  <c:v>268</c:v>
                </c:pt>
                <c:pt idx="1405" formatCode="General">
                  <c:v>99</c:v>
                </c:pt>
                <c:pt idx="1406" formatCode="General">
                  <c:v>98</c:v>
                </c:pt>
                <c:pt idx="1407" formatCode="General">
                  <c:v>64</c:v>
                </c:pt>
                <c:pt idx="1408" formatCode="General">
                  <c:v>247</c:v>
                </c:pt>
                <c:pt idx="1409" formatCode="General">
                  <c:v>60</c:v>
                </c:pt>
                <c:pt idx="1410" formatCode="General">
                  <c:v>293</c:v>
                </c:pt>
                <c:pt idx="1411" formatCode="General">
                  <c:v>218</c:v>
                </c:pt>
                <c:pt idx="1412" formatCode="General">
                  <c:v>58</c:v>
                </c:pt>
                <c:pt idx="1413" formatCode="General">
                  <c:v>93</c:v>
                </c:pt>
                <c:pt idx="1414" formatCode="General">
                  <c:v>88</c:v>
                </c:pt>
                <c:pt idx="1415" formatCode="General">
                  <c:v>75</c:v>
                </c:pt>
                <c:pt idx="1416" formatCode="General">
                  <c:v>47</c:v>
                </c:pt>
                <c:pt idx="1417" formatCode="General">
                  <c:v>68</c:v>
                </c:pt>
                <c:pt idx="1418" formatCode="General">
                  <c:v>290</c:v>
                </c:pt>
                <c:pt idx="1419" formatCode="General">
                  <c:v>223</c:v>
                </c:pt>
                <c:pt idx="1420" formatCode="General">
                  <c:v>227</c:v>
                </c:pt>
                <c:pt idx="1421" formatCode="General">
                  <c:v>295</c:v>
                </c:pt>
                <c:pt idx="1422" formatCode="General">
                  <c:v>134</c:v>
                </c:pt>
                <c:pt idx="1423" formatCode="General">
                  <c:v>84</c:v>
                </c:pt>
                <c:pt idx="1424" formatCode="General">
                  <c:v>93</c:v>
                </c:pt>
                <c:pt idx="1425" formatCode="General">
                  <c:v>75</c:v>
                </c:pt>
                <c:pt idx="1426" formatCode="General">
                  <c:v>42</c:v>
                </c:pt>
                <c:pt idx="1427" formatCode="General">
                  <c:v>52</c:v>
                </c:pt>
                <c:pt idx="1428" formatCode="General">
                  <c:v>133</c:v>
                </c:pt>
                <c:pt idx="1429" formatCode="General">
                  <c:v>152</c:v>
                </c:pt>
                <c:pt idx="1430" formatCode="General">
                  <c:v>89</c:v>
                </c:pt>
                <c:pt idx="1431" formatCode="General">
                  <c:v>83</c:v>
                </c:pt>
                <c:pt idx="1432" formatCode="General">
                  <c:v>60</c:v>
                </c:pt>
                <c:pt idx="1433" formatCode="General">
                  <c:v>122</c:v>
                </c:pt>
                <c:pt idx="1434" formatCode="General">
                  <c:v>90</c:v>
                </c:pt>
                <c:pt idx="1435" formatCode="General">
                  <c:v>346</c:v>
                </c:pt>
                <c:pt idx="1436" formatCode="General">
                  <c:v>126</c:v>
                </c:pt>
                <c:pt idx="1437" formatCode="General">
                  <c:v>290</c:v>
                </c:pt>
                <c:pt idx="1438" formatCode="General">
                  <c:v>233</c:v>
                </c:pt>
                <c:pt idx="1439" formatCode="General">
                  <c:v>224</c:v>
                </c:pt>
                <c:pt idx="1440" formatCode="General">
                  <c:v>404</c:v>
                </c:pt>
                <c:pt idx="1441" formatCode="General">
                  <c:v>324</c:v>
                </c:pt>
                <c:pt idx="1442" formatCode="General">
                  <c:v>266</c:v>
                </c:pt>
                <c:pt idx="1443" formatCode="General">
                  <c:v>277</c:v>
                </c:pt>
                <c:pt idx="1444" formatCode="General">
                  <c:v>220</c:v>
                </c:pt>
                <c:pt idx="1445" formatCode="General">
                  <c:v>169</c:v>
                </c:pt>
                <c:pt idx="1446" formatCode="General">
                  <c:v>141</c:v>
                </c:pt>
                <c:pt idx="1447" formatCode="General">
                  <c:v>144</c:v>
                </c:pt>
                <c:pt idx="1448" formatCode="General">
                  <c:v>340</c:v>
                </c:pt>
                <c:pt idx="1449" formatCode="General">
                  <c:v>126</c:v>
                </c:pt>
                <c:pt idx="1450" formatCode="General">
                  <c:v>280</c:v>
                </c:pt>
                <c:pt idx="1451" formatCode="General">
                  <c:v>226</c:v>
                </c:pt>
                <c:pt idx="1452" formatCode="General">
                  <c:v>258</c:v>
                </c:pt>
                <c:pt idx="1453" formatCode="General">
                  <c:v>181</c:v>
                </c:pt>
                <c:pt idx="1454" formatCode="General">
                  <c:v>213</c:v>
                </c:pt>
                <c:pt idx="1455" formatCode="General">
                  <c:v>103</c:v>
                </c:pt>
                <c:pt idx="1456" formatCode="General">
                  <c:v>209</c:v>
                </c:pt>
                <c:pt idx="1457" formatCode="General">
                  <c:v>120</c:v>
                </c:pt>
                <c:pt idx="1458" formatCode="General">
                  <c:v>405</c:v>
                </c:pt>
                <c:pt idx="1459" formatCode="General">
                  <c:v>329</c:v>
                </c:pt>
                <c:pt idx="1460" formatCode="General">
                  <c:v>95</c:v>
                </c:pt>
                <c:pt idx="1461" formatCode="General">
                  <c:v>200</c:v>
                </c:pt>
                <c:pt idx="1462" formatCode="General">
                  <c:v>140</c:v>
                </c:pt>
                <c:pt idx="1463" formatCode="General">
                  <c:v>157</c:v>
                </c:pt>
                <c:pt idx="1464" formatCode="General">
                  <c:v>86</c:v>
                </c:pt>
                <c:pt idx="1465" formatCode="General">
                  <c:v>170</c:v>
                </c:pt>
                <c:pt idx="1466" formatCode="General">
                  <c:v>390</c:v>
                </c:pt>
                <c:pt idx="1467" formatCode="General">
                  <c:v>373</c:v>
                </c:pt>
                <c:pt idx="1468" formatCode="General">
                  <c:v>323</c:v>
                </c:pt>
                <c:pt idx="1469" formatCode="General">
                  <c:v>375</c:v>
                </c:pt>
                <c:pt idx="1470" formatCode="General">
                  <c:v>165</c:v>
                </c:pt>
                <c:pt idx="1471" formatCode="General">
                  <c:v>189</c:v>
                </c:pt>
                <c:pt idx="1472" formatCode="General">
                  <c:v>209</c:v>
                </c:pt>
                <c:pt idx="1473" formatCode="General">
                  <c:v>130</c:v>
                </c:pt>
                <c:pt idx="1474" formatCode="General">
                  <c:v>385</c:v>
                </c:pt>
                <c:pt idx="1475" formatCode="General">
                  <c:v>422</c:v>
                </c:pt>
                <c:pt idx="1476" formatCode="General">
                  <c:v>538</c:v>
                </c:pt>
                <c:pt idx="1477" formatCode="General">
                  <c:v>209</c:v>
                </c:pt>
                <c:pt idx="1478" formatCode="General">
                  <c:v>306</c:v>
                </c:pt>
                <c:pt idx="1479" formatCode="General">
                  <c:v>269</c:v>
                </c:pt>
                <c:pt idx="1480" formatCode="General">
                  <c:v>223</c:v>
                </c:pt>
                <c:pt idx="1481" formatCode="General">
                  <c:v>217</c:v>
                </c:pt>
                <c:pt idx="1482" formatCode="General">
                  <c:v>126</c:v>
                </c:pt>
                <c:pt idx="1483" formatCode="General">
                  <c:v>331</c:v>
                </c:pt>
                <c:pt idx="1484" formatCode="General">
                  <c:v>267</c:v>
                </c:pt>
                <c:pt idx="1485" formatCode="General">
                  <c:v>270</c:v>
                </c:pt>
                <c:pt idx="1486" formatCode="General">
                  <c:v>456</c:v>
                </c:pt>
                <c:pt idx="1487" formatCode="General">
                  <c:v>288</c:v>
                </c:pt>
                <c:pt idx="1488" formatCode="General">
                  <c:v>231</c:v>
                </c:pt>
                <c:pt idx="1489" formatCode="General">
                  <c:v>155</c:v>
                </c:pt>
                <c:pt idx="1490" formatCode="General">
                  <c:v>123</c:v>
                </c:pt>
                <c:pt idx="1491" formatCode="General">
                  <c:v>93</c:v>
                </c:pt>
                <c:pt idx="1492" formatCode="General">
                  <c:v>88</c:v>
                </c:pt>
                <c:pt idx="1493" formatCode="General">
                  <c:v>284</c:v>
                </c:pt>
                <c:pt idx="1494" formatCode="General">
                  <c:v>177</c:v>
                </c:pt>
                <c:pt idx="1495" formatCode="General">
                  <c:v>135</c:v>
                </c:pt>
                <c:pt idx="1496" formatCode="General">
                  <c:v>195</c:v>
                </c:pt>
                <c:pt idx="1497" formatCode="General">
                  <c:v>108</c:v>
                </c:pt>
                <c:pt idx="1498" formatCode="General">
                  <c:v>117</c:v>
                </c:pt>
                <c:pt idx="1499" formatCode="General">
                  <c:v>194</c:v>
                </c:pt>
                <c:pt idx="1500" formatCode="General">
                  <c:v>72</c:v>
                </c:pt>
                <c:pt idx="1501" formatCode="General">
                  <c:v>319</c:v>
                </c:pt>
                <c:pt idx="1502" formatCode="General">
                  <c:v>394</c:v>
                </c:pt>
                <c:pt idx="1503" formatCode="General">
                  <c:v>334</c:v>
                </c:pt>
                <c:pt idx="1504" formatCode="General">
                  <c:v>286</c:v>
                </c:pt>
                <c:pt idx="1505" formatCode="General">
                  <c:v>344</c:v>
                </c:pt>
                <c:pt idx="1506" formatCode="General">
                  <c:v>124</c:v>
                </c:pt>
                <c:pt idx="1507" formatCode="General">
                  <c:v>111</c:v>
                </c:pt>
                <c:pt idx="1508" formatCode="General">
                  <c:v>115</c:v>
                </c:pt>
                <c:pt idx="1509" formatCode="General">
                  <c:v>67</c:v>
                </c:pt>
                <c:pt idx="1510" formatCode="General">
                  <c:v>326</c:v>
                </c:pt>
                <c:pt idx="1511" formatCode="General">
                  <c:v>142</c:v>
                </c:pt>
                <c:pt idx="1512" formatCode="General">
                  <c:v>227</c:v>
                </c:pt>
                <c:pt idx="1513" formatCode="General">
                  <c:v>238</c:v>
                </c:pt>
                <c:pt idx="1514" formatCode="General">
                  <c:v>320</c:v>
                </c:pt>
                <c:pt idx="1515" formatCode="General">
                  <c:v>248</c:v>
                </c:pt>
                <c:pt idx="1516" formatCode="General">
                  <c:v>375</c:v>
                </c:pt>
                <c:pt idx="1517" formatCode="General">
                  <c:v>128</c:v>
                </c:pt>
                <c:pt idx="1518" formatCode="General">
                  <c:v>310</c:v>
                </c:pt>
                <c:pt idx="1519" formatCode="General">
                  <c:v>262</c:v>
                </c:pt>
                <c:pt idx="1520" formatCode="General">
                  <c:v>192</c:v>
                </c:pt>
                <c:pt idx="1521" formatCode="General">
                  <c:v>293</c:v>
                </c:pt>
                <c:pt idx="1522" formatCode="General">
                  <c:v>354</c:v>
                </c:pt>
                <c:pt idx="1523" formatCode="General">
                  <c:v>312</c:v>
                </c:pt>
                <c:pt idx="1524" formatCode="General">
                  <c:v>459</c:v>
                </c:pt>
                <c:pt idx="1525" formatCode="General">
                  <c:v>253</c:v>
                </c:pt>
                <c:pt idx="1526" formatCode="General">
                  <c:v>299</c:v>
                </c:pt>
                <c:pt idx="1527" formatCode="General">
                  <c:v>332</c:v>
                </c:pt>
                <c:pt idx="1528" formatCode="General">
                  <c:v>290</c:v>
                </c:pt>
                <c:pt idx="1529" formatCode="General">
                  <c:v>436</c:v>
                </c:pt>
                <c:pt idx="1530" formatCode="General">
                  <c:v>298</c:v>
                </c:pt>
                <c:pt idx="1531" formatCode="General">
                  <c:v>400</c:v>
                </c:pt>
                <c:pt idx="1532" formatCode="General">
                  <c:v>434</c:v>
                </c:pt>
                <c:pt idx="1533" formatCode="General">
                  <c:v>274</c:v>
                </c:pt>
                <c:pt idx="1534" formatCode="General">
                  <c:v>141</c:v>
                </c:pt>
                <c:pt idx="1535" formatCode="General">
                  <c:v>247</c:v>
                </c:pt>
                <c:pt idx="1536" formatCode="General">
                  <c:v>432</c:v>
                </c:pt>
                <c:pt idx="1537" formatCode="General">
                  <c:v>304</c:v>
                </c:pt>
                <c:pt idx="1538" formatCode="General">
                  <c:v>469</c:v>
                </c:pt>
                <c:pt idx="1539" formatCode="General">
                  <c:v>379</c:v>
                </c:pt>
                <c:pt idx="1540" formatCode="General">
                  <c:v>361</c:v>
                </c:pt>
                <c:pt idx="1541" formatCode="General">
                  <c:v>238</c:v>
                </c:pt>
                <c:pt idx="1542" formatCode="General">
                  <c:v>546</c:v>
                </c:pt>
                <c:pt idx="1543" formatCode="General">
                  <c:v>503</c:v>
                </c:pt>
                <c:pt idx="1544" formatCode="General">
                  <c:v>295</c:v>
                </c:pt>
                <c:pt idx="1545" formatCode="General">
                  <c:v>306</c:v>
                </c:pt>
                <c:pt idx="1546" formatCode="General">
                  <c:v>409</c:v>
                </c:pt>
                <c:pt idx="1547" formatCode="General">
                  <c:v>369</c:v>
                </c:pt>
                <c:pt idx="1548" formatCode="General">
                  <c:v>295</c:v>
                </c:pt>
                <c:pt idx="1549" formatCode="General">
                  <c:v>182</c:v>
                </c:pt>
                <c:pt idx="1550" formatCode="General">
                  <c:v>284</c:v>
                </c:pt>
                <c:pt idx="1551" formatCode="General">
                  <c:v>468</c:v>
                </c:pt>
                <c:pt idx="1552" formatCode="General">
                  <c:v>204</c:v>
                </c:pt>
                <c:pt idx="1553" formatCode="General">
                  <c:v>432</c:v>
                </c:pt>
                <c:pt idx="1554" formatCode="General">
                  <c:v>362</c:v>
                </c:pt>
                <c:pt idx="1555" formatCode="General">
                  <c:v>188</c:v>
                </c:pt>
                <c:pt idx="1556" formatCode="General">
                  <c:v>125</c:v>
                </c:pt>
                <c:pt idx="1557" formatCode="General">
                  <c:v>48</c:v>
                </c:pt>
                <c:pt idx="1558" formatCode="General">
                  <c:v>111</c:v>
                </c:pt>
                <c:pt idx="1559" formatCode="General">
                  <c:v>154</c:v>
                </c:pt>
                <c:pt idx="1560" formatCode="General">
                  <c:v>387</c:v>
                </c:pt>
                <c:pt idx="1561" formatCode="General">
                  <c:v>370</c:v>
                </c:pt>
                <c:pt idx="1562" formatCode="General">
                  <c:v>280</c:v>
                </c:pt>
                <c:pt idx="1563" formatCode="General">
                  <c:v>131</c:v>
                </c:pt>
                <c:pt idx="1564" formatCode="General">
                  <c:v>140</c:v>
                </c:pt>
                <c:pt idx="1565" formatCode="General">
                  <c:v>67</c:v>
                </c:pt>
                <c:pt idx="1566" formatCode="General">
                  <c:v>98</c:v>
                </c:pt>
                <c:pt idx="1567" formatCode="General">
                  <c:v>94</c:v>
                </c:pt>
                <c:pt idx="1568" formatCode="General">
                  <c:v>107</c:v>
                </c:pt>
                <c:pt idx="1569" formatCode="General">
                  <c:v>146</c:v>
                </c:pt>
                <c:pt idx="1570" formatCode="General">
                  <c:v>419</c:v>
                </c:pt>
                <c:pt idx="1571" formatCode="General">
                  <c:v>317</c:v>
                </c:pt>
                <c:pt idx="1572" formatCode="General">
                  <c:v>175</c:v>
                </c:pt>
                <c:pt idx="1573" formatCode="General">
                  <c:v>312</c:v>
                </c:pt>
                <c:pt idx="1574" formatCode="General">
                  <c:v>104</c:v>
                </c:pt>
                <c:pt idx="1575" formatCode="General">
                  <c:v>124</c:v>
                </c:pt>
                <c:pt idx="1576" formatCode="General">
                  <c:v>167</c:v>
                </c:pt>
                <c:pt idx="1577" formatCode="General">
                  <c:v>117</c:v>
                </c:pt>
                <c:pt idx="1578" formatCode="General">
                  <c:v>55</c:v>
                </c:pt>
                <c:pt idx="1579" formatCode="General">
                  <c:v>144</c:v>
                </c:pt>
                <c:pt idx="1580" formatCode="General">
                  <c:v>215</c:v>
                </c:pt>
                <c:pt idx="1581" formatCode="General">
                  <c:v>372</c:v>
                </c:pt>
                <c:pt idx="1582" formatCode="General">
                  <c:v>152</c:v>
                </c:pt>
                <c:pt idx="1583" formatCode="General">
                  <c:v>103</c:v>
                </c:pt>
                <c:pt idx="1584" formatCode="General">
                  <c:v>94</c:v>
                </c:pt>
                <c:pt idx="1585" formatCode="General">
                  <c:v>49</c:v>
                </c:pt>
                <c:pt idx="1586" formatCode="General">
                  <c:v>216</c:v>
                </c:pt>
                <c:pt idx="1587" formatCode="General">
                  <c:v>96</c:v>
                </c:pt>
                <c:pt idx="1588" formatCode="General">
                  <c:v>253</c:v>
                </c:pt>
                <c:pt idx="1589" formatCode="General">
                  <c:v>101</c:v>
                </c:pt>
                <c:pt idx="1590" formatCode="General">
                  <c:v>155</c:v>
                </c:pt>
                <c:pt idx="1591" formatCode="General">
                  <c:v>176</c:v>
                </c:pt>
                <c:pt idx="1592" formatCode="General">
                  <c:v>89</c:v>
                </c:pt>
                <c:pt idx="1593" formatCode="General">
                  <c:v>137</c:v>
                </c:pt>
                <c:pt idx="1594" formatCode="General">
                  <c:v>150</c:v>
                </c:pt>
                <c:pt idx="1595" formatCode="General">
                  <c:v>155</c:v>
                </c:pt>
                <c:pt idx="1596" formatCode="General">
                  <c:v>179</c:v>
                </c:pt>
                <c:pt idx="1597" formatCode="General">
                  <c:v>448</c:v>
                </c:pt>
                <c:pt idx="1598" formatCode="General">
                  <c:v>222</c:v>
                </c:pt>
                <c:pt idx="1599" formatCode="General">
                  <c:v>296</c:v>
                </c:pt>
                <c:pt idx="1600" formatCode="General">
                  <c:v>157</c:v>
                </c:pt>
                <c:pt idx="1601" formatCode="General">
                  <c:v>354</c:v>
                </c:pt>
                <c:pt idx="1602" formatCode="General">
                  <c:v>376</c:v>
                </c:pt>
                <c:pt idx="1603" formatCode="General">
                  <c:v>241</c:v>
                </c:pt>
                <c:pt idx="1604" formatCode="General">
                  <c:v>250</c:v>
                </c:pt>
                <c:pt idx="1605" formatCode="General">
                  <c:v>255</c:v>
                </c:pt>
                <c:pt idx="1606" formatCode="General">
                  <c:v>275</c:v>
                </c:pt>
                <c:pt idx="1607" formatCode="General">
                  <c:v>388</c:v>
                </c:pt>
                <c:pt idx="1608" formatCode="General">
                  <c:v>247</c:v>
                </c:pt>
                <c:pt idx="1609" formatCode="General">
                  <c:v>403</c:v>
                </c:pt>
                <c:pt idx="1610" formatCode="General">
                  <c:v>143</c:v>
                </c:pt>
                <c:pt idx="1611" formatCode="General">
                  <c:v>380</c:v>
                </c:pt>
                <c:pt idx="1612" formatCode="General">
                  <c:v>425</c:v>
                </c:pt>
                <c:pt idx="1613" formatCode="General">
                  <c:v>301</c:v>
                </c:pt>
                <c:pt idx="1614" formatCode="General">
                  <c:v>465</c:v>
                </c:pt>
                <c:pt idx="1615" formatCode="General">
                  <c:v>335</c:v>
                </c:pt>
                <c:pt idx="1616" formatCode="General">
                  <c:v>127</c:v>
                </c:pt>
                <c:pt idx="1617" formatCode="General">
                  <c:v>207</c:v>
                </c:pt>
                <c:pt idx="1618" formatCode="General">
                  <c:v>480</c:v>
                </c:pt>
                <c:pt idx="1619" formatCode="General">
                  <c:v>424</c:v>
                </c:pt>
                <c:pt idx="1620" formatCode="General">
                  <c:v>315</c:v>
                </c:pt>
                <c:pt idx="1621" formatCode="General">
                  <c:v>423</c:v>
                </c:pt>
                <c:pt idx="1622" formatCode="General">
                  <c:v>236</c:v>
                </c:pt>
                <c:pt idx="1623" formatCode="General">
                  <c:v>159</c:v>
                </c:pt>
                <c:pt idx="1624" formatCode="General">
                  <c:v>188</c:v>
                </c:pt>
                <c:pt idx="1625" formatCode="General">
                  <c:v>328</c:v>
                </c:pt>
                <c:pt idx="1626" formatCode="General">
                  <c:v>214</c:v>
                </c:pt>
                <c:pt idx="1627" formatCode="General">
                  <c:v>471</c:v>
                </c:pt>
                <c:pt idx="1628" formatCode="General">
                  <c:v>273</c:v>
                </c:pt>
                <c:pt idx="1629" formatCode="General">
                  <c:v>376</c:v>
                </c:pt>
                <c:pt idx="1630" formatCode="General">
                  <c:v>435</c:v>
                </c:pt>
                <c:pt idx="1631" formatCode="General">
                  <c:v>530</c:v>
                </c:pt>
                <c:pt idx="1632" formatCode="General">
                  <c:v>510</c:v>
                </c:pt>
                <c:pt idx="1633" formatCode="General">
                  <c:v>323</c:v>
                </c:pt>
                <c:pt idx="1634" formatCode="General">
                  <c:v>275</c:v>
                </c:pt>
                <c:pt idx="1635" formatCode="General">
                  <c:v>506</c:v>
                </c:pt>
                <c:pt idx="1636" formatCode="General">
                  <c:v>391</c:v>
                </c:pt>
                <c:pt idx="1637" formatCode="General">
                  <c:v>359</c:v>
                </c:pt>
                <c:pt idx="1638" formatCode="General">
                  <c:v>258</c:v>
                </c:pt>
                <c:pt idx="1639" formatCode="General">
                  <c:v>132</c:v>
                </c:pt>
                <c:pt idx="1640" formatCode="General">
                  <c:v>384</c:v>
                </c:pt>
                <c:pt idx="1641" formatCode="General">
                  <c:v>287</c:v>
                </c:pt>
                <c:pt idx="1642" formatCode="General">
                  <c:v>388</c:v>
                </c:pt>
                <c:pt idx="1643" formatCode="General">
                  <c:v>359</c:v>
                </c:pt>
                <c:pt idx="1644" formatCode="General">
                  <c:v>181</c:v>
                </c:pt>
                <c:pt idx="1645" formatCode="General">
                  <c:v>334</c:v>
                </c:pt>
                <c:pt idx="1646" formatCode="General">
                  <c:v>485</c:v>
                </c:pt>
                <c:pt idx="1647" formatCode="General">
                  <c:v>364</c:v>
                </c:pt>
                <c:pt idx="1648" formatCode="General">
                  <c:v>271</c:v>
                </c:pt>
                <c:pt idx="1649" formatCode="General">
                  <c:v>379</c:v>
                </c:pt>
                <c:pt idx="1650" formatCode="General">
                  <c:v>262</c:v>
                </c:pt>
                <c:pt idx="1651" formatCode="General">
                  <c:v>314</c:v>
                </c:pt>
                <c:pt idx="1652" formatCode="General">
                  <c:v>339</c:v>
                </c:pt>
                <c:pt idx="1653" formatCode="General">
                  <c:v>366</c:v>
                </c:pt>
                <c:pt idx="1654" formatCode="General">
                  <c:v>319</c:v>
                </c:pt>
                <c:pt idx="1655" formatCode="General">
                  <c:v>183</c:v>
                </c:pt>
                <c:pt idx="1656" formatCode="General">
                  <c:v>233</c:v>
                </c:pt>
                <c:pt idx="1657" formatCode="General">
                  <c:v>150</c:v>
                </c:pt>
                <c:pt idx="1658" formatCode="General">
                  <c:v>234</c:v>
                </c:pt>
                <c:pt idx="1659" formatCode="General">
                  <c:v>288</c:v>
                </c:pt>
                <c:pt idx="1660" formatCode="General">
                  <c:v>290</c:v>
                </c:pt>
                <c:pt idx="1661" formatCode="General">
                  <c:v>285</c:v>
                </c:pt>
                <c:pt idx="1662" formatCode="General">
                  <c:v>310</c:v>
                </c:pt>
                <c:pt idx="1663" formatCode="General">
                  <c:v>489</c:v>
                </c:pt>
                <c:pt idx="1664" formatCode="General">
                  <c:v>340</c:v>
                </c:pt>
                <c:pt idx="1665" formatCode="General">
                  <c:v>306</c:v>
                </c:pt>
                <c:pt idx="1666" formatCode="General">
                  <c:v>249</c:v>
                </c:pt>
                <c:pt idx="1667" formatCode="General">
                  <c:v>170</c:v>
                </c:pt>
                <c:pt idx="1668" formatCode="General">
                  <c:v>220</c:v>
                </c:pt>
                <c:pt idx="1669" formatCode="General">
                  <c:v>203</c:v>
                </c:pt>
                <c:pt idx="1670" formatCode="General">
                  <c:v>409</c:v>
                </c:pt>
                <c:pt idx="1671" formatCode="General">
                  <c:v>306</c:v>
                </c:pt>
                <c:pt idx="1672" formatCode="General">
                  <c:v>370</c:v>
                </c:pt>
                <c:pt idx="1673" formatCode="General">
                  <c:v>286</c:v>
                </c:pt>
                <c:pt idx="1674" formatCode="General">
                  <c:v>462</c:v>
                </c:pt>
                <c:pt idx="1675" formatCode="General">
                  <c:v>197</c:v>
                </c:pt>
                <c:pt idx="1676" formatCode="General">
                  <c:v>143</c:v>
                </c:pt>
                <c:pt idx="1677" formatCode="General">
                  <c:v>288</c:v>
                </c:pt>
                <c:pt idx="1678" formatCode="General">
                  <c:v>115</c:v>
                </c:pt>
                <c:pt idx="1679" formatCode="General">
                  <c:v>270</c:v>
                </c:pt>
                <c:pt idx="1680" formatCode="General">
                  <c:v>182</c:v>
                </c:pt>
                <c:pt idx="1681" formatCode="General">
                  <c:v>147</c:v>
                </c:pt>
                <c:pt idx="1682" formatCode="General">
                  <c:v>294</c:v>
                </c:pt>
                <c:pt idx="1683" formatCode="General">
                  <c:v>379</c:v>
                </c:pt>
                <c:pt idx="1684" formatCode="General">
                  <c:v>293</c:v>
                </c:pt>
                <c:pt idx="1685" formatCode="General">
                  <c:v>320</c:v>
                </c:pt>
                <c:pt idx="1686" formatCode="General">
                  <c:v>446</c:v>
                </c:pt>
                <c:pt idx="1687" formatCode="General">
                  <c:v>470</c:v>
                </c:pt>
                <c:pt idx="1688" formatCode="General">
                  <c:v>960</c:v>
                </c:pt>
                <c:pt idx="1689" formatCode="General">
                  <c:v>314</c:v>
                </c:pt>
                <c:pt idx="1690" formatCode="General">
                  <c:v>349</c:v>
                </c:pt>
                <c:pt idx="1691" formatCode="General">
                  <c:v>359</c:v>
                </c:pt>
                <c:pt idx="1692" formatCode="General">
                  <c:v>815</c:v>
                </c:pt>
                <c:pt idx="1693" formatCode="General">
                  <c:v>485</c:v>
                </c:pt>
                <c:pt idx="1694" formatCode="General">
                  <c:v>281</c:v>
                </c:pt>
                <c:pt idx="1695" formatCode="General">
                  <c:v>345</c:v>
                </c:pt>
                <c:pt idx="1696" formatCode="General">
                  <c:v>280</c:v>
                </c:pt>
                <c:pt idx="1697" formatCode="General">
                  <c:v>280</c:v>
                </c:pt>
                <c:pt idx="1698" formatCode="General">
                  <c:v>205</c:v>
                </c:pt>
                <c:pt idx="1699" formatCode="General">
                  <c:v>121</c:v>
                </c:pt>
                <c:pt idx="1700" formatCode="General">
                  <c:v>571</c:v>
                </c:pt>
                <c:pt idx="1701" formatCode="General">
                  <c:v>327</c:v>
                </c:pt>
                <c:pt idx="1702" formatCode="General">
                  <c:v>235</c:v>
                </c:pt>
                <c:pt idx="1703" formatCode="General">
                  <c:v>153</c:v>
                </c:pt>
                <c:pt idx="1704" formatCode="General">
                  <c:v>131</c:v>
                </c:pt>
                <c:pt idx="1705" formatCode="General">
                  <c:v>219</c:v>
                </c:pt>
                <c:pt idx="1706" formatCode="General">
                  <c:v>305</c:v>
                </c:pt>
                <c:pt idx="1707" formatCode="General">
                  <c:v>319</c:v>
                </c:pt>
                <c:pt idx="1708" formatCode="General">
                  <c:v>340</c:v>
                </c:pt>
                <c:pt idx="1709" formatCode="General">
                  <c:v>259</c:v>
                </c:pt>
                <c:pt idx="1710" formatCode="General">
                  <c:v>311</c:v>
                </c:pt>
                <c:pt idx="1711" formatCode="General">
                  <c:v>294</c:v>
                </c:pt>
                <c:pt idx="1712" formatCode="General">
                  <c:v>249</c:v>
                </c:pt>
                <c:pt idx="1713" formatCode="General">
                  <c:v>264</c:v>
                </c:pt>
                <c:pt idx="1714" formatCode="General">
                  <c:v>263</c:v>
                </c:pt>
                <c:pt idx="1715" formatCode="General">
                  <c:v>268</c:v>
                </c:pt>
                <c:pt idx="1716" formatCode="General">
                  <c:v>257</c:v>
                </c:pt>
                <c:pt idx="1717" formatCode="General">
                  <c:v>236</c:v>
                </c:pt>
                <c:pt idx="1718" formatCode="General">
                  <c:v>320</c:v>
                </c:pt>
                <c:pt idx="1719" formatCode="General">
                  <c:v>252</c:v>
                </c:pt>
                <c:pt idx="1720" formatCode="General">
                  <c:v>287</c:v>
                </c:pt>
                <c:pt idx="1721" formatCode="General">
                  <c:v>237</c:v>
                </c:pt>
                <c:pt idx="1722" formatCode="General">
                  <c:v>147</c:v>
                </c:pt>
                <c:pt idx="1723" formatCode="General">
                  <c:v>214</c:v>
                </c:pt>
                <c:pt idx="1724" formatCode="General">
                  <c:v>366</c:v>
                </c:pt>
                <c:pt idx="1725" formatCode="General">
                  <c:v>327</c:v>
                </c:pt>
                <c:pt idx="1726" formatCode="General">
                  <c:v>452</c:v>
                </c:pt>
                <c:pt idx="1727" formatCode="General">
                  <c:v>361</c:v>
                </c:pt>
                <c:pt idx="1728" formatCode="General">
                  <c:v>471</c:v>
                </c:pt>
                <c:pt idx="1729" formatCode="General">
                  <c:v>384</c:v>
                </c:pt>
                <c:pt idx="1730" formatCode="General">
                  <c:v>185</c:v>
                </c:pt>
                <c:pt idx="1731" formatCode="General">
                  <c:v>429</c:v>
                </c:pt>
                <c:pt idx="1732" formatCode="General">
                  <c:v>337</c:v>
                </c:pt>
                <c:pt idx="1733" formatCode="General">
                  <c:v>242</c:v>
                </c:pt>
                <c:pt idx="1734" formatCode="General">
                  <c:v>211</c:v>
                </c:pt>
                <c:pt idx="1735" formatCode="General">
                  <c:v>473</c:v>
                </c:pt>
                <c:pt idx="1736" formatCode="General">
                  <c:v>455</c:v>
                </c:pt>
                <c:pt idx="1737" formatCode="General">
                  <c:v>337</c:v>
                </c:pt>
                <c:pt idx="1738" formatCode="General">
                  <c:v>280</c:v>
                </c:pt>
                <c:pt idx="1739" formatCode="General">
                  <c:v>202</c:v>
                </c:pt>
                <c:pt idx="1740" formatCode="General">
                  <c:v>176</c:v>
                </c:pt>
                <c:pt idx="1741" formatCode="General">
                  <c:v>239</c:v>
                </c:pt>
                <c:pt idx="1742" formatCode="General">
                  <c:v>357</c:v>
                </c:pt>
                <c:pt idx="1743" formatCode="General">
                  <c:v>277</c:v>
                </c:pt>
                <c:pt idx="1744" formatCode="General">
                  <c:v>329</c:v>
                </c:pt>
                <c:pt idx="1745" formatCode="General">
                  <c:v>198</c:v>
                </c:pt>
                <c:pt idx="1746" formatCode="General">
                  <c:v>277</c:v>
                </c:pt>
                <c:pt idx="1747" formatCode="General">
                  <c:v>324</c:v>
                </c:pt>
                <c:pt idx="1748" formatCode="General">
                  <c:v>234</c:v>
                </c:pt>
                <c:pt idx="1749" formatCode="General">
                  <c:v>189</c:v>
                </c:pt>
                <c:pt idx="1750" formatCode="General">
                  <c:v>382</c:v>
                </c:pt>
                <c:pt idx="1751" formatCode="General">
                  <c:v>248</c:v>
                </c:pt>
                <c:pt idx="1752" formatCode="General">
                  <c:v>328</c:v>
                </c:pt>
                <c:pt idx="1753" formatCode="General">
                  <c:v>217</c:v>
                </c:pt>
                <c:pt idx="1754" formatCode="General">
                  <c:v>473</c:v>
                </c:pt>
                <c:pt idx="1755" formatCode="General">
                  <c:v>281</c:v>
                </c:pt>
                <c:pt idx="1756" formatCode="General">
                  <c:v>287</c:v>
                </c:pt>
                <c:pt idx="1757" formatCode="General">
                  <c:v>341</c:v>
                </c:pt>
                <c:pt idx="1758" formatCode="General">
                  <c:v>488</c:v>
                </c:pt>
                <c:pt idx="1759" formatCode="General">
                  <c:v>273</c:v>
                </c:pt>
                <c:pt idx="1760" formatCode="General">
                  <c:v>237</c:v>
                </c:pt>
                <c:pt idx="1761" formatCode="General">
                  <c:v>245</c:v>
                </c:pt>
                <c:pt idx="1762" formatCode="General">
                  <c:v>463</c:v>
                </c:pt>
                <c:pt idx="1763" formatCode="General">
                  <c:v>252</c:v>
                </c:pt>
                <c:pt idx="1764" formatCode="General">
                  <c:v>140</c:v>
                </c:pt>
                <c:pt idx="1765" formatCode="General">
                  <c:v>409</c:v>
                </c:pt>
                <c:pt idx="1766" formatCode="General">
                  <c:v>374</c:v>
                </c:pt>
                <c:pt idx="1767" formatCode="General">
                  <c:v>151</c:v>
                </c:pt>
                <c:pt idx="1768" formatCode="General">
                  <c:v>380</c:v>
                </c:pt>
                <c:pt idx="1769" formatCode="General">
                  <c:v>236</c:v>
                </c:pt>
                <c:pt idx="1770" formatCode="General">
                  <c:v>379</c:v>
                </c:pt>
                <c:pt idx="1771" formatCode="General">
                  <c:v>545</c:v>
                </c:pt>
                <c:pt idx="1772" formatCode="General">
                  <c:v>269</c:v>
                </c:pt>
                <c:pt idx="1773" formatCode="General">
                  <c:v>458</c:v>
                </c:pt>
                <c:pt idx="1774" formatCode="General">
                  <c:v>323</c:v>
                </c:pt>
                <c:pt idx="1775" formatCode="General">
                  <c:v>330</c:v>
                </c:pt>
                <c:pt idx="1776" formatCode="General">
                  <c:v>438</c:v>
                </c:pt>
                <c:pt idx="1777" formatCode="General">
                  <c:v>363</c:v>
                </c:pt>
                <c:pt idx="1778" formatCode="General">
                  <c:v>456</c:v>
                </c:pt>
                <c:pt idx="1779" formatCode="General">
                  <c:v>315</c:v>
                </c:pt>
                <c:pt idx="1780" formatCode="General">
                  <c:v>220</c:v>
                </c:pt>
                <c:pt idx="1781" formatCode="General">
                  <c:v>246</c:v>
                </c:pt>
                <c:pt idx="1782" formatCode="General">
                  <c:v>440</c:v>
                </c:pt>
                <c:pt idx="1783" formatCode="General">
                  <c:v>436</c:v>
                </c:pt>
                <c:pt idx="1784" formatCode="General">
                  <c:v>280</c:v>
                </c:pt>
                <c:pt idx="1785" formatCode="General">
                  <c:v>257</c:v>
                </c:pt>
                <c:pt idx="1786" formatCode="General">
                  <c:v>320</c:v>
                </c:pt>
                <c:pt idx="1787" formatCode="General">
                  <c:v>290</c:v>
                </c:pt>
                <c:pt idx="1788" formatCode="General">
                  <c:v>356</c:v>
                </c:pt>
                <c:pt idx="1789" formatCode="General">
                  <c:v>295</c:v>
                </c:pt>
                <c:pt idx="1790" formatCode="General">
                  <c:v>400</c:v>
                </c:pt>
                <c:pt idx="1791" formatCode="General">
                  <c:v>399</c:v>
                </c:pt>
                <c:pt idx="1792" formatCode="General">
                  <c:v>548</c:v>
                </c:pt>
                <c:pt idx="1793" formatCode="General">
                  <c:v>434</c:v>
                </c:pt>
                <c:pt idx="1794" formatCode="General">
                  <c:v>493</c:v>
                </c:pt>
                <c:pt idx="1795" formatCode="General">
                  <c:v>387</c:v>
                </c:pt>
                <c:pt idx="1796" formatCode="General">
                  <c:v>415</c:v>
                </c:pt>
                <c:pt idx="1797" formatCode="General">
                  <c:v>469</c:v>
                </c:pt>
                <c:pt idx="1798" formatCode="General">
                  <c:v>424</c:v>
                </c:pt>
                <c:pt idx="1799" formatCode="General">
                  <c:v>357</c:v>
                </c:pt>
                <c:pt idx="1800" formatCode="General">
                  <c:v>512</c:v>
                </c:pt>
                <c:pt idx="1801" formatCode="General">
                  <c:v>200</c:v>
                </c:pt>
                <c:pt idx="1802" formatCode="General">
                  <c:v>338</c:v>
                </c:pt>
                <c:pt idx="1803" formatCode="General">
                  <c:v>354</c:v>
                </c:pt>
                <c:pt idx="1804" formatCode="General">
                  <c:v>222</c:v>
                </c:pt>
                <c:pt idx="1805" formatCode="General">
                  <c:v>265</c:v>
                </c:pt>
                <c:pt idx="1806" formatCode="General">
                  <c:v>221</c:v>
                </c:pt>
                <c:pt idx="1807" formatCode="General">
                  <c:v>276</c:v>
                </c:pt>
                <c:pt idx="1808" formatCode="General">
                  <c:v>268</c:v>
                </c:pt>
                <c:pt idx="1809" formatCode="General">
                  <c:v>854</c:v>
                </c:pt>
                <c:pt idx="1810" formatCode="General">
                  <c:v>501</c:v>
                </c:pt>
                <c:pt idx="1811" formatCode="General">
                  <c:v>332</c:v>
                </c:pt>
                <c:pt idx="1812" formatCode="General">
                  <c:v>305</c:v>
                </c:pt>
                <c:pt idx="1813" formatCode="General">
                  <c:v>286</c:v>
                </c:pt>
                <c:pt idx="1814" formatCode="General">
                  <c:v>472</c:v>
                </c:pt>
                <c:pt idx="1815" formatCode="General">
                  <c:v>382</c:v>
                </c:pt>
                <c:pt idx="1816" formatCode="General">
                  <c:v>545</c:v>
                </c:pt>
                <c:pt idx="1817" formatCode="General">
                  <c:v>380</c:v>
                </c:pt>
                <c:pt idx="1818" formatCode="General">
                  <c:v>442</c:v>
                </c:pt>
                <c:pt idx="1819" formatCode="General">
                  <c:v>391</c:v>
                </c:pt>
                <c:pt idx="1820" formatCode="General">
                  <c:v>224</c:v>
                </c:pt>
                <c:pt idx="1821" formatCode="General">
                  <c:v>487</c:v>
                </c:pt>
                <c:pt idx="1822" formatCode="General">
                  <c:v>309</c:v>
                </c:pt>
                <c:pt idx="1823" formatCode="General">
                  <c:v>452</c:v>
                </c:pt>
                <c:pt idx="1824" formatCode="General">
                  <c:v>521</c:v>
                </c:pt>
                <c:pt idx="1825" formatCode="General">
                  <c:v>336</c:v>
                </c:pt>
                <c:pt idx="1826" formatCode="General">
                  <c:v>581</c:v>
                </c:pt>
                <c:pt idx="1827" formatCode="General">
                  <c:v>452</c:v>
                </c:pt>
                <c:pt idx="1828" formatCode="General">
                  <c:v>407</c:v>
                </c:pt>
                <c:pt idx="1829" formatCode="General">
                  <c:v>538</c:v>
                </c:pt>
                <c:pt idx="1830" formatCode="General">
                  <c:v>423</c:v>
                </c:pt>
                <c:pt idx="1831" formatCode="General">
                  <c:v>592</c:v>
                </c:pt>
                <c:pt idx="1832" formatCode="General">
                  <c:v>356</c:v>
                </c:pt>
                <c:pt idx="1833" formatCode="General">
                  <c:v>292</c:v>
                </c:pt>
                <c:pt idx="1834" formatCode="General">
                  <c:v>379</c:v>
                </c:pt>
                <c:pt idx="1835" formatCode="General">
                  <c:v>379</c:v>
                </c:pt>
                <c:pt idx="1836" formatCode="General">
                  <c:v>381</c:v>
                </c:pt>
                <c:pt idx="1837" formatCode="General">
                  <c:v>278</c:v>
                </c:pt>
                <c:pt idx="1838" formatCode="General">
                  <c:v>320</c:v>
                </c:pt>
                <c:pt idx="1839" formatCode="General">
                  <c:v>360</c:v>
                </c:pt>
                <c:pt idx="1840" formatCode="General">
                  <c:v>546</c:v>
                </c:pt>
                <c:pt idx="1841" formatCode="General">
                  <c:v>370</c:v>
                </c:pt>
                <c:pt idx="1842" formatCode="General">
                  <c:v>425</c:v>
                </c:pt>
                <c:pt idx="1843" formatCode="General">
                  <c:v>645</c:v>
                </c:pt>
                <c:pt idx="1844" formatCode="General">
                  <c:v>340</c:v>
                </c:pt>
                <c:pt idx="1845" formatCode="General">
                  <c:v>453</c:v>
                </c:pt>
                <c:pt idx="1846" formatCode="General">
                  <c:v>178</c:v>
                </c:pt>
                <c:pt idx="1847" formatCode="General">
                  <c:v>256</c:v>
                </c:pt>
                <c:pt idx="1848" formatCode="General">
                  <c:v>206</c:v>
                </c:pt>
                <c:pt idx="1849" formatCode="General">
                  <c:v>367</c:v>
                </c:pt>
                <c:pt idx="1850" formatCode="General">
                  <c:v>349</c:v>
                </c:pt>
                <c:pt idx="1851" formatCode="General">
                  <c:v>338</c:v>
                </c:pt>
                <c:pt idx="1852" formatCode="General">
                  <c:v>475</c:v>
                </c:pt>
                <c:pt idx="1853" formatCode="General">
                  <c:v>550</c:v>
                </c:pt>
                <c:pt idx="1854" formatCode="General">
                  <c:v>269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310</c:v>
                </c:pt>
                <c:pt idx="1861" formatCode="General">
                  <c:v>309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346</c:v>
                </c:pt>
                <c:pt idx="1891" formatCode="General">
                  <c:v>397</c:v>
                </c:pt>
                <c:pt idx="1892" formatCode="General">
                  <c:v>450</c:v>
                </c:pt>
                <c:pt idx="1893" formatCode="General">
                  <c:v>320</c:v>
                </c:pt>
                <c:pt idx="1894" formatCode="General">
                  <c:v>324</c:v>
                </c:pt>
                <c:pt idx="1895" formatCode="General">
                  <c:v>272</c:v>
                </c:pt>
                <c:pt idx="1896" formatCode="General">
                  <c:v>270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 formatCode="General">
                  <c:v>0</c:v>
                </c:pt>
                <c:pt idx="1900" formatCode="General">
                  <c:v>0</c:v>
                </c:pt>
                <c:pt idx="1901" formatCode="General">
                  <c:v>0</c:v>
                </c:pt>
                <c:pt idx="1902" formatCode="General">
                  <c:v>0</c:v>
                </c:pt>
                <c:pt idx="1903" formatCode="General">
                  <c:v>0</c:v>
                </c:pt>
                <c:pt idx="1904" formatCode="General">
                  <c:v>0</c:v>
                </c:pt>
                <c:pt idx="1905" formatCode="General">
                  <c:v>0</c:v>
                </c:pt>
                <c:pt idx="1906" formatCode="General">
                  <c:v>0</c:v>
                </c:pt>
                <c:pt idx="1907" formatCode="General">
                  <c:v>0</c:v>
                </c:pt>
                <c:pt idx="1908" formatCode="General">
                  <c:v>0</c:v>
                </c:pt>
                <c:pt idx="1909" formatCode="General">
                  <c:v>0</c:v>
                </c:pt>
                <c:pt idx="1910" formatCode="General">
                  <c:v>372</c:v>
                </c:pt>
                <c:pt idx="1911" formatCode="General">
                  <c:v>246</c:v>
                </c:pt>
                <c:pt idx="1912" formatCode="General">
                  <c:v>341</c:v>
                </c:pt>
                <c:pt idx="1913" formatCode="General">
                  <c:v>507</c:v>
                </c:pt>
                <c:pt idx="1914" formatCode="General">
                  <c:v>373</c:v>
                </c:pt>
                <c:pt idx="1915" formatCode="General">
                  <c:v>360</c:v>
                </c:pt>
                <c:pt idx="1916" formatCode="General">
                  <c:v>438</c:v>
                </c:pt>
                <c:pt idx="1917" formatCode="General">
                  <c:v>241</c:v>
                </c:pt>
                <c:pt idx="1918" formatCode="General">
                  <c:v>409</c:v>
                </c:pt>
                <c:pt idx="1919" formatCode="General">
                  <c:v>0</c:v>
                </c:pt>
                <c:pt idx="1920" formatCode="General">
                  <c:v>0</c:v>
                </c:pt>
                <c:pt idx="1921" formatCode="General">
                  <c:v>0</c:v>
                </c:pt>
                <c:pt idx="1922" formatCode="General">
                  <c:v>0</c:v>
                </c:pt>
                <c:pt idx="1923" formatCode="General">
                  <c:v>0</c:v>
                </c:pt>
                <c:pt idx="1924" formatCode="General">
                  <c:v>0</c:v>
                </c:pt>
                <c:pt idx="1925" formatCode="General">
                  <c:v>0</c:v>
                </c:pt>
                <c:pt idx="1926" formatCode="General">
                  <c:v>0</c:v>
                </c:pt>
                <c:pt idx="1927" formatCode="General">
                  <c:v>0</c:v>
                </c:pt>
                <c:pt idx="1928" formatCode="General">
                  <c:v>0</c:v>
                </c:pt>
                <c:pt idx="1929" formatCode="General">
                  <c:v>0</c:v>
                </c:pt>
                <c:pt idx="1930" formatCode="General">
                  <c:v>0</c:v>
                </c:pt>
                <c:pt idx="1931" formatCode="General">
                  <c:v>0</c:v>
                </c:pt>
                <c:pt idx="1932" formatCode="General">
                  <c:v>0</c:v>
                </c:pt>
                <c:pt idx="1933" formatCode="General">
                  <c:v>0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0</c:v>
                </c:pt>
                <c:pt idx="1938" formatCode="General">
                  <c:v>0</c:v>
                </c:pt>
                <c:pt idx="1939" formatCode="General">
                  <c:v>0</c:v>
                </c:pt>
                <c:pt idx="1940" formatCode="General">
                  <c:v>0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0</c:v>
                </c:pt>
                <c:pt idx="1960" formatCode="General">
                  <c:v>0</c:v>
                </c:pt>
                <c:pt idx="1961" formatCode="General">
                  <c:v>0</c:v>
                </c:pt>
                <c:pt idx="1962" formatCode="General">
                  <c:v>0</c:v>
                </c:pt>
                <c:pt idx="1963" formatCode="General">
                  <c:v>0</c:v>
                </c:pt>
                <c:pt idx="1964" formatCode="General">
                  <c:v>0</c:v>
                </c:pt>
                <c:pt idx="1965" formatCode="General">
                  <c:v>0</c:v>
                </c:pt>
                <c:pt idx="1966" formatCode="General">
                  <c:v>0</c:v>
                </c:pt>
                <c:pt idx="1967" formatCode="General">
                  <c:v>0</c:v>
                </c:pt>
                <c:pt idx="1968" formatCode="General">
                  <c:v>0</c:v>
                </c:pt>
                <c:pt idx="1969" formatCode="General">
                  <c:v>0</c:v>
                </c:pt>
                <c:pt idx="1970" formatCode="General">
                  <c:v>0</c:v>
                </c:pt>
                <c:pt idx="1971" formatCode="General">
                  <c:v>0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 formatCode="General">
                  <c:v>0</c:v>
                </c:pt>
                <c:pt idx="1976" formatCode="General">
                  <c:v>0</c:v>
                </c:pt>
                <c:pt idx="1977" formatCode="General">
                  <c:v>0</c:v>
                </c:pt>
                <c:pt idx="1978" formatCode="General">
                  <c:v>0</c:v>
                </c:pt>
                <c:pt idx="1979" formatCode="General">
                  <c:v>0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 formatCode="General">
                  <c:v>0</c:v>
                </c:pt>
                <c:pt idx="1983" formatCode="General">
                  <c:v>0</c:v>
                </c:pt>
                <c:pt idx="1984" formatCode="General">
                  <c:v>0</c:v>
                </c:pt>
                <c:pt idx="1985" formatCode="General">
                  <c:v>0</c:v>
                </c:pt>
                <c:pt idx="1986" formatCode="General">
                  <c:v>0</c:v>
                </c:pt>
                <c:pt idx="1987" formatCode="General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 formatCode="General">
                  <c:v>0</c:v>
                </c:pt>
                <c:pt idx="1999" formatCode="General">
                  <c:v>0</c:v>
                </c:pt>
                <c:pt idx="2000" formatCode="General">
                  <c:v>0</c:v>
                </c:pt>
                <c:pt idx="2001" formatCode="General">
                  <c:v>0</c:v>
                </c:pt>
                <c:pt idx="2002" formatCode="General">
                  <c:v>0</c:v>
                </c:pt>
                <c:pt idx="2003" formatCode="General">
                  <c:v>0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 formatCode="General">
                  <c:v>0</c:v>
                </c:pt>
                <c:pt idx="2007" formatCode="General">
                  <c:v>0</c:v>
                </c:pt>
                <c:pt idx="2008" formatCode="General">
                  <c:v>0</c:v>
                </c:pt>
                <c:pt idx="2009" formatCode="General">
                  <c:v>0</c:v>
                </c:pt>
                <c:pt idx="2010" formatCode="General">
                  <c:v>0</c:v>
                </c:pt>
                <c:pt idx="2011" formatCode="General">
                  <c:v>0</c:v>
                </c:pt>
                <c:pt idx="2012" formatCode="General">
                  <c:v>0</c:v>
                </c:pt>
                <c:pt idx="2013" formatCode="General">
                  <c:v>0</c:v>
                </c:pt>
                <c:pt idx="2014" formatCode="General">
                  <c:v>0</c:v>
                </c:pt>
                <c:pt idx="2015" formatCode="General">
                  <c:v>0</c:v>
                </c:pt>
                <c:pt idx="2016" formatCode="General">
                  <c:v>0</c:v>
                </c:pt>
                <c:pt idx="2017" formatCode="General">
                  <c:v>0</c:v>
                </c:pt>
                <c:pt idx="2018" formatCode="General">
                  <c:v>0</c:v>
                </c:pt>
                <c:pt idx="2019" formatCode="General">
                  <c:v>0</c:v>
                </c:pt>
                <c:pt idx="2020" formatCode="General">
                  <c:v>0</c:v>
                </c:pt>
                <c:pt idx="2021" formatCode="General">
                  <c:v>0</c:v>
                </c:pt>
                <c:pt idx="2022" formatCode="General">
                  <c:v>0</c:v>
                </c:pt>
                <c:pt idx="2023" formatCode="General">
                  <c:v>0</c:v>
                </c:pt>
                <c:pt idx="2024" formatCode="General">
                  <c:v>0</c:v>
                </c:pt>
                <c:pt idx="2025" formatCode="General">
                  <c:v>0</c:v>
                </c:pt>
                <c:pt idx="2026" formatCode="General">
                  <c:v>0</c:v>
                </c:pt>
                <c:pt idx="2027" formatCode="General">
                  <c:v>0</c:v>
                </c:pt>
                <c:pt idx="2028" formatCode="General">
                  <c:v>0</c:v>
                </c:pt>
                <c:pt idx="2029" formatCode="General">
                  <c:v>0</c:v>
                </c:pt>
                <c:pt idx="2030" formatCode="General">
                  <c:v>0</c:v>
                </c:pt>
                <c:pt idx="2031" formatCode="General">
                  <c:v>0</c:v>
                </c:pt>
                <c:pt idx="2032" formatCode="General">
                  <c:v>0</c:v>
                </c:pt>
                <c:pt idx="2033" formatCode="General">
                  <c:v>0</c:v>
                </c:pt>
                <c:pt idx="2034" formatCode="General">
                  <c:v>0</c:v>
                </c:pt>
                <c:pt idx="2035" formatCode="General">
                  <c:v>0</c:v>
                </c:pt>
                <c:pt idx="2036" formatCode="General">
                  <c:v>0</c:v>
                </c:pt>
                <c:pt idx="2037" formatCode="General">
                  <c:v>0</c:v>
                </c:pt>
                <c:pt idx="2038" formatCode="General">
                  <c:v>0</c:v>
                </c:pt>
                <c:pt idx="2039" formatCode="General">
                  <c:v>0</c:v>
                </c:pt>
                <c:pt idx="2040" formatCode="General">
                  <c:v>0</c:v>
                </c:pt>
                <c:pt idx="2041" formatCode="General">
                  <c:v>0</c:v>
                </c:pt>
                <c:pt idx="2042" formatCode="General">
                  <c:v>0</c:v>
                </c:pt>
                <c:pt idx="2043" formatCode="General">
                  <c:v>0</c:v>
                </c:pt>
                <c:pt idx="2044" formatCode="General">
                  <c:v>0</c:v>
                </c:pt>
                <c:pt idx="2045" formatCode="General">
                  <c:v>0</c:v>
                </c:pt>
                <c:pt idx="2046" formatCode="General">
                  <c:v>0</c:v>
                </c:pt>
                <c:pt idx="2047" formatCode="General">
                  <c:v>0</c:v>
                </c:pt>
                <c:pt idx="2048" formatCode="General">
                  <c:v>0</c:v>
                </c:pt>
                <c:pt idx="2049" formatCode="General">
                  <c:v>0</c:v>
                </c:pt>
                <c:pt idx="2050" formatCode="General">
                  <c:v>0</c:v>
                </c:pt>
                <c:pt idx="2051" formatCode="General">
                  <c:v>0</c:v>
                </c:pt>
                <c:pt idx="2052" formatCode="General">
                  <c:v>0</c:v>
                </c:pt>
                <c:pt idx="2053" formatCode="General">
                  <c:v>0</c:v>
                </c:pt>
                <c:pt idx="2054" formatCode="General">
                  <c:v>0</c:v>
                </c:pt>
                <c:pt idx="2055" formatCode="General">
                  <c:v>0</c:v>
                </c:pt>
                <c:pt idx="2056" formatCode="General">
                  <c:v>0</c:v>
                </c:pt>
                <c:pt idx="2057" formatCode="General">
                  <c:v>0</c:v>
                </c:pt>
                <c:pt idx="2058" formatCode="General">
                  <c:v>0</c:v>
                </c:pt>
                <c:pt idx="2059" formatCode="General">
                  <c:v>0</c:v>
                </c:pt>
                <c:pt idx="2060" formatCode="General">
                  <c:v>0</c:v>
                </c:pt>
                <c:pt idx="2061" formatCode="General">
                  <c:v>0</c:v>
                </c:pt>
                <c:pt idx="2062" formatCode="General">
                  <c:v>0</c:v>
                </c:pt>
                <c:pt idx="2063" formatCode="General">
                  <c:v>0</c:v>
                </c:pt>
                <c:pt idx="2064" formatCode="General">
                  <c:v>0</c:v>
                </c:pt>
                <c:pt idx="2065" formatCode="General">
                  <c:v>0</c:v>
                </c:pt>
                <c:pt idx="2066" formatCode="General">
                  <c:v>0</c:v>
                </c:pt>
                <c:pt idx="2067" formatCode="General">
                  <c:v>0</c:v>
                </c:pt>
                <c:pt idx="2068" formatCode="General">
                  <c:v>0</c:v>
                </c:pt>
                <c:pt idx="2069" formatCode="General">
                  <c:v>0</c:v>
                </c:pt>
                <c:pt idx="2070" formatCode="General">
                  <c:v>0</c:v>
                </c:pt>
                <c:pt idx="2071" formatCode="General">
                  <c:v>0</c:v>
                </c:pt>
                <c:pt idx="2072" formatCode="General">
                  <c:v>0</c:v>
                </c:pt>
                <c:pt idx="2073" formatCode="General">
                  <c:v>0</c:v>
                </c:pt>
                <c:pt idx="2074" formatCode="General">
                  <c:v>0</c:v>
                </c:pt>
                <c:pt idx="2075" formatCode="General">
                  <c:v>0</c:v>
                </c:pt>
                <c:pt idx="2076" formatCode="General">
                  <c:v>0</c:v>
                </c:pt>
                <c:pt idx="2077" formatCode="General">
                  <c:v>0</c:v>
                </c:pt>
                <c:pt idx="2078" formatCode="General">
                  <c:v>0</c:v>
                </c:pt>
                <c:pt idx="2079" formatCode="General">
                  <c:v>0</c:v>
                </c:pt>
                <c:pt idx="2080" formatCode="General">
                  <c:v>0</c:v>
                </c:pt>
                <c:pt idx="2081" formatCode="General">
                  <c:v>0</c:v>
                </c:pt>
                <c:pt idx="2082" formatCode="General">
                  <c:v>0</c:v>
                </c:pt>
                <c:pt idx="2083" formatCode="General">
                  <c:v>0</c:v>
                </c:pt>
                <c:pt idx="2084" formatCode="General">
                  <c:v>0</c:v>
                </c:pt>
                <c:pt idx="2085" formatCode="General">
                  <c:v>0</c:v>
                </c:pt>
                <c:pt idx="2086" formatCode="General">
                  <c:v>0</c:v>
                </c:pt>
                <c:pt idx="2087" formatCode="General">
                  <c:v>0</c:v>
                </c:pt>
                <c:pt idx="2088" formatCode="General">
                  <c:v>0</c:v>
                </c:pt>
                <c:pt idx="2089" formatCode="General">
                  <c:v>0</c:v>
                </c:pt>
                <c:pt idx="2090" formatCode="General">
                  <c:v>0</c:v>
                </c:pt>
                <c:pt idx="2091" formatCode="General">
                  <c:v>0</c:v>
                </c:pt>
                <c:pt idx="2092" formatCode="General">
                  <c:v>0</c:v>
                </c:pt>
                <c:pt idx="2093" formatCode="General">
                  <c:v>0</c:v>
                </c:pt>
                <c:pt idx="2094" formatCode="General">
                  <c:v>0</c:v>
                </c:pt>
                <c:pt idx="2095" formatCode="General">
                  <c:v>0</c:v>
                </c:pt>
                <c:pt idx="2096" formatCode="General">
                  <c:v>0</c:v>
                </c:pt>
                <c:pt idx="2097" formatCode="General">
                  <c:v>0</c:v>
                </c:pt>
                <c:pt idx="2098" formatCode="General">
                  <c:v>0</c:v>
                </c:pt>
                <c:pt idx="2099" formatCode="General">
                  <c:v>0</c:v>
                </c:pt>
                <c:pt idx="2100" formatCode="General">
                  <c:v>0</c:v>
                </c:pt>
                <c:pt idx="2101" formatCode="General">
                  <c:v>0</c:v>
                </c:pt>
                <c:pt idx="2102" formatCode="General">
                  <c:v>0</c:v>
                </c:pt>
                <c:pt idx="2103" formatCode="General">
                  <c:v>0</c:v>
                </c:pt>
                <c:pt idx="2104" formatCode="General">
                  <c:v>0</c:v>
                </c:pt>
                <c:pt idx="2105" formatCode="General">
                  <c:v>0</c:v>
                </c:pt>
                <c:pt idx="2106" formatCode="General">
                  <c:v>0</c:v>
                </c:pt>
                <c:pt idx="2107" formatCode="General">
                  <c:v>0</c:v>
                </c:pt>
                <c:pt idx="2108" formatCode="General">
                  <c:v>0</c:v>
                </c:pt>
                <c:pt idx="2109" formatCode="General">
                  <c:v>0</c:v>
                </c:pt>
                <c:pt idx="2110" formatCode="General">
                  <c:v>0</c:v>
                </c:pt>
                <c:pt idx="2111" formatCode="General">
                  <c:v>0</c:v>
                </c:pt>
                <c:pt idx="2112" formatCode="General">
                  <c:v>0</c:v>
                </c:pt>
                <c:pt idx="2113" formatCode="General">
                  <c:v>0</c:v>
                </c:pt>
                <c:pt idx="2114" formatCode="General">
                  <c:v>0</c:v>
                </c:pt>
                <c:pt idx="2115" formatCode="General">
                  <c:v>0</c:v>
                </c:pt>
                <c:pt idx="2116" formatCode="General">
                  <c:v>0</c:v>
                </c:pt>
                <c:pt idx="2117" formatCode="General">
                  <c:v>0</c:v>
                </c:pt>
                <c:pt idx="2118" formatCode="General">
                  <c:v>0</c:v>
                </c:pt>
                <c:pt idx="2119" formatCode="General">
                  <c:v>0</c:v>
                </c:pt>
                <c:pt idx="2120" formatCode="General">
                  <c:v>0</c:v>
                </c:pt>
                <c:pt idx="2121" formatCode="General">
                  <c:v>0</c:v>
                </c:pt>
                <c:pt idx="2122" formatCode="General">
                  <c:v>0</c:v>
                </c:pt>
                <c:pt idx="2123" formatCode="General">
                  <c:v>0</c:v>
                </c:pt>
                <c:pt idx="2124" formatCode="General">
                  <c:v>0</c:v>
                </c:pt>
                <c:pt idx="2125" formatCode="General">
                  <c:v>0</c:v>
                </c:pt>
                <c:pt idx="2126" formatCode="General">
                  <c:v>0</c:v>
                </c:pt>
                <c:pt idx="2127" formatCode="General">
                  <c:v>0</c:v>
                </c:pt>
                <c:pt idx="2128" formatCode="General">
                  <c:v>0</c:v>
                </c:pt>
                <c:pt idx="21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2-4442-8103-9C0C9534A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590624"/>
        <c:axId val="739592592"/>
      </c:scatterChart>
      <c:scatterChart>
        <c:scatterStyle val="smoothMarker"/>
        <c:varyColors val="0"/>
        <c:ser>
          <c:idx val="0"/>
          <c:order val="0"/>
          <c:tx>
            <c:strRef>
              <c:f>charts!$C$2</c:f>
              <c:strCache>
                <c:ptCount val="1"/>
                <c:pt idx="0">
                  <c:v>number of users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charts!$B$3:$B$3000</c:f>
              <c:numCache>
                <c:formatCode>h:mm:ss.000</c:formatCode>
                <c:ptCount val="2998"/>
                <c:pt idx="0">
                  <c:v>43425.459024594908</c:v>
                </c:pt>
                <c:pt idx="1">
                  <c:v>43425.459024594908</c:v>
                </c:pt>
                <c:pt idx="2">
                  <c:v>43425.459024594908</c:v>
                </c:pt>
                <c:pt idx="3">
                  <c:v>43425.459024594908</c:v>
                </c:pt>
                <c:pt idx="4">
                  <c:v>43425.459024594908</c:v>
                </c:pt>
                <c:pt idx="5">
                  <c:v>43425.459024594908</c:v>
                </c:pt>
                <c:pt idx="6">
                  <c:v>43425.459024594908</c:v>
                </c:pt>
                <c:pt idx="7">
                  <c:v>43425.459024594908</c:v>
                </c:pt>
                <c:pt idx="8">
                  <c:v>43425.459024594908</c:v>
                </c:pt>
                <c:pt idx="9">
                  <c:v>43425.459024594908</c:v>
                </c:pt>
                <c:pt idx="10">
                  <c:v>43425.45900116898</c:v>
                </c:pt>
                <c:pt idx="11">
                  <c:v>43425.45900116898</c:v>
                </c:pt>
                <c:pt idx="12">
                  <c:v>43425.45900116898</c:v>
                </c:pt>
                <c:pt idx="13">
                  <c:v>43425.45900116898</c:v>
                </c:pt>
                <c:pt idx="14">
                  <c:v>43425.459001238429</c:v>
                </c:pt>
                <c:pt idx="15">
                  <c:v>43425.459001238429</c:v>
                </c:pt>
                <c:pt idx="16">
                  <c:v>43425.459001238429</c:v>
                </c:pt>
                <c:pt idx="17">
                  <c:v>43425.459001238429</c:v>
                </c:pt>
                <c:pt idx="18">
                  <c:v>43425.459001261574</c:v>
                </c:pt>
                <c:pt idx="19">
                  <c:v>43425.459001249998</c:v>
                </c:pt>
                <c:pt idx="20">
                  <c:v>43425.459003807868</c:v>
                </c:pt>
                <c:pt idx="21">
                  <c:v>43425.459003819444</c:v>
                </c:pt>
                <c:pt idx="22">
                  <c:v>43425.459003807868</c:v>
                </c:pt>
                <c:pt idx="23">
                  <c:v>43425.459003807868</c:v>
                </c:pt>
                <c:pt idx="24">
                  <c:v>43425.459003807868</c:v>
                </c:pt>
                <c:pt idx="25">
                  <c:v>43425.459003807868</c:v>
                </c:pt>
                <c:pt idx="26">
                  <c:v>43425.459003819444</c:v>
                </c:pt>
                <c:pt idx="27">
                  <c:v>43425.45900383102</c:v>
                </c:pt>
                <c:pt idx="28">
                  <c:v>43425.45900383102</c:v>
                </c:pt>
                <c:pt idx="29">
                  <c:v>43425.45900383102</c:v>
                </c:pt>
                <c:pt idx="30">
                  <c:v>43425.459008634258</c:v>
                </c:pt>
                <c:pt idx="31">
                  <c:v>43425.459008634258</c:v>
                </c:pt>
                <c:pt idx="32">
                  <c:v>43425.459008634258</c:v>
                </c:pt>
                <c:pt idx="33">
                  <c:v>43425.459008634258</c:v>
                </c:pt>
                <c:pt idx="34">
                  <c:v>43425.459008634258</c:v>
                </c:pt>
                <c:pt idx="35">
                  <c:v>43425.459008634258</c:v>
                </c:pt>
                <c:pt idx="36">
                  <c:v>43425.459008634258</c:v>
                </c:pt>
                <c:pt idx="37">
                  <c:v>43425.459008645834</c:v>
                </c:pt>
                <c:pt idx="38">
                  <c:v>43425.459008645834</c:v>
                </c:pt>
                <c:pt idx="39">
                  <c:v>43425.459008645834</c:v>
                </c:pt>
                <c:pt idx="40">
                  <c:v>43425.459026631943</c:v>
                </c:pt>
                <c:pt idx="41">
                  <c:v>43425.459026631943</c:v>
                </c:pt>
                <c:pt idx="42">
                  <c:v>43425.459026631943</c:v>
                </c:pt>
                <c:pt idx="43">
                  <c:v>43425.459026631943</c:v>
                </c:pt>
                <c:pt idx="44">
                  <c:v>43425.459026631943</c:v>
                </c:pt>
                <c:pt idx="45">
                  <c:v>43425.459026631943</c:v>
                </c:pt>
                <c:pt idx="46">
                  <c:v>43425.459026631943</c:v>
                </c:pt>
                <c:pt idx="47">
                  <c:v>43425.459026631943</c:v>
                </c:pt>
                <c:pt idx="48">
                  <c:v>43425.459026631943</c:v>
                </c:pt>
                <c:pt idx="49">
                  <c:v>43425.459026631943</c:v>
                </c:pt>
                <c:pt idx="50">
                  <c:v>43425.459026828707</c:v>
                </c:pt>
                <c:pt idx="51">
                  <c:v>43425.459026828707</c:v>
                </c:pt>
                <c:pt idx="52">
                  <c:v>43425.459026828707</c:v>
                </c:pt>
                <c:pt idx="53">
                  <c:v>43425.459026828707</c:v>
                </c:pt>
                <c:pt idx="54">
                  <c:v>43425.459026828707</c:v>
                </c:pt>
                <c:pt idx="55">
                  <c:v>43425.459026828707</c:v>
                </c:pt>
                <c:pt idx="56">
                  <c:v>43425.459026840275</c:v>
                </c:pt>
                <c:pt idx="57">
                  <c:v>43425.459026828707</c:v>
                </c:pt>
                <c:pt idx="58">
                  <c:v>43425.459026840275</c:v>
                </c:pt>
                <c:pt idx="59">
                  <c:v>43425.459026840275</c:v>
                </c:pt>
                <c:pt idx="60">
                  <c:v>43425.459017465277</c:v>
                </c:pt>
                <c:pt idx="61">
                  <c:v>43425.459017465277</c:v>
                </c:pt>
                <c:pt idx="62">
                  <c:v>43425.459017465277</c:v>
                </c:pt>
                <c:pt idx="63">
                  <c:v>43425.459017465277</c:v>
                </c:pt>
                <c:pt idx="64">
                  <c:v>43425.459017465277</c:v>
                </c:pt>
                <c:pt idx="65">
                  <c:v>43425.459017465277</c:v>
                </c:pt>
                <c:pt idx="66">
                  <c:v>43425.459017476853</c:v>
                </c:pt>
                <c:pt idx="67">
                  <c:v>43425.459017476853</c:v>
                </c:pt>
                <c:pt idx="68">
                  <c:v>43425.459017488429</c:v>
                </c:pt>
                <c:pt idx="69">
                  <c:v>43425.459017499998</c:v>
                </c:pt>
                <c:pt idx="70">
                  <c:v>43425.459014247688</c:v>
                </c:pt>
                <c:pt idx="71">
                  <c:v>43425.459014247688</c:v>
                </c:pt>
                <c:pt idx="72">
                  <c:v>43425.459014247688</c:v>
                </c:pt>
                <c:pt idx="73">
                  <c:v>43425.459014247688</c:v>
                </c:pt>
                <c:pt idx="74">
                  <c:v>43425.459014247688</c:v>
                </c:pt>
                <c:pt idx="75">
                  <c:v>43425.459014247688</c:v>
                </c:pt>
                <c:pt idx="76">
                  <c:v>43425.459014247688</c:v>
                </c:pt>
                <c:pt idx="77">
                  <c:v>43425.459014247688</c:v>
                </c:pt>
                <c:pt idx="78">
                  <c:v>43425.459014247688</c:v>
                </c:pt>
                <c:pt idx="79">
                  <c:v>43425.459014247688</c:v>
                </c:pt>
                <c:pt idx="80">
                  <c:v>43425.459506886575</c:v>
                </c:pt>
                <c:pt idx="81">
                  <c:v>43425.459506886575</c:v>
                </c:pt>
                <c:pt idx="82">
                  <c:v>43425.459506886575</c:v>
                </c:pt>
                <c:pt idx="83">
                  <c:v>43425.459506886575</c:v>
                </c:pt>
                <c:pt idx="84">
                  <c:v>43425.459506886575</c:v>
                </c:pt>
                <c:pt idx="85">
                  <c:v>43425.459506886575</c:v>
                </c:pt>
                <c:pt idx="86">
                  <c:v>43425.459506886575</c:v>
                </c:pt>
                <c:pt idx="87">
                  <c:v>43425.459506886575</c:v>
                </c:pt>
                <c:pt idx="88">
                  <c:v>43425.459506886575</c:v>
                </c:pt>
                <c:pt idx="89">
                  <c:v>43425.459506886575</c:v>
                </c:pt>
                <c:pt idx="90">
                  <c:v>43425.459506388892</c:v>
                </c:pt>
                <c:pt idx="91">
                  <c:v>43425.459506388892</c:v>
                </c:pt>
                <c:pt idx="92">
                  <c:v>43425.459506388892</c:v>
                </c:pt>
                <c:pt idx="93">
                  <c:v>43425.459506388892</c:v>
                </c:pt>
                <c:pt idx="94">
                  <c:v>43425.459506388892</c:v>
                </c:pt>
                <c:pt idx="95">
                  <c:v>43425.459506388892</c:v>
                </c:pt>
                <c:pt idx="96">
                  <c:v>43425.459506388892</c:v>
                </c:pt>
                <c:pt idx="97">
                  <c:v>43425.459506388892</c:v>
                </c:pt>
                <c:pt idx="98">
                  <c:v>43425.459506388892</c:v>
                </c:pt>
                <c:pt idx="99">
                  <c:v>43425.459506388892</c:v>
                </c:pt>
                <c:pt idx="100">
                  <c:v>43425.4595103588</c:v>
                </c:pt>
                <c:pt idx="101">
                  <c:v>43425.4595103588</c:v>
                </c:pt>
                <c:pt idx="102">
                  <c:v>43425.4595103588</c:v>
                </c:pt>
                <c:pt idx="103">
                  <c:v>43425.4595103588</c:v>
                </c:pt>
                <c:pt idx="104">
                  <c:v>43425.4595103588</c:v>
                </c:pt>
                <c:pt idx="105">
                  <c:v>43425.4595103588</c:v>
                </c:pt>
                <c:pt idx="106">
                  <c:v>43425.459510370369</c:v>
                </c:pt>
                <c:pt idx="107">
                  <c:v>43425.459510370369</c:v>
                </c:pt>
                <c:pt idx="108">
                  <c:v>43425.459510370369</c:v>
                </c:pt>
                <c:pt idx="109">
                  <c:v>43425.459510370369</c:v>
                </c:pt>
                <c:pt idx="110">
                  <c:v>43425.459529675929</c:v>
                </c:pt>
                <c:pt idx="111">
                  <c:v>43425.459529675929</c:v>
                </c:pt>
                <c:pt idx="112">
                  <c:v>43425.459529675929</c:v>
                </c:pt>
                <c:pt idx="113">
                  <c:v>43425.459529675929</c:v>
                </c:pt>
                <c:pt idx="114">
                  <c:v>43425.459529675929</c:v>
                </c:pt>
                <c:pt idx="115">
                  <c:v>43425.459529675929</c:v>
                </c:pt>
                <c:pt idx="116">
                  <c:v>43425.459529675929</c:v>
                </c:pt>
                <c:pt idx="117">
                  <c:v>43425.459529675929</c:v>
                </c:pt>
                <c:pt idx="118">
                  <c:v>43425.459529675929</c:v>
                </c:pt>
                <c:pt idx="119">
                  <c:v>43425.459529687498</c:v>
                </c:pt>
                <c:pt idx="120">
                  <c:v>43425.459530902779</c:v>
                </c:pt>
                <c:pt idx="121">
                  <c:v>43425.459530902779</c:v>
                </c:pt>
                <c:pt idx="122">
                  <c:v>43425.459530902779</c:v>
                </c:pt>
                <c:pt idx="123">
                  <c:v>43425.459530902779</c:v>
                </c:pt>
                <c:pt idx="124">
                  <c:v>43425.459530902779</c:v>
                </c:pt>
                <c:pt idx="125">
                  <c:v>43425.459530902779</c:v>
                </c:pt>
                <c:pt idx="126">
                  <c:v>43425.459530902779</c:v>
                </c:pt>
                <c:pt idx="127">
                  <c:v>43425.459530902779</c:v>
                </c:pt>
                <c:pt idx="128">
                  <c:v>43425.459530914355</c:v>
                </c:pt>
                <c:pt idx="129">
                  <c:v>43425.459530914355</c:v>
                </c:pt>
                <c:pt idx="130">
                  <c:v>43425.459552916669</c:v>
                </c:pt>
                <c:pt idx="131">
                  <c:v>43425.459552916669</c:v>
                </c:pt>
                <c:pt idx="132">
                  <c:v>43425.459552916669</c:v>
                </c:pt>
                <c:pt idx="133">
                  <c:v>43425.459552916669</c:v>
                </c:pt>
                <c:pt idx="134">
                  <c:v>43425.459552916669</c:v>
                </c:pt>
                <c:pt idx="135">
                  <c:v>43425.459552916669</c:v>
                </c:pt>
                <c:pt idx="136">
                  <c:v>43425.459552916669</c:v>
                </c:pt>
                <c:pt idx="137">
                  <c:v>43425.459552916669</c:v>
                </c:pt>
                <c:pt idx="138">
                  <c:v>43425.459552928238</c:v>
                </c:pt>
                <c:pt idx="139">
                  <c:v>43425.459552928238</c:v>
                </c:pt>
                <c:pt idx="140">
                  <c:v>43425.4595762963</c:v>
                </c:pt>
                <c:pt idx="141">
                  <c:v>43425.4595762963</c:v>
                </c:pt>
                <c:pt idx="142">
                  <c:v>43425.4595762963</c:v>
                </c:pt>
                <c:pt idx="143">
                  <c:v>43425.4595762963</c:v>
                </c:pt>
                <c:pt idx="144">
                  <c:v>43425.459576307869</c:v>
                </c:pt>
                <c:pt idx="145">
                  <c:v>43425.459576319445</c:v>
                </c:pt>
                <c:pt idx="146">
                  <c:v>43425.459576319445</c:v>
                </c:pt>
                <c:pt idx="147">
                  <c:v>43425.459576319445</c:v>
                </c:pt>
                <c:pt idx="148">
                  <c:v>43425.459576319445</c:v>
                </c:pt>
                <c:pt idx="149">
                  <c:v>43425.459576331021</c:v>
                </c:pt>
                <c:pt idx="150">
                  <c:v>43425.459526921295</c:v>
                </c:pt>
                <c:pt idx="151">
                  <c:v>43425.459526921295</c:v>
                </c:pt>
                <c:pt idx="152">
                  <c:v>43425.459526921295</c:v>
                </c:pt>
                <c:pt idx="153">
                  <c:v>43425.459526921295</c:v>
                </c:pt>
                <c:pt idx="154">
                  <c:v>43425.459526921295</c:v>
                </c:pt>
                <c:pt idx="155">
                  <c:v>43425.459526921295</c:v>
                </c:pt>
                <c:pt idx="156">
                  <c:v>43425.459526921295</c:v>
                </c:pt>
                <c:pt idx="157">
                  <c:v>43425.459526921295</c:v>
                </c:pt>
                <c:pt idx="158">
                  <c:v>43425.459526921295</c:v>
                </c:pt>
                <c:pt idx="159">
                  <c:v>43425.459526932871</c:v>
                </c:pt>
                <c:pt idx="160">
                  <c:v>43425.45996226852</c:v>
                </c:pt>
                <c:pt idx="161">
                  <c:v>43425.45996226852</c:v>
                </c:pt>
                <c:pt idx="162">
                  <c:v>43425.45996226852</c:v>
                </c:pt>
                <c:pt idx="163">
                  <c:v>43425.45996226852</c:v>
                </c:pt>
                <c:pt idx="164">
                  <c:v>43425.45996226852</c:v>
                </c:pt>
                <c:pt idx="165">
                  <c:v>43425.45996226852</c:v>
                </c:pt>
                <c:pt idx="166">
                  <c:v>43425.45996226852</c:v>
                </c:pt>
                <c:pt idx="167">
                  <c:v>43425.45996226852</c:v>
                </c:pt>
                <c:pt idx="168">
                  <c:v>43425.45996226852</c:v>
                </c:pt>
                <c:pt idx="169">
                  <c:v>43425.45996226852</c:v>
                </c:pt>
                <c:pt idx="170">
                  <c:v>43425.459974259262</c:v>
                </c:pt>
                <c:pt idx="171">
                  <c:v>43425.459974259262</c:v>
                </c:pt>
                <c:pt idx="172">
                  <c:v>43425.459974259262</c:v>
                </c:pt>
                <c:pt idx="173">
                  <c:v>43425.459974259262</c:v>
                </c:pt>
                <c:pt idx="174">
                  <c:v>43425.459974259262</c:v>
                </c:pt>
                <c:pt idx="175">
                  <c:v>43425.459974259262</c:v>
                </c:pt>
                <c:pt idx="176">
                  <c:v>43425.459974259262</c:v>
                </c:pt>
                <c:pt idx="177">
                  <c:v>43425.459974270831</c:v>
                </c:pt>
                <c:pt idx="178">
                  <c:v>43425.459974270831</c:v>
                </c:pt>
                <c:pt idx="179">
                  <c:v>43425.459974282407</c:v>
                </c:pt>
                <c:pt idx="180">
                  <c:v>43425.459990740739</c:v>
                </c:pt>
                <c:pt idx="181">
                  <c:v>43425.459990752315</c:v>
                </c:pt>
                <c:pt idx="182">
                  <c:v>43425.459990752315</c:v>
                </c:pt>
                <c:pt idx="183">
                  <c:v>43425.459990752315</c:v>
                </c:pt>
                <c:pt idx="184">
                  <c:v>43425.45999077546</c:v>
                </c:pt>
                <c:pt idx="185">
                  <c:v>43425.459990763891</c:v>
                </c:pt>
                <c:pt idx="186">
                  <c:v>43425.45999077546</c:v>
                </c:pt>
                <c:pt idx="187">
                  <c:v>43425.45999077546</c:v>
                </c:pt>
                <c:pt idx="188">
                  <c:v>43425.459990752315</c:v>
                </c:pt>
                <c:pt idx="189">
                  <c:v>43425.45999077546</c:v>
                </c:pt>
                <c:pt idx="190">
                  <c:v>43425.459979652776</c:v>
                </c:pt>
                <c:pt idx="191">
                  <c:v>43425.459979664352</c:v>
                </c:pt>
                <c:pt idx="192">
                  <c:v>43425.459979652776</c:v>
                </c:pt>
                <c:pt idx="193">
                  <c:v>43425.459979664352</c:v>
                </c:pt>
                <c:pt idx="194">
                  <c:v>43425.459979664352</c:v>
                </c:pt>
                <c:pt idx="195">
                  <c:v>43425.459979652776</c:v>
                </c:pt>
                <c:pt idx="196">
                  <c:v>43425.459979664352</c:v>
                </c:pt>
                <c:pt idx="197">
                  <c:v>43425.459979675928</c:v>
                </c:pt>
                <c:pt idx="198">
                  <c:v>43425.459979687497</c:v>
                </c:pt>
                <c:pt idx="199">
                  <c:v>43425.459979687497</c:v>
                </c:pt>
                <c:pt idx="200">
                  <c:v>43425.460019259262</c:v>
                </c:pt>
                <c:pt idx="201">
                  <c:v>43425.460019259262</c:v>
                </c:pt>
                <c:pt idx="202">
                  <c:v>43425.460019259262</c:v>
                </c:pt>
                <c:pt idx="203">
                  <c:v>43425.460019259262</c:v>
                </c:pt>
                <c:pt idx="204">
                  <c:v>43425.460019259262</c:v>
                </c:pt>
                <c:pt idx="205">
                  <c:v>43425.460019259262</c:v>
                </c:pt>
                <c:pt idx="206">
                  <c:v>43425.460019270831</c:v>
                </c:pt>
                <c:pt idx="207">
                  <c:v>43425.460019270831</c:v>
                </c:pt>
                <c:pt idx="208">
                  <c:v>43425.460019270831</c:v>
                </c:pt>
                <c:pt idx="209">
                  <c:v>43425.460019270831</c:v>
                </c:pt>
                <c:pt idx="210">
                  <c:v>43425.460009085647</c:v>
                </c:pt>
                <c:pt idx="211">
                  <c:v>43425.460009085647</c:v>
                </c:pt>
                <c:pt idx="212">
                  <c:v>43425.460009085647</c:v>
                </c:pt>
                <c:pt idx="213">
                  <c:v>43425.460009085647</c:v>
                </c:pt>
                <c:pt idx="214">
                  <c:v>43425.460009085647</c:v>
                </c:pt>
                <c:pt idx="215">
                  <c:v>43425.460009085647</c:v>
                </c:pt>
                <c:pt idx="216">
                  <c:v>43425.460009085647</c:v>
                </c:pt>
                <c:pt idx="217">
                  <c:v>43425.460009085647</c:v>
                </c:pt>
                <c:pt idx="218">
                  <c:v>43425.460009085647</c:v>
                </c:pt>
                <c:pt idx="219">
                  <c:v>43425.460009097224</c:v>
                </c:pt>
                <c:pt idx="220">
                  <c:v>43425.4600474537</c:v>
                </c:pt>
                <c:pt idx="221">
                  <c:v>43425.460047465276</c:v>
                </c:pt>
                <c:pt idx="222">
                  <c:v>43425.4600474537</c:v>
                </c:pt>
                <c:pt idx="223">
                  <c:v>43425.460047488428</c:v>
                </c:pt>
                <c:pt idx="224">
                  <c:v>43425.4600474537</c:v>
                </c:pt>
                <c:pt idx="225">
                  <c:v>43425.460047488428</c:v>
                </c:pt>
                <c:pt idx="226">
                  <c:v>43425.460047476852</c:v>
                </c:pt>
                <c:pt idx="227">
                  <c:v>43425.460047488428</c:v>
                </c:pt>
                <c:pt idx="228">
                  <c:v>43425.460047488428</c:v>
                </c:pt>
                <c:pt idx="229">
                  <c:v>43425.460047476852</c:v>
                </c:pt>
                <c:pt idx="230">
                  <c:v>43425.460205474534</c:v>
                </c:pt>
                <c:pt idx="231">
                  <c:v>43425.460205474534</c:v>
                </c:pt>
                <c:pt idx="232">
                  <c:v>43425.460205474534</c:v>
                </c:pt>
                <c:pt idx="233">
                  <c:v>43425.460205474534</c:v>
                </c:pt>
                <c:pt idx="234">
                  <c:v>43425.460205474534</c:v>
                </c:pt>
                <c:pt idx="235">
                  <c:v>43425.46020548611</c:v>
                </c:pt>
                <c:pt idx="236">
                  <c:v>43425.460205497686</c:v>
                </c:pt>
                <c:pt idx="237">
                  <c:v>43425.460205497686</c:v>
                </c:pt>
                <c:pt idx="238">
                  <c:v>43425.460205497686</c:v>
                </c:pt>
                <c:pt idx="239">
                  <c:v>43425.460205497686</c:v>
                </c:pt>
                <c:pt idx="240">
                  <c:v>43425.460364814811</c:v>
                </c:pt>
                <c:pt idx="241">
                  <c:v>43425.460364814811</c:v>
                </c:pt>
                <c:pt idx="242">
                  <c:v>43425.460364814811</c:v>
                </c:pt>
                <c:pt idx="243">
                  <c:v>43425.460364814811</c:v>
                </c:pt>
                <c:pt idx="244">
                  <c:v>43425.460364814811</c:v>
                </c:pt>
                <c:pt idx="245">
                  <c:v>43425.460364814811</c:v>
                </c:pt>
                <c:pt idx="246">
                  <c:v>43425.460364814811</c:v>
                </c:pt>
                <c:pt idx="247">
                  <c:v>43425.460364814811</c:v>
                </c:pt>
                <c:pt idx="248">
                  <c:v>43425.460364826387</c:v>
                </c:pt>
                <c:pt idx="249">
                  <c:v>43425.460364826387</c:v>
                </c:pt>
                <c:pt idx="250">
                  <c:v>43425.460385219907</c:v>
                </c:pt>
                <c:pt idx="251">
                  <c:v>43425.460385231483</c:v>
                </c:pt>
                <c:pt idx="252">
                  <c:v>43425.460385231483</c:v>
                </c:pt>
                <c:pt idx="253">
                  <c:v>43425.460385231483</c:v>
                </c:pt>
                <c:pt idx="254">
                  <c:v>43425.460385231483</c:v>
                </c:pt>
                <c:pt idx="255">
                  <c:v>43425.460385231483</c:v>
                </c:pt>
                <c:pt idx="256">
                  <c:v>43425.460385231483</c:v>
                </c:pt>
                <c:pt idx="257">
                  <c:v>43425.460385231483</c:v>
                </c:pt>
                <c:pt idx="258">
                  <c:v>43425.460385231483</c:v>
                </c:pt>
                <c:pt idx="259">
                  <c:v>43425.460385231483</c:v>
                </c:pt>
                <c:pt idx="260">
                  <c:v>43425.460387465275</c:v>
                </c:pt>
                <c:pt idx="261">
                  <c:v>43425.460387465275</c:v>
                </c:pt>
                <c:pt idx="262">
                  <c:v>43425.460387465275</c:v>
                </c:pt>
                <c:pt idx="263">
                  <c:v>43425.460387465275</c:v>
                </c:pt>
                <c:pt idx="264">
                  <c:v>43425.460387465275</c:v>
                </c:pt>
                <c:pt idx="265">
                  <c:v>43425.460387476851</c:v>
                </c:pt>
                <c:pt idx="266">
                  <c:v>43425.460387465275</c:v>
                </c:pt>
                <c:pt idx="267">
                  <c:v>43425.460387465275</c:v>
                </c:pt>
                <c:pt idx="268">
                  <c:v>43425.460387465275</c:v>
                </c:pt>
                <c:pt idx="269">
                  <c:v>43425.460387476851</c:v>
                </c:pt>
                <c:pt idx="270">
                  <c:v>43425.460394803238</c:v>
                </c:pt>
                <c:pt idx="271">
                  <c:v>43425.460394803238</c:v>
                </c:pt>
                <c:pt idx="272">
                  <c:v>43425.460394803238</c:v>
                </c:pt>
                <c:pt idx="273">
                  <c:v>43425.460394803238</c:v>
                </c:pt>
                <c:pt idx="274">
                  <c:v>43425.460394803238</c:v>
                </c:pt>
                <c:pt idx="275">
                  <c:v>43425.460394803238</c:v>
                </c:pt>
                <c:pt idx="276">
                  <c:v>43425.460394803238</c:v>
                </c:pt>
                <c:pt idx="277">
                  <c:v>43425.460394803238</c:v>
                </c:pt>
                <c:pt idx="278">
                  <c:v>43425.460394803238</c:v>
                </c:pt>
                <c:pt idx="279">
                  <c:v>43425.460394803238</c:v>
                </c:pt>
                <c:pt idx="280">
                  <c:v>43425.460414166664</c:v>
                </c:pt>
                <c:pt idx="281">
                  <c:v>43425.460414166664</c:v>
                </c:pt>
                <c:pt idx="282">
                  <c:v>43425.460414166664</c:v>
                </c:pt>
                <c:pt idx="283">
                  <c:v>43425.460414166664</c:v>
                </c:pt>
                <c:pt idx="284">
                  <c:v>43425.460414166664</c:v>
                </c:pt>
                <c:pt idx="285">
                  <c:v>43425.460414166664</c:v>
                </c:pt>
                <c:pt idx="286">
                  <c:v>43425.460414166664</c:v>
                </c:pt>
                <c:pt idx="287">
                  <c:v>43425.460414166664</c:v>
                </c:pt>
                <c:pt idx="288">
                  <c:v>43425.460414166664</c:v>
                </c:pt>
                <c:pt idx="289">
                  <c:v>43425.460414166664</c:v>
                </c:pt>
                <c:pt idx="290">
                  <c:v>43425.460437592592</c:v>
                </c:pt>
                <c:pt idx="291">
                  <c:v>43425.460437592592</c:v>
                </c:pt>
                <c:pt idx="292">
                  <c:v>43425.460437592592</c:v>
                </c:pt>
                <c:pt idx="293">
                  <c:v>43425.460437592592</c:v>
                </c:pt>
                <c:pt idx="294">
                  <c:v>43425.460437592592</c:v>
                </c:pt>
                <c:pt idx="295">
                  <c:v>43425.460437592592</c:v>
                </c:pt>
                <c:pt idx="296">
                  <c:v>43425.460437592592</c:v>
                </c:pt>
                <c:pt idx="297">
                  <c:v>43425.460437592592</c:v>
                </c:pt>
                <c:pt idx="298">
                  <c:v>43425.460437592592</c:v>
                </c:pt>
                <c:pt idx="299">
                  <c:v>43425.460437592592</c:v>
                </c:pt>
                <c:pt idx="300">
                  <c:v>43425.460458668982</c:v>
                </c:pt>
                <c:pt idx="301">
                  <c:v>43425.460458668982</c:v>
                </c:pt>
                <c:pt idx="302">
                  <c:v>43425.460458668982</c:v>
                </c:pt>
                <c:pt idx="303">
                  <c:v>43425.460458680558</c:v>
                </c:pt>
                <c:pt idx="304">
                  <c:v>43425.460458680558</c:v>
                </c:pt>
                <c:pt idx="305">
                  <c:v>43425.460458680558</c:v>
                </c:pt>
                <c:pt idx="306">
                  <c:v>43425.460458680558</c:v>
                </c:pt>
                <c:pt idx="307">
                  <c:v>43425.460458680558</c:v>
                </c:pt>
                <c:pt idx="308">
                  <c:v>43425.460458680558</c:v>
                </c:pt>
                <c:pt idx="309">
                  <c:v>43425.460458680558</c:v>
                </c:pt>
                <c:pt idx="310">
                  <c:v>43425.460631909722</c:v>
                </c:pt>
                <c:pt idx="311">
                  <c:v>43425.460631909722</c:v>
                </c:pt>
                <c:pt idx="312">
                  <c:v>43425.460631909722</c:v>
                </c:pt>
                <c:pt idx="313">
                  <c:v>43425.460631909722</c:v>
                </c:pt>
                <c:pt idx="314">
                  <c:v>43425.460631909722</c:v>
                </c:pt>
                <c:pt idx="315">
                  <c:v>43425.460631909722</c:v>
                </c:pt>
                <c:pt idx="316">
                  <c:v>43425.460631909722</c:v>
                </c:pt>
                <c:pt idx="317">
                  <c:v>43425.460631921298</c:v>
                </c:pt>
                <c:pt idx="318">
                  <c:v>43425.460631921298</c:v>
                </c:pt>
                <c:pt idx="319">
                  <c:v>43425.460631956019</c:v>
                </c:pt>
                <c:pt idx="320">
                  <c:v>43425.46073324074</c:v>
                </c:pt>
                <c:pt idx="321">
                  <c:v>43425.46073324074</c:v>
                </c:pt>
                <c:pt idx="322">
                  <c:v>43425.46073324074</c:v>
                </c:pt>
                <c:pt idx="323">
                  <c:v>43425.46073324074</c:v>
                </c:pt>
                <c:pt idx="324">
                  <c:v>43425.46073324074</c:v>
                </c:pt>
                <c:pt idx="325">
                  <c:v>43425.460733252316</c:v>
                </c:pt>
                <c:pt idx="326">
                  <c:v>43425.460733252316</c:v>
                </c:pt>
                <c:pt idx="327">
                  <c:v>43425.460733252316</c:v>
                </c:pt>
                <c:pt idx="328">
                  <c:v>43425.460733252316</c:v>
                </c:pt>
                <c:pt idx="329">
                  <c:v>43425.460733252316</c:v>
                </c:pt>
                <c:pt idx="330">
                  <c:v>43425.460765613425</c:v>
                </c:pt>
                <c:pt idx="331">
                  <c:v>43425.460765613425</c:v>
                </c:pt>
                <c:pt idx="332">
                  <c:v>43425.460765613425</c:v>
                </c:pt>
                <c:pt idx="333">
                  <c:v>43425.460765613425</c:v>
                </c:pt>
                <c:pt idx="334">
                  <c:v>43425.460765613425</c:v>
                </c:pt>
                <c:pt idx="335">
                  <c:v>43425.460765613425</c:v>
                </c:pt>
                <c:pt idx="336">
                  <c:v>43425.460765613425</c:v>
                </c:pt>
                <c:pt idx="337">
                  <c:v>43425.460765613425</c:v>
                </c:pt>
                <c:pt idx="338">
                  <c:v>43425.460765613425</c:v>
                </c:pt>
                <c:pt idx="339">
                  <c:v>43425.460765613425</c:v>
                </c:pt>
                <c:pt idx="340">
                  <c:v>43425.460748229169</c:v>
                </c:pt>
                <c:pt idx="341">
                  <c:v>43425.460748229169</c:v>
                </c:pt>
                <c:pt idx="342">
                  <c:v>43425.460748229169</c:v>
                </c:pt>
                <c:pt idx="343">
                  <c:v>43425.460748229169</c:v>
                </c:pt>
                <c:pt idx="344">
                  <c:v>43425.460748240737</c:v>
                </c:pt>
                <c:pt idx="345">
                  <c:v>43425.460748240737</c:v>
                </c:pt>
                <c:pt idx="346">
                  <c:v>43425.460748240737</c:v>
                </c:pt>
                <c:pt idx="347">
                  <c:v>43425.460748229169</c:v>
                </c:pt>
                <c:pt idx="348">
                  <c:v>43425.460748240737</c:v>
                </c:pt>
                <c:pt idx="349">
                  <c:v>43425.460748240737</c:v>
                </c:pt>
                <c:pt idx="350">
                  <c:v>43425.46076076389</c:v>
                </c:pt>
                <c:pt idx="351">
                  <c:v>43425.46076076389</c:v>
                </c:pt>
                <c:pt idx="352">
                  <c:v>43425.46076076389</c:v>
                </c:pt>
                <c:pt idx="353">
                  <c:v>43425.46076076389</c:v>
                </c:pt>
                <c:pt idx="354">
                  <c:v>43425.46076076389</c:v>
                </c:pt>
                <c:pt idx="355">
                  <c:v>43425.46076076389</c:v>
                </c:pt>
                <c:pt idx="356">
                  <c:v>43425.46076076389</c:v>
                </c:pt>
                <c:pt idx="357">
                  <c:v>43425.46076076389</c:v>
                </c:pt>
                <c:pt idx="358">
                  <c:v>43425.46076076389</c:v>
                </c:pt>
                <c:pt idx="359">
                  <c:v>43425.46076076389</c:v>
                </c:pt>
                <c:pt idx="360">
                  <c:v>43425.460790902776</c:v>
                </c:pt>
                <c:pt idx="361">
                  <c:v>43425.460790902776</c:v>
                </c:pt>
                <c:pt idx="362">
                  <c:v>43425.460790902776</c:v>
                </c:pt>
                <c:pt idx="363">
                  <c:v>43425.460790902776</c:v>
                </c:pt>
                <c:pt idx="364">
                  <c:v>43425.460790902776</c:v>
                </c:pt>
                <c:pt idx="365">
                  <c:v>43425.460790902776</c:v>
                </c:pt>
                <c:pt idx="366">
                  <c:v>43425.460790902776</c:v>
                </c:pt>
                <c:pt idx="367">
                  <c:v>43425.460790902776</c:v>
                </c:pt>
                <c:pt idx="368">
                  <c:v>43425.460790902776</c:v>
                </c:pt>
                <c:pt idx="369">
                  <c:v>43425.460790902776</c:v>
                </c:pt>
                <c:pt idx="370">
                  <c:v>43425.460805312498</c:v>
                </c:pt>
                <c:pt idx="371">
                  <c:v>43425.460805312498</c:v>
                </c:pt>
                <c:pt idx="372">
                  <c:v>43425.460805312498</c:v>
                </c:pt>
                <c:pt idx="373">
                  <c:v>43425.460805312498</c:v>
                </c:pt>
                <c:pt idx="374">
                  <c:v>43425.460805312498</c:v>
                </c:pt>
                <c:pt idx="375">
                  <c:v>43425.460805312498</c:v>
                </c:pt>
                <c:pt idx="376">
                  <c:v>43425.460805312498</c:v>
                </c:pt>
                <c:pt idx="377">
                  <c:v>43425.460805312498</c:v>
                </c:pt>
                <c:pt idx="378">
                  <c:v>43425.460805312498</c:v>
                </c:pt>
                <c:pt idx="379">
                  <c:v>43425.460805312498</c:v>
                </c:pt>
                <c:pt idx="380">
                  <c:v>43425.460828333336</c:v>
                </c:pt>
                <c:pt idx="381">
                  <c:v>43425.460828333336</c:v>
                </c:pt>
                <c:pt idx="382">
                  <c:v>43425.460828333336</c:v>
                </c:pt>
                <c:pt idx="383">
                  <c:v>43425.460828333336</c:v>
                </c:pt>
                <c:pt idx="384">
                  <c:v>43425.460828333336</c:v>
                </c:pt>
                <c:pt idx="385">
                  <c:v>43425.460828333336</c:v>
                </c:pt>
                <c:pt idx="386">
                  <c:v>43425.460828333336</c:v>
                </c:pt>
                <c:pt idx="387">
                  <c:v>43425.460828333336</c:v>
                </c:pt>
                <c:pt idx="388">
                  <c:v>43425.460828333336</c:v>
                </c:pt>
                <c:pt idx="389">
                  <c:v>43425.460828333336</c:v>
                </c:pt>
                <c:pt idx="390">
                  <c:v>43425.461018194444</c:v>
                </c:pt>
                <c:pt idx="391">
                  <c:v>43425.461018206021</c:v>
                </c:pt>
                <c:pt idx="392">
                  <c:v>43425.461018206021</c:v>
                </c:pt>
                <c:pt idx="393">
                  <c:v>43425.461018194444</c:v>
                </c:pt>
                <c:pt idx="394">
                  <c:v>43425.461018194444</c:v>
                </c:pt>
                <c:pt idx="395">
                  <c:v>43425.461018194444</c:v>
                </c:pt>
                <c:pt idx="396">
                  <c:v>43425.461018206021</c:v>
                </c:pt>
                <c:pt idx="397">
                  <c:v>43425.461018206021</c:v>
                </c:pt>
                <c:pt idx="398">
                  <c:v>43425.461018206021</c:v>
                </c:pt>
                <c:pt idx="399">
                  <c:v>43425.461018206021</c:v>
                </c:pt>
                <c:pt idx="400">
                  <c:v>43425.461100879627</c:v>
                </c:pt>
                <c:pt idx="401">
                  <c:v>43425.461100879627</c:v>
                </c:pt>
                <c:pt idx="402">
                  <c:v>43425.461100879627</c:v>
                </c:pt>
                <c:pt idx="403">
                  <c:v>43425.461100879627</c:v>
                </c:pt>
                <c:pt idx="404">
                  <c:v>43425.461100879627</c:v>
                </c:pt>
                <c:pt idx="405">
                  <c:v>43425.461100879627</c:v>
                </c:pt>
                <c:pt idx="406">
                  <c:v>43425.461100879627</c:v>
                </c:pt>
                <c:pt idx="407">
                  <c:v>43425.461100879627</c:v>
                </c:pt>
                <c:pt idx="408">
                  <c:v>43425.461100879627</c:v>
                </c:pt>
                <c:pt idx="409">
                  <c:v>43425.461100879627</c:v>
                </c:pt>
                <c:pt idx="410">
                  <c:v>43425.46117761574</c:v>
                </c:pt>
                <c:pt idx="411">
                  <c:v>43425.46117761574</c:v>
                </c:pt>
                <c:pt idx="412">
                  <c:v>43425.46117761574</c:v>
                </c:pt>
                <c:pt idx="413">
                  <c:v>43425.46117761574</c:v>
                </c:pt>
                <c:pt idx="414">
                  <c:v>43425.46117761574</c:v>
                </c:pt>
                <c:pt idx="415">
                  <c:v>43425.46117761574</c:v>
                </c:pt>
                <c:pt idx="416">
                  <c:v>43425.46117761574</c:v>
                </c:pt>
                <c:pt idx="417">
                  <c:v>43425.46117761574</c:v>
                </c:pt>
                <c:pt idx="418">
                  <c:v>43425.46117761574</c:v>
                </c:pt>
                <c:pt idx="419">
                  <c:v>43425.46117761574</c:v>
                </c:pt>
                <c:pt idx="420">
                  <c:v>43425.461190717593</c:v>
                </c:pt>
                <c:pt idx="421">
                  <c:v>43425.461190717593</c:v>
                </c:pt>
                <c:pt idx="422">
                  <c:v>43425.461190717593</c:v>
                </c:pt>
                <c:pt idx="423">
                  <c:v>43425.461190717593</c:v>
                </c:pt>
                <c:pt idx="424">
                  <c:v>43425.461190717593</c:v>
                </c:pt>
                <c:pt idx="425">
                  <c:v>43425.461190717593</c:v>
                </c:pt>
                <c:pt idx="426">
                  <c:v>43425.461190717593</c:v>
                </c:pt>
                <c:pt idx="427">
                  <c:v>43425.461190717593</c:v>
                </c:pt>
                <c:pt idx="428">
                  <c:v>43425.461190729169</c:v>
                </c:pt>
                <c:pt idx="429">
                  <c:v>43425.461190729169</c:v>
                </c:pt>
                <c:pt idx="430">
                  <c:v>43425.461177962963</c:v>
                </c:pt>
                <c:pt idx="431">
                  <c:v>43425.461177962963</c:v>
                </c:pt>
                <c:pt idx="432">
                  <c:v>43425.461177962963</c:v>
                </c:pt>
                <c:pt idx="433">
                  <c:v>43425.461177962963</c:v>
                </c:pt>
                <c:pt idx="434">
                  <c:v>43425.461177962963</c:v>
                </c:pt>
                <c:pt idx="435">
                  <c:v>43425.461177962963</c:v>
                </c:pt>
                <c:pt idx="436">
                  <c:v>43425.461177962963</c:v>
                </c:pt>
                <c:pt idx="437">
                  <c:v>43425.461177962963</c:v>
                </c:pt>
                <c:pt idx="438">
                  <c:v>43425.461177962963</c:v>
                </c:pt>
                <c:pt idx="439">
                  <c:v>43425.461197569442</c:v>
                </c:pt>
                <c:pt idx="440">
                  <c:v>43425.461177962963</c:v>
                </c:pt>
                <c:pt idx="441">
                  <c:v>43425.461197569442</c:v>
                </c:pt>
                <c:pt idx="442">
                  <c:v>43425.461197569442</c:v>
                </c:pt>
                <c:pt idx="443">
                  <c:v>43425.461197569442</c:v>
                </c:pt>
                <c:pt idx="444">
                  <c:v>43425.461197569442</c:v>
                </c:pt>
                <c:pt idx="445">
                  <c:v>43425.461197569442</c:v>
                </c:pt>
                <c:pt idx="446">
                  <c:v>43425.461197569442</c:v>
                </c:pt>
                <c:pt idx="447">
                  <c:v>43425.461197685188</c:v>
                </c:pt>
                <c:pt idx="448">
                  <c:v>43425.461197685188</c:v>
                </c:pt>
                <c:pt idx="449">
                  <c:v>43425.461197685188</c:v>
                </c:pt>
                <c:pt idx="450">
                  <c:v>43425.461170694442</c:v>
                </c:pt>
                <c:pt idx="451">
                  <c:v>43425.461170694442</c:v>
                </c:pt>
                <c:pt idx="452">
                  <c:v>43425.461170694442</c:v>
                </c:pt>
                <c:pt idx="453">
                  <c:v>43425.461170694442</c:v>
                </c:pt>
                <c:pt idx="454">
                  <c:v>43425.461170694442</c:v>
                </c:pt>
                <c:pt idx="455">
                  <c:v>43425.461170694442</c:v>
                </c:pt>
                <c:pt idx="456">
                  <c:v>43425.461170694442</c:v>
                </c:pt>
                <c:pt idx="457">
                  <c:v>43425.461170694442</c:v>
                </c:pt>
                <c:pt idx="458">
                  <c:v>43425.461170694442</c:v>
                </c:pt>
                <c:pt idx="459">
                  <c:v>43425.461170694442</c:v>
                </c:pt>
                <c:pt idx="460">
                  <c:v>43425.461261053242</c:v>
                </c:pt>
                <c:pt idx="461">
                  <c:v>43425.461261053242</c:v>
                </c:pt>
                <c:pt idx="462">
                  <c:v>43425.461261053242</c:v>
                </c:pt>
                <c:pt idx="463">
                  <c:v>43425.461261053242</c:v>
                </c:pt>
                <c:pt idx="464">
                  <c:v>43425.461261053242</c:v>
                </c:pt>
                <c:pt idx="465">
                  <c:v>43425.461261053242</c:v>
                </c:pt>
                <c:pt idx="466">
                  <c:v>43425.461261053242</c:v>
                </c:pt>
                <c:pt idx="467">
                  <c:v>43425.461261053242</c:v>
                </c:pt>
                <c:pt idx="468">
                  <c:v>43425.461261053242</c:v>
                </c:pt>
                <c:pt idx="469">
                  <c:v>43425.461261064818</c:v>
                </c:pt>
                <c:pt idx="470">
                  <c:v>43425.461431481483</c:v>
                </c:pt>
                <c:pt idx="471">
                  <c:v>43425.461431481483</c:v>
                </c:pt>
                <c:pt idx="472">
                  <c:v>43425.461431481483</c:v>
                </c:pt>
                <c:pt idx="473">
                  <c:v>43425.461431493059</c:v>
                </c:pt>
                <c:pt idx="474">
                  <c:v>43425.461431493059</c:v>
                </c:pt>
                <c:pt idx="475">
                  <c:v>43425.461431481483</c:v>
                </c:pt>
                <c:pt idx="476">
                  <c:v>43425.461431493059</c:v>
                </c:pt>
                <c:pt idx="477">
                  <c:v>43425.461431493059</c:v>
                </c:pt>
                <c:pt idx="478">
                  <c:v>43425.461431493059</c:v>
                </c:pt>
                <c:pt idx="479">
                  <c:v>43425.461431493059</c:v>
                </c:pt>
                <c:pt idx="480">
                  <c:v>43425.46147858796</c:v>
                </c:pt>
                <c:pt idx="481">
                  <c:v>43425.46147858796</c:v>
                </c:pt>
                <c:pt idx="482">
                  <c:v>43425.46147858796</c:v>
                </c:pt>
                <c:pt idx="483">
                  <c:v>43425.461478599536</c:v>
                </c:pt>
                <c:pt idx="484">
                  <c:v>43425.46147858796</c:v>
                </c:pt>
                <c:pt idx="485">
                  <c:v>43425.461478599536</c:v>
                </c:pt>
                <c:pt idx="486">
                  <c:v>43425.461478599536</c:v>
                </c:pt>
                <c:pt idx="487">
                  <c:v>43425.46147858796</c:v>
                </c:pt>
                <c:pt idx="488">
                  <c:v>43425.461478599536</c:v>
                </c:pt>
                <c:pt idx="489">
                  <c:v>43425.461478599536</c:v>
                </c:pt>
                <c:pt idx="490">
                  <c:v>43425.46156462963</c:v>
                </c:pt>
                <c:pt idx="491">
                  <c:v>43425.46156462963</c:v>
                </c:pt>
                <c:pt idx="492">
                  <c:v>43425.46156462963</c:v>
                </c:pt>
                <c:pt idx="493">
                  <c:v>43425.46156462963</c:v>
                </c:pt>
                <c:pt idx="494">
                  <c:v>43425.46156462963</c:v>
                </c:pt>
                <c:pt idx="495">
                  <c:v>43425.46156462963</c:v>
                </c:pt>
                <c:pt idx="496">
                  <c:v>43425.46156462963</c:v>
                </c:pt>
                <c:pt idx="497">
                  <c:v>43425.46156462963</c:v>
                </c:pt>
                <c:pt idx="498">
                  <c:v>43425.46156462963</c:v>
                </c:pt>
                <c:pt idx="499">
                  <c:v>43425.46156462963</c:v>
                </c:pt>
                <c:pt idx="500">
                  <c:v>43425.461567094906</c:v>
                </c:pt>
                <c:pt idx="501">
                  <c:v>43425.461567094906</c:v>
                </c:pt>
                <c:pt idx="502">
                  <c:v>43425.461567094906</c:v>
                </c:pt>
                <c:pt idx="503">
                  <c:v>43425.461567094906</c:v>
                </c:pt>
                <c:pt idx="504">
                  <c:v>43425.461567094906</c:v>
                </c:pt>
                <c:pt idx="505">
                  <c:v>43425.461567094906</c:v>
                </c:pt>
                <c:pt idx="506">
                  <c:v>43425.461567094906</c:v>
                </c:pt>
                <c:pt idx="507">
                  <c:v>43425.461567094906</c:v>
                </c:pt>
                <c:pt idx="508">
                  <c:v>43425.461567094906</c:v>
                </c:pt>
                <c:pt idx="509">
                  <c:v>43425.461567094906</c:v>
                </c:pt>
                <c:pt idx="510">
                  <c:v>43425.461564861114</c:v>
                </c:pt>
                <c:pt idx="511">
                  <c:v>43425.461564861114</c:v>
                </c:pt>
                <c:pt idx="512">
                  <c:v>43425.461564861114</c:v>
                </c:pt>
                <c:pt idx="513">
                  <c:v>43425.461564861114</c:v>
                </c:pt>
                <c:pt idx="514">
                  <c:v>43425.461564861114</c:v>
                </c:pt>
                <c:pt idx="515">
                  <c:v>43425.461564872683</c:v>
                </c:pt>
                <c:pt idx="516">
                  <c:v>43425.461564872683</c:v>
                </c:pt>
                <c:pt idx="517">
                  <c:v>43425.461564872683</c:v>
                </c:pt>
                <c:pt idx="518">
                  <c:v>43425.461564872683</c:v>
                </c:pt>
                <c:pt idx="519">
                  <c:v>43425.461564872683</c:v>
                </c:pt>
                <c:pt idx="520">
                  <c:v>43425.461554050926</c:v>
                </c:pt>
                <c:pt idx="521">
                  <c:v>43425.461554166664</c:v>
                </c:pt>
                <c:pt idx="522">
                  <c:v>43425.461554166664</c:v>
                </c:pt>
                <c:pt idx="523">
                  <c:v>43425.461554166664</c:v>
                </c:pt>
                <c:pt idx="524">
                  <c:v>43425.461554166664</c:v>
                </c:pt>
                <c:pt idx="525">
                  <c:v>43425.461554166664</c:v>
                </c:pt>
                <c:pt idx="526">
                  <c:v>43425.461554166664</c:v>
                </c:pt>
                <c:pt idx="527">
                  <c:v>43425.461554166664</c:v>
                </c:pt>
                <c:pt idx="528">
                  <c:v>43425.46155428241</c:v>
                </c:pt>
                <c:pt idx="529">
                  <c:v>43425.46155428241</c:v>
                </c:pt>
                <c:pt idx="530">
                  <c:v>43425.461565011574</c:v>
                </c:pt>
                <c:pt idx="531">
                  <c:v>43425.461565011574</c:v>
                </c:pt>
                <c:pt idx="532">
                  <c:v>43425.461565011574</c:v>
                </c:pt>
                <c:pt idx="533">
                  <c:v>43425.461565011574</c:v>
                </c:pt>
                <c:pt idx="534">
                  <c:v>43425.461565011574</c:v>
                </c:pt>
                <c:pt idx="535">
                  <c:v>43425.461565011574</c:v>
                </c:pt>
                <c:pt idx="536">
                  <c:v>43425.461565011574</c:v>
                </c:pt>
                <c:pt idx="537">
                  <c:v>43425.461565011574</c:v>
                </c:pt>
                <c:pt idx="538">
                  <c:v>43425.461565011574</c:v>
                </c:pt>
                <c:pt idx="539">
                  <c:v>43425.461565011574</c:v>
                </c:pt>
                <c:pt idx="540">
                  <c:v>43425.461626469907</c:v>
                </c:pt>
                <c:pt idx="541">
                  <c:v>43425.461626469907</c:v>
                </c:pt>
                <c:pt idx="542">
                  <c:v>43425.461626469907</c:v>
                </c:pt>
                <c:pt idx="543">
                  <c:v>43425.461626469907</c:v>
                </c:pt>
                <c:pt idx="544">
                  <c:v>43425.461626469907</c:v>
                </c:pt>
                <c:pt idx="545">
                  <c:v>43425.461626469907</c:v>
                </c:pt>
                <c:pt idx="546">
                  <c:v>43425.461626469907</c:v>
                </c:pt>
                <c:pt idx="547">
                  <c:v>43425.461626469907</c:v>
                </c:pt>
                <c:pt idx="548">
                  <c:v>43425.461626469907</c:v>
                </c:pt>
                <c:pt idx="549">
                  <c:v>43425.461626481483</c:v>
                </c:pt>
                <c:pt idx="550">
                  <c:v>43425.461821921293</c:v>
                </c:pt>
                <c:pt idx="551">
                  <c:v>43425.461821921293</c:v>
                </c:pt>
                <c:pt idx="552">
                  <c:v>43425.461821921293</c:v>
                </c:pt>
                <c:pt idx="553">
                  <c:v>43425.461821921293</c:v>
                </c:pt>
                <c:pt idx="554">
                  <c:v>43425.461821921293</c:v>
                </c:pt>
                <c:pt idx="555">
                  <c:v>43425.461821921293</c:v>
                </c:pt>
                <c:pt idx="556">
                  <c:v>43425.461821921293</c:v>
                </c:pt>
                <c:pt idx="557">
                  <c:v>43425.461821921293</c:v>
                </c:pt>
                <c:pt idx="558">
                  <c:v>43425.461821921293</c:v>
                </c:pt>
                <c:pt idx="559">
                  <c:v>43425.461821921293</c:v>
                </c:pt>
                <c:pt idx="560">
                  <c:v>43425.461856631948</c:v>
                </c:pt>
                <c:pt idx="561">
                  <c:v>43425.461856631948</c:v>
                </c:pt>
                <c:pt idx="562">
                  <c:v>43425.461856631948</c:v>
                </c:pt>
                <c:pt idx="563">
                  <c:v>43425.461856631948</c:v>
                </c:pt>
                <c:pt idx="564">
                  <c:v>43425.461856631948</c:v>
                </c:pt>
                <c:pt idx="565">
                  <c:v>43425.461856631948</c:v>
                </c:pt>
                <c:pt idx="566">
                  <c:v>43425.461856631948</c:v>
                </c:pt>
                <c:pt idx="567">
                  <c:v>43425.461856631948</c:v>
                </c:pt>
                <c:pt idx="568">
                  <c:v>43425.461856631948</c:v>
                </c:pt>
                <c:pt idx="569">
                  <c:v>43425.461856631948</c:v>
                </c:pt>
                <c:pt idx="570">
                  <c:v>43425.461939421293</c:v>
                </c:pt>
                <c:pt idx="571">
                  <c:v>43425.461939421293</c:v>
                </c:pt>
                <c:pt idx="572">
                  <c:v>43425.461939421293</c:v>
                </c:pt>
                <c:pt idx="573">
                  <c:v>43425.461939421293</c:v>
                </c:pt>
                <c:pt idx="574">
                  <c:v>43425.461939421293</c:v>
                </c:pt>
                <c:pt idx="575">
                  <c:v>43425.461939421293</c:v>
                </c:pt>
                <c:pt idx="576">
                  <c:v>43425.461939421293</c:v>
                </c:pt>
                <c:pt idx="577">
                  <c:v>43425.461939421293</c:v>
                </c:pt>
                <c:pt idx="578">
                  <c:v>43425.461939421293</c:v>
                </c:pt>
                <c:pt idx="579">
                  <c:v>43425.461939421293</c:v>
                </c:pt>
                <c:pt idx="580">
                  <c:v>43425.461982152781</c:v>
                </c:pt>
                <c:pt idx="581">
                  <c:v>43425.461982152781</c:v>
                </c:pt>
                <c:pt idx="582">
                  <c:v>43425.461982152781</c:v>
                </c:pt>
                <c:pt idx="583">
                  <c:v>43425.461982152781</c:v>
                </c:pt>
                <c:pt idx="584">
                  <c:v>43425.461982152781</c:v>
                </c:pt>
                <c:pt idx="585">
                  <c:v>43425.461982152781</c:v>
                </c:pt>
                <c:pt idx="586">
                  <c:v>43425.461982152781</c:v>
                </c:pt>
                <c:pt idx="587">
                  <c:v>43425.461982152781</c:v>
                </c:pt>
                <c:pt idx="588">
                  <c:v>43425.461982152781</c:v>
                </c:pt>
                <c:pt idx="589">
                  <c:v>43425.461982152781</c:v>
                </c:pt>
                <c:pt idx="590">
                  <c:v>43425.461978506944</c:v>
                </c:pt>
                <c:pt idx="591">
                  <c:v>43425.461978506944</c:v>
                </c:pt>
                <c:pt idx="592">
                  <c:v>43425.461978506944</c:v>
                </c:pt>
                <c:pt idx="593">
                  <c:v>43425.461978506944</c:v>
                </c:pt>
                <c:pt idx="594">
                  <c:v>43425.461978506944</c:v>
                </c:pt>
                <c:pt idx="595">
                  <c:v>43425.46197851852</c:v>
                </c:pt>
                <c:pt idx="596">
                  <c:v>43425.46197851852</c:v>
                </c:pt>
                <c:pt idx="597">
                  <c:v>43425.461978506944</c:v>
                </c:pt>
                <c:pt idx="598">
                  <c:v>43425.46197851852</c:v>
                </c:pt>
                <c:pt idx="599">
                  <c:v>43425.46197851852</c:v>
                </c:pt>
                <c:pt idx="600">
                  <c:v>43425.461984259258</c:v>
                </c:pt>
                <c:pt idx="601">
                  <c:v>43425.461984374997</c:v>
                </c:pt>
                <c:pt idx="602">
                  <c:v>43425.461984374997</c:v>
                </c:pt>
                <c:pt idx="603">
                  <c:v>43425.461984374997</c:v>
                </c:pt>
                <c:pt idx="604">
                  <c:v>43425.461984374997</c:v>
                </c:pt>
                <c:pt idx="605">
                  <c:v>43425.461984374997</c:v>
                </c:pt>
                <c:pt idx="606">
                  <c:v>43425.461984374997</c:v>
                </c:pt>
                <c:pt idx="607">
                  <c:v>43425.461984374997</c:v>
                </c:pt>
                <c:pt idx="608">
                  <c:v>43425.461984374997</c:v>
                </c:pt>
                <c:pt idx="609">
                  <c:v>43425.461984374997</c:v>
                </c:pt>
                <c:pt idx="610">
                  <c:v>43425.461988553237</c:v>
                </c:pt>
                <c:pt idx="611">
                  <c:v>43425.461988553237</c:v>
                </c:pt>
                <c:pt idx="612">
                  <c:v>43425.461988553237</c:v>
                </c:pt>
                <c:pt idx="613">
                  <c:v>43425.461988553237</c:v>
                </c:pt>
                <c:pt idx="614">
                  <c:v>43425.461988553237</c:v>
                </c:pt>
                <c:pt idx="615">
                  <c:v>43425.461988553237</c:v>
                </c:pt>
                <c:pt idx="616">
                  <c:v>43425.461988553237</c:v>
                </c:pt>
                <c:pt idx="617">
                  <c:v>43425.461988553237</c:v>
                </c:pt>
                <c:pt idx="618">
                  <c:v>43425.461988553237</c:v>
                </c:pt>
                <c:pt idx="619">
                  <c:v>43425.461988553237</c:v>
                </c:pt>
                <c:pt idx="620">
                  <c:v>43425.462048263886</c:v>
                </c:pt>
                <c:pt idx="621">
                  <c:v>43425.462048263886</c:v>
                </c:pt>
                <c:pt idx="622">
                  <c:v>43425.462048263886</c:v>
                </c:pt>
                <c:pt idx="623">
                  <c:v>43425.462048263886</c:v>
                </c:pt>
                <c:pt idx="624">
                  <c:v>43425.462048263886</c:v>
                </c:pt>
                <c:pt idx="625">
                  <c:v>43425.462048263886</c:v>
                </c:pt>
                <c:pt idx="626">
                  <c:v>43425.462048263886</c:v>
                </c:pt>
                <c:pt idx="627">
                  <c:v>43425.462048263886</c:v>
                </c:pt>
                <c:pt idx="628">
                  <c:v>43425.462048263886</c:v>
                </c:pt>
                <c:pt idx="629">
                  <c:v>43425.462048263886</c:v>
                </c:pt>
                <c:pt idx="630">
                  <c:v>43425.462244664355</c:v>
                </c:pt>
                <c:pt idx="631">
                  <c:v>43425.462244664355</c:v>
                </c:pt>
                <c:pt idx="632">
                  <c:v>43425.462244664355</c:v>
                </c:pt>
                <c:pt idx="633">
                  <c:v>43425.462244664355</c:v>
                </c:pt>
                <c:pt idx="634">
                  <c:v>43425.462244664355</c:v>
                </c:pt>
                <c:pt idx="635">
                  <c:v>43425.462244675924</c:v>
                </c:pt>
                <c:pt idx="636">
                  <c:v>43425.462244664355</c:v>
                </c:pt>
                <c:pt idx="637">
                  <c:v>43425.462244664355</c:v>
                </c:pt>
                <c:pt idx="638">
                  <c:v>43425.462244664355</c:v>
                </c:pt>
                <c:pt idx="639">
                  <c:v>43425.462244664355</c:v>
                </c:pt>
                <c:pt idx="640">
                  <c:v>43425.462252384263</c:v>
                </c:pt>
                <c:pt idx="641">
                  <c:v>43425.462252384263</c:v>
                </c:pt>
                <c:pt idx="642">
                  <c:v>43425.462252384263</c:v>
                </c:pt>
                <c:pt idx="643">
                  <c:v>43425.462252384263</c:v>
                </c:pt>
                <c:pt idx="644">
                  <c:v>43425.462252384263</c:v>
                </c:pt>
                <c:pt idx="645">
                  <c:v>43425.462252384263</c:v>
                </c:pt>
                <c:pt idx="646">
                  <c:v>43425.462252384263</c:v>
                </c:pt>
                <c:pt idx="647">
                  <c:v>43425.462252384263</c:v>
                </c:pt>
                <c:pt idx="648">
                  <c:v>43425.462252384263</c:v>
                </c:pt>
                <c:pt idx="649">
                  <c:v>43425.462252384263</c:v>
                </c:pt>
                <c:pt idx="650">
                  <c:v>43425.462317708334</c:v>
                </c:pt>
                <c:pt idx="651">
                  <c:v>43425.462317708334</c:v>
                </c:pt>
                <c:pt idx="652">
                  <c:v>43425.462317708334</c:v>
                </c:pt>
                <c:pt idx="653">
                  <c:v>43425.462317708334</c:v>
                </c:pt>
                <c:pt idx="654">
                  <c:v>43425.462317708334</c:v>
                </c:pt>
                <c:pt idx="655">
                  <c:v>43425.46231771991</c:v>
                </c:pt>
                <c:pt idx="656">
                  <c:v>43425.46231771991</c:v>
                </c:pt>
                <c:pt idx="657">
                  <c:v>43425.46231771991</c:v>
                </c:pt>
                <c:pt idx="658">
                  <c:v>43425.46231771991</c:v>
                </c:pt>
                <c:pt idx="659">
                  <c:v>43425.46231771991</c:v>
                </c:pt>
                <c:pt idx="660">
                  <c:v>43425.462356296295</c:v>
                </c:pt>
                <c:pt idx="661">
                  <c:v>43425.462356296295</c:v>
                </c:pt>
                <c:pt idx="662">
                  <c:v>43425.462356296295</c:v>
                </c:pt>
                <c:pt idx="663">
                  <c:v>43425.462356296295</c:v>
                </c:pt>
                <c:pt idx="664">
                  <c:v>43425.462356296295</c:v>
                </c:pt>
                <c:pt idx="665">
                  <c:v>43425.462356296295</c:v>
                </c:pt>
                <c:pt idx="666">
                  <c:v>43425.462356296295</c:v>
                </c:pt>
                <c:pt idx="667">
                  <c:v>43425.462356296295</c:v>
                </c:pt>
                <c:pt idx="668">
                  <c:v>43425.462356296295</c:v>
                </c:pt>
                <c:pt idx="669">
                  <c:v>43425.462356296295</c:v>
                </c:pt>
                <c:pt idx="670">
                  <c:v>43425.462368506945</c:v>
                </c:pt>
                <c:pt idx="671">
                  <c:v>43425.462368506945</c:v>
                </c:pt>
                <c:pt idx="672">
                  <c:v>43425.462368506945</c:v>
                </c:pt>
                <c:pt idx="673">
                  <c:v>43425.462368518522</c:v>
                </c:pt>
                <c:pt idx="674">
                  <c:v>43425.462368518522</c:v>
                </c:pt>
                <c:pt idx="675">
                  <c:v>43425.462368518522</c:v>
                </c:pt>
                <c:pt idx="676">
                  <c:v>43425.462368518522</c:v>
                </c:pt>
                <c:pt idx="677">
                  <c:v>43425.462368506945</c:v>
                </c:pt>
                <c:pt idx="678">
                  <c:v>43425.462368518522</c:v>
                </c:pt>
                <c:pt idx="679">
                  <c:v>43425.462368518522</c:v>
                </c:pt>
                <c:pt idx="680">
                  <c:v>43425.462366157408</c:v>
                </c:pt>
                <c:pt idx="681">
                  <c:v>43425.462366168984</c:v>
                </c:pt>
                <c:pt idx="682">
                  <c:v>43425.462366168984</c:v>
                </c:pt>
                <c:pt idx="683">
                  <c:v>43425.462366168984</c:v>
                </c:pt>
                <c:pt idx="684">
                  <c:v>43425.462366168984</c:v>
                </c:pt>
                <c:pt idx="685">
                  <c:v>43425.462366168984</c:v>
                </c:pt>
                <c:pt idx="686">
                  <c:v>43425.462366168984</c:v>
                </c:pt>
                <c:pt idx="687">
                  <c:v>43425.462366168984</c:v>
                </c:pt>
                <c:pt idx="688">
                  <c:v>43425.462366168984</c:v>
                </c:pt>
                <c:pt idx="689">
                  <c:v>43425.462366168984</c:v>
                </c:pt>
                <c:pt idx="690">
                  <c:v>43425.462379942132</c:v>
                </c:pt>
                <c:pt idx="691">
                  <c:v>43425.462379942132</c:v>
                </c:pt>
                <c:pt idx="692">
                  <c:v>43425.462379942132</c:v>
                </c:pt>
                <c:pt idx="693">
                  <c:v>43425.462379942132</c:v>
                </c:pt>
                <c:pt idx="694">
                  <c:v>43425.462379942132</c:v>
                </c:pt>
                <c:pt idx="695">
                  <c:v>43425.462379942132</c:v>
                </c:pt>
                <c:pt idx="696">
                  <c:v>43425.462379942132</c:v>
                </c:pt>
                <c:pt idx="697">
                  <c:v>43425.462379942132</c:v>
                </c:pt>
                <c:pt idx="698">
                  <c:v>43425.462379942132</c:v>
                </c:pt>
                <c:pt idx="699">
                  <c:v>43425.462379942132</c:v>
                </c:pt>
                <c:pt idx="700">
                  <c:v>43425.462414930553</c:v>
                </c:pt>
                <c:pt idx="701">
                  <c:v>43425.462414930553</c:v>
                </c:pt>
                <c:pt idx="702">
                  <c:v>43425.462414930553</c:v>
                </c:pt>
                <c:pt idx="703">
                  <c:v>43425.462414930553</c:v>
                </c:pt>
                <c:pt idx="704">
                  <c:v>43425.462414930553</c:v>
                </c:pt>
                <c:pt idx="705">
                  <c:v>43425.462414930553</c:v>
                </c:pt>
                <c:pt idx="706">
                  <c:v>43425.462414930553</c:v>
                </c:pt>
                <c:pt idx="707">
                  <c:v>43425.462414930553</c:v>
                </c:pt>
                <c:pt idx="708">
                  <c:v>43425.462414930553</c:v>
                </c:pt>
                <c:pt idx="709">
                  <c:v>43425.462414930553</c:v>
                </c:pt>
                <c:pt idx="710">
                  <c:v>43425.462615185184</c:v>
                </c:pt>
                <c:pt idx="711">
                  <c:v>43425.462615185184</c:v>
                </c:pt>
                <c:pt idx="712">
                  <c:v>43425.46261519676</c:v>
                </c:pt>
                <c:pt idx="713">
                  <c:v>43425.462615208337</c:v>
                </c:pt>
                <c:pt idx="714">
                  <c:v>43425.462615219905</c:v>
                </c:pt>
                <c:pt idx="715">
                  <c:v>43425.462615219905</c:v>
                </c:pt>
                <c:pt idx="716">
                  <c:v>43425.462615219905</c:v>
                </c:pt>
                <c:pt idx="717">
                  <c:v>43425.462615219905</c:v>
                </c:pt>
                <c:pt idx="718">
                  <c:v>43425.462615219905</c:v>
                </c:pt>
                <c:pt idx="719">
                  <c:v>43425.462615219905</c:v>
                </c:pt>
                <c:pt idx="720">
                  <c:v>43425.462661435187</c:v>
                </c:pt>
                <c:pt idx="721">
                  <c:v>43425.462661446756</c:v>
                </c:pt>
                <c:pt idx="722">
                  <c:v>43425.462661446756</c:v>
                </c:pt>
                <c:pt idx="723">
                  <c:v>43425.462661435187</c:v>
                </c:pt>
                <c:pt idx="724">
                  <c:v>43425.462661435187</c:v>
                </c:pt>
                <c:pt idx="725">
                  <c:v>43425.462661446756</c:v>
                </c:pt>
                <c:pt idx="726">
                  <c:v>43425.462661446756</c:v>
                </c:pt>
                <c:pt idx="727">
                  <c:v>43425.462661446756</c:v>
                </c:pt>
                <c:pt idx="728">
                  <c:v>43425.462661446756</c:v>
                </c:pt>
                <c:pt idx="729">
                  <c:v>43425.462661446756</c:v>
                </c:pt>
                <c:pt idx="730">
                  <c:v>43425.462724027777</c:v>
                </c:pt>
                <c:pt idx="731">
                  <c:v>43425.462724027777</c:v>
                </c:pt>
                <c:pt idx="732">
                  <c:v>43425.462724027777</c:v>
                </c:pt>
                <c:pt idx="733">
                  <c:v>43425.462724027777</c:v>
                </c:pt>
                <c:pt idx="734">
                  <c:v>43425.462724039353</c:v>
                </c:pt>
                <c:pt idx="735">
                  <c:v>43425.462724039353</c:v>
                </c:pt>
                <c:pt idx="736">
                  <c:v>43425.462724039353</c:v>
                </c:pt>
                <c:pt idx="737">
                  <c:v>43425.462724039353</c:v>
                </c:pt>
                <c:pt idx="738">
                  <c:v>43425.462724039353</c:v>
                </c:pt>
                <c:pt idx="739">
                  <c:v>43425.462724039353</c:v>
                </c:pt>
                <c:pt idx="740">
                  <c:v>43425.462746817131</c:v>
                </c:pt>
                <c:pt idx="741">
                  <c:v>43425.462746817131</c:v>
                </c:pt>
                <c:pt idx="742">
                  <c:v>43425.462746817131</c:v>
                </c:pt>
                <c:pt idx="743">
                  <c:v>43425.462746817131</c:v>
                </c:pt>
                <c:pt idx="744">
                  <c:v>43425.462746817131</c:v>
                </c:pt>
                <c:pt idx="745">
                  <c:v>43425.462746828707</c:v>
                </c:pt>
                <c:pt idx="746">
                  <c:v>43425.462746828707</c:v>
                </c:pt>
                <c:pt idx="747">
                  <c:v>43425.462746817131</c:v>
                </c:pt>
                <c:pt idx="748">
                  <c:v>43425.462746828707</c:v>
                </c:pt>
                <c:pt idx="749">
                  <c:v>43425.462746828707</c:v>
                </c:pt>
                <c:pt idx="750">
                  <c:v>43425.462767766207</c:v>
                </c:pt>
                <c:pt idx="751">
                  <c:v>43425.462767766207</c:v>
                </c:pt>
                <c:pt idx="752">
                  <c:v>43425.462767766207</c:v>
                </c:pt>
                <c:pt idx="753">
                  <c:v>43425.462767777775</c:v>
                </c:pt>
                <c:pt idx="754">
                  <c:v>43425.462767766207</c:v>
                </c:pt>
                <c:pt idx="755">
                  <c:v>43425.462767766207</c:v>
                </c:pt>
                <c:pt idx="756">
                  <c:v>43425.462767777775</c:v>
                </c:pt>
                <c:pt idx="757">
                  <c:v>43425.462767777775</c:v>
                </c:pt>
                <c:pt idx="758">
                  <c:v>43425.462767777775</c:v>
                </c:pt>
                <c:pt idx="759">
                  <c:v>43425.462767777775</c:v>
                </c:pt>
                <c:pt idx="760">
                  <c:v>43425.462770543978</c:v>
                </c:pt>
                <c:pt idx="761">
                  <c:v>43425.462770543978</c:v>
                </c:pt>
                <c:pt idx="762">
                  <c:v>43425.462770555554</c:v>
                </c:pt>
                <c:pt idx="763">
                  <c:v>43425.46277056713</c:v>
                </c:pt>
                <c:pt idx="764">
                  <c:v>43425.46277056713</c:v>
                </c:pt>
                <c:pt idx="765">
                  <c:v>43425.46277056713</c:v>
                </c:pt>
                <c:pt idx="766">
                  <c:v>43425.462770578706</c:v>
                </c:pt>
                <c:pt idx="767">
                  <c:v>43425.462770578706</c:v>
                </c:pt>
                <c:pt idx="768">
                  <c:v>43425.462770578706</c:v>
                </c:pt>
                <c:pt idx="769">
                  <c:v>43425.46277056713</c:v>
                </c:pt>
                <c:pt idx="770">
                  <c:v>43425.462793402781</c:v>
                </c:pt>
                <c:pt idx="771">
                  <c:v>43425.462793402781</c:v>
                </c:pt>
                <c:pt idx="772">
                  <c:v>43425.462793402781</c:v>
                </c:pt>
                <c:pt idx="773">
                  <c:v>43425.462793402781</c:v>
                </c:pt>
                <c:pt idx="774">
                  <c:v>43425.462793402781</c:v>
                </c:pt>
                <c:pt idx="775">
                  <c:v>43425.462793402781</c:v>
                </c:pt>
                <c:pt idx="776">
                  <c:v>43425.462793402781</c:v>
                </c:pt>
                <c:pt idx="777">
                  <c:v>43425.462793402781</c:v>
                </c:pt>
                <c:pt idx="778">
                  <c:v>43425.462793402781</c:v>
                </c:pt>
                <c:pt idx="779">
                  <c:v>43425.46279341435</c:v>
                </c:pt>
                <c:pt idx="780">
                  <c:v>43425.46283394676</c:v>
                </c:pt>
                <c:pt idx="781">
                  <c:v>43425.46283394676</c:v>
                </c:pt>
                <c:pt idx="782">
                  <c:v>43425.46283394676</c:v>
                </c:pt>
                <c:pt idx="783">
                  <c:v>43425.46283394676</c:v>
                </c:pt>
                <c:pt idx="784">
                  <c:v>43425.46283394676</c:v>
                </c:pt>
                <c:pt idx="785">
                  <c:v>43425.46283394676</c:v>
                </c:pt>
                <c:pt idx="786">
                  <c:v>43425.46283394676</c:v>
                </c:pt>
                <c:pt idx="787">
                  <c:v>43425.46283394676</c:v>
                </c:pt>
                <c:pt idx="788">
                  <c:v>43425.462833958336</c:v>
                </c:pt>
                <c:pt idx="789">
                  <c:v>43425.462833958336</c:v>
                </c:pt>
                <c:pt idx="790">
                  <c:v>43425.463027962964</c:v>
                </c:pt>
                <c:pt idx="791">
                  <c:v>43425.463027962964</c:v>
                </c:pt>
                <c:pt idx="792">
                  <c:v>43425.463027962964</c:v>
                </c:pt>
                <c:pt idx="793">
                  <c:v>43425.463027962964</c:v>
                </c:pt>
                <c:pt idx="794">
                  <c:v>43425.463027962964</c:v>
                </c:pt>
                <c:pt idx="795">
                  <c:v>43425.463027962964</c:v>
                </c:pt>
                <c:pt idx="796">
                  <c:v>43425.463027962964</c:v>
                </c:pt>
                <c:pt idx="797">
                  <c:v>43425.463027962964</c:v>
                </c:pt>
                <c:pt idx="798">
                  <c:v>43425.463027962964</c:v>
                </c:pt>
                <c:pt idx="799">
                  <c:v>43425.463027962964</c:v>
                </c:pt>
                <c:pt idx="800">
                  <c:v>43425.463039328701</c:v>
                </c:pt>
                <c:pt idx="801">
                  <c:v>43425.463039328701</c:v>
                </c:pt>
                <c:pt idx="802">
                  <c:v>43425.463039328701</c:v>
                </c:pt>
                <c:pt idx="803">
                  <c:v>43425.463039328701</c:v>
                </c:pt>
                <c:pt idx="804">
                  <c:v>43425.463039340277</c:v>
                </c:pt>
                <c:pt idx="805">
                  <c:v>43425.463039340277</c:v>
                </c:pt>
                <c:pt idx="806">
                  <c:v>43425.463039340277</c:v>
                </c:pt>
                <c:pt idx="807">
                  <c:v>43425.463039340277</c:v>
                </c:pt>
                <c:pt idx="808">
                  <c:v>43425.463039340277</c:v>
                </c:pt>
                <c:pt idx="809">
                  <c:v>43425.463039340277</c:v>
                </c:pt>
                <c:pt idx="810">
                  <c:v>43425.463107719908</c:v>
                </c:pt>
                <c:pt idx="811">
                  <c:v>43425.463107719908</c:v>
                </c:pt>
                <c:pt idx="812">
                  <c:v>43425.463107719908</c:v>
                </c:pt>
                <c:pt idx="813">
                  <c:v>43425.463107719908</c:v>
                </c:pt>
                <c:pt idx="814">
                  <c:v>43425.463107719908</c:v>
                </c:pt>
                <c:pt idx="815">
                  <c:v>43425.463107731484</c:v>
                </c:pt>
                <c:pt idx="816">
                  <c:v>43425.463107731484</c:v>
                </c:pt>
                <c:pt idx="817">
                  <c:v>43425.463107731484</c:v>
                </c:pt>
                <c:pt idx="818">
                  <c:v>43425.463107731484</c:v>
                </c:pt>
                <c:pt idx="819">
                  <c:v>43425.463107731484</c:v>
                </c:pt>
                <c:pt idx="820">
                  <c:v>43425.463147847222</c:v>
                </c:pt>
                <c:pt idx="821">
                  <c:v>43425.463147847222</c:v>
                </c:pt>
                <c:pt idx="822">
                  <c:v>43425.463147847222</c:v>
                </c:pt>
                <c:pt idx="823">
                  <c:v>43425.463147847222</c:v>
                </c:pt>
                <c:pt idx="824">
                  <c:v>43425.463147847222</c:v>
                </c:pt>
                <c:pt idx="825">
                  <c:v>43425.463147847222</c:v>
                </c:pt>
                <c:pt idx="826">
                  <c:v>43425.463147847222</c:v>
                </c:pt>
                <c:pt idx="827">
                  <c:v>43425.463147847222</c:v>
                </c:pt>
                <c:pt idx="828">
                  <c:v>43425.463147847222</c:v>
                </c:pt>
                <c:pt idx="829">
                  <c:v>43425.463147847222</c:v>
                </c:pt>
                <c:pt idx="830">
                  <c:v>43425.463153009259</c:v>
                </c:pt>
                <c:pt idx="831">
                  <c:v>43425.463153009259</c:v>
                </c:pt>
                <c:pt idx="832">
                  <c:v>43425.463153009259</c:v>
                </c:pt>
                <c:pt idx="833">
                  <c:v>43425.463153009259</c:v>
                </c:pt>
                <c:pt idx="834">
                  <c:v>43425.463153009259</c:v>
                </c:pt>
                <c:pt idx="835">
                  <c:v>43425.463153009259</c:v>
                </c:pt>
                <c:pt idx="836">
                  <c:v>43425.463153009259</c:v>
                </c:pt>
                <c:pt idx="837">
                  <c:v>43425.463153009259</c:v>
                </c:pt>
                <c:pt idx="838">
                  <c:v>43425.463153009259</c:v>
                </c:pt>
                <c:pt idx="839">
                  <c:v>43425.463153009259</c:v>
                </c:pt>
                <c:pt idx="840">
                  <c:v>43425.463146122682</c:v>
                </c:pt>
                <c:pt idx="841">
                  <c:v>43425.463146122682</c:v>
                </c:pt>
                <c:pt idx="842">
                  <c:v>43425.463146122682</c:v>
                </c:pt>
                <c:pt idx="843">
                  <c:v>43425.463146122682</c:v>
                </c:pt>
                <c:pt idx="844">
                  <c:v>43425.463146122682</c:v>
                </c:pt>
                <c:pt idx="845">
                  <c:v>43425.463146122682</c:v>
                </c:pt>
                <c:pt idx="846">
                  <c:v>43425.463146122682</c:v>
                </c:pt>
                <c:pt idx="847">
                  <c:v>43425.463146122682</c:v>
                </c:pt>
                <c:pt idx="848">
                  <c:v>43425.463146134258</c:v>
                </c:pt>
                <c:pt idx="849">
                  <c:v>43425.463146134258</c:v>
                </c:pt>
                <c:pt idx="850">
                  <c:v>43425.463195983793</c:v>
                </c:pt>
                <c:pt idx="851">
                  <c:v>43425.463195983793</c:v>
                </c:pt>
                <c:pt idx="852">
                  <c:v>43425.463195983793</c:v>
                </c:pt>
                <c:pt idx="853">
                  <c:v>43425.463195983793</c:v>
                </c:pt>
                <c:pt idx="854">
                  <c:v>43425.463195983793</c:v>
                </c:pt>
                <c:pt idx="855">
                  <c:v>43425.463195983793</c:v>
                </c:pt>
                <c:pt idx="856">
                  <c:v>43425.463195983793</c:v>
                </c:pt>
                <c:pt idx="857">
                  <c:v>43425.463195983793</c:v>
                </c:pt>
                <c:pt idx="858">
                  <c:v>43425.463195983793</c:v>
                </c:pt>
                <c:pt idx="859">
                  <c:v>43425.463195995369</c:v>
                </c:pt>
                <c:pt idx="860">
                  <c:v>43425.46321415509</c:v>
                </c:pt>
                <c:pt idx="861">
                  <c:v>43425.46321415509</c:v>
                </c:pt>
                <c:pt idx="862">
                  <c:v>43425.46321415509</c:v>
                </c:pt>
                <c:pt idx="863">
                  <c:v>43425.46321415509</c:v>
                </c:pt>
                <c:pt idx="864">
                  <c:v>43425.46321415509</c:v>
                </c:pt>
                <c:pt idx="865">
                  <c:v>43425.46321415509</c:v>
                </c:pt>
                <c:pt idx="866">
                  <c:v>43425.46321415509</c:v>
                </c:pt>
                <c:pt idx="867">
                  <c:v>43425.46321415509</c:v>
                </c:pt>
                <c:pt idx="868">
                  <c:v>43425.46321415509</c:v>
                </c:pt>
                <c:pt idx="869">
                  <c:v>43425.46321415509</c:v>
                </c:pt>
                <c:pt idx="870">
                  <c:v>43425.463408784723</c:v>
                </c:pt>
                <c:pt idx="871">
                  <c:v>43425.463408784723</c:v>
                </c:pt>
                <c:pt idx="872">
                  <c:v>43425.463408784723</c:v>
                </c:pt>
                <c:pt idx="873">
                  <c:v>43425.463408784723</c:v>
                </c:pt>
                <c:pt idx="874">
                  <c:v>43425.463408796299</c:v>
                </c:pt>
                <c:pt idx="875">
                  <c:v>43425.463408796299</c:v>
                </c:pt>
                <c:pt idx="876">
                  <c:v>43425.463408796299</c:v>
                </c:pt>
                <c:pt idx="877">
                  <c:v>43425.463408796299</c:v>
                </c:pt>
                <c:pt idx="878">
                  <c:v>43425.463408796299</c:v>
                </c:pt>
                <c:pt idx="879">
                  <c:v>43425.463408796299</c:v>
                </c:pt>
                <c:pt idx="880">
                  <c:v>43425.463463831016</c:v>
                </c:pt>
                <c:pt idx="881">
                  <c:v>43425.463463831016</c:v>
                </c:pt>
                <c:pt idx="882">
                  <c:v>43425.463463831016</c:v>
                </c:pt>
                <c:pt idx="883">
                  <c:v>43425.463463831016</c:v>
                </c:pt>
                <c:pt idx="884">
                  <c:v>43425.463463831016</c:v>
                </c:pt>
                <c:pt idx="885">
                  <c:v>43425.463463831016</c:v>
                </c:pt>
                <c:pt idx="886">
                  <c:v>43425.463463831016</c:v>
                </c:pt>
                <c:pt idx="887">
                  <c:v>43425.463463831016</c:v>
                </c:pt>
                <c:pt idx="888">
                  <c:v>43425.463463831016</c:v>
                </c:pt>
                <c:pt idx="889">
                  <c:v>43425.463463831016</c:v>
                </c:pt>
                <c:pt idx="890">
                  <c:v>43425.463539236109</c:v>
                </c:pt>
                <c:pt idx="891">
                  <c:v>43425.463539236109</c:v>
                </c:pt>
                <c:pt idx="892">
                  <c:v>43425.463539236109</c:v>
                </c:pt>
                <c:pt idx="893">
                  <c:v>43425.463539236109</c:v>
                </c:pt>
                <c:pt idx="894">
                  <c:v>43425.463539236109</c:v>
                </c:pt>
                <c:pt idx="895">
                  <c:v>43425.463539236109</c:v>
                </c:pt>
                <c:pt idx="896">
                  <c:v>43425.463539236109</c:v>
                </c:pt>
                <c:pt idx="897">
                  <c:v>43425.463539351855</c:v>
                </c:pt>
                <c:pt idx="898">
                  <c:v>43425.463539351855</c:v>
                </c:pt>
                <c:pt idx="899">
                  <c:v>43425.463539351855</c:v>
                </c:pt>
                <c:pt idx="900">
                  <c:v>43425.463561481483</c:v>
                </c:pt>
                <c:pt idx="901">
                  <c:v>43425.463561481483</c:v>
                </c:pt>
                <c:pt idx="902">
                  <c:v>43425.463561481483</c:v>
                </c:pt>
                <c:pt idx="903">
                  <c:v>43425.463561481483</c:v>
                </c:pt>
                <c:pt idx="904">
                  <c:v>43425.463561481483</c:v>
                </c:pt>
                <c:pt idx="905">
                  <c:v>43425.463561481483</c:v>
                </c:pt>
                <c:pt idx="906">
                  <c:v>43425.463561481483</c:v>
                </c:pt>
                <c:pt idx="907">
                  <c:v>43425.463561481483</c:v>
                </c:pt>
                <c:pt idx="908">
                  <c:v>43425.463561493052</c:v>
                </c:pt>
                <c:pt idx="909">
                  <c:v>43425.463561493052</c:v>
                </c:pt>
                <c:pt idx="910">
                  <c:v>43425.463574062502</c:v>
                </c:pt>
                <c:pt idx="911">
                  <c:v>43425.463574062502</c:v>
                </c:pt>
                <c:pt idx="912">
                  <c:v>43425.463574062502</c:v>
                </c:pt>
                <c:pt idx="913">
                  <c:v>43425.463574062502</c:v>
                </c:pt>
                <c:pt idx="914">
                  <c:v>43425.463574062502</c:v>
                </c:pt>
                <c:pt idx="915">
                  <c:v>43425.463574062502</c:v>
                </c:pt>
                <c:pt idx="916">
                  <c:v>43425.463574062502</c:v>
                </c:pt>
                <c:pt idx="917">
                  <c:v>43425.463574062502</c:v>
                </c:pt>
                <c:pt idx="918">
                  <c:v>43425.463574062502</c:v>
                </c:pt>
                <c:pt idx="919">
                  <c:v>43425.463574062502</c:v>
                </c:pt>
                <c:pt idx="920">
                  <c:v>43425.463589768522</c:v>
                </c:pt>
                <c:pt idx="921">
                  <c:v>43425.463589768522</c:v>
                </c:pt>
                <c:pt idx="922">
                  <c:v>43425.463589768522</c:v>
                </c:pt>
                <c:pt idx="923">
                  <c:v>43425.463589768522</c:v>
                </c:pt>
                <c:pt idx="924">
                  <c:v>43425.463589768522</c:v>
                </c:pt>
                <c:pt idx="925">
                  <c:v>43425.463589780091</c:v>
                </c:pt>
                <c:pt idx="926">
                  <c:v>43425.463589768522</c:v>
                </c:pt>
                <c:pt idx="927">
                  <c:v>43425.463589780091</c:v>
                </c:pt>
                <c:pt idx="928">
                  <c:v>43425.463589780091</c:v>
                </c:pt>
                <c:pt idx="929">
                  <c:v>43425.463589780091</c:v>
                </c:pt>
                <c:pt idx="930">
                  <c:v>43425.463617650465</c:v>
                </c:pt>
                <c:pt idx="931">
                  <c:v>43425.463617650465</c:v>
                </c:pt>
                <c:pt idx="932">
                  <c:v>43425.463617650465</c:v>
                </c:pt>
                <c:pt idx="933">
                  <c:v>43425.463617650465</c:v>
                </c:pt>
                <c:pt idx="934">
                  <c:v>43425.463617650465</c:v>
                </c:pt>
                <c:pt idx="935">
                  <c:v>43425.463617650465</c:v>
                </c:pt>
                <c:pt idx="936">
                  <c:v>43425.463617650465</c:v>
                </c:pt>
                <c:pt idx="937">
                  <c:v>43425.463617650465</c:v>
                </c:pt>
                <c:pt idx="938">
                  <c:v>43425.463617650465</c:v>
                </c:pt>
                <c:pt idx="939">
                  <c:v>43425.463617650465</c:v>
                </c:pt>
                <c:pt idx="940">
                  <c:v>43425.463639918984</c:v>
                </c:pt>
                <c:pt idx="941">
                  <c:v>43425.463639918984</c:v>
                </c:pt>
                <c:pt idx="942">
                  <c:v>43425.463639918984</c:v>
                </c:pt>
                <c:pt idx="943">
                  <c:v>43425.463639918984</c:v>
                </c:pt>
                <c:pt idx="944">
                  <c:v>43425.463639918984</c:v>
                </c:pt>
                <c:pt idx="945">
                  <c:v>43425.463639918984</c:v>
                </c:pt>
                <c:pt idx="946">
                  <c:v>43425.463639918984</c:v>
                </c:pt>
                <c:pt idx="947">
                  <c:v>43425.463639918984</c:v>
                </c:pt>
                <c:pt idx="948">
                  <c:v>43425.463639918984</c:v>
                </c:pt>
                <c:pt idx="949">
                  <c:v>43425.463639918984</c:v>
                </c:pt>
                <c:pt idx="950">
                  <c:v>43425.46383601852</c:v>
                </c:pt>
                <c:pt idx="951">
                  <c:v>43425.46383601852</c:v>
                </c:pt>
                <c:pt idx="952">
                  <c:v>43425.46383601852</c:v>
                </c:pt>
                <c:pt idx="953">
                  <c:v>43425.46383601852</c:v>
                </c:pt>
                <c:pt idx="954">
                  <c:v>43425.46383601852</c:v>
                </c:pt>
                <c:pt idx="955">
                  <c:v>43425.46383601852</c:v>
                </c:pt>
                <c:pt idx="956">
                  <c:v>43425.46383601852</c:v>
                </c:pt>
                <c:pt idx="957">
                  <c:v>43425.46383601852</c:v>
                </c:pt>
                <c:pt idx="958">
                  <c:v>43425.46383601852</c:v>
                </c:pt>
                <c:pt idx="959">
                  <c:v>43425.46383601852</c:v>
                </c:pt>
                <c:pt idx="960">
                  <c:v>43425.463844074075</c:v>
                </c:pt>
                <c:pt idx="961">
                  <c:v>43425.463844074075</c:v>
                </c:pt>
                <c:pt idx="962">
                  <c:v>43425.463844074075</c:v>
                </c:pt>
                <c:pt idx="963">
                  <c:v>43425.463844074075</c:v>
                </c:pt>
                <c:pt idx="964">
                  <c:v>43425.463844074075</c:v>
                </c:pt>
                <c:pt idx="965">
                  <c:v>43425.463844085651</c:v>
                </c:pt>
                <c:pt idx="966">
                  <c:v>43425.463844085651</c:v>
                </c:pt>
                <c:pt idx="967">
                  <c:v>43425.463844085651</c:v>
                </c:pt>
                <c:pt idx="968">
                  <c:v>43425.463844074075</c:v>
                </c:pt>
                <c:pt idx="969">
                  <c:v>43425.463844085651</c:v>
                </c:pt>
                <c:pt idx="970">
                  <c:v>43425.463932673614</c:v>
                </c:pt>
                <c:pt idx="971">
                  <c:v>43425.463932673614</c:v>
                </c:pt>
                <c:pt idx="972">
                  <c:v>43425.463932673614</c:v>
                </c:pt>
                <c:pt idx="973">
                  <c:v>43425.463932673614</c:v>
                </c:pt>
                <c:pt idx="974">
                  <c:v>43425.463932685183</c:v>
                </c:pt>
                <c:pt idx="975">
                  <c:v>43425.463932673614</c:v>
                </c:pt>
                <c:pt idx="976">
                  <c:v>43425.463932673614</c:v>
                </c:pt>
                <c:pt idx="977">
                  <c:v>43425.463932673614</c:v>
                </c:pt>
                <c:pt idx="978">
                  <c:v>43425.463932673614</c:v>
                </c:pt>
                <c:pt idx="979">
                  <c:v>43425.463932685183</c:v>
                </c:pt>
                <c:pt idx="980">
                  <c:v>43425.46395730324</c:v>
                </c:pt>
                <c:pt idx="981">
                  <c:v>43425.46395730324</c:v>
                </c:pt>
                <c:pt idx="982">
                  <c:v>43425.46395730324</c:v>
                </c:pt>
                <c:pt idx="983">
                  <c:v>43425.46395730324</c:v>
                </c:pt>
                <c:pt idx="984">
                  <c:v>43425.46395730324</c:v>
                </c:pt>
                <c:pt idx="985">
                  <c:v>43425.46395730324</c:v>
                </c:pt>
                <c:pt idx="986">
                  <c:v>43425.46395730324</c:v>
                </c:pt>
                <c:pt idx="987">
                  <c:v>43425.46395730324</c:v>
                </c:pt>
                <c:pt idx="988">
                  <c:v>43425.463957314816</c:v>
                </c:pt>
                <c:pt idx="989">
                  <c:v>43425.463957314816</c:v>
                </c:pt>
                <c:pt idx="990">
                  <c:v>43425.463954930558</c:v>
                </c:pt>
                <c:pt idx="991">
                  <c:v>43425.463954930558</c:v>
                </c:pt>
                <c:pt idx="992">
                  <c:v>43425.463954930558</c:v>
                </c:pt>
                <c:pt idx="993">
                  <c:v>43425.463954930558</c:v>
                </c:pt>
                <c:pt idx="994">
                  <c:v>43425.463954930558</c:v>
                </c:pt>
                <c:pt idx="995">
                  <c:v>43425.463954930558</c:v>
                </c:pt>
                <c:pt idx="996">
                  <c:v>43425.463954930558</c:v>
                </c:pt>
                <c:pt idx="997">
                  <c:v>43425.463954930558</c:v>
                </c:pt>
                <c:pt idx="998">
                  <c:v>43425.463954930558</c:v>
                </c:pt>
                <c:pt idx="999">
                  <c:v>43425.463954942126</c:v>
                </c:pt>
                <c:pt idx="1000">
                  <c:v>43425.463988611111</c:v>
                </c:pt>
                <c:pt idx="1001">
                  <c:v>43425.463988611111</c:v>
                </c:pt>
                <c:pt idx="1002">
                  <c:v>43425.463988611111</c:v>
                </c:pt>
                <c:pt idx="1003">
                  <c:v>43425.463988611111</c:v>
                </c:pt>
                <c:pt idx="1004">
                  <c:v>43425.463988611111</c:v>
                </c:pt>
                <c:pt idx="1005">
                  <c:v>43425.463988611111</c:v>
                </c:pt>
                <c:pt idx="1006">
                  <c:v>43425.463988611111</c:v>
                </c:pt>
                <c:pt idx="1007">
                  <c:v>43425.463988611111</c:v>
                </c:pt>
                <c:pt idx="1008">
                  <c:v>43425.463988611111</c:v>
                </c:pt>
                <c:pt idx="1009">
                  <c:v>43425.463988611111</c:v>
                </c:pt>
                <c:pt idx="1010">
                  <c:v>43425.464002060187</c:v>
                </c:pt>
                <c:pt idx="1011">
                  <c:v>43425.464002060187</c:v>
                </c:pt>
                <c:pt idx="1012">
                  <c:v>43425.464002060187</c:v>
                </c:pt>
                <c:pt idx="1013">
                  <c:v>43425.464002060187</c:v>
                </c:pt>
                <c:pt idx="1014">
                  <c:v>43425.464002060187</c:v>
                </c:pt>
                <c:pt idx="1015">
                  <c:v>43425.464002060187</c:v>
                </c:pt>
                <c:pt idx="1016">
                  <c:v>43425.464002071756</c:v>
                </c:pt>
                <c:pt idx="1017">
                  <c:v>43425.464002071756</c:v>
                </c:pt>
                <c:pt idx="1018">
                  <c:v>43425.464002071756</c:v>
                </c:pt>
                <c:pt idx="1019">
                  <c:v>43425.464002071756</c:v>
                </c:pt>
                <c:pt idx="1020">
                  <c:v>43425.464043125001</c:v>
                </c:pt>
                <c:pt idx="1021">
                  <c:v>43425.464043125001</c:v>
                </c:pt>
                <c:pt idx="1022">
                  <c:v>43425.464043125001</c:v>
                </c:pt>
                <c:pt idx="1023">
                  <c:v>43425.464043125001</c:v>
                </c:pt>
                <c:pt idx="1024">
                  <c:v>43425.464043125001</c:v>
                </c:pt>
                <c:pt idx="1025">
                  <c:v>43425.464043136577</c:v>
                </c:pt>
                <c:pt idx="1026">
                  <c:v>43425.464043136577</c:v>
                </c:pt>
                <c:pt idx="1027">
                  <c:v>43425.464043136577</c:v>
                </c:pt>
                <c:pt idx="1028">
                  <c:v>43425.464043136577</c:v>
                </c:pt>
                <c:pt idx="1029">
                  <c:v>43425.464043136577</c:v>
                </c:pt>
                <c:pt idx="1030">
                  <c:v>43425.464219108799</c:v>
                </c:pt>
                <c:pt idx="1031">
                  <c:v>43425.464219120367</c:v>
                </c:pt>
                <c:pt idx="1032">
                  <c:v>43425.464219120367</c:v>
                </c:pt>
                <c:pt idx="1033">
                  <c:v>43425.464219120367</c:v>
                </c:pt>
                <c:pt idx="1034">
                  <c:v>43425.464219120367</c:v>
                </c:pt>
                <c:pt idx="1035">
                  <c:v>43425.464219120367</c:v>
                </c:pt>
                <c:pt idx="1036">
                  <c:v>43425.464219120367</c:v>
                </c:pt>
                <c:pt idx="1037">
                  <c:v>43425.464219120367</c:v>
                </c:pt>
                <c:pt idx="1038">
                  <c:v>43425.464219120367</c:v>
                </c:pt>
                <c:pt idx="1039">
                  <c:v>43425.464219120367</c:v>
                </c:pt>
                <c:pt idx="1040">
                  <c:v>43425.46426458333</c:v>
                </c:pt>
                <c:pt idx="1041">
                  <c:v>43425.46426458333</c:v>
                </c:pt>
                <c:pt idx="1042">
                  <c:v>43425.46426458333</c:v>
                </c:pt>
                <c:pt idx="1043">
                  <c:v>43425.46426458333</c:v>
                </c:pt>
                <c:pt idx="1044">
                  <c:v>43425.46426458333</c:v>
                </c:pt>
                <c:pt idx="1045">
                  <c:v>43425.46426458333</c:v>
                </c:pt>
                <c:pt idx="1046">
                  <c:v>43425.46426458333</c:v>
                </c:pt>
                <c:pt idx="1047">
                  <c:v>43425.46426458333</c:v>
                </c:pt>
                <c:pt idx="1048">
                  <c:v>43425.46426458333</c:v>
                </c:pt>
                <c:pt idx="1049">
                  <c:v>43425.464264699076</c:v>
                </c:pt>
                <c:pt idx="1050">
                  <c:v>43425.464359108795</c:v>
                </c:pt>
                <c:pt idx="1051">
                  <c:v>43425.464359108795</c:v>
                </c:pt>
                <c:pt idx="1052">
                  <c:v>43425.464359108795</c:v>
                </c:pt>
                <c:pt idx="1053">
                  <c:v>43425.464359108795</c:v>
                </c:pt>
                <c:pt idx="1054">
                  <c:v>43425.464359108795</c:v>
                </c:pt>
                <c:pt idx="1055">
                  <c:v>43425.464359108795</c:v>
                </c:pt>
                <c:pt idx="1056">
                  <c:v>43425.464359108795</c:v>
                </c:pt>
                <c:pt idx="1057">
                  <c:v>43425.464359108795</c:v>
                </c:pt>
                <c:pt idx="1058">
                  <c:v>43425.464359108795</c:v>
                </c:pt>
                <c:pt idx="1059">
                  <c:v>43425.464359108795</c:v>
                </c:pt>
                <c:pt idx="1060">
                  <c:v>43425.464391261572</c:v>
                </c:pt>
                <c:pt idx="1061">
                  <c:v>43425.464391261572</c:v>
                </c:pt>
                <c:pt idx="1062">
                  <c:v>43425.464391261572</c:v>
                </c:pt>
                <c:pt idx="1063">
                  <c:v>43425.464391261572</c:v>
                </c:pt>
                <c:pt idx="1064">
                  <c:v>43425.464391261572</c:v>
                </c:pt>
                <c:pt idx="1065">
                  <c:v>43425.464391273148</c:v>
                </c:pt>
                <c:pt idx="1066">
                  <c:v>43425.464391273148</c:v>
                </c:pt>
                <c:pt idx="1067">
                  <c:v>43425.464391273148</c:v>
                </c:pt>
                <c:pt idx="1068">
                  <c:v>43425.464391273148</c:v>
                </c:pt>
                <c:pt idx="1069">
                  <c:v>43425.464391273148</c:v>
                </c:pt>
                <c:pt idx="1070">
                  <c:v>43425.464354965276</c:v>
                </c:pt>
                <c:pt idx="1071">
                  <c:v>43425.464354965276</c:v>
                </c:pt>
                <c:pt idx="1072">
                  <c:v>43425.464354976852</c:v>
                </c:pt>
                <c:pt idx="1073">
                  <c:v>43425.464354965276</c:v>
                </c:pt>
                <c:pt idx="1074">
                  <c:v>43425.464354976852</c:v>
                </c:pt>
                <c:pt idx="1075">
                  <c:v>43425.464354965276</c:v>
                </c:pt>
                <c:pt idx="1076">
                  <c:v>43425.464354976852</c:v>
                </c:pt>
                <c:pt idx="1077">
                  <c:v>43425.464354976852</c:v>
                </c:pt>
                <c:pt idx="1078">
                  <c:v>43425.464354976852</c:v>
                </c:pt>
                <c:pt idx="1079">
                  <c:v>43425.464354976852</c:v>
                </c:pt>
                <c:pt idx="1080">
                  <c:v>43425.464404560182</c:v>
                </c:pt>
                <c:pt idx="1081">
                  <c:v>43425.464404560182</c:v>
                </c:pt>
                <c:pt idx="1082">
                  <c:v>43425.464404560182</c:v>
                </c:pt>
                <c:pt idx="1083">
                  <c:v>43425.464404560182</c:v>
                </c:pt>
                <c:pt idx="1084">
                  <c:v>43425.464404560182</c:v>
                </c:pt>
                <c:pt idx="1085">
                  <c:v>43425.464404560182</c:v>
                </c:pt>
                <c:pt idx="1086">
                  <c:v>43425.464404571758</c:v>
                </c:pt>
                <c:pt idx="1087">
                  <c:v>43425.464404571758</c:v>
                </c:pt>
                <c:pt idx="1088">
                  <c:v>43425.464404571758</c:v>
                </c:pt>
                <c:pt idx="1089">
                  <c:v>43425.464404571758</c:v>
                </c:pt>
                <c:pt idx="1090">
                  <c:v>43425.464440995369</c:v>
                </c:pt>
                <c:pt idx="1091">
                  <c:v>43425.464440995369</c:v>
                </c:pt>
                <c:pt idx="1092">
                  <c:v>43425.464440995369</c:v>
                </c:pt>
                <c:pt idx="1093">
                  <c:v>43425.464440995369</c:v>
                </c:pt>
                <c:pt idx="1094">
                  <c:v>43425.464440995369</c:v>
                </c:pt>
                <c:pt idx="1095">
                  <c:v>43425.464440995369</c:v>
                </c:pt>
                <c:pt idx="1096">
                  <c:v>43425.464440995369</c:v>
                </c:pt>
                <c:pt idx="1097">
                  <c:v>43425.464440995369</c:v>
                </c:pt>
                <c:pt idx="1098">
                  <c:v>43425.464440995369</c:v>
                </c:pt>
                <c:pt idx="1099">
                  <c:v>43425.464440995369</c:v>
                </c:pt>
                <c:pt idx="1100">
                  <c:v>43425.464471782405</c:v>
                </c:pt>
                <c:pt idx="1101">
                  <c:v>43425.464471793981</c:v>
                </c:pt>
                <c:pt idx="1102">
                  <c:v>43425.464471782405</c:v>
                </c:pt>
                <c:pt idx="1103">
                  <c:v>43425.464471782405</c:v>
                </c:pt>
                <c:pt idx="1104">
                  <c:v>43425.464471782405</c:v>
                </c:pt>
                <c:pt idx="1105">
                  <c:v>43425.464471782405</c:v>
                </c:pt>
                <c:pt idx="1106">
                  <c:v>43425.464471782405</c:v>
                </c:pt>
                <c:pt idx="1107">
                  <c:v>43425.464471782405</c:v>
                </c:pt>
                <c:pt idx="1108">
                  <c:v>43425.464471793981</c:v>
                </c:pt>
                <c:pt idx="1109">
                  <c:v>43425.464471782405</c:v>
                </c:pt>
                <c:pt idx="1110">
                  <c:v>43425.464645613429</c:v>
                </c:pt>
                <c:pt idx="1111">
                  <c:v>43425.464645613429</c:v>
                </c:pt>
                <c:pt idx="1112">
                  <c:v>43425.464645613429</c:v>
                </c:pt>
                <c:pt idx="1113">
                  <c:v>43425.464645613429</c:v>
                </c:pt>
                <c:pt idx="1114">
                  <c:v>43425.464645613429</c:v>
                </c:pt>
                <c:pt idx="1115">
                  <c:v>43425.464645613429</c:v>
                </c:pt>
                <c:pt idx="1116">
                  <c:v>43425.464645613429</c:v>
                </c:pt>
                <c:pt idx="1117">
                  <c:v>43425.464645613429</c:v>
                </c:pt>
                <c:pt idx="1118">
                  <c:v>43425.464645613429</c:v>
                </c:pt>
                <c:pt idx="1119">
                  <c:v>43425.464645613429</c:v>
                </c:pt>
                <c:pt idx="1120">
                  <c:v>43425.46467011574</c:v>
                </c:pt>
                <c:pt idx="1121">
                  <c:v>43425.46467011574</c:v>
                </c:pt>
                <c:pt idx="1122">
                  <c:v>43425.46467011574</c:v>
                </c:pt>
                <c:pt idx="1123">
                  <c:v>43425.46467011574</c:v>
                </c:pt>
                <c:pt idx="1124">
                  <c:v>43425.46467011574</c:v>
                </c:pt>
                <c:pt idx="1125">
                  <c:v>43425.46467011574</c:v>
                </c:pt>
                <c:pt idx="1126">
                  <c:v>43425.46467011574</c:v>
                </c:pt>
                <c:pt idx="1127">
                  <c:v>43425.46467011574</c:v>
                </c:pt>
                <c:pt idx="1128">
                  <c:v>43425.464670127316</c:v>
                </c:pt>
                <c:pt idx="1129">
                  <c:v>43425.464670127316</c:v>
                </c:pt>
                <c:pt idx="1130">
                  <c:v>43425.464789004633</c:v>
                </c:pt>
                <c:pt idx="1131">
                  <c:v>43425.464789120371</c:v>
                </c:pt>
                <c:pt idx="1132">
                  <c:v>43425.464789120371</c:v>
                </c:pt>
                <c:pt idx="1133">
                  <c:v>43425.464789120371</c:v>
                </c:pt>
                <c:pt idx="1134">
                  <c:v>43425.464789120371</c:v>
                </c:pt>
                <c:pt idx="1135">
                  <c:v>43425.464789120371</c:v>
                </c:pt>
                <c:pt idx="1136">
                  <c:v>43425.464789120371</c:v>
                </c:pt>
                <c:pt idx="1137">
                  <c:v>43425.464789120371</c:v>
                </c:pt>
                <c:pt idx="1138">
                  <c:v>43425.464789120371</c:v>
                </c:pt>
                <c:pt idx="1139">
                  <c:v>43425.464789120371</c:v>
                </c:pt>
                <c:pt idx="1140">
                  <c:v>43425.464755381945</c:v>
                </c:pt>
                <c:pt idx="1141">
                  <c:v>43425.464755381945</c:v>
                </c:pt>
                <c:pt idx="1142">
                  <c:v>43425.464755381945</c:v>
                </c:pt>
                <c:pt idx="1143">
                  <c:v>43425.464755381945</c:v>
                </c:pt>
                <c:pt idx="1144">
                  <c:v>43425.464755381945</c:v>
                </c:pt>
                <c:pt idx="1145">
                  <c:v>43425.464755381945</c:v>
                </c:pt>
                <c:pt idx="1146">
                  <c:v>43425.464755381945</c:v>
                </c:pt>
                <c:pt idx="1147">
                  <c:v>43425.464755381945</c:v>
                </c:pt>
                <c:pt idx="1148">
                  <c:v>43425.464755381945</c:v>
                </c:pt>
                <c:pt idx="1149">
                  <c:v>43425.464755381945</c:v>
                </c:pt>
                <c:pt idx="1150">
                  <c:v>43425.464787129633</c:v>
                </c:pt>
                <c:pt idx="1151">
                  <c:v>43425.464787129633</c:v>
                </c:pt>
                <c:pt idx="1152">
                  <c:v>43425.464787129633</c:v>
                </c:pt>
                <c:pt idx="1153">
                  <c:v>43425.464787129633</c:v>
                </c:pt>
                <c:pt idx="1154">
                  <c:v>43425.464787129633</c:v>
                </c:pt>
                <c:pt idx="1155">
                  <c:v>43425.464787129633</c:v>
                </c:pt>
                <c:pt idx="1156">
                  <c:v>43425.464787129633</c:v>
                </c:pt>
                <c:pt idx="1157">
                  <c:v>43425.464787129633</c:v>
                </c:pt>
                <c:pt idx="1158">
                  <c:v>43425.464787129633</c:v>
                </c:pt>
                <c:pt idx="1159">
                  <c:v>43425.464787129633</c:v>
                </c:pt>
                <c:pt idx="1160">
                  <c:v>43425.464817314816</c:v>
                </c:pt>
                <c:pt idx="1161">
                  <c:v>43425.464817314816</c:v>
                </c:pt>
                <c:pt idx="1162">
                  <c:v>43425.464817314816</c:v>
                </c:pt>
                <c:pt idx="1163">
                  <c:v>43425.464817314816</c:v>
                </c:pt>
                <c:pt idx="1164">
                  <c:v>43425.464817314816</c:v>
                </c:pt>
                <c:pt idx="1165">
                  <c:v>43425.464817314816</c:v>
                </c:pt>
                <c:pt idx="1166">
                  <c:v>43425.464817314816</c:v>
                </c:pt>
                <c:pt idx="1167">
                  <c:v>43425.464817314816</c:v>
                </c:pt>
                <c:pt idx="1168">
                  <c:v>43425.464817314816</c:v>
                </c:pt>
                <c:pt idx="1169">
                  <c:v>43425.464817314816</c:v>
                </c:pt>
                <c:pt idx="1170">
                  <c:v>43425.464844837959</c:v>
                </c:pt>
                <c:pt idx="1171">
                  <c:v>43425.464844849535</c:v>
                </c:pt>
                <c:pt idx="1172">
                  <c:v>43425.464844849535</c:v>
                </c:pt>
                <c:pt idx="1173">
                  <c:v>43425.464844849535</c:v>
                </c:pt>
                <c:pt idx="1174">
                  <c:v>43425.464844837959</c:v>
                </c:pt>
                <c:pt idx="1175">
                  <c:v>43425.464844849535</c:v>
                </c:pt>
                <c:pt idx="1176">
                  <c:v>43425.464844849535</c:v>
                </c:pt>
                <c:pt idx="1177">
                  <c:v>43425.464844849535</c:v>
                </c:pt>
                <c:pt idx="1178">
                  <c:v>43425.464844849535</c:v>
                </c:pt>
                <c:pt idx="1179">
                  <c:v>43425.464844849535</c:v>
                </c:pt>
                <c:pt idx="1180">
                  <c:v>43425.464900902778</c:v>
                </c:pt>
                <c:pt idx="1181">
                  <c:v>43425.464900902778</c:v>
                </c:pt>
                <c:pt idx="1182">
                  <c:v>43425.464900902778</c:v>
                </c:pt>
                <c:pt idx="1183">
                  <c:v>43425.464900902778</c:v>
                </c:pt>
                <c:pt idx="1184">
                  <c:v>43425.464900902778</c:v>
                </c:pt>
                <c:pt idx="1185">
                  <c:v>43425.464900902778</c:v>
                </c:pt>
                <c:pt idx="1186">
                  <c:v>43425.464900902778</c:v>
                </c:pt>
                <c:pt idx="1187">
                  <c:v>43425.464900902778</c:v>
                </c:pt>
                <c:pt idx="1188">
                  <c:v>43425.464900902778</c:v>
                </c:pt>
                <c:pt idx="1189">
                  <c:v>43425.464900914354</c:v>
                </c:pt>
                <c:pt idx="1190">
                  <c:v>43425.465042141201</c:v>
                </c:pt>
                <c:pt idx="1191">
                  <c:v>43425.465042141201</c:v>
                </c:pt>
                <c:pt idx="1192">
                  <c:v>43425.465042141201</c:v>
                </c:pt>
                <c:pt idx="1193">
                  <c:v>43425.465042141201</c:v>
                </c:pt>
                <c:pt idx="1194">
                  <c:v>43425.465042141201</c:v>
                </c:pt>
                <c:pt idx="1195">
                  <c:v>43425.465042141201</c:v>
                </c:pt>
                <c:pt idx="1196">
                  <c:v>43425.465042141201</c:v>
                </c:pt>
                <c:pt idx="1197">
                  <c:v>43425.465042141201</c:v>
                </c:pt>
                <c:pt idx="1198">
                  <c:v>43425.465042141201</c:v>
                </c:pt>
                <c:pt idx="1199">
                  <c:v>43425.465042141201</c:v>
                </c:pt>
                <c:pt idx="1200">
                  <c:v>43425.465095300926</c:v>
                </c:pt>
                <c:pt idx="1201">
                  <c:v>43425.465095300926</c:v>
                </c:pt>
                <c:pt idx="1202">
                  <c:v>43425.465095300926</c:v>
                </c:pt>
                <c:pt idx="1203">
                  <c:v>43425.465095300926</c:v>
                </c:pt>
                <c:pt idx="1204">
                  <c:v>43425.465095300926</c:v>
                </c:pt>
                <c:pt idx="1205">
                  <c:v>43425.465095300926</c:v>
                </c:pt>
                <c:pt idx="1206">
                  <c:v>43425.465095300926</c:v>
                </c:pt>
                <c:pt idx="1207">
                  <c:v>43425.465095300926</c:v>
                </c:pt>
                <c:pt idx="1208">
                  <c:v>43425.465095300926</c:v>
                </c:pt>
                <c:pt idx="1209">
                  <c:v>43425.465095300926</c:v>
                </c:pt>
                <c:pt idx="1210">
                  <c:v>43425.465184722219</c:v>
                </c:pt>
                <c:pt idx="1211">
                  <c:v>43425.465184722219</c:v>
                </c:pt>
                <c:pt idx="1212">
                  <c:v>43425.465184722219</c:v>
                </c:pt>
                <c:pt idx="1213">
                  <c:v>43425.465184722219</c:v>
                </c:pt>
                <c:pt idx="1214">
                  <c:v>43425.465184722219</c:v>
                </c:pt>
                <c:pt idx="1215">
                  <c:v>43425.465184722219</c:v>
                </c:pt>
                <c:pt idx="1216">
                  <c:v>43425.465184722219</c:v>
                </c:pt>
                <c:pt idx="1217">
                  <c:v>43425.465184722219</c:v>
                </c:pt>
                <c:pt idx="1218">
                  <c:v>43425.465184722219</c:v>
                </c:pt>
                <c:pt idx="1219">
                  <c:v>43425.465184722219</c:v>
                </c:pt>
                <c:pt idx="1220">
                  <c:v>43425.465200578707</c:v>
                </c:pt>
                <c:pt idx="1221">
                  <c:v>43425.465200578707</c:v>
                </c:pt>
                <c:pt idx="1222">
                  <c:v>43425.465200578707</c:v>
                </c:pt>
                <c:pt idx="1223">
                  <c:v>43425.465200578707</c:v>
                </c:pt>
                <c:pt idx="1224">
                  <c:v>43425.465200578707</c:v>
                </c:pt>
                <c:pt idx="1225">
                  <c:v>43425.465200590275</c:v>
                </c:pt>
                <c:pt idx="1226">
                  <c:v>43425.465200590275</c:v>
                </c:pt>
                <c:pt idx="1227">
                  <c:v>43425.465200590275</c:v>
                </c:pt>
                <c:pt idx="1228">
                  <c:v>43425.465200590275</c:v>
                </c:pt>
                <c:pt idx="1229">
                  <c:v>43425.465200590275</c:v>
                </c:pt>
                <c:pt idx="1230">
                  <c:v>43425.465246122687</c:v>
                </c:pt>
                <c:pt idx="1231">
                  <c:v>43425.465246122687</c:v>
                </c:pt>
                <c:pt idx="1232">
                  <c:v>43425.465246134256</c:v>
                </c:pt>
                <c:pt idx="1233">
                  <c:v>43425.465246134256</c:v>
                </c:pt>
                <c:pt idx="1234">
                  <c:v>43425.465246134256</c:v>
                </c:pt>
                <c:pt idx="1235">
                  <c:v>43425.465246134256</c:v>
                </c:pt>
                <c:pt idx="1236">
                  <c:v>43425.465246134256</c:v>
                </c:pt>
                <c:pt idx="1237">
                  <c:v>43425.465246134256</c:v>
                </c:pt>
                <c:pt idx="1238">
                  <c:v>43425.465246134256</c:v>
                </c:pt>
                <c:pt idx="1239">
                  <c:v>43425.465246134256</c:v>
                </c:pt>
                <c:pt idx="1240">
                  <c:v>43425.465275127317</c:v>
                </c:pt>
                <c:pt idx="1241">
                  <c:v>43425.465275127317</c:v>
                </c:pt>
                <c:pt idx="1242">
                  <c:v>43425.465275127317</c:v>
                </c:pt>
                <c:pt idx="1243">
                  <c:v>43425.465275127317</c:v>
                </c:pt>
                <c:pt idx="1244">
                  <c:v>43425.465275127317</c:v>
                </c:pt>
                <c:pt idx="1245">
                  <c:v>43425.465275127317</c:v>
                </c:pt>
                <c:pt idx="1246">
                  <c:v>43425.465275138886</c:v>
                </c:pt>
                <c:pt idx="1247">
                  <c:v>43425.465275138886</c:v>
                </c:pt>
                <c:pt idx="1248">
                  <c:v>43425.465275138886</c:v>
                </c:pt>
                <c:pt idx="1249">
                  <c:v>43425.465275138886</c:v>
                </c:pt>
                <c:pt idx="1250">
                  <c:v>43425.465314814814</c:v>
                </c:pt>
                <c:pt idx="1251">
                  <c:v>43425.465315972222</c:v>
                </c:pt>
                <c:pt idx="1252">
                  <c:v>43425.465315972222</c:v>
                </c:pt>
                <c:pt idx="1253">
                  <c:v>43425.465314814814</c:v>
                </c:pt>
                <c:pt idx="1254">
                  <c:v>43425.465315972222</c:v>
                </c:pt>
                <c:pt idx="1255">
                  <c:v>43425.465315972222</c:v>
                </c:pt>
                <c:pt idx="1256">
                  <c:v>43425.465315972222</c:v>
                </c:pt>
                <c:pt idx="1257">
                  <c:v>43425.465315972222</c:v>
                </c:pt>
                <c:pt idx="1258">
                  <c:v>43425.465315972222</c:v>
                </c:pt>
                <c:pt idx="1259">
                  <c:v>43425.465315972222</c:v>
                </c:pt>
                <c:pt idx="1260">
                  <c:v>43425.465361759256</c:v>
                </c:pt>
                <c:pt idx="1261">
                  <c:v>43425.465361759256</c:v>
                </c:pt>
                <c:pt idx="1262">
                  <c:v>43425.465361759256</c:v>
                </c:pt>
                <c:pt idx="1263">
                  <c:v>43425.465361759256</c:v>
                </c:pt>
                <c:pt idx="1264">
                  <c:v>43425.465361759256</c:v>
                </c:pt>
                <c:pt idx="1265">
                  <c:v>43425.465361759256</c:v>
                </c:pt>
                <c:pt idx="1266">
                  <c:v>43425.465361759256</c:v>
                </c:pt>
                <c:pt idx="1267">
                  <c:v>43425.465361759256</c:v>
                </c:pt>
                <c:pt idx="1268">
                  <c:v>43425.465361759256</c:v>
                </c:pt>
                <c:pt idx="1269">
                  <c:v>43425.465361759256</c:v>
                </c:pt>
                <c:pt idx="1270">
                  <c:v>43425.465472766205</c:v>
                </c:pt>
                <c:pt idx="1271">
                  <c:v>43425.465472766205</c:v>
                </c:pt>
                <c:pt idx="1272">
                  <c:v>43425.465472766205</c:v>
                </c:pt>
                <c:pt idx="1273">
                  <c:v>43425.465472766205</c:v>
                </c:pt>
                <c:pt idx="1274">
                  <c:v>43425.465472766205</c:v>
                </c:pt>
                <c:pt idx="1275">
                  <c:v>43425.465472766205</c:v>
                </c:pt>
                <c:pt idx="1276">
                  <c:v>43425.465472766205</c:v>
                </c:pt>
                <c:pt idx="1277">
                  <c:v>43425.465472766205</c:v>
                </c:pt>
                <c:pt idx="1278">
                  <c:v>43425.465472766205</c:v>
                </c:pt>
                <c:pt idx="1279">
                  <c:v>43425.465472766205</c:v>
                </c:pt>
                <c:pt idx="1280">
                  <c:v>43425.465533680559</c:v>
                </c:pt>
                <c:pt idx="1281">
                  <c:v>43425.465533680559</c:v>
                </c:pt>
                <c:pt idx="1282">
                  <c:v>43425.465533680559</c:v>
                </c:pt>
                <c:pt idx="1283">
                  <c:v>43425.465533692128</c:v>
                </c:pt>
                <c:pt idx="1284">
                  <c:v>43425.465533692128</c:v>
                </c:pt>
                <c:pt idx="1285">
                  <c:v>43425.465533692128</c:v>
                </c:pt>
                <c:pt idx="1286">
                  <c:v>43425.465533692128</c:v>
                </c:pt>
                <c:pt idx="1287">
                  <c:v>43425.465533692128</c:v>
                </c:pt>
                <c:pt idx="1288">
                  <c:v>43425.465533692128</c:v>
                </c:pt>
                <c:pt idx="1289">
                  <c:v>43425.465533692128</c:v>
                </c:pt>
                <c:pt idx="1290">
                  <c:v>43425.465584490739</c:v>
                </c:pt>
                <c:pt idx="1291">
                  <c:v>43425.465584490739</c:v>
                </c:pt>
                <c:pt idx="1292">
                  <c:v>43425.465584490739</c:v>
                </c:pt>
                <c:pt idx="1293">
                  <c:v>43425.465584490739</c:v>
                </c:pt>
                <c:pt idx="1294">
                  <c:v>43425.465584490739</c:v>
                </c:pt>
                <c:pt idx="1295">
                  <c:v>43425.465584490739</c:v>
                </c:pt>
                <c:pt idx="1296">
                  <c:v>43425.465584490739</c:v>
                </c:pt>
                <c:pt idx="1297">
                  <c:v>43425.465584490739</c:v>
                </c:pt>
                <c:pt idx="1298">
                  <c:v>43425.465584490739</c:v>
                </c:pt>
                <c:pt idx="1299">
                  <c:v>43425.465584490739</c:v>
                </c:pt>
                <c:pt idx="1300">
                  <c:v>43425.465663240742</c:v>
                </c:pt>
                <c:pt idx="1301">
                  <c:v>43425.465663252318</c:v>
                </c:pt>
                <c:pt idx="1302">
                  <c:v>43425.465663240742</c:v>
                </c:pt>
                <c:pt idx="1303">
                  <c:v>43425.465663252318</c:v>
                </c:pt>
                <c:pt idx="1304">
                  <c:v>43425.465663252318</c:v>
                </c:pt>
                <c:pt idx="1305">
                  <c:v>43425.465663252318</c:v>
                </c:pt>
                <c:pt idx="1306">
                  <c:v>43425.465663252318</c:v>
                </c:pt>
                <c:pt idx="1307">
                  <c:v>43425.465663252318</c:v>
                </c:pt>
                <c:pt idx="1308">
                  <c:v>43425.465663252318</c:v>
                </c:pt>
                <c:pt idx="1309">
                  <c:v>43425.465663252318</c:v>
                </c:pt>
                <c:pt idx="1310">
                  <c:v>43425.465679016204</c:v>
                </c:pt>
                <c:pt idx="1311">
                  <c:v>43425.465679016204</c:v>
                </c:pt>
                <c:pt idx="1312">
                  <c:v>43425.465679016204</c:v>
                </c:pt>
                <c:pt idx="1313">
                  <c:v>43425.465679016204</c:v>
                </c:pt>
                <c:pt idx="1314">
                  <c:v>43425.46567902778</c:v>
                </c:pt>
                <c:pt idx="1315">
                  <c:v>43425.46567902778</c:v>
                </c:pt>
                <c:pt idx="1316">
                  <c:v>43425.46567902778</c:v>
                </c:pt>
                <c:pt idx="1317">
                  <c:v>43425.46567902778</c:v>
                </c:pt>
                <c:pt idx="1318">
                  <c:v>43425.46567902778</c:v>
                </c:pt>
                <c:pt idx="1319">
                  <c:v>43425.46567902778</c:v>
                </c:pt>
                <c:pt idx="1320">
                  <c:v>43425.465626423611</c:v>
                </c:pt>
                <c:pt idx="1321">
                  <c:v>43425.465626423611</c:v>
                </c:pt>
                <c:pt idx="1322">
                  <c:v>43425.465626423611</c:v>
                </c:pt>
                <c:pt idx="1323">
                  <c:v>43425.465626423611</c:v>
                </c:pt>
                <c:pt idx="1324">
                  <c:v>43425.465626423611</c:v>
                </c:pt>
                <c:pt idx="1325">
                  <c:v>43425.465626423611</c:v>
                </c:pt>
                <c:pt idx="1326">
                  <c:v>43425.465626423611</c:v>
                </c:pt>
                <c:pt idx="1327">
                  <c:v>43425.465626423611</c:v>
                </c:pt>
                <c:pt idx="1328">
                  <c:v>43425.465626423611</c:v>
                </c:pt>
                <c:pt idx="1329">
                  <c:v>43425.465626423611</c:v>
                </c:pt>
                <c:pt idx="1330">
                  <c:v>43425.465768969909</c:v>
                </c:pt>
                <c:pt idx="1331">
                  <c:v>43425.465768969909</c:v>
                </c:pt>
                <c:pt idx="1332">
                  <c:v>43425.465768969909</c:v>
                </c:pt>
                <c:pt idx="1333">
                  <c:v>43425.465768969909</c:v>
                </c:pt>
                <c:pt idx="1334">
                  <c:v>43425.465768969909</c:v>
                </c:pt>
                <c:pt idx="1335">
                  <c:v>43425.465768969909</c:v>
                </c:pt>
                <c:pt idx="1336">
                  <c:v>43425.465768969909</c:v>
                </c:pt>
                <c:pt idx="1337">
                  <c:v>43425.465768981485</c:v>
                </c:pt>
                <c:pt idx="1338">
                  <c:v>43425.465768969909</c:v>
                </c:pt>
                <c:pt idx="1339">
                  <c:v>43425.465768981485</c:v>
                </c:pt>
                <c:pt idx="1340">
                  <c:v>43425.46573246528</c:v>
                </c:pt>
                <c:pt idx="1341">
                  <c:v>43425.465732476849</c:v>
                </c:pt>
                <c:pt idx="1342">
                  <c:v>43425.46573246528</c:v>
                </c:pt>
                <c:pt idx="1343">
                  <c:v>43425.465732476849</c:v>
                </c:pt>
                <c:pt idx="1344">
                  <c:v>43425.465732476849</c:v>
                </c:pt>
                <c:pt idx="1345">
                  <c:v>43425.465732476849</c:v>
                </c:pt>
                <c:pt idx="1346">
                  <c:v>43425.465732476849</c:v>
                </c:pt>
                <c:pt idx="1347">
                  <c:v>43425.465732476849</c:v>
                </c:pt>
                <c:pt idx="1348">
                  <c:v>43425.465732476849</c:v>
                </c:pt>
                <c:pt idx="1349">
                  <c:v>43425.465732476849</c:v>
                </c:pt>
                <c:pt idx="1350">
                  <c:v>43425.46589644676</c:v>
                </c:pt>
                <c:pt idx="1351">
                  <c:v>43425.46589644676</c:v>
                </c:pt>
                <c:pt idx="1352">
                  <c:v>43425.46589644676</c:v>
                </c:pt>
                <c:pt idx="1353">
                  <c:v>43425.46589644676</c:v>
                </c:pt>
                <c:pt idx="1354">
                  <c:v>43425.46589644676</c:v>
                </c:pt>
                <c:pt idx="1355">
                  <c:v>43425.46589644676</c:v>
                </c:pt>
                <c:pt idx="1356">
                  <c:v>43425.46589644676</c:v>
                </c:pt>
                <c:pt idx="1357">
                  <c:v>43425.46589644676</c:v>
                </c:pt>
                <c:pt idx="1358">
                  <c:v>43425.46589644676</c:v>
                </c:pt>
                <c:pt idx="1359">
                  <c:v>43425.46589644676</c:v>
                </c:pt>
                <c:pt idx="1360">
                  <c:v>43425.466015081016</c:v>
                </c:pt>
                <c:pt idx="1361">
                  <c:v>43425.466015081016</c:v>
                </c:pt>
                <c:pt idx="1362">
                  <c:v>43425.466015081016</c:v>
                </c:pt>
                <c:pt idx="1363">
                  <c:v>43425.466015081016</c:v>
                </c:pt>
                <c:pt idx="1364">
                  <c:v>43425.466015081016</c:v>
                </c:pt>
                <c:pt idx="1365">
                  <c:v>43425.466015092592</c:v>
                </c:pt>
                <c:pt idx="1366">
                  <c:v>43425.466015092592</c:v>
                </c:pt>
                <c:pt idx="1367">
                  <c:v>43425.466015092592</c:v>
                </c:pt>
                <c:pt idx="1368">
                  <c:v>43425.466015092592</c:v>
                </c:pt>
                <c:pt idx="1369">
                  <c:v>43425.466015092592</c:v>
                </c:pt>
                <c:pt idx="1370">
                  <c:v>43425.466002592591</c:v>
                </c:pt>
                <c:pt idx="1371">
                  <c:v>43425.466002592591</c:v>
                </c:pt>
                <c:pt idx="1372">
                  <c:v>43425.466002592591</c:v>
                </c:pt>
                <c:pt idx="1373">
                  <c:v>43425.466002592591</c:v>
                </c:pt>
                <c:pt idx="1374">
                  <c:v>43425.466002592591</c:v>
                </c:pt>
                <c:pt idx="1375">
                  <c:v>43425.466002592591</c:v>
                </c:pt>
                <c:pt idx="1376">
                  <c:v>43425.466002592591</c:v>
                </c:pt>
                <c:pt idx="1377">
                  <c:v>43425.466002592591</c:v>
                </c:pt>
                <c:pt idx="1378">
                  <c:v>43425.466002592591</c:v>
                </c:pt>
                <c:pt idx="1379">
                  <c:v>43425.466002592591</c:v>
                </c:pt>
                <c:pt idx="1380">
                  <c:v>43425.466127245367</c:v>
                </c:pt>
                <c:pt idx="1381">
                  <c:v>43425.466127245367</c:v>
                </c:pt>
                <c:pt idx="1382">
                  <c:v>43425.466127245367</c:v>
                </c:pt>
                <c:pt idx="1383">
                  <c:v>43425.466127245367</c:v>
                </c:pt>
                <c:pt idx="1384">
                  <c:v>43425.466127245367</c:v>
                </c:pt>
                <c:pt idx="1385">
                  <c:v>43425.466127245367</c:v>
                </c:pt>
                <c:pt idx="1386">
                  <c:v>43425.466127245367</c:v>
                </c:pt>
                <c:pt idx="1387">
                  <c:v>43425.466127256943</c:v>
                </c:pt>
                <c:pt idx="1388">
                  <c:v>43425.466127256943</c:v>
                </c:pt>
                <c:pt idx="1389">
                  <c:v>43425.466127256943</c:v>
                </c:pt>
                <c:pt idx="1390">
                  <c:v>43425.466132893518</c:v>
                </c:pt>
                <c:pt idx="1391">
                  <c:v>43425.466132893518</c:v>
                </c:pt>
                <c:pt idx="1392">
                  <c:v>43425.466132893518</c:v>
                </c:pt>
                <c:pt idx="1393">
                  <c:v>43425.466132893518</c:v>
                </c:pt>
                <c:pt idx="1394">
                  <c:v>43425.466132893518</c:v>
                </c:pt>
                <c:pt idx="1395">
                  <c:v>43425.466132893518</c:v>
                </c:pt>
                <c:pt idx="1396">
                  <c:v>43425.466132893518</c:v>
                </c:pt>
                <c:pt idx="1397">
                  <c:v>43425.466132893518</c:v>
                </c:pt>
                <c:pt idx="1398">
                  <c:v>43425.466132893518</c:v>
                </c:pt>
                <c:pt idx="1399">
                  <c:v>43425.466132905094</c:v>
                </c:pt>
                <c:pt idx="1400">
                  <c:v>43425.466129224536</c:v>
                </c:pt>
                <c:pt idx="1401">
                  <c:v>43425.466129224536</c:v>
                </c:pt>
                <c:pt idx="1402">
                  <c:v>43425.466129224536</c:v>
                </c:pt>
                <c:pt idx="1403">
                  <c:v>43425.466129224536</c:v>
                </c:pt>
                <c:pt idx="1404">
                  <c:v>43425.466129224536</c:v>
                </c:pt>
                <c:pt idx="1405">
                  <c:v>43425.466129224536</c:v>
                </c:pt>
                <c:pt idx="1406">
                  <c:v>43425.466129224536</c:v>
                </c:pt>
                <c:pt idx="1407">
                  <c:v>43425.466129224536</c:v>
                </c:pt>
                <c:pt idx="1408">
                  <c:v>43425.466129224536</c:v>
                </c:pt>
                <c:pt idx="1409">
                  <c:v>43425.466129224536</c:v>
                </c:pt>
                <c:pt idx="1410">
                  <c:v>43425.466219212962</c:v>
                </c:pt>
                <c:pt idx="1411">
                  <c:v>43425.4662193287</c:v>
                </c:pt>
                <c:pt idx="1412">
                  <c:v>43425.4662193287</c:v>
                </c:pt>
                <c:pt idx="1413">
                  <c:v>43425.4662193287</c:v>
                </c:pt>
                <c:pt idx="1414">
                  <c:v>43425.4662193287</c:v>
                </c:pt>
                <c:pt idx="1415">
                  <c:v>43425.4662193287</c:v>
                </c:pt>
                <c:pt idx="1416">
                  <c:v>43425.4662193287</c:v>
                </c:pt>
                <c:pt idx="1417">
                  <c:v>43425.4662193287</c:v>
                </c:pt>
                <c:pt idx="1418">
                  <c:v>43425.466219444446</c:v>
                </c:pt>
                <c:pt idx="1419">
                  <c:v>43425.466219444446</c:v>
                </c:pt>
                <c:pt idx="1420">
                  <c:v>43425.466228124998</c:v>
                </c:pt>
                <c:pt idx="1421">
                  <c:v>43425.466228124998</c:v>
                </c:pt>
                <c:pt idx="1422">
                  <c:v>43425.466228124998</c:v>
                </c:pt>
                <c:pt idx="1423">
                  <c:v>43425.466228124998</c:v>
                </c:pt>
                <c:pt idx="1424">
                  <c:v>43425.466228124998</c:v>
                </c:pt>
                <c:pt idx="1425">
                  <c:v>43425.466228124998</c:v>
                </c:pt>
                <c:pt idx="1426">
                  <c:v>43425.466228124998</c:v>
                </c:pt>
                <c:pt idx="1427">
                  <c:v>43425.466228124998</c:v>
                </c:pt>
                <c:pt idx="1428">
                  <c:v>43425.466228124998</c:v>
                </c:pt>
                <c:pt idx="1429">
                  <c:v>43425.466228124998</c:v>
                </c:pt>
                <c:pt idx="1430">
                  <c:v>43425.466333391203</c:v>
                </c:pt>
                <c:pt idx="1431">
                  <c:v>43425.466333402779</c:v>
                </c:pt>
                <c:pt idx="1432">
                  <c:v>43425.466333391203</c:v>
                </c:pt>
                <c:pt idx="1433">
                  <c:v>43425.466333391203</c:v>
                </c:pt>
                <c:pt idx="1434">
                  <c:v>43425.466333402779</c:v>
                </c:pt>
                <c:pt idx="1435">
                  <c:v>43425.466333402779</c:v>
                </c:pt>
                <c:pt idx="1436">
                  <c:v>43425.466333402779</c:v>
                </c:pt>
                <c:pt idx="1437">
                  <c:v>43425.466333402779</c:v>
                </c:pt>
                <c:pt idx="1438">
                  <c:v>43425.466333402779</c:v>
                </c:pt>
                <c:pt idx="1439">
                  <c:v>43425.466333402779</c:v>
                </c:pt>
                <c:pt idx="1440">
                  <c:v>43425.46642553241</c:v>
                </c:pt>
                <c:pt idx="1441">
                  <c:v>43425.46642553241</c:v>
                </c:pt>
                <c:pt idx="1442">
                  <c:v>43425.46642553241</c:v>
                </c:pt>
                <c:pt idx="1443">
                  <c:v>43425.46642553241</c:v>
                </c:pt>
                <c:pt idx="1444">
                  <c:v>43425.46642553241</c:v>
                </c:pt>
                <c:pt idx="1445">
                  <c:v>43425.46642553241</c:v>
                </c:pt>
                <c:pt idx="1446">
                  <c:v>43425.466425543978</c:v>
                </c:pt>
                <c:pt idx="1447">
                  <c:v>43425.466425543978</c:v>
                </c:pt>
                <c:pt idx="1448">
                  <c:v>43425.466425543978</c:v>
                </c:pt>
                <c:pt idx="1449">
                  <c:v>43425.466425543978</c:v>
                </c:pt>
                <c:pt idx="1450">
                  <c:v>43425.466448321757</c:v>
                </c:pt>
                <c:pt idx="1451">
                  <c:v>43425.466448333333</c:v>
                </c:pt>
                <c:pt idx="1452">
                  <c:v>43425.466448333333</c:v>
                </c:pt>
                <c:pt idx="1453">
                  <c:v>43425.466448333333</c:v>
                </c:pt>
                <c:pt idx="1454">
                  <c:v>43425.466448333333</c:v>
                </c:pt>
                <c:pt idx="1455">
                  <c:v>43425.466448333333</c:v>
                </c:pt>
                <c:pt idx="1456">
                  <c:v>43425.466448333333</c:v>
                </c:pt>
                <c:pt idx="1457">
                  <c:v>43425.466448333333</c:v>
                </c:pt>
                <c:pt idx="1458">
                  <c:v>43425.466448344909</c:v>
                </c:pt>
                <c:pt idx="1459">
                  <c:v>43425.466448344909</c:v>
                </c:pt>
                <c:pt idx="1460">
                  <c:v>43425.466548020835</c:v>
                </c:pt>
                <c:pt idx="1461">
                  <c:v>43425.466548020835</c:v>
                </c:pt>
                <c:pt idx="1462">
                  <c:v>43425.466548032404</c:v>
                </c:pt>
                <c:pt idx="1463">
                  <c:v>43425.466548032404</c:v>
                </c:pt>
                <c:pt idx="1464">
                  <c:v>43425.466548032404</c:v>
                </c:pt>
                <c:pt idx="1465">
                  <c:v>43425.466548032404</c:v>
                </c:pt>
                <c:pt idx="1466">
                  <c:v>43425.466548032404</c:v>
                </c:pt>
                <c:pt idx="1467">
                  <c:v>43425.466548032404</c:v>
                </c:pt>
                <c:pt idx="1468">
                  <c:v>43425.466548032404</c:v>
                </c:pt>
                <c:pt idx="1469">
                  <c:v>43425.466548032404</c:v>
                </c:pt>
                <c:pt idx="1470">
                  <c:v>43425.466566365743</c:v>
                </c:pt>
                <c:pt idx="1471">
                  <c:v>43425.466566388888</c:v>
                </c:pt>
                <c:pt idx="1472">
                  <c:v>43425.466566365743</c:v>
                </c:pt>
                <c:pt idx="1473">
                  <c:v>43425.466566388888</c:v>
                </c:pt>
                <c:pt idx="1474">
                  <c:v>43425.466566388888</c:v>
                </c:pt>
                <c:pt idx="1475">
                  <c:v>43425.466566388888</c:v>
                </c:pt>
                <c:pt idx="1476">
                  <c:v>43425.466566388888</c:v>
                </c:pt>
                <c:pt idx="1477">
                  <c:v>43425.466566400464</c:v>
                </c:pt>
                <c:pt idx="1478">
                  <c:v>43425.466566400464</c:v>
                </c:pt>
                <c:pt idx="1479">
                  <c:v>43425.466566400464</c:v>
                </c:pt>
                <c:pt idx="1480">
                  <c:v>43425.466572881945</c:v>
                </c:pt>
                <c:pt idx="1481">
                  <c:v>43425.466572893522</c:v>
                </c:pt>
                <c:pt idx="1482">
                  <c:v>43425.466572881945</c:v>
                </c:pt>
                <c:pt idx="1483">
                  <c:v>43425.466572893522</c:v>
                </c:pt>
                <c:pt idx="1484">
                  <c:v>43425.466572893522</c:v>
                </c:pt>
                <c:pt idx="1485">
                  <c:v>43425.466572881945</c:v>
                </c:pt>
                <c:pt idx="1486">
                  <c:v>43425.466572893522</c:v>
                </c:pt>
                <c:pt idx="1487">
                  <c:v>43425.466572893522</c:v>
                </c:pt>
                <c:pt idx="1488">
                  <c:v>43425.466572893522</c:v>
                </c:pt>
                <c:pt idx="1489">
                  <c:v>43425.466572893522</c:v>
                </c:pt>
                <c:pt idx="1490">
                  <c:v>43425.466629259259</c:v>
                </c:pt>
                <c:pt idx="1491">
                  <c:v>43425.466629247683</c:v>
                </c:pt>
                <c:pt idx="1492">
                  <c:v>43425.466629247683</c:v>
                </c:pt>
                <c:pt idx="1493">
                  <c:v>43425.466629247683</c:v>
                </c:pt>
                <c:pt idx="1494">
                  <c:v>43425.466629259259</c:v>
                </c:pt>
                <c:pt idx="1495">
                  <c:v>43425.466629259259</c:v>
                </c:pt>
                <c:pt idx="1496">
                  <c:v>43425.466629259259</c:v>
                </c:pt>
                <c:pt idx="1497">
                  <c:v>43425.466629259259</c:v>
                </c:pt>
                <c:pt idx="1498">
                  <c:v>43425.466629259259</c:v>
                </c:pt>
                <c:pt idx="1499">
                  <c:v>43425.466629259259</c:v>
                </c:pt>
                <c:pt idx="1500">
                  <c:v>43425.466652314812</c:v>
                </c:pt>
                <c:pt idx="1501">
                  <c:v>43425.466652314812</c:v>
                </c:pt>
                <c:pt idx="1502">
                  <c:v>43425.466652314812</c:v>
                </c:pt>
                <c:pt idx="1503">
                  <c:v>43425.466652314812</c:v>
                </c:pt>
                <c:pt idx="1504">
                  <c:v>43425.466652314812</c:v>
                </c:pt>
                <c:pt idx="1505">
                  <c:v>43425.466652314812</c:v>
                </c:pt>
                <c:pt idx="1506">
                  <c:v>43425.466652314812</c:v>
                </c:pt>
                <c:pt idx="1507">
                  <c:v>43425.466652314812</c:v>
                </c:pt>
                <c:pt idx="1508">
                  <c:v>43425.466652314812</c:v>
                </c:pt>
                <c:pt idx="1509">
                  <c:v>43425.466652314812</c:v>
                </c:pt>
                <c:pt idx="1510">
                  <c:v>43425.466740856478</c:v>
                </c:pt>
                <c:pt idx="1511">
                  <c:v>43425.466740972224</c:v>
                </c:pt>
                <c:pt idx="1512">
                  <c:v>43425.466740856478</c:v>
                </c:pt>
                <c:pt idx="1513">
                  <c:v>43425.466740856478</c:v>
                </c:pt>
                <c:pt idx="1514">
                  <c:v>43425.466740972224</c:v>
                </c:pt>
                <c:pt idx="1515">
                  <c:v>43425.466740972224</c:v>
                </c:pt>
                <c:pt idx="1516">
                  <c:v>43425.466740972224</c:v>
                </c:pt>
                <c:pt idx="1517">
                  <c:v>43425.466740972224</c:v>
                </c:pt>
                <c:pt idx="1518">
                  <c:v>43425.466740972224</c:v>
                </c:pt>
                <c:pt idx="1519">
                  <c:v>43425.466740972224</c:v>
                </c:pt>
                <c:pt idx="1520">
                  <c:v>43425.46687851852</c:v>
                </c:pt>
                <c:pt idx="1521">
                  <c:v>43425.466878506944</c:v>
                </c:pt>
                <c:pt idx="1522">
                  <c:v>43425.46687851852</c:v>
                </c:pt>
                <c:pt idx="1523">
                  <c:v>43425.46687851852</c:v>
                </c:pt>
                <c:pt idx="1524">
                  <c:v>43425.46687851852</c:v>
                </c:pt>
                <c:pt idx="1525">
                  <c:v>43425.466878506944</c:v>
                </c:pt>
                <c:pt idx="1526">
                  <c:v>43425.46687851852</c:v>
                </c:pt>
                <c:pt idx="1527">
                  <c:v>43425.466878506944</c:v>
                </c:pt>
                <c:pt idx="1528">
                  <c:v>43425.46687851852</c:v>
                </c:pt>
                <c:pt idx="1529">
                  <c:v>43425.46687851852</c:v>
                </c:pt>
                <c:pt idx="1530">
                  <c:v>43425.46693815972</c:v>
                </c:pt>
                <c:pt idx="1531">
                  <c:v>43425.46693815972</c:v>
                </c:pt>
                <c:pt idx="1532">
                  <c:v>43425.46693815972</c:v>
                </c:pt>
                <c:pt idx="1533">
                  <c:v>43425.46693815972</c:v>
                </c:pt>
                <c:pt idx="1534">
                  <c:v>43425.46693815972</c:v>
                </c:pt>
                <c:pt idx="1535">
                  <c:v>43425.46693815972</c:v>
                </c:pt>
                <c:pt idx="1536">
                  <c:v>43425.46693815972</c:v>
                </c:pt>
                <c:pt idx="1537">
                  <c:v>43425.46693815972</c:v>
                </c:pt>
                <c:pt idx="1538">
                  <c:v>43425.46693815972</c:v>
                </c:pt>
                <c:pt idx="1539">
                  <c:v>43425.46693815972</c:v>
                </c:pt>
                <c:pt idx="1540">
                  <c:v>43425.466918749997</c:v>
                </c:pt>
                <c:pt idx="1541">
                  <c:v>43425.466918749997</c:v>
                </c:pt>
                <c:pt idx="1542">
                  <c:v>43425.466918749997</c:v>
                </c:pt>
                <c:pt idx="1543">
                  <c:v>43425.466918749997</c:v>
                </c:pt>
                <c:pt idx="1544">
                  <c:v>43425.466918749997</c:v>
                </c:pt>
                <c:pt idx="1545">
                  <c:v>43425.466918749997</c:v>
                </c:pt>
                <c:pt idx="1546">
                  <c:v>43425.466918749997</c:v>
                </c:pt>
                <c:pt idx="1547">
                  <c:v>43425.466918749997</c:v>
                </c:pt>
                <c:pt idx="1548">
                  <c:v>43425.466918749997</c:v>
                </c:pt>
                <c:pt idx="1549">
                  <c:v>43425.466918749997</c:v>
                </c:pt>
                <c:pt idx="1550">
                  <c:v>43425.467005775463</c:v>
                </c:pt>
                <c:pt idx="1551">
                  <c:v>43425.467005775463</c:v>
                </c:pt>
                <c:pt idx="1552">
                  <c:v>43425.467005775463</c:v>
                </c:pt>
                <c:pt idx="1553">
                  <c:v>43425.467005775463</c:v>
                </c:pt>
                <c:pt idx="1554">
                  <c:v>43425.467005775463</c:v>
                </c:pt>
                <c:pt idx="1555">
                  <c:v>43425.467005775463</c:v>
                </c:pt>
                <c:pt idx="1556">
                  <c:v>43425.467005775463</c:v>
                </c:pt>
                <c:pt idx="1557">
                  <c:v>43425.467005775463</c:v>
                </c:pt>
                <c:pt idx="1558">
                  <c:v>43425.467005775463</c:v>
                </c:pt>
                <c:pt idx="1559">
                  <c:v>43425.467005775463</c:v>
                </c:pt>
                <c:pt idx="1560">
                  <c:v>43425.467066435187</c:v>
                </c:pt>
                <c:pt idx="1561">
                  <c:v>43425.467066435187</c:v>
                </c:pt>
                <c:pt idx="1562">
                  <c:v>43425.467066435187</c:v>
                </c:pt>
                <c:pt idx="1563">
                  <c:v>43425.467066435187</c:v>
                </c:pt>
                <c:pt idx="1564">
                  <c:v>43425.467066435187</c:v>
                </c:pt>
                <c:pt idx="1565">
                  <c:v>43425.467066435187</c:v>
                </c:pt>
                <c:pt idx="1566">
                  <c:v>43425.467066435187</c:v>
                </c:pt>
                <c:pt idx="1567">
                  <c:v>43425.467066435187</c:v>
                </c:pt>
                <c:pt idx="1568">
                  <c:v>43425.467066435187</c:v>
                </c:pt>
                <c:pt idx="1569">
                  <c:v>43425.467066446756</c:v>
                </c:pt>
                <c:pt idx="1570">
                  <c:v>43425.467080659721</c:v>
                </c:pt>
                <c:pt idx="1571">
                  <c:v>43425.467080659721</c:v>
                </c:pt>
                <c:pt idx="1572">
                  <c:v>43425.467080659721</c:v>
                </c:pt>
                <c:pt idx="1573">
                  <c:v>43425.467080659721</c:v>
                </c:pt>
                <c:pt idx="1574">
                  <c:v>43425.467080659721</c:v>
                </c:pt>
                <c:pt idx="1575">
                  <c:v>43425.467080659721</c:v>
                </c:pt>
                <c:pt idx="1576">
                  <c:v>43425.467080659721</c:v>
                </c:pt>
                <c:pt idx="1577">
                  <c:v>43425.467080659721</c:v>
                </c:pt>
                <c:pt idx="1578">
                  <c:v>43425.467080659721</c:v>
                </c:pt>
                <c:pt idx="1579">
                  <c:v>43425.467080659721</c:v>
                </c:pt>
                <c:pt idx="1580">
                  <c:v>43425.467116840278</c:v>
                </c:pt>
                <c:pt idx="1581">
                  <c:v>43425.467116840278</c:v>
                </c:pt>
                <c:pt idx="1582">
                  <c:v>43425.467116840278</c:v>
                </c:pt>
                <c:pt idx="1583">
                  <c:v>43425.467116840278</c:v>
                </c:pt>
                <c:pt idx="1584">
                  <c:v>43425.467116840278</c:v>
                </c:pt>
                <c:pt idx="1585">
                  <c:v>43425.467116840278</c:v>
                </c:pt>
                <c:pt idx="1586">
                  <c:v>43425.467116840278</c:v>
                </c:pt>
                <c:pt idx="1587">
                  <c:v>43425.467116840278</c:v>
                </c:pt>
                <c:pt idx="1588">
                  <c:v>43425.467116840278</c:v>
                </c:pt>
                <c:pt idx="1589">
                  <c:v>43425.467116851854</c:v>
                </c:pt>
                <c:pt idx="1590">
                  <c:v>43425.467155381943</c:v>
                </c:pt>
                <c:pt idx="1591">
                  <c:v>43425.467155381943</c:v>
                </c:pt>
                <c:pt idx="1592">
                  <c:v>43425.467155381943</c:v>
                </c:pt>
                <c:pt idx="1593">
                  <c:v>43425.467155381943</c:v>
                </c:pt>
                <c:pt idx="1594">
                  <c:v>43425.467155393519</c:v>
                </c:pt>
                <c:pt idx="1595">
                  <c:v>43425.467155393519</c:v>
                </c:pt>
                <c:pt idx="1596">
                  <c:v>43425.467155393519</c:v>
                </c:pt>
                <c:pt idx="1597">
                  <c:v>43425.467155393519</c:v>
                </c:pt>
                <c:pt idx="1598">
                  <c:v>43425.467155393519</c:v>
                </c:pt>
                <c:pt idx="1599">
                  <c:v>43425.467155393519</c:v>
                </c:pt>
                <c:pt idx="1600">
                  <c:v>43425.467285231483</c:v>
                </c:pt>
                <c:pt idx="1601">
                  <c:v>43425.467285231483</c:v>
                </c:pt>
                <c:pt idx="1602">
                  <c:v>43425.467285231483</c:v>
                </c:pt>
                <c:pt idx="1603">
                  <c:v>43425.467285231483</c:v>
                </c:pt>
                <c:pt idx="1604">
                  <c:v>43425.467285231483</c:v>
                </c:pt>
                <c:pt idx="1605">
                  <c:v>43425.467285231483</c:v>
                </c:pt>
                <c:pt idx="1606">
                  <c:v>43425.467285243052</c:v>
                </c:pt>
                <c:pt idx="1607">
                  <c:v>43425.467285243052</c:v>
                </c:pt>
                <c:pt idx="1608">
                  <c:v>43425.467285243052</c:v>
                </c:pt>
                <c:pt idx="1609">
                  <c:v>43425.467285243052</c:v>
                </c:pt>
                <c:pt idx="1610">
                  <c:v>43425.467372453706</c:v>
                </c:pt>
                <c:pt idx="1611">
                  <c:v>43425.467372453706</c:v>
                </c:pt>
                <c:pt idx="1612">
                  <c:v>43425.467372453706</c:v>
                </c:pt>
                <c:pt idx="1613">
                  <c:v>43425.467372465275</c:v>
                </c:pt>
                <c:pt idx="1614">
                  <c:v>43425.467372465275</c:v>
                </c:pt>
                <c:pt idx="1615">
                  <c:v>43425.467372465275</c:v>
                </c:pt>
                <c:pt idx="1616">
                  <c:v>43425.467372465275</c:v>
                </c:pt>
                <c:pt idx="1617">
                  <c:v>43425.467372465275</c:v>
                </c:pt>
                <c:pt idx="1618">
                  <c:v>43425.467372465275</c:v>
                </c:pt>
                <c:pt idx="1619">
                  <c:v>43425.467372465275</c:v>
                </c:pt>
                <c:pt idx="1620">
                  <c:v>43425.46742346065</c:v>
                </c:pt>
                <c:pt idx="1621">
                  <c:v>43425.46742346065</c:v>
                </c:pt>
                <c:pt idx="1622">
                  <c:v>43425.46742346065</c:v>
                </c:pt>
                <c:pt idx="1623">
                  <c:v>43425.46742346065</c:v>
                </c:pt>
                <c:pt idx="1624">
                  <c:v>43425.46742346065</c:v>
                </c:pt>
                <c:pt idx="1625">
                  <c:v>43425.46742346065</c:v>
                </c:pt>
                <c:pt idx="1626">
                  <c:v>43425.46742346065</c:v>
                </c:pt>
                <c:pt idx="1627">
                  <c:v>43425.46742346065</c:v>
                </c:pt>
                <c:pt idx="1628">
                  <c:v>43425.46742346065</c:v>
                </c:pt>
                <c:pt idx="1629">
                  <c:v>43425.46742346065</c:v>
                </c:pt>
                <c:pt idx="1630">
                  <c:v>43425.467497986108</c:v>
                </c:pt>
                <c:pt idx="1631">
                  <c:v>43425.467497986108</c:v>
                </c:pt>
                <c:pt idx="1632">
                  <c:v>43425.467497986108</c:v>
                </c:pt>
                <c:pt idx="1633">
                  <c:v>43425.467497986108</c:v>
                </c:pt>
                <c:pt idx="1634">
                  <c:v>43425.467497986108</c:v>
                </c:pt>
                <c:pt idx="1635">
                  <c:v>43425.467497986108</c:v>
                </c:pt>
                <c:pt idx="1636">
                  <c:v>43425.467497986108</c:v>
                </c:pt>
                <c:pt idx="1637">
                  <c:v>43425.467497986108</c:v>
                </c:pt>
                <c:pt idx="1638">
                  <c:v>43425.467497986108</c:v>
                </c:pt>
                <c:pt idx="1639">
                  <c:v>43425.467497986108</c:v>
                </c:pt>
                <c:pt idx="1640">
                  <c:v>43425.467463310182</c:v>
                </c:pt>
                <c:pt idx="1641">
                  <c:v>43425.467463310182</c:v>
                </c:pt>
                <c:pt idx="1642">
                  <c:v>43425.467463310182</c:v>
                </c:pt>
                <c:pt idx="1643">
                  <c:v>43425.467463310182</c:v>
                </c:pt>
                <c:pt idx="1644">
                  <c:v>43425.467463310182</c:v>
                </c:pt>
                <c:pt idx="1645">
                  <c:v>43425.467463310182</c:v>
                </c:pt>
                <c:pt idx="1646">
                  <c:v>43425.467463310182</c:v>
                </c:pt>
                <c:pt idx="1647">
                  <c:v>43425.467463310182</c:v>
                </c:pt>
                <c:pt idx="1648">
                  <c:v>43425.467463310182</c:v>
                </c:pt>
                <c:pt idx="1649">
                  <c:v>43425.467463310182</c:v>
                </c:pt>
                <c:pt idx="1650">
                  <c:v>43425.467561817131</c:v>
                </c:pt>
                <c:pt idx="1651">
                  <c:v>43425.467561817131</c:v>
                </c:pt>
                <c:pt idx="1652">
                  <c:v>43425.467561817131</c:v>
                </c:pt>
                <c:pt idx="1653">
                  <c:v>43425.467561817131</c:v>
                </c:pt>
                <c:pt idx="1654">
                  <c:v>43425.467561817131</c:v>
                </c:pt>
                <c:pt idx="1655">
                  <c:v>43425.467561817131</c:v>
                </c:pt>
                <c:pt idx="1656">
                  <c:v>43425.467561817131</c:v>
                </c:pt>
                <c:pt idx="1657">
                  <c:v>43425.467561817131</c:v>
                </c:pt>
                <c:pt idx="1658">
                  <c:v>43425.467561817131</c:v>
                </c:pt>
                <c:pt idx="1659">
                  <c:v>43425.4675618287</c:v>
                </c:pt>
                <c:pt idx="1660">
                  <c:v>43425.467533796298</c:v>
                </c:pt>
                <c:pt idx="1661">
                  <c:v>43425.467533796298</c:v>
                </c:pt>
                <c:pt idx="1662">
                  <c:v>43425.467533796298</c:v>
                </c:pt>
                <c:pt idx="1663">
                  <c:v>43425.467533796298</c:v>
                </c:pt>
                <c:pt idx="1664">
                  <c:v>43425.467533796298</c:v>
                </c:pt>
                <c:pt idx="1665">
                  <c:v>43425.467533796298</c:v>
                </c:pt>
                <c:pt idx="1666">
                  <c:v>43425.467533796298</c:v>
                </c:pt>
                <c:pt idx="1667">
                  <c:v>43425.467533796298</c:v>
                </c:pt>
                <c:pt idx="1668">
                  <c:v>43425.467533796298</c:v>
                </c:pt>
                <c:pt idx="1669">
                  <c:v>43425.467533796298</c:v>
                </c:pt>
                <c:pt idx="1670">
                  <c:v>43425.467582569443</c:v>
                </c:pt>
                <c:pt idx="1671">
                  <c:v>43425.467582569443</c:v>
                </c:pt>
                <c:pt idx="1672">
                  <c:v>43425.467582569443</c:v>
                </c:pt>
                <c:pt idx="1673">
                  <c:v>43425.467582581019</c:v>
                </c:pt>
                <c:pt idx="1674">
                  <c:v>43425.467582581019</c:v>
                </c:pt>
                <c:pt idx="1675">
                  <c:v>43425.467582581019</c:v>
                </c:pt>
                <c:pt idx="1676">
                  <c:v>43425.467582581019</c:v>
                </c:pt>
                <c:pt idx="1677">
                  <c:v>43425.467582581019</c:v>
                </c:pt>
                <c:pt idx="1678">
                  <c:v>43425.467582581019</c:v>
                </c:pt>
                <c:pt idx="1679">
                  <c:v>43425.467582581019</c:v>
                </c:pt>
                <c:pt idx="1680">
                  <c:v>43425.467729166667</c:v>
                </c:pt>
                <c:pt idx="1681">
                  <c:v>43425.467729166667</c:v>
                </c:pt>
                <c:pt idx="1682">
                  <c:v>43425.467729166667</c:v>
                </c:pt>
                <c:pt idx="1683">
                  <c:v>43425.467730324075</c:v>
                </c:pt>
                <c:pt idx="1684">
                  <c:v>43425.467730324075</c:v>
                </c:pt>
                <c:pt idx="1685">
                  <c:v>43425.467729166667</c:v>
                </c:pt>
                <c:pt idx="1686">
                  <c:v>43425.467730324075</c:v>
                </c:pt>
                <c:pt idx="1687">
                  <c:v>43425.467730324075</c:v>
                </c:pt>
                <c:pt idx="1688">
                  <c:v>43425.467730324075</c:v>
                </c:pt>
                <c:pt idx="1689">
                  <c:v>43425.467730324075</c:v>
                </c:pt>
                <c:pt idx="1690">
                  <c:v>43425.467856307871</c:v>
                </c:pt>
                <c:pt idx="1691">
                  <c:v>43425.467856307871</c:v>
                </c:pt>
                <c:pt idx="1692">
                  <c:v>43425.467856307871</c:v>
                </c:pt>
                <c:pt idx="1693">
                  <c:v>43425.467856307871</c:v>
                </c:pt>
                <c:pt idx="1694">
                  <c:v>43425.467856307871</c:v>
                </c:pt>
                <c:pt idx="1695">
                  <c:v>43425.467856307871</c:v>
                </c:pt>
                <c:pt idx="1696">
                  <c:v>43425.467856319447</c:v>
                </c:pt>
                <c:pt idx="1697">
                  <c:v>43425.467856319447</c:v>
                </c:pt>
                <c:pt idx="1698">
                  <c:v>43425.467856319447</c:v>
                </c:pt>
                <c:pt idx="1699">
                  <c:v>43425.467856319447</c:v>
                </c:pt>
                <c:pt idx="1700">
                  <c:v>43425.467926273152</c:v>
                </c:pt>
                <c:pt idx="1701">
                  <c:v>43425.467926273152</c:v>
                </c:pt>
                <c:pt idx="1702">
                  <c:v>43425.467926273152</c:v>
                </c:pt>
                <c:pt idx="1703">
                  <c:v>43425.467926273152</c:v>
                </c:pt>
                <c:pt idx="1704">
                  <c:v>43425.467926273152</c:v>
                </c:pt>
                <c:pt idx="1705">
                  <c:v>43425.467926307872</c:v>
                </c:pt>
                <c:pt idx="1706">
                  <c:v>43425.46792628472</c:v>
                </c:pt>
                <c:pt idx="1707">
                  <c:v>43425.46792628472</c:v>
                </c:pt>
                <c:pt idx="1708">
                  <c:v>43425.46792628472</c:v>
                </c:pt>
                <c:pt idx="1709">
                  <c:v>43425.467926273152</c:v>
                </c:pt>
                <c:pt idx="1710">
                  <c:v>43425.467954108797</c:v>
                </c:pt>
                <c:pt idx="1711">
                  <c:v>43425.467954108797</c:v>
                </c:pt>
                <c:pt idx="1712">
                  <c:v>43425.467954108797</c:v>
                </c:pt>
                <c:pt idx="1713">
                  <c:v>43425.467954108797</c:v>
                </c:pt>
                <c:pt idx="1714">
                  <c:v>43425.467954108797</c:v>
                </c:pt>
                <c:pt idx="1715">
                  <c:v>43425.467954108797</c:v>
                </c:pt>
                <c:pt idx="1716">
                  <c:v>43425.467954108797</c:v>
                </c:pt>
                <c:pt idx="1717">
                  <c:v>43425.467954108797</c:v>
                </c:pt>
                <c:pt idx="1718">
                  <c:v>43425.467954108797</c:v>
                </c:pt>
                <c:pt idx="1719">
                  <c:v>43425.467954108797</c:v>
                </c:pt>
                <c:pt idx="1720">
                  <c:v>43425.467976886575</c:v>
                </c:pt>
                <c:pt idx="1721">
                  <c:v>43425.467976886575</c:v>
                </c:pt>
                <c:pt idx="1722">
                  <c:v>43425.467976886575</c:v>
                </c:pt>
                <c:pt idx="1723">
                  <c:v>43425.467976886575</c:v>
                </c:pt>
                <c:pt idx="1724">
                  <c:v>43425.467976886575</c:v>
                </c:pt>
                <c:pt idx="1725">
                  <c:v>43425.467976886575</c:v>
                </c:pt>
                <c:pt idx="1726">
                  <c:v>43425.467976886575</c:v>
                </c:pt>
                <c:pt idx="1727">
                  <c:v>43425.467976898151</c:v>
                </c:pt>
                <c:pt idx="1728">
                  <c:v>43425.467976898151</c:v>
                </c:pt>
                <c:pt idx="1729">
                  <c:v>43425.467976898151</c:v>
                </c:pt>
                <c:pt idx="1730">
                  <c:v>43425.468042986111</c:v>
                </c:pt>
                <c:pt idx="1731">
                  <c:v>43425.468042986111</c:v>
                </c:pt>
                <c:pt idx="1732">
                  <c:v>43425.468042986111</c:v>
                </c:pt>
                <c:pt idx="1733">
                  <c:v>43425.468042986111</c:v>
                </c:pt>
                <c:pt idx="1734">
                  <c:v>43425.468042986111</c:v>
                </c:pt>
                <c:pt idx="1735">
                  <c:v>43425.468042986111</c:v>
                </c:pt>
                <c:pt idx="1736">
                  <c:v>43425.468042986111</c:v>
                </c:pt>
                <c:pt idx="1737">
                  <c:v>43425.468042986111</c:v>
                </c:pt>
                <c:pt idx="1738">
                  <c:v>43425.468042986111</c:v>
                </c:pt>
                <c:pt idx="1739">
                  <c:v>43425.468042986111</c:v>
                </c:pt>
                <c:pt idx="1740">
                  <c:v>43425.468052326389</c:v>
                </c:pt>
                <c:pt idx="1741">
                  <c:v>43425.468052326389</c:v>
                </c:pt>
                <c:pt idx="1742">
                  <c:v>43425.468052326389</c:v>
                </c:pt>
                <c:pt idx="1743">
                  <c:v>43425.468052337965</c:v>
                </c:pt>
                <c:pt idx="1744">
                  <c:v>43425.468052326389</c:v>
                </c:pt>
                <c:pt idx="1745">
                  <c:v>43425.468052326389</c:v>
                </c:pt>
                <c:pt idx="1746">
                  <c:v>43425.468052337965</c:v>
                </c:pt>
                <c:pt idx="1747">
                  <c:v>43425.468052337965</c:v>
                </c:pt>
                <c:pt idx="1748">
                  <c:v>43425.468052337965</c:v>
                </c:pt>
                <c:pt idx="1749">
                  <c:v>43425.468052337965</c:v>
                </c:pt>
                <c:pt idx="1750">
                  <c:v>43425.468060798608</c:v>
                </c:pt>
                <c:pt idx="1751">
                  <c:v>43425.468060798608</c:v>
                </c:pt>
                <c:pt idx="1752">
                  <c:v>43425.468060798608</c:v>
                </c:pt>
                <c:pt idx="1753">
                  <c:v>43425.468060798608</c:v>
                </c:pt>
                <c:pt idx="1754">
                  <c:v>43425.468060798608</c:v>
                </c:pt>
                <c:pt idx="1755">
                  <c:v>43425.468060798608</c:v>
                </c:pt>
                <c:pt idx="1756">
                  <c:v>43425.468060798608</c:v>
                </c:pt>
                <c:pt idx="1757">
                  <c:v>43425.468060798608</c:v>
                </c:pt>
                <c:pt idx="1758">
                  <c:v>43425.468060798608</c:v>
                </c:pt>
                <c:pt idx="1759">
                  <c:v>43425.468060798608</c:v>
                </c:pt>
                <c:pt idx="1760">
                  <c:v>43425.468166273145</c:v>
                </c:pt>
                <c:pt idx="1761">
                  <c:v>43425.468166273145</c:v>
                </c:pt>
                <c:pt idx="1762">
                  <c:v>43425.468166273145</c:v>
                </c:pt>
                <c:pt idx="1763">
                  <c:v>43425.468166273145</c:v>
                </c:pt>
                <c:pt idx="1764">
                  <c:v>43425.468166273145</c:v>
                </c:pt>
                <c:pt idx="1765">
                  <c:v>43425.468166273145</c:v>
                </c:pt>
                <c:pt idx="1766">
                  <c:v>43425.468166273145</c:v>
                </c:pt>
                <c:pt idx="1767">
                  <c:v>43425.468166273145</c:v>
                </c:pt>
                <c:pt idx="1768">
                  <c:v>43425.468166273145</c:v>
                </c:pt>
                <c:pt idx="1769">
                  <c:v>43425.468166273145</c:v>
                </c:pt>
                <c:pt idx="1770">
                  <c:v>43425.468334560188</c:v>
                </c:pt>
                <c:pt idx="1771">
                  <c:v>43425.468334560188</c:v>
                </c:pt>
                <c:pt idx="1772">
                  <c:v>43425.468334571757</c:v>
                </c:pt>
                <c:pt idx="1773">
                  <c:v>43425.468334560188</c:v>
                </c:pt>
                <c:pt idx="1774">
                  <c:v>43425.468334571757</c:v>
                </c:pt>
                <c:pt idx="1775">
                  <c:v>43425.468334571757</c:v>
                </c:pt>
                <c:pt idx="1776">
                  <c:v>43425.468334571757</c:v>
                </c:pt>
                <c:pt idx="1777">
                  <c:v>43425.468334571757</c:v>
                </c:pt>
                <c:pt idx="1778">
                  <c:v>43425.468334571757</c:v>
                </c:pt>
                <c:pt idx="1779">
                  <c:v>43425.468334571757</c:v>
                </c:pt>
                <c:pt idx="1780">
                  <c:v>43425.468423784725</c:v>
                </c:pt>
                <c:pt idx="1781">
                  <c:v>43425.468423784725</c:v>
                </c:pt>
                <c:pt idx="1782">
                  <c:v>43425.468423784725</c:v>
                </c:pt>
                <c:pt idx="1783">
                  <c:v>43425.468423784725</c:v>
                </c:pt>
                <c:pt idx="1784">
                  <c:v>43425.468423784725</c:v>
                </c:pt>
                <c:pt idx="1785">
                  <c:v>43425.468423784725</c:v>
                </c:pt>
                <c:pt idx="1786">
                  <c:v>43425.468423796294</c:v>
                </c:pt>
                <c:pt idx="1787">
                  <c:v>43425.468423796294</c:v>
                </c:pt>
                <c:pt idx="1788">
                  <c:v>43425.468423796294</c:v>
                </c:pt>
                <c:pt idx="1789">
                  <c:v>43425.468423796294</c:v>
                </c:pt>
                <c:pt idx="1790">
                  <c:v>43425.468407442131</c:v>
                </c:pt>
                <c:pt idx="1791">
                  <c:v>43425.468407442131</c:v>
                </c:pt>
                <c:pt idx="1792">
                  <c:v>43425.468407442131</c:v>
                </c:pt>
                <c:pt idx="1793">
                  <c:v>43425.468407442131</c:v>
                </c:pt>
                <c:pt idx="1794">
                  <c:v>43425.468407442131</c:v>
                </c:pt>
                <c:pt idx="1795">
                  <c:v>43425.468407442131</c:v>
                </c:pt>
                <c:pt idx="1796">
                  <c:v>43425.468407442131</c:v>
                </c:pt>
                <c:pt idx="1797">
                  <c:v>43425.468407442131</c:v>
                </c:pt>
                <c:pt idx="1798">
                  <c:v>43425.468407442131</c:v>
                </c:pt>
                <c:pt idx="1799">
                  <c:v>43425.468407442131</c:v>
                </c:pt>
                <c:pt idx="1800">
                  <c:v>43425.468385624998</c:v>
                </c:pt>
                <c:pt idx="1801">
                  <c:v>43425.468385636574</c:v>
                </c:pt>
                <c:pt idx="1802">
                  <c:v>43425.468385636574</c:v>
                </c:pt>
                <c:pt idx="1803">
                  <c:v>43425.468385636574</c:v>
                </c:pt>
                <c:pt idx="1804">
                  <c:v>43425.468385636574</c:v>
                </c:pt>
                <c:pt idx="1805">
                  <c:v>43425.468385636574</c:v>
                </c:pt>
                <c:pt idx="1806">
                  <c:v>43425.468385636574</c:v>
                </c:pt>
                <c:pt idx="1807">
                  <c:v>43425.468385636574</c:v>
                </c:pt>
                <c:pt idx="1808">
                  <c:v>43425.468385636574</c:v>
                </c:pt>
                <c:pt idx="1809">
                  <c:v>43425.46838564815</c:v>
                </c:pt>
                <c:pt idx="1810">
                  <c:v>43425.468503252312</c:v>
                </c:pt>
                <c:pt idx="1811">
                  <c:v>43425.468503252312</c:v>
                </c:pt>
                <c:pt idx="1812">
                  <c:v>43425.468503252312</c:v>
                </c:pt>
                <c:pt idx="1813">
                  <c:v>43425.468503252312</c:v>
                </c:pt>
                <c:pt idx="1814">
                  <c:v>43425.468503252312</c:v>
                </c:pt>
                <c:pt idx="1815">
                  <c:v>43425.468503252312</c:v>
                </c:pt>
                <c:pt idx="1816">
                  <c:v>43425.468503252312</c:v>
                </c:pt>
                <c:pt idx="1817">
                  <c:v>43425.468503252312</c:v>
                </c:pt>
                <c:pt idx="1818">
                  <c:v>43425.468503252312</c:v>
                </c:pt>
                <c:pt idx="1819">
                  <c:v>43425.468503252312</c:v>
                </c:pt>
                <c:pt idx="1820">
                  <c:v>43425.468504143515</c:v>
                </c:pt>
                <c:pt idx="1821">
                  <c:v>43425.468504143515</c:v>
                </c:pt>
                <c:pt idx="1822">
                  <c:v>43425.468504143515</c:v>
                </c:pt>
                <c:pt idx="1823">
                  <c:v>43425.468504155091</c:v>
                </c:pt>
                <c:pt idx="1824">
                  <c:v>43425.468504143515</c:v>
                </c:pt>
                <c:pt idx="1825">
                  <c:v>43425.468504155091</c:v>
                </c:pt>
                <c:pt idx="1826">
                  <c:v>43425.468504155091</c:v>
                </c:pt>
                <c:pt idx="1827">
                  <c:v>43425.468504155091</c:v>
                </c:pt>
                <c:pt idx="1828">
                  <c:v>43425.468504155091</c:v>
                </c:pt>
                <c:pt idx="1829">
                  <c:v>43425.468504155091</c:v>
                </c:pt>
                <c:pt idx="1830">
                  <c:v>43425.468552314815</c:v>
                </c:pt>
                <c:pt idx="1831">
                  <c:v>43425.468552314815</c:v>
                </c:pt>
                <c:pt idx="1832">
                  <c:v>43425.468552314815</c:v>
                </c:pt>
                <c:pt idx="1833">
                  <c:v>43425.468552314815</c:v>
                </c:pt>
                <c:pt idx="1834">
                  <c:v>43425.468552314815</c:v>
                </c:pt>
                <c:pt idx="1835">
                  <c:v>43425.468552314815</c:v>
                </c:pt>
                <c:pt idx="1836">
                  <c:v>43425.468552314815</c:v>
                </c:pt>
                <c:pt idx="1837">
                  <c:v>43425.468552430553</c:v>
                </c:pt>
                <c:pt idx="1838">
                  <c:v>43425.468552430553</c:v>
                </c:pt>
                <c:pt idx="1839">
                  <c:v>43425.468552430553</c:v>
                </c:pt>
                <c:pt idx="1840">
                  <c:v>43425.468633460645</c:v>
                </c:pt>
                <c:pt idx="1841">
                  <c:v>43425.468633460645</c:v>
                </c:pt>
                <c:pt idx="1842">
                  <c:v>43425.468633460645</c:v>
                </c:pt>
                <c:pt idx="1843">
                  <c:v>43425.468633460645</c:v>
                </c:pt>
                <c:pt idx="1844">
                  <c:v>43425.468633460645</c:v>
                </c:pt>
                <c:pt idx="1845">
                  <c:v>43425.468633460645</c:v>
                </c:pt>
                <c:pt idx="1846">
                  <c:v>43425.468633460645</c:v>
                </c:pt>
                <c:pt idx="1847">
                  <c:v>43425.468633460645</c:v>
                </c:pt>
                <c:pt idx="1848">
                  <c:v>43425.468633460645</c:v>
                </c:pt>
                <c:pt idx="1849">
                  <c:v>43425.468633460645</c:v>
                </c:pt>
                <c:pt idx="1850">
                  <c:v>43425.468873425925</c:v>
                </c:pt>
                <c:pt idx="1851">
                  <c:v>43425.468873425925</c:v>
                </c:pt>
                <c:pt idx="1852">
                  <c:v>43425.468873425925</c:v>
                </c:pt>
                <c:pt idx="1853">
                  <c:v>43425.468873425925</c:v>
                </c:pt>
                <c:pt idx="1854">
                  <c:v>43425.468873425925</c:v>
                </c:pt>
                <c:pt idx="1855">
                  <c:v>43425.468873425925</c:v>
                </c:pt>
                <c:pt idx="1856">
                  <c:v>43425.468873425925</c:v>
                </c:pt>
                <c:pt idx="1857">
                  <c:v>43425.468873425925</c:v>
                </c:pt>
                <c:pt idx="1858">
                  <c:v>43425.468873437501</c:v>
                </c:pt>
                <c:pt idx="1859">
                  <c:v>43425.468873437501</c:v>
                </c:pt>
                <c:pt idx="1860">
                  <c:v>43425.468939004626</c:v>
                </c:pt>
                <c:pt idx="1861">
                  <c:v>43425.468939016202</c:v>
                </c:pt>
                <c:pt idx="1862">
                  <c:v>43425.468939004626</c:v>
                </c:pt>
                <c:pt idx="1863">
                  <c:v>43425.468939016202</c:v>
                </c:pt>
                <c:pt idx="1864">
                  <c:v>43425.468939016202</c:v>
                </c:pt>
                <c:pt idx="1865">
                  <c:v>43425.468939004626</c:v>
                </c:pt>
                <c:pt idx="1866">
                  <c:v>43425.468939016202</c:v>
                </c:pt>
                <c:pt idx="1867">
                  <c:v>43425.468939016202</c:v>
                </c:pt>
                <c:pt idx="1868">
                  <c:v>43425.468939016202</c:v>
                </c:pt>
                <c:pt idx="1869">
                  <c:v>43425.468939016202</c:v>
                </c:pt>
                <c:pt idx="1870">
                  <c:v>43425.46903177083</c:v>
                </c:pt>
                <c:pt idx="1871">
                  <c:v>43425.46903177083</c:v>
                </c:pt>
                <c:pt idx="1872">
                  <c:v>43425.46903177083</c:v>
                </c:pt>
                <c:pt idx="1873">
                  <c:v>43425.46903177083</c:v>
                </c:pt>
                <c:pt idx="1874">
                  <c:v>43425.46903177083</c:v>
                </c:pt>
                <c:pt idx="1875">
                  <c:v>43425.46903177083</c:v>
                </c:pt>
                <c:pt idx="1876">
                  <c:v>43425.469031782406</c:v>
                </c:pt>
                <c:pt idx="1877">
                  <c:v>43425.469031782406</c:v>
                </c:pt>
                <c:pt idx="1878">
                  <c:v>43425.469031782406</c:v>
                </c:pt>
                <c:pt idx="1879">
                  <c:v>43425.469031782406</c:v>
                </c:pt>
                <c:pt idx="1880">
                  <c:v>43425.468994212963</c:v>
                </c:pt>
                <c:pt idx="1881">
                  <c:v>43425.468994212963</c:v>
                </c:pt>
                <c:pt idx="1882">
                  <c:v>43425.468994212963</c:v>
                </c:pt>
                <c:pt idx="1883">
                  <c:v>43425.468994212963</c:v>
                </c:pt>
                <c:pt idx="1884">
                  <c:v>43425.468994212963</c:v>
                </c:pt>
                <c:pt idx="1885">
                  <c:v>43425.468994212963</c:v>
                </c:pt>
                <c:pt idx="1886">
                  <c:v>43425.468994212963</c:v>
                </c:pt>
                <c:pt idx="1887">
                  <c:v>43425.468994212963</c:v>
                </c:pt>
                <c:pt idx="1888">
                  <c:v>43425.468994212963</c:v>
                </c:pt>
                <c:pt idx="1889">
                  <c:v>43425.468994212963</c:v>
                </c:pt>
                <c:pt idx="1890">
                  <c:v>43425.468853726852</c:v>
                </c:pt>
                <c:pt idx="1891">
                  <c:v>43425.468853726852</c:v>
                </c:pt>
                <c:pt idx="1892">
                  <c:v>43425.468853726852</c:v>
                </c:pt>
                <c:pt idx="1893">
                  <c:v>43425.468853726852</c:v>
                </c:pt>
                <c:pt idx="1894">
                  <c:v>43425.468853726852</c:v>
                </c:pt>
                <c:pt idx="1895">
                  <c:v>43425.468853726852</c:v>
                </c:pt>
                <c:pt idx="1896">
                  <c:v>43425.468853726852</c:v>
                </c:pt>
                <c:pt idx="1897">
                  <c:v>43425.468853726852</c:v>
                </c:pt>
                <c:pt idx="1898">
                  <c:v>43425.468853738428</c:v>
                </c:pt>
                <c:pt idx="1899">
                  <c:v>43425.468853738428</c:v>
                </c:pt>
                <c:pt idx="1900">
                  <c:v>43425.46904265046</c:v>
                </c:pt>
                <c:pt idx="1901">
                  <c:v>43425.46904265046</c:v>
                </c:pt>
                <c:pt idx="1902">
                  <c:v>43425.469042662036</c:v>
                </c:pt>
                <c:pt idx="1903">
                  <c:v>43425.46904265046</c:v>
                </c:pt>
                <c:pt idx="1904">
                  <c:v>43425.46904265046</c:v>
                </c:pt>
                <c:pt idx="1905">
                  <c:v>43425.46904265046</c:v>
                </c:pt>
                <c:pt idx="1906">
                  <c:v>43425.46904265046</c:v>
                </c:pt>
                <c:pt idx="1907">
                  <c:v>43425.46904265046</c:v>
                </c:pt>
                <c:pt idx="1908">
                  <c:v>43425.46904265046</c:v>
                </c:pt>
                <c:pt idx="1909">
                  <c:v>43425.469042662036</c:v>
                </c:pt>
                <c:pt idx="1910">
                  <c:v>43425.468790960651</c:v>
                </c:pt>
                <c:pt idx="1911">
                  <c:v>43425.468790960651</c:v>
                </c:pt>
                <c:pt idx="1912">
                  <c:v>43425.468790960651</c:v>
                </c:pt>
                <c:pt idx="1913">
                  <c:v>43425.468790960651</c:v>
                </c:pt>
                <c:pt idx="1914">
                  <c:v>43425.468790960651</c:v>
                </c:pt>
                <c:pt idx="1915">
                  <c:v>43425.46879097222</c:v>
                </c:pt>
                <c:pt idx="1916">
                  <c:v>43425.46879097222</c:v>
                </c:pt>
                <c:pt idx="1917">
                  <c:v>43425.46879097222</c:v>
                </c:pt>
                <c:pt idx="1918">
                  <c:v>43425.46879097222</c:v>
                </c:pt>
                <c:pt idx="1919">
                  <c:v>43425.46879097222</c:v>
                </c:pt>
                <c:pt idx="1920">
                  <c:v>43425.469098668982</c:v>
                </c:pt>
                <c:pt idx="1921">
                  <c:v>43425.469098668982</c:v>
                </c:pt>
                <c:pt idx="1922">
                  <c:v>43425.469098668982</c:v>
                </c:pt>
                <c:pt idx="1923">
                  <c:v>43425.469098668982</c:v>
                </c:pt>
                <c:pt idx="1924">
                  <c:v>43425.469098668982</c:v>
                </c:pt>
                <c:pt idx="1925">
                  <c:v>43425.469098668982</c:v>
                </c:pt>
                <c:pt idx="1926">
                  <c:v>43425.469098668982</c:v>
                </c:pt>
                <c:pt idx="1927">
                  <c:v>43425.469098668982</c:v>
                </c:pt>
                <c:pt idx="1928">
                  <c:v>43425.469098680558</c:v>
                </c:pt>
                <c:pt idx="1929">
                  <c:v>43425.469098680558</c:v>
                </c:pt>
                <c:pt idx="1930">
                  <c:v>43425.471958680559</c:v>
                </c:pt>
                <c:pt idx="1931">
                  <c:v>43425.471958680559</c:v>
                </c:pt>
                <c:pt idx="1932">
                  <c:v>43425.471958680559</c:v>
                </c:pt>
                <c:pt idx="1933">
                  <c:v>43425.471958680559</c:v>
                </c:pt>
                <c:pt idx="1934">
                  <c:v>43425.471958680559</c:v>
                </c:pt>
                <c:pt idx="1935">
                  <c:v>43425.471958680559</c:v>
                </c:pt>
                <c:pt idx="1936">
                  <c:v>43425.471958680559</c:v>
                </c:pt>
                <c:pt idx="1937">
                  <c:v>43425.471958680559</c:v>
                </c:pt>
                <c:pt idx="1938">
                  <c:v>43425.471958680559</c:v>
                </c:pt>
                <c:pt idx="1939">
                  <c:v>43425.471958680559</c:v>
                </c:pt>
                <c:pt idx="1940">
                  <c:v>43425.471975798609</c:v>
                </c:pt>
                <c:pt idx="1941">
                  <c:v>43425.471975798609</c:v>
                </c:pt>
                <c:pt idx="1942">
                  <c:v>43425.471975798609</c:v>
                </c:pt>
                <c:pt idx="1943">
                  <c:v>43425.471975798609</c:v>
                </c:pt>
                <c:pt idx="1944">
                  <c:v>43425.471975798609</c:v>
                </c:pt>
                <c:pt idx="1945">
                  <c:v>43425.471975798609</c:v>
                </c:pt>
                <c:pt idx="1946">
                  <c:v>43425.471975798609</c:v>
                </c:pt>
                <c:pt idx="1947">
                  <c:v>43425.471975798609</c:v>
                </c:pt>
                <c:pt idx="1948">
                  <c:v>43425.471975810186</c:v>
                </c:pt>
                <c:pt idx="1949">
                  <c:v>43425.471975810186</c:v>
                </c:pt>
                <c:pt idx="1950">
                  <c:v>43425.472021759262</c:v>
                </c:pt>
                <c:pt idx="1951">
                  <c:v>43425.472021759262</c:v>
                </c:pt>
                <c:pt idx="1952">
                  <c:v>43425.472021770831</c:v>
                </c:pt>
                <c:pt idx="1953">
                  <c:v>43425.472021770831</c:v>
                </c:pt>
                <c:pt idx="1954">
                  <c:v>43425.472021770831</c:v>
                </c:pt>
                <c:pt idx="1955">
                  <c:v>43425.472021770831</c:v>
                </c:pt>
                <c:pt idx="1956">
                  <c:v>43425.472021770831</c:v>
                </c:pt>
                <c:pt idx="1957">
                  <c:v>43425.472021770831</c:v>
                </c:pt>
                <c:pt idx="1958">
                  <c:v>43425.472021770831</c:v>
                </c:pt>
                <c:pt idx="1959">
                  <c:v>43425.472021770831</c:v>
                </c:pt>
                <c:pt idx="1960">
                  <c:v>43425.472050868055</c:v>
                </c:pt>
                <c:pt idx="1961">
                  <c:v>43425.472050868055</c:v>
                </c:pt>
                <c:pt idx="1962">
                  <c:v>43425.472050868055</c:v>
                </c:pt>
                <c:pt idx="1963">
                  <c:v>43425.472050868055</c:v>
                </c:pt>
                <c:pt idx="1964">
                  <c:v>43425.472050868055</c:v>
                </c:pt>
                <c:pt idx="1965">
                  <c:v>43425.472050868055</c:v>
                </c:pt>
                <c:pt idx="1966">
                  <c:v>43425.472050868055</c:v>
                </c:pt>
                <c:pt idx="1967">
                  <c:v>43425.472050868055</c:v>
                </c:pt>
                <c:pt idx="1968">
                  <c:v>43425.472050879631</c:v>
                </c:pt>
                <c:pt idx="1969">
                  <c:v>43425.472050879631</c:v>
                </c:pt>
                <c:pt idx="1970">
                  <c:v>43425.4720290162</c:v>
                </c:pt>
                <c:pt idx="1971">
                  <c:v>43425.472029027776</c:v>
                </c:pt>
                <c:pt idx="1972">
                  <c:v>43425.472029027776</c:v>
                </c:pt>
                <c:pt idx="1973">
                  <c:v>43425.4720290162</c:v>
                </c:pt>
                <c:pt idx="1974">
                  <c:v>43425.472029027776</c:v>
                </c:pt>
                <c:pt idx="1975">
                  <c:v>43425.472029027776</c:v>
                </c:pt>
                <c:pt idx="1976">
                  <c:v>43425.472029027776</c:v>
                </c:pt>
                <c:pt idx="1977">
                  <c:v>43425.472029027776</c:v>
                </c:pt>
                <c:pt idx="1978">
                  <c:v>43425.472029027776</c:v>
                </c:pt>
                <c:pt idx="1979">
                  <c:v>43425.472029027776</c:v>
                </c:pt>
                <c:pt idx="1980">
                  <c:v>43425.472033055557</c:v>
                </c:pt>
                <c:pt idx="1981">
                  <c:v>43425.472033055557</c:v>
                </c:pt>
                <c:pt idx="1982">
                  <c:v>43425.472033055557</c:v>
                </c:pt>
                <c:pt idx="1983">
                  <c:v>43425.472033055557</c:v>
                </c:pt>
                <c:pt idx="1984">
                  <c:v>43425.472033055557</c:v>
                </c:pt>
                <c:pt idx="1985">
                  <c:v>43425.472033055557</c:v>
                </c:pt>
                <c:pt idx="1986">
                  <c:v>43425.472033055557</c:v>
                </c:pt>
                <c:pt idx="1987">
                  <c:v>43425.472033055557</c:v>
                </c:pt>
                <c:pt idx="1988">
                  <c:v>43425.472033055557</c:v>
                </c:pt>
                <c:pt idx="1989">
                  <c:v>43425.472033055557</c:v>
                </c:pt>
                <c:pt idx="1990">
                  <c:v>43425.472052164354</c:v>
                </c:pt>
                <c:pt idx="1991">
                  <c:v>43425.472052175923</c:v>
                </c:pt>
                <c:pt idx="1992">
                  <c:v>43425.472052175923</c:v>
                </c:pt>
                <c:pt idx="1993">
                  <c:v>43425.472052175923</c:v>
                </c:pt>
                <c:pt idx="1994">
                  <c:v>43425.472052175923</c:v>
                </c:pt>
                <c:pt idx="1995">
                  <c:v>43425.472052175923</c:v>
                </c:pt>
                <c:pt idx="1996">
                  <c:v>43425.472052175923</c:v>
                </c:pt>
                <c:pt idx="1997">
                  <c:v>43425.472052175923</c:v>
                </c:pt>
                <c:pt idx="1998">
                  <c:v>43425.472052175923</c:v>
                </c:pt>
                <c:pt idx="1999">
                  <c:v>43425.472052175923</c:v>
                </c:pt>
                <c:pt idx="2000">
                  <c:v>43425.472092071759</c:v>
                </c:pt>
                <c:pt idx="2001">
                  <c:v>43425.472092071759</c:v>
                </c:pt>
                <c:pt idx="2002">
                  <c:v>43425.472092071759</c:v>
                </c:pt>
                <c:pt idx="2003">
                  <c:v>43425.472092071759</c:v>
                </c:pt>
                <c:pt idx="2004">
                  <c:v>43425.472092071759</c:v>
                </c:pt>
                <c:pt idx="2005">
                  <c:v>43425.472092071759</c:v>
                </c:pt>
                <c:pt idx="2006">
                  <c:v>43425.472092071759</c:v>
                </c:pt>
                <c:pt idx="2007">
                  <c:v>43425.472092083335</c:v>
                </c:pt>
                <c:pt idx="2008">
                  <c:v>43425.472092071759</c:v>
                </c:pt>
                <c:pt idx="2009">
                  <c:v>43425.472092083335</c:v>
                </c:pt>
                <c:pt idx="2010">
                  <c:v>43425.475098888892</c:v>
                </c:pt>
                <c:pt idx="2011">
                  <c:v>43425.475098888892</c:v>
                </c:pt>
                <c:pt idx="2012">
                  <c:v>43425.475098888892</c:v>
                </c:pt>
                <c:pt idx="2013">
                  <c:v>43425.475098888892</c:v>
                </c:pt>
                <c:pt idx="2014">
                  <c:v>43425.475098888892</c:v>
                </c:pt>
                <c:pt idx="2015">
                  <c:v>43425.475098888892</c:v>
                </c:pt>
                <c:pt idx="2016">
                  <c:v>43425.475098888892</c:v>
                </c:pt>
                <c:pt idx="2017">
                  <c:v>43425.475098888892</c:v>
                </c:pt>
                <c:pt idx="2018">
                  <c:v>43425.475098888892</c:v>
                </c:pt>
                <c:pt idx="2019">
                  <c:v>43425.475098888892</c:v>
                </c:pt>
                <c:pt idx="2020">
                  <c:v>43425.475099305557</c:v>
                </c:pt>
                <c:pt idx="2021">
                  <c:v>43425.475099305557</c:v>
                </c:pt>
                <c:pt idx="2022">
                  <c:v>43425.475099305557</c:v>
                </c:pt>
                <c:pt idx="2023">
                  <c:v>43425.475099421295</c:v>
                </c:pt>
                <c:pt idx="2024">
                  <c:v>43425.475099305557</c:v>
                </c:pt>
                <c:pt idx="2025">
                  <c:v>43425.475099305557</c:v>
                </c:pt>
                <c:pt idx="2026">
                  <c:v>43425.475099305557</c:v>
                </c:pt>
                <c:pt idx="2027">
                  <c:v>43425.475099421295</c:v>
                </c:pt>
                <c:pt idx="2028">
                  <c:v>43425.475099421295</c:v>
                </c:pt>
                <c:pt idx="2029">
                  <c:v>43425.475099421295</c:v>
                </c:pt>
                <c:pt idx="2030">
                  <c:v>43425.47516898148</c:v>
                </c:pt>
                <c:pt idx="2031">
                  <c:v>43425.47516898148</c:v>
                </c:pt>
                <c:pt idx="2032">
                  <c:v>43425.47516898148</c:v>
                </c:pt>
                <c:pt idx="2033">
                  <c:v>43425.47516898148</c:v>
                </c:pt>
                <c:pt idx="2034">
                  <c:v>43425.47516898148</c:v>
                </c:pt>
                <c:pt idx="2035">
                  <c:v>43425.47516898148</c:v>
                </c:pt>
                <c:pt idx="2036">
                  <c:v>43425.47516898148</c:v>
                </c:pt>
                <c:pt idx="2037">
                  <c:v>43425.47516898148</c:v>
                </c:pt>
                <c:pt idx="2038">
                  <c:v>43425.47516898148</c:v>
                </c:pt>
                <c:pt idx="2039">
                  <c:v>43425.47516898148</c:v>
                </c:pt>
                <c:pt idx="2040">
                  <c:v>43425.475141631941</c:v>
                </c:pt>
                <c:pt idx="2041">
                  <c:v>43425.475141631941</c:v>
                </c:pt>
                <c:pt idx="2042">
                  <c:v>43425.475141631941</c:v>
                </c:pt>
                <c:pt idx="2043">
                  <c:v>43425.475141631941</c:v>
                </c:pt>
                <c:pt idx="2044">
                  <c:v>43425.475141631941</c:v>
                </c:pt>
                <c:pt idx="2045">
                  <c:v>43425.475141631941</c:v>
                </c:pt>
                <c:pt idx="2046">
                  <c:v>43425.475141631941</c:v>
                </c:pt>
                <c:pt idx="2047">
                  <c:v>43425.475141631941</c:v>
                </c:pt>
                <c:pt idx="2048">
                  <c:v>43425.475141631941</c:v>
                </c:pt>
                <c:pt idx="2049">
                  <c:v>43425.475141631941</c:v>
                </c:pt>
                <c:pt idx="2050">
                  <c:v>43425.47514372685</c:v>
                </c:pt>
                <c:pt idx="2051">
                  <c:v>43425.47514372685</c:v>
                </c:pt>
                <c:pt idx="2052">
                  <c:v>43425.47514372685</c:v>
                </c:pt>
                <c:pt idx="2053">
                  <c:v>43425.47514372685</c:v>
                </c:pt>
                <c:pt idx="2054">
                  <c:v>43425.47514372685</c:v>
                </c:pt>
                <c:pt idx="2055">
                  <c:v>43425.47514372685</c:v>
                </c:pt>
                <c:pt idx="2056">
                  <c:v>43425.475143738426</c:v>
                </c:pt>
                <c:pt idx="2057">
                  <c:v>43425.475143738426</c:v>
                </c:pt>
                <c:pt idx="2058">
                  <c:v>43425.475143738426</c:v>
                </c:pt>
                <c:pt idx="2059">
                  <c:v>43425.475143738426</c:v>
                </c:pt>
                <c:pt idx="2060">
                  <c:v>43425.475170532409</c:v>
                </c:pt>
                <c:pt idx="2061">
                  <c:v>43425.475170532409</c:v>
                </c:pt>
                <c:pt idx="2062">
                  <c:v>43425.475170532409</c:v>
                </c:pt>
                <c:pt idx="2063">
                  <c:v>43425.475170532409</c:v>
                </c:pt>
                <c:pt idx="2064">
                  <c:v>43425.475170532409</c:v>
                </c:pt>
                <c:pt idx="2065">
                  <c:v>43425.475170532409</c:v>
                </c:pt>
                <c:pt idx="2066">
                  <c:v>43425.475170543985</c:v>
                </c:pt>
                <c:pt idx="2067">
                  <c:v>43425.475170543985</c:v>
                </c:pt>
                <c:pt idx="2068">
                  <c:v>43425.475170543985</c:v>
                </c:pt>
                <c:pt idx="2069">
                  <c:v>43425.475170543985</c:v>
                </c:pt>
                <c:pt idx="2070">
                  <c:v>43425.475172094906</c:v>
                </c:pt>
                <c:pt idx="2071">
                  <c:v>43425.475172094906</c:v>
                </c:pt>
                <c:pt idx="2072">
                  <c:v>43425.475172094906</c:v>
                </c:pt>
                <c:pt idx="2073">
                  <c:v>43425.475172094906</c:v>
                </c:pt>
                <c:pt idx="2074">
                  <c:v>43425.475172094906</c:v>
                </c:pt>
                <c:pt idx="2075">
                  <c:v>43425.475172106482</c:v>
                </c:pt>
                <c:pt idx="2076">
                  <c:v>43425.475172094906</c:v>
                </c:pt>
                <c:pt idx="2077">
                  <c:v>43425.475172106482</c:v>
                </c:pt>
                <c:pt idx="2078">
                  <c:v>43425.475172106482</c:v>
                </c:pt>
                <c:pt idx="2079">
                  <c:v>43425.475172106482</c:v>
                </c:pt>
                <c:pt idx="2080">
                  <c:v>43425.475211504629</c:v>
                </c:pt>
                <c:pt idx="2081">
                  <c:v>43425.475211504629</c:v>
                </c:pt>
                <c:pt idx="2082">
                  <c:v>43425.475211504629</c:v>
                </c:pt>
                <c:pt idx="2083">
                  <c:v>43425.475211504629</c:v>
                </c:pt>
                <c:pt idx="2084">
                  <c:v>43425.475211504629</c:v>
                </c:pt>
                <c:pt idx="2085">
                  <c:v>43425.475211504629</c:v>
                </c:pt>
                <c:pt idx="2086">
                  <c:v>43425.475211504629</c:v>
                </c:pt>
                <c:pt idx="2087">
                  <c:v>43425.475211504629</c:v>
                </c:pt>
                <c:pt idx="2088">
                  <c:v>43425.475211504629</c:v>
                </c:pt>
                <c:pt idx="2089">
                  <c:v>43425.475211504629</c:v>
                </c:pt>
                <c:pt idx="2090">
                  <c:v>43425.478284861114</c:v>
                </c:pt>
                <c:pt idx="2091">
                  <c:v>43425.478284861114</c:v>
                </c:pt>
                <c:pt idx="2092">
                  <c:v>43425.478284861114</c:v>
                </c:pt>
                <c:pt idx="2093">
                  <c:v>43425.478284861114</c:v>
                </c:pt>
                <c:pt idx="2094">
                  <c:v>43425.478284861114</c:v>
                </c:pt>
                <c:pt idx="2095">
                  <c:v>43425.478284861114</c:v>
                </c:pt>
                <c:pt idx="2096">
                  <c:v>43425.478284861114</c:v>
                </c:pt>
                <c:pt idx="2097">
                  <c:v>43425.478284861114</c:v>
                </c:pt>
                <c:pt idx="2098">
                  <c:v>43425.478284861114</c:v>
                </c:pt>
                <c:pt idx="2099">
                  <c:v>43425.478284861114</c:v>
                </c:pt>
                <c:pt idx="2100">
                  <c:v>43425.478300312498</c:v>
                </c:pt>
                <c:pt idx="2101">
                  <c:v>43425.478300312498</c:v>
                </c:pt>
                <c:pt idx="2102">
                  <c:v>43425.478300312498</c:v>
                </c:pt>
                <c:pt idx="2103">
                  <c:v>43425.478300312498</c:v>
                </c:pt>
                <c:pt idx="2104">
                  <c:v>43425.478300312498</c:v>
                </c:pt>
                <c:pt idx="2105">
                  <c:v>43425.478300312498</c:v>
                </c:pt>
                <c:pt idx="2106">
                  <c:v>43425.478300312498</c:v>
                </c:pt>
                <c:pt idx="2107">
                  <c:v>43425.478300312498</c:v>
                </c:pt>
                <c:pt idx="2108">
                  <c:v>43425.478300312498</c:v>
                </c:pt>
                <c:pt idx="2109">
                  <c:v>43425.478300312498</c:v>
                </c:pt>
                <c:pt idx="2110">
                  <c:v>43425.478247592589</c:v>
                </c:pt>
                <c:pt idx="2111">
                  <c:v>43425.478247592589</c:v>
                </c:pt>
                <c:pt idx="2112">
                  <c:v>43425.478247592589</c:v>
                </c:pt>
                <c:pt idx="2113">
                  <c:v>43425.478247592589</c:v>
                </c:pt>
                <c:pt idx="2114">
                  <c:v>43425.478247592589</c:v>
                </c:pt>
                <c:pt idx="2115">
                  <c:v>43425.478247592589</c:v>
                </c:pt>
                <c:pt idx="2116">
                  <c:v>43425.478247592589</c:v>
                </c:pt>
                <c:pt idx="2117">
                  <c:v>43425.478247592589</c:v>
                </c:pt>
                <c:pt idx="2118">
                  <c:v>43425.478247592589</c:v>
                </c:pt>
                <c:pt idx="2119">
                  <c:v>43425.478247592589</c:v>
                </c:pt>
                <c:pt idx="2120">
                  <c:v>43425.478324074073</c:v>
                </c:pt>
                <c:pt idx="2121">
                  <c:v>43425.478324074073</c:v>
                </c:pt>
                <c:pt idx="2122">
                  <c:v>43425.478324074073</c:v>
                </c:pt>
                <c:pt idx="2123">
                  <c:v>43425.478324074073</c:v>
                </c:pt>
                <c:pt idx="2124">
                  <c:v>43425.478324074073</c:v>
                </c:pt>
                <c:pt idx="2125">
                  <c:v>43425.478324074073</c:v>
                </c:pt>
                <c:pt idx="2126">
                  <c:v>43425.478324074073</c:v>
                </c:pt>
                <c:pt idx="2127">
                  <c:v>43425.478324074073</c:v>
                </c:pt>
                <c:pt idx="2128">
                  <c:v>43425.478324074073</c:v>
                </c:pt>
                <c:pt idx="2129">
                  <c:v>43425.478324074073</c:v>
                </c:pt>
              </c:numCache>
            </c:numRef>
          </c:xVal>
          <c:yVal>
            <c:numRef>
              <c:f>charts!$C$3:$C$3000</c:f>
              <c:numCache>
                <c:formatCode>General</c:formatCode>
                <c:ptCount val="29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32-4442-8103-9C0C9534A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617176"/>
        <c:axId val="747602088"/>
      </c:scatterChart>
      <c:valAx>
        <c:axId val="739590624"/>
        <c:scaling>
          <c:orientation val="minMax"/>
          <c:max val="43425.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7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92592"/>
        <c:crosses val="autoZero"/>
        <c:crossBetween val="midCat"/>
      </c:valAx>
      <c:valAx>
        <c:axId val="739592592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90624"/>
        <c:crosses val="autoZero"/>
        <c:crossBetween val="midCat"/>
      </c:valAx>
      <c:valAx>
        <c:axId val="747602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17176"/>
        <c:crosses val="max"/>
        <c:crossBetween val="midCat"/>
      </c:valAx>
      <c:valAx>
        <c:axId val="747617176"/>
        <c:scaling>
          <c:orientation val="minMax"/>
        </c:scaling>
        <c:delete val="1"/>
        <c:axPos val="b"/>
        <c:numFmt formatCode="h:mm:ss.000" sourceLinked="1"/>
        <c:majorTickMark val="out"/>
        <c:minorTickMark val="none"/>
        <c:tickLblPos val="nextTo"/>
        <c:crossAx val="74760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aseline="0"/>
              <a:t>Mediasoup</a:t>
            </a:r>
          </a:p>
          <a:p>
            <a:pPr>
              <a:defRPr/>
            </a:pPr>
            <a:r>
              <a:rPr lang="en-SG" baseline="0"/>
              <a:t>average bitrate (bps) and googRTT (ms) </a:t>
            </a:r>
          </a:p>
          <a:p>
            <a:pPr>
              <a:defRPr/>
            </a:pPr>
            <a:r>
              <a:rPr lang="en-SG" baseline="0"/>
              <a:t>/</a:t>
            </a:r>
          </a:p>
          <a:p>
            <a:pPr>
              <a:defRPr/>
            </a:pPr>
            <a:r>
              <a:rPr lang="en-SG" baseline="0"/>
              <a:t> number of viewers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charts!$D$2</c:f>
              <c:strCache>
                <c:ptCount val="1"/>
                <c:pt idx="0">
                  <c:v>avgBitrate video (bps)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00"/>
            <c:dispRSqr val="0"/>
            <c:dispEq val="0"/>
          </c:trendline>
          <c:yVal>
            <c:numRef>
              <c:f>charts!$D$3:$D$2397</c:f>
              <c:numCache>
                <c:formatCode>0</c:formatCode>
                <c:ptCount val="2395"/>
                <c:pt idx="0">
                  <c:v>1688631</c:v>
                </c:pt>
                <c:pt idx="1">
                  <c:v>1751326</c:v>
                </c:pt>
                <c:pt idx="2">
                  <c:v>1800669</c:v>
                </c:pt>
                <c:pt idx="3">
                  <c:v>1722567</c:v>
                </c:pt>
                <c:pt idx="4">
                  <c:v>1709819</c:v>
                </c:pt>
                <c:pt idx="5">
                  <c:v>1748142</c:v>
                </c:pt>
                <c:pt idx="6">
                  <c:v>1705808</c:v>
                </c:pt>
                <c:pt idx="7">
                  <c:v>1715378</c:v>
                </c:pt>
                <c:pt idx="8">
                  <c:v>1746617</c:v>
                </c:pt>
                <c:pt idx="9">
                  <c:v>1723306</c:v>
                </c:pt>
                <c:pt idx="10">
                  <c:v>1735886</c:v>
                </c:pt>
                <c:pt idx="11">
                  <c:v>1694557</c:v>
                </c:pt>
                <c:pt idx="12">
                  <c:v>1740981</c:v>
                </c:pt>
                <c:pt idx="13">
                  <c:v>1806180</c:v>
                </c:pt>
                <c:pt idx="14">
                  <c:v>1713927</c:v>
                </c:pt>
                <c:pt idx="15">
                  <c:v>1805344</c:v>
                </c:pt>
                <c:pt idx="16">
                  <c:v>1725919</c:v>
                </c:pt>
                <c:pt idx="17">
                  <c:v>1730775</c:v>
                </c:pt>
                <c:pt idx="18">
                  <c:v>1705871</c:v>
                </c:pt>
                <c:pt idx="19">
                  <c:v>1757182</c:v>
                </c:pt>
                <c:pt idx="20">
                  <c:v>1734514</c:v>
                </c:pt>
                <c:pt idx="21">
                  <c:v>1708735</c:v>
                </c:pt>
                <c:pt idx="22">
                  <c:v>1718513</c:v>
                </c:pt>
                <c:pt idx="23">
                  <c:v>1727397</c:v>
                </c:pt>
                <c:pt idx="24">
                  <c:v>1731626</c:v>
                </c:pt>
                <c:pt idx="25">
                  <c:v>1749653</c:v>
                </c:pt>
                <c:pt idx="26">
                  <c:v>1744857</c:v>
                </c:pt>
                <c:pt idx="27">
                  <c:v>1735182</c:v>
                </c:pt>
                <c:pt idx="28">
                  <c:v>1770191</c:v>
                </c:pt>
                <c:pt idx="29">
                  <c:v>1773260</c:v>
                </c:pt>
                <c:pt idx="30">
                  <c:v>1734649</c:v>
                </c:pt>
                <c:pt idx="31">
                  <c:v>1789077</c:v>
                </c:pt>
                <c:pt idx="32">
                  <c:v>1696520</c:v>
                </c:pt>
                <c:pt idx="33">
                  <c:v>1785991</c:v>
                </c:pt>
                <c:pt idx="34">
                  <c:v>1702164</c:v>
                </c:pt>
                <c:pt idx="35">
                  <c:v>1772612</c:v>
                </c:pt>
                <c:pt idx="36">
                  <c:v>1693427</c:v>
                </c:pt>
                <c:pt idx="37">
                  <c:v>1745255</c:v>
                </c:pt>
                <c:pt idx="38">
                  <c:v>1770630</c:v>
                </c:pt>
                <c:pt idx="39">
                  <c:v>1761015</c:v>
                </c:pt>
                <c:pt idx="40">
                  <c:v>1769548</c:v>
                </c:pt>
                <c:pt idx="41">
                  <c:v>1744545</c:v>
                </c:pt>
                <c:pt idx="42">
                  <c:v>1838729</c:v>
                </c:pt>
                <c:pt idx="43">
                  <c:v>1663672</c:v>
                </c:pt>
                <c:pt idx="44">
                  <c:v>1733417</c:v>
                </c:pt>
                <c:pt idx="45">
                  <c:v>1724686</c:v>
                </c:pt>
                <c:pt idx="46">
                  <c:v>1743591</c:v>
                </c:pt>
                <c:pt idx="47">
                  <c:v>1724557</c:v>
                </c:pt>
                <c:pt idx="48">
                  <c:v>1765067</c:v>
                </c:pt>
                <c:pt idx="49">
                  <c:v>1750730</c:v>
                </c:pt>
                <c:pt idx="50">
                  <c:v>1771206</c:v>
                </c:pt>
                <c:pt idx="51">
                  <c:v>1717887</c:v>
                </c:pt>
                <c:pt idx="52">
                  <c:v>1684872</c:v>
                </c:pt>
                <c:pt idx="53">
                  <c:v>1721240</c:v>
                </c:pt>
                <c:pt idx="54">
                  <c:v>1744798</c:v>
                </c:pt>
                <c:pt idx="55">
                  <c:v>1729594</c:v>
                </c:pt>
                <c:pt idx="56">
                  <c:v>1726060</c:v>
                </c:pt>
                <c:pt idx="57">
                  <c:v>1745334</c:v>
                </c:pt>
                <c:pt idx="58">
                  <c:v>1770621</c:v>
                </c:pt>
                <c:pt idx="59">
                  <c:v>1738834</c:v>
                </c:pt>
                <c:pt idx="60">
                  <c:v>1693592</c:v>
                </c:pt>
                <c:pt idx="61">
                  <c:v>1737054</c:v>
                </c:pt>
                <c:pt idx="62">
                  <c:v>1776586</c:v>
                </c:pt>
                <c:pt idx="63">
                  <c:v>1716917</c:v>
                </c:pt>
                <c:pt idx="64">
                  <c:v>1708540</c:v>
                </c:pt>
                <c:pt idx="65">
                  <c:v>1734022</c:v>
                </c:pt>
                <c:pt idx="66">
                  <c:v>1731645</c:v>
                </c:pt>
                <c:pt idx="67">
                  <c:v>1730573</c:v>
                </c:pt>
                <c:pt idx="68">
                  <c:v>1764552</c:v>
                </c:pt>
                <c:pt idx="69">
                  <c:v>1778031</c:v>
                </c:pt>
                <c:pt idx="70">
                  <c:v>1722325</c:v>
                </c:pt>
                <c:pt idx="71">
                  <c:v>1749962</c:v>
                </c:pt>
                <c:pt idx="72">
                  <c:v>1732781</c:v>
                </c:pt>
                <c:pt idx="73">
                  <c:v>1852643</c:v>
                </c:pt>
                <c:pt idx="74">
                  <c:v>1682673</c:v>
                </c:pt>
                <c:pt idx="75">
                  <c:v>1742501</c:v>
                </c:pt>
                <c:pt idx="76">
                  <c:v>1689545</c:v>
                </c:pt>
                <c:pt idx="77">
                  <c:v>1635706</c:v>
                </c:pt>
                <c:pt idx="78">
                  <c:v>1742951</c:v>
                </c:pt>
                <c:pt idx="79">
                  <c:v>1713797</c:v>
                </c:pt>
                <c:pt idx="80">
                  <c:v>1767929</c:v>
                </c:pt>
                <c:pt idx="81">
                  <c:v>1744808</c:v>
                </c:pt>
                <c:pt idx="82">
                  <c:v>1712858</c:v>
                </c:pt>
                <c:pt idx="83">
                  <c:v>1725040</c:v>
                </c:pt>
                <c:pt idx="84">
                  <c:v>1727390</c:v>
                </c:pt>
                <c:pt idx="85">
                  <c:v>1728545</c:v>
                </c:pt>
                <c:pt idx="86">
                  <c:v>1773724</c:v>
                </c:pt>
                <c:pt idx="87">
                  <c:v>1721943</c:v>
                </c:pt>
                <c:pt idx="88">
                  <c:v>1749657</c:v>
                </c:pt>
                <c:pt idx="89">
                  <c:v>1691051</c:v>
                </c:pt>
                <c:pt idx="90">
                  <c:v>1762324</c:v>
                </c:pt>
                <c:pt idx="91">
                  <c:v>1740246</c:v>
                </c:pt>
                <c:pt idx="92">
                  <c:v>1748977</c:v>
                </c:pt>
                <c:pt idx="93">
                  <c:v>1719654</c:v>
                </c:pt>
                <c:pt idx="94">
                  <c:v>1722886</c:v>
                </c:pt>
                <c:pt idx="95">
                  <c:v>1768132</c:v>
                </c:pt>
                <c:pt idx="96">
                  <c:v>1690714</c:v>
                </c:pt>
                <c:pt idx="97">
                  <c:v>1735746</c:v>
                </c:pt>
                <c:pt idx="98">
                  <c:v>1731092</c:v>
                </c:pt>
                <c:pt idx="99">
                  <c:v>1733086</c:v>
                </c:pt>
                <c:pt idx="100">
                  <c:v>1784224</c:v>
                </c:pt>
                <c:pt idx="101">
                  <c:v>1765096</c:v>
                </c:pt>
                <c:pt idx="102">
                  <c:v>1711856</c:v>
                </c:pt>
                <c:pt idx="103">
                  <c:v>1702173</c:v>
                </c:pt>
                <c:pt idx="104">
                  <c:v>1727076</c:v>
                </c:pt>
                <c:pt idx="105">
                  <c:v>1714614</c:v>
                </c:pt>
                <c:pt idx="106">
                  <c:v>1736731</c:v>
                </c:pt>
                <c:pt idx="107">
                  <c:v>1778402</c:v>
                </c:pt>
                <c:pt idx="108">
                  <c:v>1696269</c:v>
                </c:pt>
                <c:pt idx="109">
                  <c:v>1771984</c:v>
                </c:pt>
                <c:pt idx="110">
                  <c:v>1762860</c:v>
                </c:pt>
                <c:pt idx="111">
                  <c:v>1712726</c:v>
                </c:pt>
                <c:pt idx="112">
                  <c:v>1716502</c:v>
                </c:pt>
                <c:pt idx="113">
                  <c:v>1733721</c:v>
                </c:pt>
                <c:pt idx="114">
                  <c:v>1699643</c:v>
                </c:pt>
                <c:pt idx="115">
                  <c:v>1727877</c:v>
                </c:pt>
                <c:pt idx="116">
                  <c:v>1738852</c:v>
                </c:pt>
                <c:pt idx="117">
                  <c:v>1688209</c:v>
                </c:pt>
                <c:pt idx="118">
                  <c:v>1687777</c:v>
                </c:pt>
                <c:pt idx="119">
                  <c:v>1733575</c:v>
                </c:pt>
                <c:pt idx="120">
                  <c:v>1743680</c:v>
                </c:pt>
                <c:pt idx="121">
                  <c:v>1709061</c:v>
                </c:pt>
                <c:pt idx="122">
                  <c:v>1708337</c:v>
                </c:pt>
                <c:pt idx="123">
                  <c:v>1750214</c:v>
                </c:pt>
                <c:pt idx="124">
                  <c:v>1701443</c:v>
                </c:pt>
                <c:pt idx="125">
                  <c:v>1727104</c:v>
                </c:pt>
                <c:pt idx="126">
                  <c:v>1698179</c:v>
                </c:pt>
                <c:pt idx="127">
                  <c:v>1706357</c:v>
                </c:pt>
                <c:pt idx="128">
                  <c:v>1685021</c:v>
                </c:pt>
                <c:pt idx="129">
                  <c:v>1739794</c:v>
                </c:pt>
                <c:pt idx="130">
                  <c:v>1783354</c:v>
                </c:pt>
                <c:pt idx="131">
                  <c:v>1727484</c:v>
                </c:pt>
                <c:pt idx="132">
                  <c:v>1749440</c:v>
                </c:pt>
                <c:pt idx="133">
                  <c:v>1713215</c:v>
                </c:pt>
                <c:pt idx="134">
                  <c:v>1790089</c:v>
                </c:pt>
                <c:pt idx="135">
                  <c:v>1712772</c:v>
                </c:pt>
                <c:pt idx="136">
                  <c:v>1736148</c:v>
                </c:pt>
                <c:pt idx="137">
                  <c:v>1721565</c:v>
                </c:pt>
                <c:pt idx="138">
                  <c:v>1738533</c:v>
                </c:pt>
                <c:pt idx="139">
                  <c:v>1750820</c:v>
                </c:pt>
                <c:pt idx="140">
                  <c:v>1749923</c:v>
                </c:pt>
                <c:pt idx="141">
                  <c:v>1717848</c:v>
                </c:pt>
                <c:pt idx="142">
                  <c:v>1739274</c:v>
                </c:pt>
                <c:pt idx="143">
                  <c:v>1700831</c:v>
                </c:pt>
                <c:pt idx="144">
                  <c:v>1726663</c:v>
                </c:pt>
                <c:pt idx="145">
                  <c:v>1735437</c:v>
                </c:pt>
                <c:pt idx="146">
                  <c:v>1731040</c:v>
                </c:pt>
                <c:pt idx="147">
                  <c:v>1752417</c:v>
                </c:pt>
                <c:pt idx="148">
                  <c:v>1735566</c:v>
                </c:pt>
                <c:pt idx="149">
                  <c:v>1749227</c:v>
                </c:pt>
                <c:pt idx="150">
                  <c:v>1763218</c:v>
                </c:pt>
                <c:pt idx="151">
                  <c:v>1756724</c:v>
                </c:pt>
                <c:pt idx="152">
                  <c:v>1727748</c:v>
                </c:pt>
                <c:pt idx="153">
                  <c:v>1809807</c:v>
                </c:pt>
                <c:pt idx="154">
                  <c:v>1710715</c:v>
                </c:pt>
                <c:pt idx="155">
                  <c:v>1744129</c:v>
                </c:pt>
                <c:pt idx="156">
                  <c:v>1771148</c:v>
                </c:pt>
                <c:pt idx="157">
                  <c:v>1754768</c:v>
                </c:pt>
                <c:pt idx="158">
                  <c:v>1749137</c:v>
                </c:pt>
                <c:pt idx="159">
                  <c:v>1730875</c:v>
                </c:pt>
                <c:pt idx="160">
                  <c:v>1719734</c:v>
                </c:pt>
                <c:pt idx="161">
                  <c:v>1711768</c:v>
                </c:pt>
                <c:pt idx="162">
                  <c:v>1734790</c:v>
                </c:pt>
                <c:pt idx="163">
                  <c:v>1734581</c:v>
                </c:pt>
                <c:pt idx="164">
                  <c:v>1740568</c:v>
                </c:pt>
                <c:pt idx="165">
                  <c:v>1742906</c:v>
                </c:pt>
                <c:pt idx="166">
                  <c:v>1725862</c:v>
                </c:pt>
                <c:pt idx="167">
                  <c:v>1718969</c:v>
                </c:pt>
                <c:pt idx="168">
                  <c:v>1715237</c:v>
                </c:pt>
                <c:pt idx="169">
                  <c:v>1719369</c:v>
                </c:pt>
                <c:pt idx="170">
                  <c:v>1699681</c:v>
                </c:pt>
                <c:pt idx="171">
                  <c:v>1749780</c:v>
                </c:pt>
                <c:pt idx="172">
                  <c:v>1721980</c:v>
                </c:pt>
                <c:pt idx="173">
                  <c:v>1785161</c:v>
                </c:pt>
                <c:pt idx="174">
                  <c:v>1799818</c:v>
                </c:pt>
                <c:pt idx="175">
                  <c:v>1745720</c:v>
                </c:pt>
                <c:pt idx="176">
                  <c:v>1741094</c:v>
                </c:pt>
                <c:pt idx="177">
                  <c:v>1791719</c:v>
                </c:pt>
                <c:pt idx="178">
                  <c:v>1786952</c:v>
                </c:pt>
                <c:pt idx="179">
                  <c:v>1724169</c:v>
                </c:pt>
                <c:pt idx="180">
                  <c:v>1721433</c:v>
                </c:pt>
                <c:pt idx="181">
                  <c:v>1785534</c:v>
                </c:pt>
                <c:pt idx="182">
                  <c:v>1720869</c:v>
                </c:pt>
                <c:pt idx="183">
                  <c:v>1717717</c:v>
                </c:pt>
                <c:pt idx="184">
                  <c:v>1729933</c:v>
                </c:pt>
                <c:pt idx="185">
                  <c:v>1718499</c:v>
                </c:pt>
                <c:pt idx="186">
                  <c:v>1738413</c:v>
                </c:pt>
                <c:pt idx="187">
                  <c:v>1738168</c:v>
                </c:pt>
                <c:pt idx="188">
                  <c:v>1717243</c:v>
                </c:pt>
                <c:pt idx="189">
                  <c:v>1742478</c:v>
                </c:pt>
                <c:pt idx="190">
                  <c:v>1727362</c:v>
                </c:pt>
                <c:pt idx="191">
                  <c:v>1695964</c:v>
                </c:pt>
                <c:pt idx="192">
                  <c:v>1756936</c:v>
                </c:pt>
                <c:pt idx="193">
                  <c:v>1710169</c:v>
                </c:pt>
                <c:pt idx="194">
                  <c:v>1696187</c:v>
                </c:pt>
                <c:pt idx="195">
                  <c:v>1747345</c:v>
                </c:pt>
                <c:pt idx="196">
                  <c:v>1715840</c:v>
                </c:pt>
                <c:pt idx="197">
                  <c:v>1723654</c:v>
                </c:pt>
                <c:pt idx="198">
                  <c:v>1756212</c:v>
                </c:pt>
                <c:pt idx="199">
                  <c:v>1786260</c:v>
                </c:pt>
                <c:pt idx="200">
                  <c:v>1720583</c:v>
                </c:pt>
                <c:pt idx="201">
                  <c:v>1713593</c:v>
                </c:pt>
                <c:pt idx="202">
                  <c:v>1725680</c:v>
                </c:pt>
                <c:pt idx="203">
                  <c:v>1700720</c:v>
                </c:pt>
                <c:pt idx="204">
                  <c:v>1682451</c:v>
                </c:pt>
                <c:pt idx="205">
                  <c:v>1731524</c:v>
                </c:pt>
                <c:pt idx="206">
                  <c:v>1725174</c:v>
                </c:pt>
                <c:pt idx="207">
                  <c:v>1722554</c:v>
                </c:pt>
                <c:pt idx="208">
                  <c:v>1750458</c:v>
                </c:pt>
                <c:pt idx="209">
                  <c:v>1713685</c:v>
                </c:pt>
                <c:pt idx="210">
                  <c:v>1705558</c:v>
                </c:pt>
                <c:pt idx="211">
                  <c:v>1708409</c:v>
                </c:pt>
                <c:pt idx="212">
                  <c:v>1708772</c:v>
                </c:pt>
                <c:pt idx="213">
                  <c:v>1748638</c:v>
                </c:pt>
                <c:pt idx="214">
                  <c:v>1740425</c:v>
                </c:pt>
                <c:pt idx="215">
                  <c:v>1768555</c:v>
                </c:pt>
                <c:pt idx="216">
                  <c:v>1787009</c:v>
                </c:pt>
                <c:pt idx="217">
                  <c:v>1769247</c:v>
                </c:pt>
                <c:pt idx="218">
                  <c:v>1742071</c:v>
                </c:pt>
                <c:pt idx="219">
                  <c:v>1732299</c:v>
                </c:pt>
                <c:pt idx="220">
                  <c:v>1708394</c:v>
                </c:pt>
                <c:pt idx="221">
                  <c:v>1725572</c:v>
                </c:pt>
                <c:pt idx="222">
                  <c:v>1735082</c:v>
                </c:pt>
                <c:pt idx="223">
                  <c:v>1733978</c:v>
                </c:pt>
                <c:pt idx="224">
                  <c:v>1747917</c:v>
                </c:pt>
                <c:pt idx="225">
                  <c:v>1732256</c:v>
                </c:pt>
                <c:pt idx="226">
                  <c:v>1711129</c:v>
                </c:pt>
                <c:pt idx="227">
                  <c:v>1739655</c:v>
                </c:pt>
                <c:pt idx="228">
                  <c:v>1730379</c:v>
                </c:pt>
                <c:pt idx="229">
                  <c:v>1751297</c:v>
                </c:pt>
                <c:pt idx="230">
                  <c:v>1741801</c:v>
                </c:pt>
                <c:pt idx="231">
                  <c:v>1772592</c:v>
                </c:pt>
                <c:pt idx="232">
                  <c:v>1719637</c:v>
                </c:pt>
                <c:pt idx="233">
                  <c:v>1733670</c:v>
                </c:pt>
                <c:pt idx="234">
                  <c:v>1755540</c:v>
                </c:pt>
                <c:pt idx="235">
                  <c:v>1719003</c:v>
                </c:pt>
                <c:pt idx="236">
                  <c:v>1712198</c:v>
                </c:pt>
                <c:pt idx="237">
                  <c:v>1742388</c:v>
                </c:pt>
                <c:pt idx="238">
                  <c:v>1776026</c:v>
                </c:pt>
                <c:pt idx="239">
                  <c:v>1733271</c:v>
                </c:pt>
                <c:pt idx="240">
                  <c:v>1768547</c:v>
                </c:pt>
                <c:pt idx="241">
                  <c:v>1783825</c:v>
                </c:pt>
                <c:pt idx="242">
                  <c:v>1727452</c:v>
                </c:pt>
                <c:pt idx="243">
                  <c:v>1708167</c:v>
                </c:pt>
                <c:pt idx="244">
                  <c:v>1721821</c:v>
                </c:pt>
                <c:pt idx="245">
                  <c:v>1769630</c:v>
                </c:pt>
                <c:pt idx="246">
                  <c:v>1712127</c:v>
                </c:pt>
                <c:pt idx="247">
                  <c:v>1754387</c:v>
                </c:pt>
                <c:pt idx="248">
                  <c:v>1735786</c:v>
                </c:pt>
                <c:pt idx="249">
                  <c:v>1713332</c:v>
                </c:pt>
                <c:pt idx="250">
                  <c:v>1709592</c:v>
                </c:pt>
                <c:pt idx="251">
                  <c:v>1771739</c:v>
                </c:pt>
                <c:pt idx="252">
                  <c:v>1774918</c:v>
                </c:pt>
                <c:pt idx="253">
                  <c:v>1743502</c:v>
                </c:pt>
                <c:pt idx="254">
                  <c:v>1731442</c:v>
                </c:pt>
                <c:pt idx="255">
                  <c:v>1723132</c:v>
                </c:pt>
                <c:pt idx="256">
                  <c:v>1716946</c:v>
                </c:pt>
                <c:pt idx="257">
                  <c:v>1706638</c:v>
                </c:pt>
                <c:pt idx="258">
                  <c:v>1774061</c:v>
                </c:pt>
                <c:pt idx="259">
                  <c:v>1731165</c:v>
                </c:pt>
                <c:pt idx="260">
                  <c:v>1725162</c:v>
                </c:pt>
                <c:pt idx="261">
                  <c:v>1735249</c:v>
                </c:pt>
                <c:pt idx="262">
                  <c:v>1732663</c:v>
                </c:pt>
                <c:pt idx="263">
                  <c:v>1769507</c:v>
                </c:pt>
                <c:pt idx="264">
                  <c:v>1743862</c:v>
                </c:pt>
                <c:pt idx="265">
                  <c:v>1730177</c:v>
                </c:pt>
                <c:pt idx="266">
                  <c:v>1754405</c:v>
                </c:pt>
                <c:pt idx="267">
                  <c:v>1733766</c:v>
                </c:pt>
                <c:pt idx="268">
                  <c:v>1707730</c:v>
                </c:pt>
                <c:pt idx="269">
                  <c:v>1754977</c:v>
                </c:pt>
                <c:pt idx="270">
                  <c:v>1691316</c:v>
                </c:pt>
                <c:pt idx="271">
                  <c:v>1775203</c:v>
                </c:pt>
                <c:pt idx="272">
                  <c:v>1778151</c:v>
                </c:pt>
                <c:pt idx="273">
                  <c:v>1725962</c:v>
                </c:pt>
                <c:pt idx="274">
                  <c:v>1739903</c:v>
                </c:pt>
                <c:pt idx="275">
                  <c:v>1733307</c:v>
                </c:pt>
                <c:pt idx="276">
                  <c:v>1737568</c:v>
                </c:pt>
                <c:pt idx="277">
                  <c:v>1778778</c:v>
                </c:pt>
                <c:pt idx="278">
                  <c:v>1770858</c:v>
                </c:pt>
                <c:pt idx="279">
                  <c:v>1757083</c:v>
                </c:pt>
                <c:pt idx="280">
                  <c:v>1747624</c:v>
                </c:pt>
                <c:pt idx="281">
                  <c:v>1731250</c:v>
                </c:pt>
                <c:pt idx="282">
                  <c:v>1782089</c:v>
                </c:pt>
                <c:pt idx="283">
                  <c:v>1706155</c:v>
                </c:pt>
                <c:pt idx="284">
                  <c:v>1768053</c:v>
                </c:pt>
                <c:pt idx="285">
                  <c:v>1713159</c:v>
                </c:pt>
                <c:pt idx="286">
                  <c:v>1709640</c:v>
                </c:pt>
                <c:pt idx="287">
                  <c:v>1753679</c:v>
                </c:pt>
                <c:pt idx="288">
                  <c:v>1739738</c:v>
                </c:pt>
                <c:pt idx="289">
                  <c:v>1734543</c:v>
                </c:pt>
                <c:pt idx="290">
                  <c:v>1733292</c:v>
                </c:pt>
                <c:pt idx="291">
                  <c:v>1718755</c:v>
                </c:pt>
                <c:pt idx="292">
                  <c:v>1750924</c:v>
                </c:pt>
                <c:pt idx="293">
                  <c:v>1735596</c:v>
                </c:pt>
                <c:pt idx="294">
                  <c:v>1755131</c:v>
                </c:pt>
                <c:pt idx="295">
                  <c:v>1731559</c:v>
                </c:pt>
                <c:pt idx="296">
                  <c:v>1714336</c:v>
                </c:pt>
                <c:pt idx="297">
                  <c:v>1697155</c:v>
                </c:pt>
                <c:pt idx="298">
                  <c:v>1727978</c:v>
                </c:pt>
                <c:pt idx="299">
                  <c:v>1736126</c:v>
                </c:pt>
                <c:pt idx="300">
                  <c:v>1738256</c:v>
                </c:pt>
                <c:pt idx="301">
                  <c:v>1781777</c:v>
                </c:pt>
                <c:pt idx="302">
                  <c:v>1716138</c:v>
                </c:pt>
                <c:pt idx="303">
                  <c:v>1691436</c:v>
                </c:pt>
                <c:pt idx="304">
                  <c:v>1719905</c:v>
                </c:pt>
                <c:pt idx="305">
                  <c:v>1735247</c:v>
                </c:pt>
                <c:pt idx="306">
                  <c:v>1738827</c:v>
                </c:pt>
                <c:pt idx="307">
                  <c:v>1732884</c:v>
                </c:pt>
                <c:pt idx="308">
                  <c:v>1702339</c:v>
                </c:pt>
                <c:pt idx="309">
                  <c:v>1714535</c:v>
                </c:pt>
                <c:pt idx="310">
                  <c:v>1742332</c:v>
                </c:pt>
                <c:pt idx="311">
                  <c:v>1773149</c:v>
                </c:pt>
                <c:pt idx="312">
                  <c:v>1730132</c:v>
                </c:pt>
                <c:pt idx="313">
                  <c:v>1744821</c:v>
                </c:pt>
                <c:pt idx="314">
                  <c:v>1692580</c:v>
                </c:pt>
                <c:pt idx="315">
                  <c:v>1747679</c:v>
                </c:pt>
                <c:pt idx="316">
                  <c:v>1721700</c:v>
                </c:pt>
                <c:pt idx="317">
                  <c:v>1694816</c:v>
                </c:pt>
                <c:pt idx="318">
                  <c:v>1746973</c:v>
                </c:pt>
                <c:pt idx="319">
                  <c:v>1725962</c:v>
                </c:pt>
                <c:pt idx="320">
                  <c:v>1754328</c:v>
                </c:pt>
                <c:pt idx="321">
                  <c:v>1775619</c:v>
                </c:pt>
                <c:pt idx="322">
                  <c:v>1760593</c:v>
                </c:pt>
                <c:pt idx="323">
                  <c:v>1684475</c:v>
                </c:pt>
                <c:pt idx="324">
                  <c:v>1693901</c:v>
                </c:pt>
                <c:pt idx="325">
                  <c:v>1692916</c:v>
                </c:pt>
                <c:pt idx="326">
                  <c:v>1745804</c:v>
                </c:pt>
                <c:pt idx="327">
                  <c:v>1758080</c:v>
                </c:pt>
                <c:pt idx="328">
                  <c:v>1712313</c:v>
                </c:pt>
                <c:pt idx="329">
                  <c:v>1723857</c:v>
                </c:pt>
                <c:pt idx="330">
                  <c:v>1661483</c:v>
                </c:pt>
                <c:pt idx="331">
                  <c:v>1793298</c:v>
                </c:pt>
                <c:pt idx="332">
                  <c:v>1777592</c:v>
                </c:pt>
                <c:pt idx="333">
                  <c:v>1784787</c:v>
                </c:pt>
                <c:pt idx="334">
                  <c:v>1724292</c:v>
                </c:pt>
                <c:pt idx="335">
                  <c:v>1714701</c:v>
                </c:pt>
                <c:pt idx="336">
                  <c:v>1714875</c:v>
                </c:pt>
                <c:pt idx="337">
                  <c:v>1738799</c:v>
                </c:pt>
                <c:pt idx="338">
                  <c:v>1739008</c:v>
                </c:pt>
                <c:pt idx="339">
                  <c:v>1758510</c:v>
                </c:pt>
                <c:pt idx="340">
                  <c:v>1732560</c:v>
                </c:pt>
                <c:pt idx="341">
                  <c:v>1711589</c:v>
                </c:pt>
                <c:pt idx="342">
                  <c:v>1681892</c:v>
                </c:pt>
                <c:pt idx="343">
                  <c:v>1780669</c:v>
                </c:pt>
                <c:pt idx="344">
                  <c:v>1725303</c:v>
                </c:pt>
                <c:pt idx="345">
                  <c:v>1792290</c:v>
                </c:pt>
                <c:pt idx="346">
                  <c:v>1758413</c:v>
                </c:pt>
                <c:pt idx="347">
                  <c:v>1749867</c:v>
                </c:pt>
                <c:pt idx="348">
                  <c:v>1746038</c:v>
                </c:pt>
                <c:pt idx="349">
                  <c:v>1715471</c:v>
                </c:pt>
                <c:pt idx="350">
                  <c:v>1678395</c:v>
                </c:pt>
                <c:pt idx="351">
                  <c:v>1733955</c:v>
                </c:pt>
                <c:pt idx="352">
                  <c:v>1722621</c:v>
                </c:pt>
                <c:pt idx="353">
                  <c:v>1820891</c:v>
                </c:pt>
                <c:pt idx="354">
                  <c:v>1711441</c:v>
                </c:pt>
                <c:pt idx="355">
                  <c:v>1747453</c:v>
                </c:pt>
                <c:pt idx="356">
                  <c:v>1746167</c:v>
                </c:pt>
                <c:pt idx="357">
                  <c:v>1722481</c:v>
                </c:pt>
                <c:pt idx="358">
                  <c:v>1706604</c:v>
                </c:pt>
                <c:pt idx="359">
                  <c:v>1779404</c:v>
                </c:pt>
                <c:pt idx="360">
                  <c:v>1784676</c:v>
                </c:pt>
                <c:pt idx="361">
                  <c:v>1700877</c:v>
                </c:pt>
                <c:pt idx="362">
                  <c:v>1808782</c:v>
                </c:pt>
                <c:pt idx="363">
                  <c:v>1727134</c:v>
                </c:pt>
                <c:pt idx="364">
                  <c:v>1704397</c:v>
                </c:pt>
                <c:pt idx="365">
                  <c:v>1731688</c:v>
                </c:pt>
                <c:pt idx="366">
                  <c:v>1743358</c:v>
                </c:pt>
                <c:pt idx="367">
                  <c:v>1743309</c:v>
                </c:pt>
                <c:pt idx="368">
                  <c:v>1702090</c:v>
                </c:pt>
                <c:pt idx="369">
                  <c:v>1777751</c:v>
                </c:pt>
                <c:pt idx="370">
                  <c:v>1679111</c:v>
                </c:pt>
                <c:pt idx="371">
                  <c:v>1735005</c:v>
                </c:pt>
                <c:pt idx="372">
                  <c:v>1689025</c:v>
                </c:pt>
                <c:pt idx="373">
                  <c:v>1740980</c:v>
                </c:pt>
                <c:pt idx="374">
                  <c:v>1775454</c:v>
                </c:pt>
                <c:pt idx="375">
                  <c:v>1753712</c:v>
                </c:pt>
                <c:pt idx="376">
                  <c:v>1750618</c:v>
                </c:pt>
                <c:pt idx="377">
                  <c:v>1736970</c:v>
                </c:pt>
                <c:pt idx="378">
                  <c:v>1765274</c:v>
                </c:pt>
                <c:pt idx="379">
                  <c:v>1708464</c:v>
                </c:pt>
                <c:pt idx="380">
                  <c:v>1739758</c:v>
                </c:pt>
                <c:pt idx="381">
                  <c:v>1736440</c:v>
                </c:pt>
                <c:pt idx="382">
                  <c:v>1751691</c:v>
                </c:pt>
                <c:pt idx="383">
                  <c:v>1738192</c:v>
                </c:pt>
                <c:pt idx="384">
                  <c:v>1713215</c:v>
                </c:pt>
                <c:pt idx="385">
                  <c:v>1723666</c:v>
                </c:pt>
                <c:pt idx="386">
                  <c:v>1715812</c:v>
                </c:pt>
                <c:pt idx="387">
                  <c:v>1743939</c:v>
                </c:pt>
                <c:pt idx="388">
                  <c:v>1768409</c:v>
                </c:pt>
                <c:pt idx="389">
                  <c:v>1709672</c:v>
                </c:pt>
                <c:pt idx="390">
                  <c:v>1766536</c:v>
                </c:pt>
                <c:pt idx="391">
                  <c:v>1725110</c:v>
                </c:pt>
                <c:pt idx="392">
                  <c:v>1703107</c:v>
                </c:pt>
                <c:pt idx="393">
                  <c:v>1773553</c:v>
                </c:pt>
                <c:pt idx="394">
                  <c:v>1721746</c:v>
                </c:pt>
                <c:pt idx="395">
                  <c:v>1732033</c:v>
                </c:pt>
                <c:pt idx="396">
                  <c:v>1734623</c:v>
                </c:pt>
                <c:pt idx="397">
                  <c:v>1726564</c:v>
                </c:pt>
                <c:pt idx="398">
                  <c:v>1288465</c:v>
                </c:pt>
                <c:pt idx="399">
                  <c:v>1220803</c:v>
                </c:pt>
                <c:pt idx="400">
                  <c:v>1722124</c:v>
                </c:pt>
                <c:pt idx="401">
                  <c:v>1727387</c:v>
                </c:pt>
                <c:pt idx="402">
                  <c:v>1725933</c:v>
                </c:pt>
                <c:pt idx="403">
                  <c:v>1714638</c:v>
                </c:pt>
                <c:pt idx="404">
                  <c:v>1681360</c:v>
                </c:pt>
                <c:pt idx="405">
                  <c:v>1347007</c:v>
                </c:pt>
                <c:pt idx="406">
                  <c:v>1333115</c:v>
                </c:pt>
                <c:pt idx="407">
                  <c:v>1316102</c:v>
                </c:pt>
                <c:pt idx="408">
                  <c:v>1050456</c:v>
                </c:pt>
                <c:pt idx="409">
                  <c:v>925671</c:v>
                </c:pt>
                <c:pt idx="410">
                  <c:v>1746015</c:v>
                </c:pt>
                <c:pt idx="411">
                  <c:v>1619103</c:v>
                </c:pt>
                <c:pt idx="412">
                  <c:v>1331456</c:v>
                </c:pt>
                <c:pt idx="413">
                  <c:v>1110723</c:v>
                </c:pt>
                <c:pt idx="414">
                  <c:v>1258836</c:v>
                </c:pt>
                <c:pt idx="415">
                  <c:v>973468</c:v>
                </c:pt>
                <c:pt idx="416">
                  <c:v>968283</c:v>
                </c:pt>
                <c:pt idx="417">
                  <c:v>965319</c:v>
                </c:pt>
                <c:pt idx="418">
                  <c:v>1009866</c:v>
                </c:pt>
                <c:pt idx="419">
                  <c:v>982453</c:v>
                </c:pt>
                <c:pt idx="420">
                  <c:v>1709996</c:v>
                </c:pt>
                <c:pt idx="421">
                  <c:v>1335679</c:v>
                </c:pt>
                <c:pt idx="422">
                  <c:v>1292671</c:v>
                </c:pt>
                <c:pt idx="423">
                  <c:v>1030348</c:v>
                </c:pt>
                <c:pt idx="424">
                  <c:v>982023</c:v>
                </c:pt>
                <c:pt idx="425">
                  <c:v>876504</c:v>
                </c:pt>
                <c:pt idx="426">
                  <c:v>971185</c:v>
                </c:pt>
                <c:pt idx="427">
                  <c:v>984982</c:v>
                </c:pt>
                <c:pt idx="428">
                  <c:v>972629</c:v>
                </c:pt>
                <c:pt idx="429">
                  <c:v>985602</c:v>
                </c:pt>
                <c:pt idx="430">
                  <c:v>1725039</c:v>
                </c:pt>
                <c:pt idx="431">
                  <c:v>1588542</c:v>
                </c:pt>
                <c:pt idx="432">
                  <c:v>1325094</c:v>
                </c:pt>
                <c:pt idx="433">
                  <c:v>1228839</c:v>
                </c:pt>
                <c:pt idx="434">
                  <c:v>1235236</c:v>
                </c:pt>
                <c:pt idx="435">
                  <c:v>959195</c:v>
                </c:pt>
                <c:pt idx="436">
                  <c:v>948320</c:v>
                </c:pt>
                <c:pt idx="437">
                  <c:v>946395</c:v>
                </c:pt>
                <c:pt idx="438">
                  <c:v>983152</c:v>
                </c:pt>
                <c:pt idx="439">
                  <c:v>1712359</c:v>
                </c:pt>
                <c:pt idx="440">
                  <c:v>973492</c:v>
                </c:pt>
                <c:pt idx="441">
                  <c:v>1332539</c:v>
                </c:pt>
                <c:pt idx="442">
                  <c:v>932992</c:v>
                </c:pt>
                <c:pt idx="443">
                  <c:v>1029398</c:v>
                </c:pt>
                <c:pt idx="444">
                  <c:v>939107</c:v>
                </c:pt>
                <c:pt idx="445">
                  <c:v>900203</c:v>
                </c:pt>
                <c:pt idx="446">
                  <c:v>917925</c:v>
                </c:pt>
                <c:pt idx="447">
                  <c:v>976280</c:v>
                </c:pt>
                <c:pt idx="448">
                  <c:v>954636</c:v>
                </c:pt>
                <c:pt idx="449">
                  <c:v>983806</c:v>
                </c:pt>
                <c:pt idx="450">
                  <c:v>1741449</c:v>
                </c:pt>
                <c:pt idx="451">
                  <c:v>1713350</c:v>
                </c:pt>
                <c:pt idx="452">
                  <c:v>1325365</c:v>
                </c:pt>
                <c:pt idx="453">
                  <c:v>1174543</c:v>
                </c:pt>
                <c:pt idx="454">
                  <c:v>903362</c:v>
                </c:pt>
                <c:pt idx="455">
                  <c:v>1041360</c:v>
                </c:pt>
                <c:pt idx="456">
                  <c:v>976437</c:v>
                </c:pt>
                <c:pt idx="457">
                  <c:v>950909</c:v>
                </c:pt>
                <c:pt idx="458">
                  <c:v>998754</c:v>
                </c:pt>
                <c:pt idx="459">
                  <c:v>966693</c:v>
                </c:pt>
                <c:pt idx="460">
                  <c:v>1300655</c:v>
                </c:pt>
                <c:pt idx="461">
                  <c:v>1080534</c:v>
                </c:pt>
                <c:pt idx="462">
                  <c:v>951033</c:v>
                </c:pt>
                <c:pt idx="463">
                  <c:v>975531</c:v>
                </c:pt>
                <c:pt idx="464">
                  <c:v>963845</c:v>
                </c:pt>
                <c:pt idx="465">
                  <c:v>960183</c:v>
                </c:pt>
                <c:pt idx="466">
                  <c:v>1020893</c:v>
                </c:pt>
                <c:pt idx="467">
                  <c:v>1019433</c:v>
                </c:pt>
                <c:pt idx="468">
                  <c:v>1007468</c:v>
                </c:pt>
                <c:pt idx="469" formatCode="General">
                  <c:v>1048088</c:v>
                </c:pt>
                <c:pt idx="470" formatCode="General">
                  <c:v>1024816</c:v>
                </c:pt>
                <c:pt idx="471" formatCode="General">
                  <c:v>1021405</c:v>
                </c:pt>
                <c:pt idx="472" formatCode="General">
                  <c:v>1073407</c:v>
                </c:pt>
                <c:pt idx="473" formatCode="General">
                  <c:v>1093811</c:v>
                </c:pt>
                <c:pt idx="474" formatCode="General">
                  <c:v>1075763</c:v>
                </c:pt>
                <c:pt idx="475" formatCode="General">
                  <c:v>1105673</c:v>
                </c:pt>
                <c:pt idx="476" formatCode="General">
                  <c:v>1148408</c:v>
                </c:pt>
                <c:pt idx="477" formatCode="General">
                  <c:v>1153984</c:v>
                </c:pt>
                <c:pt idx="478" formatCode="General">
                  <c:v>1166393</c:v>
                </c:pt>
                <c:pt idx="479" formatCode="General">
                  <c:v>1136967</c:v>
                </c:pt>
                <c:pt idx="480" formatCode="General">
                  <c:v>1073569</c:v>
                </c:pt>
                <c:pt idx="481" formatCode="General">
                  <c:v>1056073</c:v>
                </c:pt>
                <c:pt idx="482" formatCode="General">
                  <c:v>1075149</c:v>
                </c:pt>
                <c:pt idx="483" formatCode="General">
                  <c:v>1118585</c:v>
                </c:pt>
                <c:pt idx="484" formatCode="General">
                  <c:v>1113789</c:v>
                </c:pt>
                <c:pt idx="485" formatCode="General">
                  <c:v>1116280</c:v>
                </c:pt>
                <c:pt idx="486" formatCode="General">
                  <c:v>1119773</c:v>
                </c:pt>
                <c:pt idx="487" formatCode="General">
                  <c:v>1161919</c:v>
                </c:pt>
                <c:pt idx="488" formatCode="General">
                  <c:v>1180030</c:v>
                </c:pt>
                <c:pt idx="489" formatCode="General">
                  <c:v>1164689</c:v>
                </c:pt>
                <c:pt idx="490" formatCode="General">
                  <c:v>1148513</c:v>
                </c:pt>
                <c:pt idx="491" formatCode="General">
                  <c:v>1177616</c:v>
                </c:pt>
                <c:pt idx="492" formatCode="General">
                  <c:v>1133754</c:v>
                </c:pt>
                <c:pt idx="493" formatCode="General">
                  <c:v>1149274</c:v>
                </c:pt>
                <c:pt idx="494" formatCode="General">
                  <c:v>1185643</c:v>
                </c:pt>
                <c:pt idx="495" formatCode="General">
                  <c:v>1202909</c:v>
                </c:pt>
                <c:pt idx="496" formatCode="General">
                  <c:v>1200838</c:v>
                </c:pt>
                <c:pt idx="497" formatCode="General">
                  <c:v>1173100</c:v>
                </c:pt>
                <c:pt idx="498" formatCode="General">
                  <c:v>1241296</c:v>
                </c:pt>
                <c:pt idx="499" formatCode="General">
                  <c:v>1225493</c:v>
                </c:pt>
                <c:pt idx="500" formatCode="General">
                  <c:v>1174364</c:v>
                </c:pt>
                <c:pt idx="501" formatCode="General">
                  <c:v>1158465</c:v>
                </c:pt>
                <c:pt idx="502" formatCode="General">
                  <c:v>1195262</c:v>
                </c:pt>
                <c:pt idx="503" formatCode="General">
                  <c:v>1176201</c:v>
                </c:pt>
                <c:pt idx="504" formatCode="General">
                  <c:v>1170028</c:v>
                </c:pt>
                <c:pt idx="505" formatCode="General">
                  <c:v>1175234</c:v>
                </c:pt>
                <c:pt idx="506" formatCode="General">
                  <c:v>1178986</c:v>
                </c:pt>
                <c:pt idx="507" formatCode="General">
                  <c:v>1170916</c:v>
                </c:pt>
                <c:pt idx="508" formatCode="General">
                  <c:v>1245763</c:v>
                </c:pt>
                <c:pt idx="509" formatCode="General">
                  <c:v>1206198</c:v>
                </c:pt>
                <c:pt idx="510" formatCode="General">
                  <c:v>1149818</c:v>
                </c:pt>
                <c:pt idx="511" formatCode="General">
                  <c:v>1123879</c:v>
                </c:pt>
                <c:pt idx="512" formatCode="General">
                  <c:v>1132821</c:v>
                </c:pt>
                <c:pt idx="513" formatCode="General">
                  <c:v>1136031</c:v>
                </c:pt>
                <c:pt idx="514" formatCode="General">
                  <c:v>1181686</c:v>
                </c:pt>
                <c:pt idx="515" formatCode="General">
                  <c:v>1175187</c:v>
                </c:pt>
                <c:pt idx="516" formatCode="General">
                  <c:v>1219213</c:v>
                </c:pt>
                <c:pt idx="517" formatCode="General">
                  <c:v>1161561</c:v>
                </c:pt>
                <c:pt idx="518" formatCode="General">
                  <c:v>1210037</c:v>
                </c:pt>
                <c:pt idx="519" formatCode="General">
                  <c:v>1207886</c:v>
                </c:pt>
                <c:pt idx="520" formatCode="General">
                  <c:v>1115658</c:v>
                </c:pt>
                <c:pt idx="521" formatCode="General">
                  <c:v>1148645</c:v>
                </c:pt>
                <c:pt idx="522" formatCode="General">
                  <c:v>1169187</c:v>
                </c:pt>
                <c:pt idx="523" formatCode="General">
                  <c:v>1142744</c:v>
                </c:pt>
                <c:pt idx="524" formatCode="General">
                  <c:v>1159856</c:v>
                </c:pt>
                <c:pt idx="525" formatCode="General">
                  <c:v>1179813</c:v>
                </c:pt>
                <c:pt idx="526" formatCode="General">
                  <c:v>1185203</c:v>
                </c:pt>
                <c:pt idx="527" formatCode="General">
                  <c:v>1176090</c:v>
                </c:pt>
                <c:pt idx="528" formatCode="General">
                  <c:v>1216262</c:v>
                </c:pt>
                <c:pt idx="529" formatCode="General">
                  <c:v>1208883</c:v>
                </c:pt>
                <c:pt idx="530" formatCode="General">
                  <c:v>1132035</c:v>
                </c:pt>
                <c:pt idx="531" formatCode="General">
                  <c:v>1169983</c:v>
                </c:pt>
                <c:pt idx="532" formatCode="General">
                  <c:v>1184540</c:v>
                </c:pt>
                <c:pt idx="533" formatCode="General">
                  <c:v>1167622</c:v>
                </c:pt>
                <c:pt idx="534" formatCode="General">
                  <c:v>1178696</c:v>
                </c:pt>
                <c:pt idx="535" formatCode="General">
                  <c:v>1197705</c:v>
                </c:pt>
                <c:pt idx="536" formatCode="General">
                  <c:v>1190761</c:v>
                </c:pt>
                <c:pt idx="537" formatCode="General">
                  <c:v>1165210</c:v>
                </c:pt>
                <c:pt idx="538" formatCode="General">
                  <c:v>1240504</c:v>
                </c:pt>
                <c:pt idx="539" formatCode="General">
                  <c:v>1198772</c:v>
                </c:pt>
                <c:pt idx="540" formatCode="General">
                  <c:v>1182390</c:v>
                </c:pt>
                <c:pt idx="541" formatCode="General">
                  <c:v>1168706</c:v>
                </c:pt>
                <c:pt idx="542" formatCode="General">
                  <c:v>1175621</c:v>
                </c:pt>
                <c:pt idx="543" formatCode="General">
                  <c:v>1200588</c:v>
                </c:pt>
                <c:pt idx="544" formatCode="General">
                  <c:v>1214986</c:v>
                </c:pt>
                <c:pt idx="545" formatCode="General">
                  <c:v>1227212</c:v>
                </c:pt>
                <c:pt idx="546" formatCode="General">
                  <c:v>1241485</c:v>
                </c:pt>
                <c:pt idx="547" formatCode="General">
                  <c:v>1215383</c:v>
                </c:pt>
                <c:pt idx="548" formatCode="General">
                  <c:v>1213003</c:v>
                </c:pt>
                <c:pt idx="549" formatCode="General">
                  <c:v>1181889</c:v>
                </c:pt>
                <c:pt idx="550" formatCode="General">
                  <c:v>1195914</c:v>
                </c:pt>
                <c:pt idx="551" formatCode="General">
                  <c:v>1167314</c:v>
                </c:pt>
                <c:pt idx="552" formatCode="General">
                  <c:v>1188438</c:v>
                </c:pt>
                <c:pt idx="553" formatCode="General">
                  <c:v>1045251</c:v>
                </c:pt>
                <c:pt idx="554" formatCode="General">
                  <c:v>875671</c:v>
                </c:pt>
                <c:pt idx="555" formatCode="General">
                  <c:v>901376</c:v>
                </c:pt>
                <c:pt idx="556" formatCode="General">
                  <c:v>896980</c:v>
                </c:pt>
                <c:pt idx="557" formatCode="General">
                  <c:v>927568</c:v>
                </c:pt>
                <c:pt idx="558" formatCode="General">
                  <c:v>930168</c:v>
                </c:pt>
                <c:pt idx="559" formatCode="General">
                  <c:v>935796</c:v>
                </c:pt>
                <c:pt idx="560" formatCode="General">
                  <c:v>1195053</c:v>
                </c:pt>
                <c:pt idx="561" formatCode="General">
                  <c:v>1133442</c:v>
                </c:pt>
                <c:pt idx="562" formatCode="General">
                  <c:v>848919</c:v>
                </c:pt>
                <c:pt idx="563" formatCode="General">
                  <c:v>905801</c:v>
                </c:pt>
                <c:pt idx="564" formatCode="General">
                  <c:v>889163</c:v>
                </c:pt>
                <c:pt idx="565" formatCode="General">
                  <c:v>932979</c:v>
                </c:pt>
                <c:pt idx="566" formatCode="General">
                  <c:v>940750</c:v>
                </c:pt>
                <c:pt idx="567" formatCode="General">
                  <c:v>928820</c:v>
                </c:pt>
                <c:pt idx="568" formatCode="General">
                  <c:v>901667</c:v>
                </c:pt>
                <c:pt idx="569" formatCode="General">
                  <c:v>936238</c:v>
                </c:pt>
                <c:pt idx="570" formatCode="General">
                  <c:v>874490</c:v>
                </c:pt>
                <c:pt idx="571" formatCode="General">
                  <c:v>898433</c:v>
                </c:pt>
                <c:pt idx="572" formatCode="General">
                  <c:v>905713</c:v>
                </c:pt>
                <c:pt idx="573" formatCode="General">
                  <c:v>955202</c:v>
                </c:pt>
                <c:pt idx="574" formatCode="General">
                  <c:v>946045</c:v>
                </c:pt>
                <c:pt idx="575" formatCode="General">
                  <c:v>944181</c:v>
                </c:pt>
                <c:pt idx="576" formatCode="General">
                  <c:v>942153</c:v>
                </c:pt>
                <c:pt idx="577" formatCode="General">
                  <c:v>936506</c:v>
                </c:pt>
                <c:pt idx="578" formatCode="General">
                  <c:v>955864</c:v>
                </c:pt>
                <c:pt idx="579" formatCode="General">
                  <c:v>963583</c:v>
                </c:pt>
                <c:pt idx="580" formatCode="General">
                  <c:v>906074</c:v>
                </c:pt>
                <c:pt idx="581" formatCode="General">
                  <c:v>944282</c:v>
                </c:pt>
                <c:pt idx="582" formatCode="General">
                  <c:v>910048</c:v>
                </c:pt>
                <c:pt idx="583" formatCode="General">
                  <c:v>953554</c:v>
                </c:pt>
                <c:pt idx="584" formatCode="General">
                  <c:v>956551</c:v>
                </c:pt>
                <c:pt idx="585" formatCode="General">
                  <c:v>942649</c:v>
                </c:pt>
                <c:pt idx="586" formatCode="General">
                  <c:v>955116</c:v>
                </c:pt>
                <c:pt idx="587" formatCode="General">
                  <c:v>985961</c:v>
                </c:pt>
                <c:pt idx="588" formatCode="General">
                  <c:v>959516</c:v>
                </c:pt>
                <c:pt idx="589" formatCode="General">
                  <c:v>974440</c:v>
                </c:pt>
                <c:pt idx="590" formatCode="General">
                  <c:v>894401</c:v>
                </c:pt>
                <c:pt idx="591" formatCode="General">
                  <c:v>928359</c:v>
                </c:pt>
                <c:pt idx="592" formatCode="General">
                  <c:v>934231</c:v>
                </c:pt>
                <c:pt idx="593" formatCode="General">
                  <c:v>944088</c:v>
                </c:pt>
                <c:pt idx="594" formatCode="General">
                  <c:v>919733</c:v>
                </c:pt>
                <c:pt idx="595" formatCode="General">
                  <c:v>956978</c:v>
                </c:pt>
                <c:pt idx="596" formatCode="General">
                  <c:v>965468</c:v>
                </c:pt>
                <c:pt idx="597" formatCode="General">
                  <c:v>1002384</c:v>
                </c:pt>
                <c:pt idx="598" formatCode="General">
                  <c:v>987887</c:v>
                </c:pt>
                <c:pt idx="599" formatCode="General">
                  <c:v>967886</c:v>
                </c:pt>
                <c:pt idx="600" formatCode="General">
                  <c:v>925647</c:v>
                </c:pt>
                <c:pt idx="601" formatCode="General">
                  <c:v>898636</c:v>
                </c:pt>
                <c:pt idx="602" formatCode="General">
                  <c:v>964384</c:v>
                </c:pt>
                <c:pt idx="603" formatCode="General">
                  <c:v>954291</c:v>
                </c:pt>
                <c:pt idx="604" formatCode="General">
                  <c:v>943554</c:v>
                </c:pt>
                <c:pt idx="605" formatCode="General">
                  <c:v>947988</c:v>
                </c:pt>
                <c:pt idx="606" formatCode="General">
                  <c:v>957382</c:v>
                </c:pt>
                <c:pt idx="607" formatCode="General">
                  <c:v>960242</c:v>
                </c:pt>
                <c:pt idx="608" formatCode="General">
                  <c:v>971945</c:v>
                </c:pt>
                <c:pt idx="609" formatCode="General">
                  <c:v>988279</c:v>
                </c:pt>
                <c:pt idx="610" formatCode="General">
                  <c:v>940000</c:v>
                </c:pt>
                <c:pt idx="611" formatCode="General">
                  <c:v>957302</c:v>
                </c:pt>
                <c:pt idx="612" formatCode="General">
                  <c:v>943266</c:v>
                </c:pt>
                <c:pt idx="613" formatCode="General">
                  <c:v>929766</c:v>
                </c:pt>
                <c:pt idx="614" formatCode="General">
                  <c:v>952027</c:v>
                </c:pt>
                <c:pt idx="615" formatCode="General">
                  <c:v>955232</c:v>
                </c:pt>
                <c:pt idx="616" formatCode="General">
                  <c:v>961026</c:v>
                </c:pt>
                <c:pt idx="617" formatCode="General">
                  <c:v>985375</c:v>
                </c:pt>
                <c:pt idx="618" formatCode="General">
                  <c:v>976101</c:v>
                </c:pt>
                <c:pt idx="619" formatCode="General">
                  <c:v>970468</c:v>
                </c:pt>
                <c:pt idx="620" formatCode="General">
                  <c:v>949415</c:v>
                </c:pt>
                <c:pt idx="621" formatCode="General">
                  <c:v>936311</c:v>
                </c:pt>
                <c:pt idx="622" formatCode="General">
                  <c:v>942935</c:v>
                </c:pt>
                <c:pt idx="623" formatCode="General">
                  <c:v>937936</c:v>
                </c:pt>
                <c:pt idx="624" formatCode="General">
                  <c:v>967261</c:v>
                </c:pt>
                <c:pt idx="625" formatCode="General">
                  <c:v>960824</c:v>
                </c:pt>
                <c:pt idx="626" formatCode="General">
                  <c:v>773774</c:v>
                </c:pt>
                <c:pt idx="627" formatCode="General">
                  <c:v>752616</c:v>
                </c:pt>
                <c:pt idx="628" formatCode="General">
                  <c:v>787419</c:v>
                </c:pt>
                <c:pt idx="629" formatCode="General">
                  <c:v>695752</c:v>
                </c:pt>
                <c:pt idx="630" formatCode="General">
                  <c:v>691611</c:v>
                </c:pt>
                <c:pt idx="631" formatCode="General">
                  <c:v>726914</c:v>
                </c:pt>
                <c:pt idx="632" formatCode="General">
                  <c:v>724490</c:v>
                </c:pt>
                <c:pt idx="633" formatCode="General">
                  <c:v>733629</c:v>
                </c:pt>
                <c:pt idx="634" formatCode="General">
                  <c:v>736485</c:v>
                </c:pt>
                <c:pt idx="635" formatCode="General">
                  <c:v>792262</c:v>
                </c:pt>
                <c:pt idx="636" formatCode="General">
                  <c:v>763763</c:v>
                </c:pt>
                <c:pt idx="637" formatCode="General">
                  <c:v>786264</c:v>
                </c:pt>
                <c:pt idx="638" formatCode="General">
                  <c:v>784661</c:v>
                </c:pt>
                <c:pt idx="639" formatCode="General">
                  <c:v>775089</c:v>
                </c:pt>
                <c:pt idx="640" formatCode="General">
                  <c:v>699811</c:v>
                </c:pt>
                <c:pt idx="641" formatCode="General">
                  <c:v>703152</c:v>
                </c:pt>
                <c:pt idx="642" formatCode="General">
                  <c:v>701524</c:v>
                </c:pt>
                <c:pt idx="643" formatCode="General">
                  <c:v>728320</c:v>
                </c:pt>
                <c:pt idx="644" formatCode="General">
                  <c:v>754924</c:v>
                </c:pt>
                <c:pt idx="645" formatCode="General">
                  <c:v>765600</c:v>
                </c:pt>
                <c:pt idx="646" formatCode="General">
                  <c:v>783467</c:v>
                </c:pt>
                <c:pt idx="647" formatCode="General">
                  <c:v>773030</c:v>
                </c:pt>
                <c:pt idx="648" formatCode="General">
                  <c:v>762681</c:v>
                </c:pt>
                <c:pt idx="649" formatCode="General">
                  <c:v>799656</c:v>
                </c:pt>
                <c:pt idx="650" formatCode="General">
                  <c:v>724440</c:v>
                </c:pt>
                <c:pt idx="651" formatCode="General">
                  <c:v>751254</c:v>
                </c:pt>
                <c:pt idx="652" formatCode="General">
                  <c:v>764731</c:v>
                </c:pt>
                <c:pt idx="653" formatCode="General">
                  <c:v>750317</c:v>
                </c:pt>
                <c:pt idx="654" formatCode="General">
                  <c:v>791276</c:v>
                </c:pt>
                <c:pt idx="655" formatCode="General">
                  <c:v>783895</c:v>
                </c:pt>
                <c:pt idx="656" formatCode="General">
                  <c:v>790727</c:v>
                </c:pt>
                <c:pt idx="657" formatCode="General">
                  <c:v>782652</c:v>
                </c:pt>
                <c:pt idx="658" formatCode="General">
                  <c:v>794116</c:v>
                </c:pt>
                <c:pt idx="659" formatCode="General">
                  <c:v>817227</c:v>
                </c:pt>
                <c:pt idx="660" formatCode="General">
                  <c:v>754776</c:v>
                </c:pt>
                <c:pt idx="661" formatCode="General">
                  <c:v>788364</c:v>
                </c:pt>
                <c:pt idx="662" formatCode="General">
                  <c:v>781790</c:v>
                </c:pt>
                <c:pt idx="663" formatCode="General">
                  <c:v>775220</c:v>
                </c:pt>
                <c:pt idx="664" formatCode="General">
                  <c:v>798316</c:v>
                </c:pt>
                <c:pt idx="665" formatCode="General">
                  <c:v>767993</c:v>
                </c:pt>
                <c:pt idx="666" formatCode="General">
                  <c:v>783859</c:v>
                </c:pt>
                <c:pt idx="667" formatCode="General">
                  <c:v>791502</c:v>
                </c:pt>
                <c:pt idx="668" formatCode="General">
                  <c:v>813400</c:v>
                </c:pt>
                <c:pt idx="669" formatCode="General">
                  <c:v>786794</c:v>
                </c:pt>
                <c:pt idx="670" formatCode="General">
                  <c:v>760118</c:v>
                </c:pt>
                <c:pt idx="671" formatCode="General">
                  <c:v>787949</c:v>
                </c:pt>
                <c:pt idx="672" formatCode="General">
                  <c:v>774753</c:v>
                </c:pt>
                <c:pt idx="673" formatCode="General">
                  <c:v>777727</c:v>
                </c:pt>
                <c:pt idx="674" formatCode="General">
                  <c:v>797209</c:v>
                </c:pt>
                <c:pt idx="675" formatCode="General">
                  <c:v>795764</c:v>
                </c:pt>
                <c:pt idx="676" formatCode="General">
                  <c:v>765846</c:v>
                </c:pt>
                <c:pt idx="677" formatCode="General">
                  <c:v>769880</c:v>
                </c:pt>
                <c:pt idx="678" formatCode="General">
                  <c:v>786591</c:v>
                </c:pt>
                <c:pt idx="679" formatCode="General">
                  <c:v>821804</c:v>
                </c:pt>
                <c:pt idx="680" formatCode="General">
                  <c:v>757537</c:v>
                </c:pt>
                <c:pt idx="681" formatCode="General">
                  <c:v>788573</c:v>
                </c:pt>
                <c:pt idx="682" formatCode="General">
                  <c:v>776744</c:v>
                </c:pt>
                <c:pt idx="683" formatCode="General">
                  <c:v>776262</c:v>
                </c:pt>
                <c:pt idx="684" formatCode="General">
                  <c:v>793978</c:v>
                </c:pt>
                <c:pt idx="685" formatCode="General">
                  <c:v>763546</c:v>
                </c:pt>
                <c:pt idx="686" formatCode="General">
                  <c:v>782406</c:v>
                </c:pt>
                <c:pt idx="687" formatCode="General">
                  <c:v>776716</c:v>
                </c:pt>
                <c:pt idx="688" formatCode="General">
                  <c:v>799611</c:v>
                </c:pt>
                <c:pt idx="689" formatCode="General">
                  <c:v>807503</c:v>
                </c:pt>
                <c:pt idx="690" formatCode="General">
                  <c:v>776305</c:v>
                </c:pt>
                <c:pt idx="691" formatCode="General">
                  <c:v>793055</c:v>
                </c:pt>
                <c:pt idx="692" formatCode="General">
                  <c:v>773838</c:v>
                </c:pt>
                <c:pt idx="693" formatCode="General">
                  <c:v>783086</c:v>
                </c:pt>
                <c:pt idx="694" formatCode="General">
                  <c:v>770059</c:v>
                </c:pt>
                <c:pt idx="695" formatCode="General">
                  <c:v>779303</c:v>
                </c:pt>
                <c:pt idx="696" formatCode="General">
                  <c:v>792525</c:v>
                </c:pt>
                <c:pt idx="697" formatCode="General">
                  <c:v>781472</c:v>
                </c:pt>
                <c:pt idx="698" formatCode="General">
                  <c:v>803234</c:v>
                </c:pt>
                <c:pt idx="699" formatCode="General">
                  <c:v>799958</c:v>
                </c:pt>
                <c:pt idx="700" formatCode="General">
                  <c:v>781250</c:v>
                </c:pt>
                <c:pt idx="701" formatCode="General">
                  <c:v>778736</c:v>
                </c:pt>
                <c:pt idx="702" formatCode="General">
                  <c:v>781919</c:v>
                </c:pt>
                <c:pt idx="703" formatCode="General">
                  <c:v>794567</c:v>
                </c:pt>
                <c:pt idx="704" formatCode="General">
                  <c:v>771228</c:v>
                </c:pt>
                <c:pt idx="705" formatCode="General">
                  <c:v>789260</c:v>
                </c:pt>
                <c:pt idx="706" formatCode="General">
                  <c:v>787051</c:v>
                </c:pt>
                <c:pt idx="707" formatCode="General">
                  <c:v>768099</c:v>
                </c:pt>
                <c:pt idx="708" formatCode="General">
                  <c:v>814547</c:v>
                </c:pt>
                <c:pt idx="709" formatCode="General">
                  <c:v>740400</c:v>
                </c:pt>
                <c:pt idx="710" formatCode="General">
                  <c:v>762297</c:v>
                </c:pt>
                <c:pt idx="711" formatCode="General">
                  <c:v>688175</c:v>
                </c:pt>
                <c:pt idx="712" formatCode="General">
                  <c:v>724390</c:v>
                </c:pt>
                <c:pt idx="713" formatCode="General">
                  <c:v>672823</c:v>
                </c:pt>
                <c:pt idx="714" formatCode="General">
                  <c:v>677247</c:v>
                </c:pt>
                <c:pt idx="715" formatCode="General">
                  <c:v>664662</c:v>
                </c:pt>
                <c:pt idx="716" formatCode="General">
                  <c:v>675479</c:v>
                </c:pt>
                <c:pt idx="717" formatCode="General">
                  <c:v>652864</c:v>
                </c:pt>
                <c:pt idx="718" formatCode="General">
                  <c:v>664401</c:v>
                </c:pt>
                <c:pt idx="719" formatCode="General">
                  <c:v>607345</c:v>
                </c:pt>
                <c:pt idx="720" formatCode="General">
                  <c:v>717593</c:v>
                </c:pt>
                <c:pt idx="721" formatCode="General">
                  <c:v>657293</c:v>
                </c:pt>
                <c:pt idx="722" formatCode="General">
                  <c:v>643519</c:v>
                </c:pt>
                <c:pt idx="723" formatCode="General">
                  <c:v>654973</c:v>
                </c:pt>
                <c:pt idx="724" formatCode="General">
                  <c:v>672285</c:v>
                </c:pt>
                <c:pt idx="725" formatCode="General">
                  <c:v>646588</c:v>
                </c:pt>
                <c:pt idx="726" formatCode="General">
                  <c:v>659578</c:v>
                </c:pt>
                <c:pt idx="727" formatCode="General">
                  <c:v>669742</c:v>
                </c:pt>
                <c:pt idx="728" formatCode="General">
                  <c:v>642119</c:v>
                </c:pt>
                <c:pt idx="729" formatCode="General">
                  <c:v>609851</c:v>
                </c:pt>
                <c:pt idx="730" formatCode="General">
                  <c:v>661808</c:v>
                </c:pt>
                <c:pt idx="731" formatCode="General">
                  <c:v>685328</c:v>
                </c:pt>
                <c:pt idx="732" formatCode="General">
                  <c:v>675713</c:v>
                </c:pt>
                <c:pt idx="733" formatCode="General">
                  <c:v>667402</c:v>
                </c:pt>
                <c:pt idx="734" formatCode="General">
                  <c:v>666397</c:v>
                </c:pt>
                <c:pt idx="735" formatCode="General">
                  <c:v>683940</c:v>
                </c:pt>
                <c:pt idx="736" formatCode="General">
                  <c:v>611656</c:v>
                </c:pt>
                <c:pt idx="737" formatCode="General">
                  <c:v>621227</c:v>
                </c:pt>
                <c:pt idx="738" formatCode="General">
                  <c:v>576281</c:v>
                </c:pt>
                <c:pt idx="739" formatCode="General">
                  <c:v>611364</c:v>
                </c:pt>
                <c:pt idx="740" formatCode="General">
                  <c:v>674270</c:v>
                </c:pt>
                <c:pt idx="741" formatCode="General">
                  <c:v>677696</c:v>
                </c:pt>
                <c:pt idx="742" formatCode="General">
                  <c:v>666463</c:v>
                </c:pt>
                <c:pt idx="743" formatCode="General">
                  <c:v>638521</c:v>
                </c:pt>
                <c:pt idx="744" formatCode="General">
                  <c:v>693544</c:v>
                </c:pt>
                <c:pt idx="745" formatCode="General">
                  <c:v>598804</c:v>
                </c:pt>
                <c:pt idx="746" formatCode="General">
                  <c:v>610848</c:v>
                </c:pt>
                <c:pt idx="747" formatCode="General">
                  <c:v>587814</c:v>
                </c:pt>
                <c:pt idx="748" formatCode="General">
                  <c:v>614036</c:v>
                </c:pt>
                <c:pt idx="749" formatCode="General">
                  <c:v>611676</c:v>
                </c:pt>
                <c:pt idx="750" formatCode="General">
                  <c:v>643799</c:v>
                </c:pt>
                <c:pt idx="751" formatCode="General">
                  <c:v>654400</c:v>
                </c:pt>
                <c:pt idx="752" formatCode="General">
                  <c:v>664975</c:v>
                </c:pt>
                <c:pt idx="753" formatCode="General">
                  <c:v>600638</c:v>
                </c:pt>
                <c:pt idx="754" formatCode="General">
                  <c:v>601280</c:v>
                </c:pt>
                <c:pt idx="755" formatCode="General">
                  <c:v>613114</c:v>
                </c:pt>
                <c:pt idx="756" formatCode="General">
                  <c:v>607754</c:v>
                </c:pt>
                <c:pt idx="757" formatCode="General">
                  <c:v>594366</c:v>
                </c:pt>
                <c:pt idx="758" formatCode="General">
                  <c:v>592420</c:v>
                </c:pt>
                <c:pt idx="759" formatCode="General">
                  <c:v>616396</c:v>
                </c:pt>
                <c:pt idx="760" formatCode="General">
                  <c:v>642384</c:v>
                </c:pt>
                <c:pt idx="761" formatCode="General">
                  <c:v>651998</c:v>
                </c:pt>
                <c:pt idx="762" formatCode="General">
                  <c:v>647051</c:v>
                </c:pt>
                <c:pt idx="763" formatCode="General">
                  <c:v>600626</c:v>
                </c:pt>
                <c:pt idx="764" formatCode="General">
                  <c:v>604733</c:v>
                </c:pt>
                <c:pt idx="765" formatCode="General">
                  <c:v>604963</c:v>
                </c:pt>
                <c:pt idx="766" formatCode="General">
                  <c:v>591116</c:v>
                </c:pt>
                <c:pt idx="767" formatCode="General">
                  <c:v>605453</c:v>
                </c:pt>
                <c:pt idx="768" formatCode="General">
                  <c:v>600845</c:v>
                </c:pt>
                <c:pt idx="769" formatCode="General">
                  <c:v>617493</c:v>
                </c:pt>
                <c:pt idx="770" formatCode="General">
                  <c:v>665155</c:v>
                </c:pt>
                <c:pt idx="771" formatCode="General">
                  <c:v>660774</c:v>
                </c:pt>
                <c:pt idx="772" formatCode="General">
                  <c:v>612849</c:v>
                </c:pt>
                <c:pt idx="773" formatCode="General">
                  <c:v>573839</c:v>
                </c:pt>
                <c:pt idx="774" formatCode="General">
                  <c:v>595382</c:v>
                </c:pt>
                <c:pt idx="775" formatCode="General">
                  <c:v>609258</c:v>
                </c:pt>
                <c:pt idx="776" formatCode="General">
                  <c:v>606765</c:v>
                </c:pt>
                <c:pt idx="777" formatCode="General">
                  <c:v>619619</c:v>
                </c:pt>
                <c:pt idx="778" formatCode="General">
                  <c:v>615915</c:v>
                </c:pt>
                <c:pt idx="779" formatCode="General">
                  <c:v>604617</c:v>
                </c:pt>
                <c:pt idx="780" formatCode="General">
                  <c:v>654769</c:v>
                </c:pt>
                <c:pt idx="781" formatCode="General">
                  <c:v>606096</c:v>
                </c:pt>
                <c:pt idx="782" formatCode="General">
                  <c:v>570776</c:v>
                </c:pt>
                <c:pt idx="783" formatCode="General">
                  <c:v>600976</c:v>
                </c:pt>
                <c:pt idx="784" formatCode="General">
                  <c:v>591479</c:v>
                </c:pt>
                <c:pt idx="785" formatCode="General">
                  <c:v>592299</c:v>
                </c:pt>
                <c:pt idx="786" formatCode="General">
                  <c:v>610213</c:v>
                </c:pt>
                <c:pt idx="787" formatCode="General">
                  <c:v>629866</c:v>
                </c:pt>
                <c:pt idx="788" formatCode="General">
                  <c:v>612908</c:v>
                </c:pt>
                <c:pt idx="789" formatCode="General">
                  <c:v>641773</c:v>
                </c:pt>
                <c:pt idx="790" formatCode="General">
                  <c:v>628404</c:v>
                </c:pt>
                <c:pt idx="791" formatCode="General">
                  <c:v>618853</c:v>
                </c:pt>
                <c:pt idx="792" formatCode="General">
                  <c:v>620702</c:v>
                </c:pt>
                <c:pt idx="793" formatCode="General">
                  <c:v>428097</c:v>
                </c:pt>
                <c:pt idx="794" formatCode="General">
                  <c:v>578528</c:v>
                </c:pt>
                <c:pt idx="795" formatCode="General">
                  <c:v>398172</c:v>
                </c:pt>
                <c:pt idx="796" formatCode="General">
                  <c:v>439363</c:v>
                </c:pt>
                <c:pt idx="797" formatCode="General">
                  <c:v>502534</c:v>
                </c:pt>
                <c:pt idx="798" formatCode="General">
                  <c:v>467632</c:v>
                </c:pt>
                <c:pt idx="799" formatCode="General">
                  <c:v>495405</c:v>
                </c:pt>
                <c:pt idx="800" formatCode="General">
                  <c:v>618526</c:v>
                </c:pt>
                <c:pt idx="801" formatCode="General">
                  <c:v>520776</c:v>
                </c:pt>
                <c:pt idx="802" formatCode="General">
                  <c:v>619677</c:v>
                </c:pt>
                <c:pt idx="803" formatCode="General">
                  <c:v>536419</c:v>
                </c:pt>
                <c:pt idx="804" formatCode="General">
                  <c:v>477995</c:v>
                </c:pt>
                <c:pt idx="805" formatCode="General">
                  <c:v>448463</c:v>
                </c:pt>
                <c:pt idx="806" formatCode="General">
                  <c:v>458658</c:v>
                </c:pt>
                <c:pt idx="807" formatCode="General">
                  <c:v>479616</c:v>
                </c:pt>
                <c:pt idx="808" formatCode="General">
                  <c:v>504708</c:v>
                </c:pt>
                <c:pt idx="809" formatCode="General">
                  <c:v>517545</c:v>
                </c:pt>
                <c:pt idx="810" formatCode="General">
                  <c:v>442465</c:v>
                </c:pt>
                <c:pt idx="811" formatCode="General">
                  <c:v>464986</c:v>
                </c:pt>
                <c:pt idx="812" formatCode="General">
                  <c:v>442594</c:v>
                </c:pt>
                <c:pt idx="813" formatCode="General">
                  <c:v>440362</c:v>
                </c:pt>
                <c:pt idx="814" formatCode="General">
                  <c:v>490209</c:v>
                </c:pt>
                <c:pt idx="815" formatCode="General">
                  <c:v>520322</c:v>
                </c:pt>
                <c:pt idx="816" formatCode="General">
                  <c:v>517775</c:v>
                </c:pt>
                <c:pt idx="817" formatCode="General">
                  <c:v>486045</c:v>
                </c:pt>
                <c:pt idx="818" formatCode="General">
                  <c:v>541082</c:v>
                </c:pt>
                <c:pt idx="819" formatCode="General">
                  <c:v>531139</c:v>
                </c:pt>
                <c:pt idx="820" formatCode="General">
                  <c:v>438302</c:v>
                </c:pt>
                <c:pt idx="821" formatCode="General">
                  <c:v>449532</c:v>
                </c:pt>
                <c:pt idx="822" formatCode="General">
                  <c:v>440034</c:v>
                </c:pt>
                <c:pt idx="823" formatCode="General">
                  <c:v>471872</c:v>
                </c:pt>
                <c:pt idx="824" formatCode="General">
                  <c:v>495401</c:v>
                </c:pt>
                <c:pt idx="825" formatCode="General">
                  <c:v>517683</c:v>
                </c:pt>
                <c:pt idx="826" formatCode="General">
                  <c:v>489722</c:v>
                </c:pt>
                <c:pt idx="827" formatCode="General">
                  <c:v>522897</c:v>
                </c:pt>
                <c:pt idx="828" formatCode="General">
                  <c:v>532039</c:v>
                </c:pt>
                <c:pt idx="829" formatCode="General">
                  <c:v>552095</c:v>
                </c:pt>
                <c:pt idx="830" formatCode="General">
                  <c:v>437320</c:v>
                </c:pt>
                <c:pt idx="831" formatCode="General">
                  <c:v>473241</c:v>
                </c:pt>
                <c:pt idx="832" formatCode="General">
                  <c:v>466203</c:v>
                </c:pt>
                <c:pt idx="833" formatCode="General">
                  <c:v>468713</c:v>
                </c:pt>
                <c:pt idx="834" formatCode="General">
                  <c:v>484575</c:v>
                </c:pt>
                <c:pt idx="835" formatCode="General">
                  <c:v>523098</c:v>
                </c:pt>
                <c:pt idx="836" formatCode="General">
                  <c:v>511127</c:v>
                </c:pt>
                <c:pt idx="837" formatCode="General">
                  <c:v>517376</c:v>
                </c:pt>
                <c:pt idx="838" formatCode="General">
                  <c:v>540580</c:v>
                </c:pt>
                <c:pt idx="839" formatCode="General">
                  <c:v>560273</c:v>
                </c:pt>
                <c:pt idx="840" formatCode="General">
                  <c:v>470685</c:v>
                </c:pt>
                <c:pt idx="841" formatCode="General">
                  <c:v>423103</c:v>
                </c:pt>
                <c:pt idx="842" formatCode="General">
                  <c:v>431200</c:v>
                </c:pt>
                <c:pt idx="843" formatCode="General">
                  <c:v>461123</c:v>
                </c:pt>
                <c:pt idx="844" formatCode="General">
                  <c:v>506221</c:v>
                </c:pt>
                <c:pt idx="845" formatCode="General">
                  <c:v>530097</c:v>
                </c:pt>
                <c:pt idx="846" formatCode="General">
                  <c:v>493532</c:v>
                </c:pt>
                <c:pt idx="847" formatCode="General">
                  <c:v>530913</c:v>
                </c:pt>
                <c:pt idx="848" formatCode="General">
                  <c:v>543057</c:v>
                </c:pt>
                <c:pt idx="849" formatCode="General">
                  <c:v>565416</c:v>
                </c:pt>
                <c:pt idx="850" formatCode="General">
                  <c:v>485262</c:v>
                </c:pt>
                <c:pt idx="851" formatCode="General">
                  <c:v>506599</c:v>
                </c:pt>
                <c:pt idx="852" formatCode="General">
                  <c:v>517560</c:v>
                </c:pt>
                <c:pt idx="853" formatCode="General">
                  <c:v>487358</c:v>
                </c:pt>
                <c:pt idx="854" formatCode="General">
                  <c:v>519979</c:v>
                </c:pt>
                <c:pt idx="855" formatCode="General">
                  <c:v>527025</c:v>
                </c:pt>
                <c:pt idx="856" formatCode="General">
                  <c:v>526735</c:v>
                </c:pt>
                <c:pt idx="857" formatCode="General">
                  <c:v>538652</c:v>
                </c:pt>
                <c:pt idx="858" formatCode="General">
                  <c:v>550166</c:v>
                </c:pt>
                <c:pt idx="859" formatCode="General">
                  <c:v>538285</c:v>
                </c:pt>
                <c:pt idx="860" formatCode="General">
                  <c:v>509785</c:v>
                </c:pt>
                <c:pt idx="861" formatCode="General">
                  <c:v>489445</c:v>
                </c:pt>
                <c:pt idx="862" formatCode="General">
                  <c:v>509178</c:v>
                </c:pt>
                <c:pt idx="863" formatCode="General">
                  <c:v>519447</c:v>
                </c:pt>
                <c:pt idx="864" formatCode="General">
                  <c:v>537468</c:v>
                </c:pt>
                <c:pt idx="865" formatCode="General">
                  <c:v>533681</c:v>
                </c:pt>
                <c:pt idx="866" formatCode="General">
                  <c:v>540377</c:v>
                </c:pt>
                <c:pt idx="867" formatCode="General">
                  <c:v>543717</c:v>
                </c:pt>
                <c:pt idx="868" formatCode="General">
                  <c:v>544421</c:v>
                </c:pt>
                <c:pt idx="869" formatCode="General">
                  <c:v>533985</c:v>
                </c:pt>
                <c:pt idx="870" formatCode="General">
                  <c:v>549911</c:v>
                </c:pt>
                <c:pt idx="871" formatCode="General">
                  <c:v>542800</c:v>
                </c:pt>
                <c:pt idx="872" formatCode="General">
                  <c:v>527562</c:v>
                </c:pt>
                <c:pt idx="873" formatCode="General">
                  <c:v>534309</c:v>
                </c:pt>
                <c:pt idx="874" formatCode="General">
                  <c:v>340986</c:v>
                </c:pt>
                <c:pt idx="875" formatCode="General">
                  <c:v>308196</c:v>
                </c:pt>
                <c:pt idx="876" formatCode="General">
                  <c:v>277496</c:v>
                </c:pt>
                <c:pt idx="877" formatCode="General">
                  <c:v>289585</c:v>
                </c:pt>
                <c:pt idx="878" formatCode="General">
                  <c:v>359389</c:v>
                </c:pt>
                <c:pt idx="879" formatCode="General">
                  <c:v>345331</c:v>
                </c:pt>
                <c:pt idx="880" formatCode="General">
                  <c:v>544584</c:v>
                </c:pt>
                <c:pt idx="881" formatCode="General">
                  <c:v>525312</c:v>
                </c:pt>
                <c:pt idx="882" formatCode="General">
                  <c:v>332857</c:v>
                </c:pt>
                <c:pt idx="883" formatCode="General">
                  <c:v>302460</c:v>
                </c:pt>
                <c:pt idx="884" formatCode="General">
                  <c:v>286075</c:v>
                </c:pt>
                <c:pt idx="885" formatCode="General">
                  <c:v>307642</c:v>
                </c:pt>
                <c:pt idx="886" formatCode="General">
                  <c:v>360673</c:v>
                </c:pt>
                <c:pt idx="887" formatCode="General">
                  <c:v>346677</c:v>
                </c:pt>
                <c:pt idx="888" formatCode="General">
                  <c:v>357215</c:v>
                </c:pt>
                <c:pt idx="889" formatCode="General">
                  <c:v>350862</c:v>
                </c:pt>
                <c:pt idx="890" formatCode="General">
                  <c:v>376107</c:v>
                </c:pt>
                <c:pt idx="891" formatCode="General">
                  <c:v>304690</c:v>
                </c:pt>
                <c:pt idx="892" formatCode="General">
                  <c:v>316327</c:v>
                </c:pt>
                <c:pt idx="893" formatCode="General">
                  <c:v>337350</c:v>
                </c:pt>
                <c:pt idx="894" formatCode="General">
                  <c:v>340436</c:v>
                </c:pt>
                <c:pt idx="895" formatCode="General">
                  <c:v>347365</c:v>
                </c:pt>
                <c:pt idx="896" formatCode="General">
                  <c:v>362745</c:v>
                </c:pt>
                <c:pt idx="897" formatCode="General">
                  <c:v>363639</c:v>
                </c:pt>
                <c:pt idx="898" formatCode="General">
                  <c:v>377778</c:v>
                </c:pt>
                <c:pt idx="899" formatCode="General">
                  <c:v>401119</c:v>
                </c:pt>
                <c:pt idx="900" formatCode="General">
                  <c:v>287747</c:v>
                </c:pt>
                <c:pt idx="901" formatCode="General">
                  <c:v>315542</c:v>
                </c:pt>
                <c:pt idx="902" formatCode="General">
                  <c:v>342466</c:v>
                </c:pt>
                <c:pt idx="903" formatCode="General">
                  <c:v>357615</c:v>
                </c:pt>
                <c:pt idx="904" formatCode="General">
                  <c:v>352197</c:v>
                </c:pt>
                <c:pt idx="905" formatCode="General">
                  <c:v>351569</c:v>
                </c:pt>
                <c:pt idx="906" formatCode="General">
                  <c:v>399507</c:v>
                </c:pt>
                <c:pt idx="907" formatCode="General">
                  <c:v>395112</c:v>
                </c:pt>
                <c:pt idx="908" formatCode="General">
                  <c:v>384048</c:v>
                </c:pt>
                <c:pt idx="909" formatCode="General">
                  <c:v>409817</c:v>
                </c:pt>
                <c:pt idx="910" formatCode="General">
                  <c:v>324330</c:v>
                </c:pt>
                <c:pt idx="911" formatCode="General">
                  <c:v>309886</c:v>
                </c:pt>
                <c:pt idx="912" formatCode="General">
                  <c:v>352968</c:v>
                </c:pt>
                <c:pt idx="913" formatCode="General">
                  <c:v>368971</c:v>
                </c:pt>
                <c:pt idx="914" formatCode="General">
                  <c:v>375047</c:v>
                </c:pt>
                <c:pt idx="915" formatCode="General">
                  <c:v>356448</c:v>
                </c:pt>
                <c:pt idx="916" formatCode="General">
                  <c:v>380116</c:v>
                </c:pt>
                <c:pt idx="917" formatCode="General">
                  <c:v>403279</c:v>
                </c:pt>
                <c:pt idx="918" formatCode="General">
                  <c:v>388943</c:v>
                </c:pt>
                <c:pt idx="919" formatCode="General">
                  <c:v>391061</c:v>
                </c:pt>
                <c:pt idx="920" formatCode="General">
                  <c:v>313844</c:v>
                </c:pt>
                <c:pt idx="921" formatCode="General">
                  <c:v>321982</c:v>
                </c:pt>
                <c:pt idx="922" formatCode="General">
                  <c:v>350557</c:v>
                </c:pt>
                <c:pt idx="923" formatCode="General">
                  <c:v>382822</c:v>
                </c:pt>
                <c:pt idx="924" formatCode="General">
                  <c:v>350919</c:v>
                </c:pt>
                <c:pt idx="925" formatCode="General">
                  <c:v>391130</c:v>
                </c:pt>
                <c:pt idx="926" formatCode="General">
                  <c:v>380613</c:v>
                </c:pt>
                <c:pt idx="927" formatCode="General">
                  <c:v>413850</c:v>
                </c:pt>
                <c:pt idx="928" formatCode="General">
                  <c:v>383970</c:v>
                </c:pt>
                <c:pt idx="929" formatCode="General">
                  <c:v>385943</c:v>
                </c:pt>
                <c:pt idx="930" formatCode="General">
                  <c:v>326641</c:v>
                </c:pt>
                <c:pt idx="931" formatCode="General">
                  <c:v>352499</c:v>
                </c:pt>
                <c:pt idx="932" formatCode="General">
                  <c:v>367411</c:v>
                </c:pt>
                <c:pt idx="933" formatCode="General">
                  <c:v>394079</c:v>
                </c:pt>
                <c:pt idx="934" formatCode="General">
                  <c:v>394889</c:v>
                </c:pt>
                <c:pt idx="935" formatCode="General">
                  <c:v>385197</c:v>
                </c:pt>
                <c:pt idx="936" formatCode="General">
                  <c:v>401728</c:v>
                </c:pt>
                <c:pt idx="937" formatCode="General">
                  <c:v>391366</c:v>
                </c:pt>
                <c:pt idx="938" formatCode="General">
                  <c:v>379750</c:v>
                </c:pt>
                <c:pt idx="939" formatCode="General">
                  <c:v>385945</c:v>
                </c:pt>
                <c:pt idx="940" formatCode="General">
                  <c:v>353053</c:v>
                </c:pt>
                <c:pt idx="941" formatCode="General">
                  <c:v>371137</c:v>
                </c:pt>
                <c:pt idx="942" formatCode="General">
                  <c:v>400182</c:v>
                </c:pt>
                <c:pt idx="943" formatCode="General">
                  <c:v>380780</c:v>
                </c:pt>
                <c:pt idx="944" formatCode="General">
                  <c:v>378028</c:v>
                </c:pt>
                <c:pt idx="945" formatCode="General">
                  <c:v>379427</c:v>
                </c:pt>
                <c:pt idx="946" formatCode="General">
                  <c:v>345479</c:v>
                </c:pt>
                <c:pt idx="947" formatCode="General">
                  <c:v>368065</c:v>
                </c:pt>
                <c:pt idx="948" formatCode="General">
                  <c:v>288158</c:v>
                </c:pt>
                <c:pt idx="949" formatCode="General">
                  <c:v>304036</c:v>
                </c:pt>
                <c:pt idx="950" formatCode="General">
                  <c:v>346988</c:v>
                </c:pt>
                <c:pt idx="951" formatCode="General">
                  <c:v>285063</c:v>
                </c:pt>
                <c:pt idx="952" formatCode="General">
                  <c:v>242456</c:v>
                </c:pt>
                <c:pt idx="953" formatCode="General">
                  <c:v>241004</c:v>
                </c:pt>
                <c:pt idx="954" formatCode="General">
                  <c:v>244926</c:v>
                </c:pt>
                <c:pt idx="955" formatCode="General">
                  <c:v>260022</c:v>
                </c:pt>
                <c:pt idx="956" formatCode="General">
                  <c:v>324396</c:v>
                </c:pt>
                <c:pt idx="957" formatCode="General">
                  <c:v>325212</c:v>
                </c:pt>
                <c:pt idx="958" formatCode="General">
                  <c:v>321173</c:v>
                </c:pt>
                <c:pt idx="959" formatCode="General">
                  <c:v>334325</c:v>
                </c:pt>
                <c:pt idx="960" formatCode="General">
                  <c:v>239839</c:v>
                </c:pt>
                <c:pt idx="961" formatCode="General">
                  <c:v>231890</c:v>
                </c:pt>
                <c:pt idx="962" formatCode="General">
                  <c:v>222239</c:v>
                </c:pt>
                <c:pt idx="963" formatCode="General">
                  <c:v>248066</c:v>
                </c:pt>
                <c:pt idx="964" formatCode="General">
                  <c:v>269500</c:v>
                </c:pt>
                <c:pt idx="965" formatCode="General">
                  <c:v>305142</c:v>
                </c:pt>
                <c:pt idx="966" formatCode="General">
                  <c:v>300758</c:v>
                </c:pt>
                <c:pt idx="967" formatCode="General">
                  <c:v>326306</c:v>
                </c:pt>
                <c:pt idx="968" formatCode="General">
                  <c:v>339787</c:v>
                </c:pt>
                <c:pt idx="969" formatCode="General">
                  <c:v>337994</c:v>
                </c:pt>
                <c:pt idx="970" formatCode="General">
                  <c:v>313308</c:v>
                </c:pt>
                <c:pt idx="971" formatCode="General">
                  <c:v>287350</c:v>
                </c:pt>
                <c:pt idx="972" formatCode="General">
                  <c:v>324809</c:v>
                </c:pt>
                <c:pt idx="973" formatCode="General">
                  <c:v>335670</c:v>
                </c:pt>
                <c:pt idx="974" formatCode="General">
                  <c:v>340458</c:v>
                </c:pt>
                <c:pt idx="975" formatCode="General">
                  <c:v>333774</c:v>
                </c:pt>
                <c:pt idx="976" formatCode="General">
                  <c:v>335265</c:v>
                </c:pt>
                <c:pt idx="977" formatCode="General">
                  <c:v>356729</c:v>
                </c:pt>
                <c:pt idx="978" formatCode="General">
                  <c:v>190817</c:v>
                </c:pt>
                <c:pt idx="979" formatCode="General">
                  <c:v>206956</c:v>
                </c:pt>
                <c:pt idx="980" formatCode="General">
                  <c:v>313110</c:v>
                </c:pt>
                <c:pt idx="981" formatCode="General">
                  <c:v>345697</c:v>
                </c:pt>
                <c:pt idx="982" formatCode="General">
                  <c:v>330627</c:v>
                </c:pt>
                <c:pt idx="983" formatCode="General">
                  <c:v>336318</c:v>
                </c:pt>
                <c:pt idx="984" formatCode="General">
                  <c:v>335029</c:v>
                </c:pt>
                <c:pt idx="985" formatCode="General">
                  <c:v>359432</c:v>
                </c:pt>
                <c:pt idx="986" formatCode="General">
                  <c:v>349657</c:v>
                </c:pt>
                <c:pt idx="987" formatCode="General">
                  <c:v>327150</c:v>
                </c:pt>
                <c:pt idx="988" formatCode="General">
                  <c:v>203770</c:v>
                </c:pt>
                <c:pt idx="989" formatCode="General">
                  <c:v>203196</c:v>
                </c:pt>
                <c:pt idx="990" formatCode="General">
                  <c:v>289902</c:v>
                </c:pt>
                <c:pt idx="991" formatCode="General">
                  <c:v>305897</c:v>
                </c:pt>
                <c:pt idx="992" formatCode="General">
                  <c:v>304493</c:v>
                </c:pt>
                <c:pt idx="993" formatCode="General">
                  <c:v>329500</c:v>
                </c:pt>
                <c:pt idx="994" formatCode="General">
                  <c:v>337071</c:v>
                </c:pt>
                <c:pt idx="995" formatCode="General">
                  <c:v>324305</c:v>
                </c:pt>
                <c:pt idx="996" formatCode="General">
                  <c:v>330665</c:v>
                </c:pt>
                <c:pt idx="997" formatCode="General">
                  <c:v>366614</c:v>
                </c:pt>
                <c:pt idx="998" formatCode="General">
                  <c:v>206962</c:v>
                </c:pt>
                <c:pt idx="999" formatCode="General">
                  <c:v>232653</c:v>
                </c:pt>
                <c:pt idx="1000" formatCode="General">
                  <c:v>340823</c:v>
                </c:pt>
                <c:pt idx="1001" formatCode="General">
                  <c:v>326752</c:v>
                </c:pt>
                <c:pt idx="1002" formatCode="General">
                  <c:v>333974</c:v>
                </c:pt>
                <c:pt idx="1003" formatCode="General">
                  <c:v>341038</c:v>
                </c:pt>
                <c:pt idx="1004" formatCode="General">
                  <c:v>376621</c:v>
                </c:pt>
                <c:pt idx="1005" formatCode="General">
                  <c:v>369201</c:v>
                </c:pt>
                <c:pt idx="1006" formatCode="General">
                  <c:v>243346</c:v>
                </c:pt>
                <c:pt idx="1007" formatCode="General">
                  <c:v>208046</c:v>
                </c:pt>
                <c:pt idx="1008" formatCode="General">
                  <c:v>225248</c:v>
                </c:pt>
                <c:pt idx="1009" formatCode="General">
                  <c:v>244598</c:v>
                </c:pt>
                <c:pt idx="1010" formatCode="General">
                  <c:v>334798</c:v>
                </c:pt>
                <c:pt idx="1011" formatCode="General">
                  <c:v>335866</c:v>
                </c:pt>
                <c:pt idx="1012" formatCode="General">
                  <c:v>349765</c:v>
                </c:pt>
                <c:pt idx="1013" formatCode="General">
                  <c:v>348985</c:v>
                </c:pt>
                <c:pt idx="1014" formatCode="General">
                  <c:v>366132</c:v>
                </c:pt>
                <c:pt idx="1015" formatCode="General">
                  <c:v>240978</c:v>
                </c:pt>
                <c:pt idx="1016" formatCode="General">
                  <c:v>325649</c:v>
                </c:pt>
                <c:pt idx="1017" formatCode="General">
                  <c:v>222576</c:v>
                </c:pt>
                <c:pt idx="1018" formatCode="General">
                  <c:v>247829</c:v>
                </c:pt>
                <c:pt idx="1019" formatCode="General">
                  <c:v>276085</c:v>
                </c:pt>
                <c:pt idx="1020" formatCode="General">
                  <c:v>334224</c:v>
                </c:pt>
                <c:pt idx="1021" formatCode="General">
                  <c:v>352740</c:v>
                </c:pt>
                <c:pt idx="1022" formatCode="General">
                  <c:v>353132</c:v>
                </c:pt>
                <c:pt idx="1023" formatCode="General">
                  <c:v>355566</c:v>
                </c:pt>
                <c:pt idx="1024" formatCode="General">
                  <c:v>224135</c:v>
                </c:pt>
                <c:pt idx="1025" formatCode="General">
                  <c:v>229373</c:v>
                </c:pt>
                <c:pt idx="1026" formatCode="General">
                  <c:v>241976</c:v>
                </c:pt>
                <c:pt idx="1027" formatCode="General">
                  <c:v>244736</c:v>
                </c:pt>
                <c:pt idx="1028" formatCode="General">
                  <c:v>270407</c:v>
                </c:pt>
                <c:pt idx="1029" formatCode="General">
                  <c:v>316026</c:v>
                </c:pt>
                <c:pt idx="1030" formatCode="General">
                  <c:v>276826</c:v>
                </c:pt>
                <c:pt idx="1031" formatCode="General">
                  <c:v>269640</c:v>
                </c:pt>
                <c:pt idx="1032" formatCode="General">
                  <c:v>289346</c:v>
                </c:pt>
                <c:pt idx="1033" formatCode="General">
                  <c:v>312523</c:v>
                </c:pt>
                <c:pt idx="1034" formatCode="General">
                  <c:v>333713</c:v>
                </c:pt>
                <c:pt idx="1035" formatCode="General">
                  <c:v>315627</c:v>
                </c:pt>
                <c:pt idx="1036" formatCode="General">
                  <c:v>325496</c:v>
                </c:pt>
                <c:pt idx="1037" formatCode="General">
                  <c:v>291671</c:v>
                </c:pt>
                <c:pt idx="1038" formatCode="General">
                  <c:v>208238</c:v>
                </c:pt>
                <c:pt idx="1039" formatCode="General">
                  <c:v>214094</c:v>
                </c:pt>
                <c:pt idx="1040" formatCode="General">
                  <c:v>324100</c:v>
                </c:pt>
                <c:pt idx="1041" formatCode="General">
                  <c:v>310355</c:v>
                </c:pt>
                <c:pt idx="1042" formatCode="General">
                  <c:v>320737</c:v>
                </c:pt>
                <c:pt idx="1043" formatCode="General">
                  <c:v>328423</c:v>
                </c:pt>
                <c:pt idx="1044" formatCode="General">
                  <c:v>319690</c:v>
                </c:pt>
                <c:pt idx="1045" formatCode="General">
                  <c:v>304734</c:v>
                </c:pt>
                <c:pt idx="1046" formatCode="General">
                  <c:v>200330</c:v>
                </c:pt>
                <c:pt idx="1047" formatCode="General">
                  <c:v>194232</c:v>
                </c:pt>
                <c:pt idx="1048" formatCode="General">
                  <c:v>195139</c:v>
                </c:pt>
                <c:pt idx="1049" formatCode="General">
                  <c:v>237900</c:v>
                </c:pt>
                <c:pt idx="1050" formatCode="General">
                  <c:v>318934</c:v>
                </c:pt>
                <c:pt idx="1051" formatCode="General">
                  <c:v>272212</c:v>
                </c:pt>
                <c:pt idx="1052" formatCode="General">
                  <c:v>189335</c:v>
                </c:pt>
                <c:pt idx="1053" formatCode="General">
                  <c:v>216250</c:v>
                </c:pt>
                <c:pt idx="1054" formatCode="General">
                  <c:v>201497</c:v>
                </c:pt>
                <c:pt idx="1055" formatCode="General">
                  <c:v>228639</c:v>
                </c:pt>
                <c:pt idx="1056" formatCode="General">
                  <c:v>260050</c:v>
                </c:pt>
                <c:pt idx="1057" formatCode="General">
                  <c:v>278608</c:v>
                </c:pt>
                <c:pt idx="1058" formatCode="General">
                  <c:v>256759</c:v>
                </c:pt>
                <c:pt idx="1059" formatCode="General">
                  <c:v>266289</c:v>
                </c:pt>
                <c:pt idx="1060" formatCode="General">
                  <c:v>276753</c:v>
                </c:pt>
                <c:pt idx="1061" formatCode="General">
                  <c:v>193468</c:v>
                </c:pt>
                <c:pt idx="1062" formatCode="General">
                  <c:v>218306</c:v>
                </c:pt>
                <c:pt idx="1063" formatCode="General">
                  <c:v>247356</c:v>
                </c:pt>
                <c:pt idx="1064" formatCode="General">
                  <c:v>234137</c:v>
                </c:pt>
                <c:pt idx="1065" formatCode="General">
                  <c:v>250341</c:v>
                </c:pt>
                <c:pt idx="1066" formatCode="General">
                  <c:v>275317</c:v>
                </c:pt>
                <c:pt idx="1067" formatCode="General">
                  <c:v>279507</c:v>
                </c:pt>
                <c:pt idx="1068" formatCode="General">
                  <c:v>270419</c:v>
                </c:pt>
                <c:pt idx="1069" formatCode="General">
                  <c:v>276141</c:v>
                </c:pt>
                <c:pt idx="1070" formatCode="General">
                  <c:v>317042</c:v>
                </c:pt>
                <c:pt idx="1071" formatCode="General">
                  <c:v>301983</c:v>
                </c:pt>
                <c:pt idx="1072" formatCode="General">
                  <c:v>189890</c:v>
                </c:pt>
                <c:pt idx="1073" formatCode="General">
                  <c:v>201716</c:v>
                </c:pt>
                <c:pt idx="1074" formatCode="General">
                  <c:v>198372</c:v>
                </c:pt>
                <c:pt idx="1075" formatCode="General">
                  <c:v>218744</c:v>
                </c:pt>
                <c:pt idx="1076" formatCode="General">
                  <c:v>242506</c:v>
                </c:pt>
                <c:pt idx="1077" formatCode="General">
                  <c:v>241033</c:v>
                </c:pt>
                <c:pt idx="1078" formatCode="General">
                  <c:v>259103</c:v>
                </c:pt>
                <c:pt idx="1079" formatCode="General">
                  <c:v>273619</c:v>
                </c:pt>
                <c:pt idx="1080" formatCode="General">
                  <c:v>230557</c:v>
                </c:pt>
                <c:pt idx="1081" formatCode="General">
                  <c:v>177827</c:v>
                </c:pt>
                <c:pt idx="1082" formatCode="General">
                  <c:v>237363</c:v>
                </c:pt>
                <c:pt idx="1083" formatCode="General">
                  <c:v>241963</c:v>
                </c:pt>
                <c:pt idx="1084" formatCode="General">
                  <c:v>243564</c:v>
                </c:pt>
                <c:pt idx="1085" formatCode="General">
                  <c:v>237984</c:v>
                </c:pt>
                <c:pt idx="1086" formatCode="General">
                  <c:v>272939</c:v>
                </c:pt>
                <c:pt idx="1087" formatCode="General">
                  <c:v>263954</c:v>
                </c:pt>
                <c:pt idx="1088" formatCode="General">
                  <c:v>289034</c:v>
                </c:pt>
                <c:pt idx="1089" formatCode="General">
                  <c:v>313369</c:v>
                </c:pt>
                <c:pt idx="1090" formatCode="General">
                  <c:v>208699</c:v>
                </c:pt>
                <c:pt idx="1091" formatCode="General">
                  <c:v>203085</c:v>
                </c:pt>
                <c:pt idx="1092" formatCode="General">
                  <c:v>252039</c:v>
                </c:pt>
                <c:pt idx="1093" formatCode="General">
                  <c:v>275766</c:v>
                </c:pt>
                <c:pt idx="1094" formatCode="General">
                  <c:v>271293</c:v>
                </c:pt>
                <c:pt idx="1095" formatCode="General">
                  <c:v>255327</c:v>
                </c:pt>
                <c:pt idx="1096" formatCode="General">
                  <c:v>279674</c:v>
                </c:pt>
                <c:pt idx="1097" formatCode="General">
                  <c:v>308007</c:v>
                </c:pt>
                <c:pt idx="1098" formatCode="General">
                  <c:v>294689</c:v>
                </c:pt>
                <c:pt idx="1099" formatCode="General">
                  <c:v>290938</c:v>
                </c:pt>
                <c:pt idx="1100" formatCode="General">
                  <c:v>217659</c:v>
                </c:pt>
                <c:pt idx="1101" formatCode="General">
                  <c:v>243300</c:v>
                </c:pt>
                <c:pt idx="1102" formatCode="General">
                  <c:v>256094</c:v>
                </c:pt>
                <c:pt idx="1103" formatCode="General">
                  <c:v>283055</c:v>
                </c:pt>
                <c:pt idx="1104" formatCode="General">
                  <c:v>260119</c:v>
                </c:pt>
                <c:pt idx="1105" formatCode="General">
                  <c:v>271685</c:v>
                </c:pt>
                <c:pt idx="1106" formatCode="General">
                  <c:v>299351</c:v>
                </c:pt>
                <c:pt idx="1107" formatCode="General">
                  <c:v>305787</c:v>
                </c:pt>
                <c:pt idx="1108" formatCode="General">
                  <c:v>301913</c:v>
                </c:pt>
                <c:pt idx="1109" formatCode="General">
                  <c:v>290418</c:v>
                </c:pt>
                <c:pt idx="1110" formatCode="General">
                  <c:v>294105</c:v>
                </c:pt>
                <c:pt idx="1111" formatCode="General">
                  <c:v>301316</c:v>
                </c:pt>
                <c:pt idx="1112" formatCode="General">
                  <c:v>293795</c:v>
                </c:pt>
                <c:pt idx="1113" formatCode="General">
                  <c:v>283351</c:v>
                </c:pt>
                <c:pt idx="1114" formatCode="General">
                  <c:v>271302</c:v>
                </c:pt>
                <c:pt idx="1115" formatCode="General">
                  <c:v>249164</c:v>
                </c:pt>
                <c:pt idx="1116" formatCode="General">
                  <c:v>153869</c:v>
                </c:pt>
                <c:pt idx="1117" formatCode="General">
                  <c:v>181221</c:v>
                </c:pt>
                <c:pt idx="1118" formatCode="General">
                  <c:v>178902</c:v>
                </c:pt>
                <c:pt idx="1119" formatCode="General">
                  <c:v>192670</c:v>
                </c:pt>
                <c:pt idx="1120" formatCode="General">
                  <c:v>288698</c:v>
                </c:pt>
                <c:pt idx="1121" formatCode="General">
                  <c:v>290604</c:v>
                </c:pt>
                <c:pt idx="1122" formatCode="General">
                  <c:v>272617</c:v>
                </c:pt>
                <c:pt idx="1123" formatCode="General">
                  <c:v>272423</c:v>
                </c:pt>
                <c:pt idx="1124" formatCode="General">
                  <c:v>216580</c:v>
                </c:pt>
                <c:pt idx="1125" formatCode="General">
                  <c:v>153930</c:v>
                </c:pt>
                <c:pt idx="1126" formatCode="General">
                  <c:v>171676</c:v>
                </c:pt>
                <c:pt idx="1127" formatCode="General">
                  <c:v>173891</c:v>
                </c:pt>
                <c:pt idx="1128" formatCode="General">
                  <c:v>162574</c:v>
                </c:pt>
                <c:pt idx="1129" formatCode="General">
                  <c:v>158377</c:v>
                </c:pt>
                <c:pt idx="1130" formatCode="General">
                  <c:v>165189</c:v>
                </c:pt>
                <c:pt idx="1131" formatCode="General">
                  <c:v>185572</c:v>
                </c:pt>
                <c:pt idx="1132" formatCode="General">
                  <c:v>177249</c:v>
                </c:pt>
                <c:pt idx="1133" formatCode="General">
                  <c:v>178435</c:v>
                </c:pt>
                <c:pt idx="1134" formatCode="General">
                  <c:v>134332</c:v>
                </c:pt>
                <c:pt idx="1135" formatCode="General">
                  <c:v>141752</c:v>
                </c:pt>
                <c:pt idx="1136" formatCode="General">
                  <c:v>152591</c:v>
                </c:pt>
                <c:pt idx="1137" formatCode="General">
                  <c:v>137802</c:v>
                </c:pt>
                <c:pt idx="1138" formatCode="General">
                  <c:v>144552</c:v>
                </c:pt>
                <c:pt idx="1139" formatCode="General">
                  <c:v>150169</c:v>
                </c:pt>
                <c:pt idx="1140" formatCode="General">
                  <c:v>170061</c:v>
                </c:pt>
                <c:pt idx="1141" formatCode="General">
                  <c:v>158070</c:v>
                </c:pt>
                <c:pt idx="1142" formatCode="General">
                  <c:v>163494</c:v>
                </c:pt>
                <c:pt idx="1143" formatCode="General">
                  <c:v>175287</c:v>
                </c:pt>
                <c:pt idx="1144" formatCode="General">
                  <c:v>154070</c:v>
                </c:pt>
                <c:pt idx="1145" formatCode="General">
                  <c:v>145163</c:v>
                </c:pt>
                <c:pt idx="1146" formatCode="General">
                  <c:v>153620</c:v>
                </c:pt>
                <c:pt idx="1147" formatCode="General">
                  <c:v>140366</c:v>
                </c:pt>
                <c:pt idx="1148" formatCode="General">
                  <c:v>155672</c:v>
                </c:pt>
                <c:pt idx="1149" formatCode="General">
                  <c:v>161491</c:v>
                </c:pt>
                <c:pt idx="1150" formatCode="General">
                  <c:v>156693</c:v>
                </c:pt>
                <c:pt idx="1151" formatCode="General">
                  <c:v>183439</c:v>
                </c:pt>
                <c:pt idx="1152" formatCode="General">
                  <c:v>192027</c:v>
                </c:pt>
                <c:pt idx="1153" formatCode="General">
                  <c:v>169330</c:v>
                </c:pt>
                <c:pt idx="1154" formatCode="General">
                  <c:v>130802</c:v>
                </c:pt>
                <c:pt idx="1155" formatCode="General">
                  <c:v>144431</c:v>
                </c:pt>
                <c:pt idx="1156" formatCode="General">
                  <c:v>144519</c:v>
                </c:pt>
                <c:pt idx="1157" formatCode="General">
                  <c:v>148728</c:v>
                </c:pt>
                <c:pt idx="1158" formatCode="General">
                  <c:v>161781</c:v>
                </c:pt>
                <c:pt idx="1159" formatCode="General">
                  <c:v>175448</c:v>
                </c:pt>
                <c:pt idx="1160" formatCode="General">
                  <c:v>165786</c:v>
                </c:pt>
                <c:pt idx="1161" formatCode="General">
                  <c:v>158932</c:v>
                </c:pt>
                <c:pt idx="1162" formatCode="General">
                  <c:v>152626</c:v>
                </c:pt>
                <c:pt idx="1163" formatCode="General">
                  <c:v>159901</c:v>
                </c:pt>
                <c:pt idx="1164" formatCode="General">
                  <c:v>135519</c:v>
                </c:pt>
                <c:pt idx="1165" formatCode="General">
                  <c:v>145391</c:v>
                </c:pt>
                <c:pt idx="1166" formatCode="General">
                  <c:v>144695</c:v>
                </c:pt>
                <c:pt idx="1167" formatCode="General">
                  <c:v>147962</c:v>
                </c:pt>
                <c:pt idx="1168" formatCode="General">
                  <c:v>174962</c:v>
                </c:pt>
                <c:pt idx="1169" formatCode="General">
                  <c:v>183126</c:v>
                </c:pt>
                <c:pt idx="1170" formatCode="General">
                  <c:v>151024</c:v>
                </c:pt>
                <c:pt idx="1171" formatCode="General">
                  <c:v>136712</c:v>
                </c:pt>
                <c:pt idx="1172" formatCode="General">
                  <c:v>143046</c:v>
                </c:pt>
                <c:pt idx="1173" formatCode="General">
                  <c:v>134527</c:v>
                </c:pt>
                <c:pt idx="1174" formatCode="General">
                  <c:v>155397</c:v>
                </c:pt>
                <c:pt idx="1175" formatCode="General">
                  <c:v>159837</c:v>
                </c:pt>
                <c:pt idx="1176" formatCode="General">
                  <c:v>157269</c:v>
                </c:pt>
                <c:pt idx="1177" formatCode="General">
                  <c:v>161088</c:v>
                </c:pt>
                <c:pt idx="1178" formatCode="General">
                  <c:v>183792</c:v>
                </c:pt>
                <c:pt idx="1179" formatCode="General">
                  <c:v>156548</c:v>
                </c:pt>
                <c:pt idx="1180" formatCode="General">
                  <c:v>136146</c:v>
                </c:pt>
                <c:pt idx="1181" formatCode="General">
                  <c:v>144181</c:v>
                </c:pt>
                <c:pt idx="1182" formatCode="General">
                  <c:v>154056</c:v>
                </c:pt>
                <c:pt idx="1183" formatCode="General">
                  <c:v>143673</c:v>
                </c:pt>
                <c:pt idx="1184" formatCode="General">
                  <c:v>182399</c:v>
                </c:pt>
                <c:pt idx="1185" formatCode="General">
                  <c:v>172523</c:v>
                </c:pt>
                <c:pt idx="1186" formatCode="General">
                  <c:v>164771</c:v>
                </c:pt>
                <c:pt idx="1187" formatCode="General">
                  <c:v>170827</c:v>
                </c:pt>
                <c:pt idx="1188" formatCode="General">
                  <c:v>141855</c:v>
                </c:pt>
                <c:pt idx="1189" formatCode="General">
                  <c:v>150671</c:v>
                </c:pt>
                <c:pt idx="1190" formatCode="General">
                  <c:v>154464</c:v>
                </c:pt>
                <c:pt idx="1191" formatCode="General">
                  <c:v>139190</c:v>
                </c:pt>
                <c:pt idx="1192" formatCode="General">
                  <c:v>142356</c:v>
                </c:pt>
                <c:pt idx="1193" formatCode="General">
                  <c:v>149778</c:v>
                </c:pt>
                <c:pt idx="1194" formatCode="General">
                  <c:v>154722</c:v>
                </c:pt>
                <c:pt idx="1195" formatCode="General">
                  <c:v>166897</c:v>
                </c:pt>
                <c:pt idx="1196" formatCode="General">
                  <c:v>162528</c:v>
                </c:pt>
                <c:pt idx="1197" formatCode="General">
                  <c:v>165815</c:v>
                </c:pt>
                <c:pt idx="1198" formatCode="General">
                  <c:v>214082</c:v>
                </c:pt>
                <c:pt idx="1199" formatCode="General">
                  <c:v>215073</c:v>
                </c:pt>
                <c:pt idx="1200" formatCode="General">
                  <c:v>139607</c:v>
                </c:pt>
                <c:pt idx="1201" formatCode="General">
                  <c:v>152797</c:v>
                </c:pt>
                <c:pt idx="1202" formatCode="General">
                  <c:v>164929</c:v>
                </c:pt>
                <c:pt idx="1203" formatCode="General">
                  <c:v>205776</c:v>
                </c:pt>
                <c:pt idx="1204" formatCode="General">
                  <c:v>160645</c:v>
                </c:pt>
                <c:pt idx="1205" formatCode="General">
                  <c:v>200016</c:v>
                </c:pt>
                <c:pt idx="1206" formatCode="General">
                  <c:v>200394</c:v>
                </c:pt>
                <c:pt idx="1207" formatCode="General">
                  <c:v>214764</c:v>
                </c:pt>
                <c:pt idx="1208" formatCode="General">
                  <c:v>174353</c:v>
                </c:pt>
                <c:pt idx="1209" formatCode="General">
                  <c:v>132743</c:v>
                </c:pt>
                <c:pt idx="1210" formatCode="General">
                  <c:v>157851</c:v>
                </c:pt>
                <c:pt idx="1211" formatCode="General">
                  <c:v>159830</c:v>
                </c:pt>
                <c:pt idx="1212" formatCode="General">
                  <c:v>217691</c:v>
                </c:pt>
                <c:pt idx="1213" formatCode="General">
                  <c:v>141291</c:v>
                </c:pt>
                <c:pt idx="1214" formatCode="General">
                  <c:v>179649</c:v>
                </c:pt>
                <c:pt idx="1215" formatCode="General">
                  <c:v>199875</c:v>
                </c:pt>
                <c:pt idx="1216" formatCode="General">
                  <c:v>164035</c:v>
                </c:pt>
                <c:pt idx="1217" formatCode="General">
                  <c:v>132104</c:v>
                </c:pt>
                <c:pt idx="1218" formatCode="General">
                  <c:v>130867</c:v>
                </c:pt>
                <c:pt idx="1219" formatCode="General">
                  <c:v>132445</c:v>
                </c:pt>
                <c:pt idx="1220" formatCode="General">
                  <c:v>212213</c:v>
                </c:pt>
                <c:pt idx="1221" formatCode="General">
                  <c:v>189214</c:v>
                </c:pt>
                <c:pt idx="1222" formatCode="General">
                  <c:v>154740</c:v>
                </c:pt>
                <c:pt idx="1223" formatCode="General">
                  <c:v>126394</c:v>
                </c:pt>
                <c:pt idx="1224" formatCode="General">
                  <c:v>131048</c:v>
                </c:pt>
                <c:pt idx="1225" formatCode="General">
                  <c:v>135098</c:v>
                </c:pt>
                <c:pt idx="1226" formatCode="General">
                  <c:v>140555</c:v>
                </c:pt>
                <c:pt idx="1227" formatCode="General">
                  <c:v>138248</c:v>
                </c:pt>
                <c:pt idx="1228" formatCode="General">
                  <c:v>138856</c:v>
                </c:pt>
                <c:pt idx="1229" formatCode="General">
                  <c:v>132387</c:v>
                </c:pt>
                <c:pt idx="1230" formatCode="General">
                  <c:v>208455</c:v>
                </c:pt>
                <c:pt idx="1231" formatCode="General">
                  <c:v>216919</c:v>
                </c:pt>
                <c:pt idx="1232" formatCode="General">
                  <c:v>129261</c:v>
                </c:pt>
                <c:pt idx="1233" formatCode="General">
                  <c:v>128083</c:v>
                </c:pt>
                <c:pt idx="1234" formatCode="General">
                  <c:v>126578</c:v>
                </c:pt>
                <c:pt idx="1235" formatCode="General">
                  <c:v>134790</c:v>
                </c:pt>
                <c:pt idx="1236" formatCode="General">
                  <c:v>135072</c:v>
                </c:pt>
                <c:pt idx="1237" formatCode="General">
                  <c:v>135256</c:v>
                </c:pt>
                <c:pt idx="1238" formatCode="General">
                  <c:v>130373</c:v>
                </c:pt>
                <c:pt idx="1239" formatCode="General">
                  <c:v>133220</c:v>
                </c:pt>
                <c:pt idx="1240" formatCode="General">
                  <c:v>209193</c:v>
                </c:pt>
                <c:pt idx="1241" formatCode="General">
                  <c:v>187915</c:v>
                </c:pt>
                <c:pt idx="1242" formatCode="General">
                  <c:v>135067</c:v>
                </c:pt>
                <c:pt idx="1243" formatCode="General">
                  <c:v>141948</c:v>
                </c:pt>
                <c:pt idx="1244" formatCode="General">
                  <c:v>135741</c:v>
                </c:pt>
                <c:pt idx="1245" formatCode="General">
                  <c:v>135519</c:v>
                </c:pt>
                <c:pt idx="1246" formatCode="General">
                  <c:v>131367</c:v>
                </c:pt>
                <c:pt idx="1247" formatCode="General">
                  <c:v>143699</c:v>
                </c:pt>
                <c:pt idx="1248" formatCode="General">
                  <c:v>136784</c:v>
                </c:pt>
                <c:pt idx="1249" formatCode="General">
                  <c:v>140854</c:v>
                </c:pt>
                <c:pt idx="1250" formatCode="General">
                  <c:v>135691</c:v>
                </c:pt>
                <c:pt idx="1251" formatCode="General">
                  <c:v>127269</c:v>
                </c:pt>
                <c:pt idx="1252" formatCode="General">
                  <c:v>121558</c:v>
                </c:pt>
                <c:pt idx="1253" formatCode="General">
                  <c:v>125252</c:v>
                </c:pt>
                <c:pt idx="1254" formatCode="General">
                  <c:v>133927</c:v>
                </c:pt>
                <c:pt idx="1255" formatCode="General">
                  <c:v>126255</c:v>
                </c:pt>
                <c:pt idx="1256" formatCode="General">
                  <c:v>114681</c:v>
                </c:pt>
                <c:pt idx="1257" formatCode="General">
                  <c:v>129500</c:v>
                </c:pt>
                <c:pt idx="1258" formatCode="General">
                  <c:v>123931</c:v>
                </c:pt>
                <c:pt idx="1259" formatCode="General">
                  <c:v>116337</c:v>
                </c:pt>
                <c:pt idx="1260" formatCode="General">
                  <c:v>133674</c:v>
                </c:pt>
                <c:pt idx="1261" formatCode="General">
                  <c:v>139295</c:v>
                </c:pt>
                <c:pt idx="1262" formatCode="General">
                  <c:v>146273</c:v>
                </c:pt>
                <c:pt idx="1263" formatCode="General">
                  <c:v>130526</c:v>
                </c:pt>
                <c:pt idx="1264" formatCode="General">
                  <c:v>134566</c:v>
                </c:pt>
                <c:pt idx="1265" formatCode="General">
                  <c:v>116541</c:v>
                </c:pt>
                <c:pt idx="1266" formatCode="General">
                  <c:v>113756</c:v>
                </c:pt>
                <c:pt idx="1267" formatCode="General">
                  <c:v>113525</c:v>
                </c:pt>
                <c:pt idx="1268" formatCode="General">
                  <c:v>125230</c:v>
                </c:pt>
                <c:pt idx="1269" formatCode="General">
                  <c:v>118940</c:v>
                </c:pt>
                <c:pt idx="1270" formatCode="General">
                  <c:v>135997</c:v>
                </c:pt>
                <c:pt idx="1271" formatCode="General">
                  <c:v>117501</c:v>
                </c:pt>
                <c:pt idx="1272" formatCode="General">
                  <c:v>130234</c:v>
                </c:pt>
                <c:pt idx="1273" formatCode="General">
                  <c:v>139479</c:v>
                </c:pt>
                <c:pt idx="1274" formatCode="General">
                  <c:v>135440</c:v>
                </c:pt>
                <c:pt idx="1275" formatCode="General">
                  <c:v>142534</c:v>
                </c:pt>
                <c:pt idx="1276" formatCode="General">
                  <c:v>130780</c:v>
                </c:pt>
                <c:pt idx="1277" formatCode="General">
                  <c:v>139355</c:v>
                </c:pt>
                <c:pt idx="1278" formatCode="General">
                  <c:v>152774</c:v>
                </c:pt>
                <c:pt idx="1279" formatCode="General">
                  <c:v>133014</c:v>
                </c:pt>
                <c:pt idx="1280" formatCode="General">
                  <c:v>130390</c:v>
                </c:pt>
                <c:pt idx="1281" formatCode="General">
                  <c:v>126102</c:v>
                </c:pt>
                <c:pt idx="1282" formatCode="General">
                  <c:v>132809</c:v>
                </c:pt>
                <c:pt idx="1283" formatCode="General">
                  <c:v>142270</c:v>
                </c:pt>
                <c:pt idx="1284" formatCode="General">
                  <c:v>133737</c:v>
                </c:pt>
                <c:pt idx="1285" formatCode="General">
                  <c:v>136360</c:v>
                </c:pt>
                <c:pt idx="1286" formatCode="General">
                  <c:v>135218</c:v>
                </c:pt>
                <c:pt idx="1287" formatCode="General">
                  <c:v>141721</c:v>
                </c:pt>
                <c:pt idx="1288" formatCode="General">
                  <c:v>94397</c:v>
                </c:pt>
                <c:pt idx="1289" formatCode="General">
                  <c:v>92561</c:v>
                </c:pt>
                <c:pt idx="1290" formatCode="General">
                  <c:v>143420</c:v>
                </c:pt>
                <c:pt idx="1291" formatCode="General">
                  <c:v>133457</c:v>
                </c:pt>
                <c:pt idx="1292" formatCode="General">
                  <c:v>128603</c:v>
                </c:pt>
                <c:pt idx="1293" formatCode="General">
                  <c:v>135228</c:v>
                </c:pt>
                <c:pt idx="1294" formatCode="General">
                  <c:v>135021</c:v>
                </c:pt>
                <c:pt idx="1295" formatCode="General">
                  <c:v>106663</c:v>
                </c:pt>
                <c:pt idx="1296" formatCode="General">
                  <c:v>99457</c:v>
                </c:pt>
                <c:pt idx="1297" formatCode="General">
                  <c:v>105956</c:v>
                </c:pt>
                <c:pt idx="1298" formatCode="General">
                  <c:v>92413</c:v>
                </c:pt>
                <c:pt idx="1299" formatCode="General">
                  <c:v>92557</c:v>
                </c:pt>
                <c:pt idx="1300" formatCode="General">
                  <c:v>130561</c:v>
                </c:pt>
                <c:pt idx="1301" formatCode="General">
                  <c:v>101126</c:v>
                </c:pt>
                <c:pt idx="1302" formatCode="General">
                  <c:v>130620</c:v>
                </c:pt>
                <c:pt idx="1303" formatCode="General">
                  <c:v>105975</c:v>
                </c:pt>
                <c:pt idx="1304" formatCode="General">
                  <c:v>91352</c:v>
                </c:pt>
                <c:pt idx="1305" formatCode="General">
                  <c:v>90424</c:v>
                </c:pt>
                <c:pt idx="1306" formatCode="General">
                  <c:v>92091</c:v>
                </c:pt>
                <c:pt idx="1307" formatCode="General">
                  <c:v>97750</c:v>
                </c:pt>
                <c:pt idx="1308" formatCode="General">
                  <c:v>114967</c:v>
                </c:pt>
                <c:pt idx="1309" formatCode="General">
                  <c:v>110867</c:v>
                </c:pt>
                <c:pt idx="1310" formatCode="General">
                  <c:v>140940</c:v>
                </c:pt>
                <c:pt idx="1311" formatCode="General">
                  <c:v>131276</c:v>
                </c:pt>
                <c:pt idx="1312" formatCode="General">
                  <c:v>111862</c:v>
                </c:pt>
                <c:pt idx="1313" formatCode="General">
                  <c:v>99694</c:v>
                </c:pt>
                <c:pt idx="1314" formatCode="General">
                  <c:v>89450</c:v>
                </c:pt>
                <c:pt idx="1315" formatCode="General">
                  <c:v>103857</c:v>
                </c:pt>
                <c:pt idx="1316" formatCode="General">
                  <c:v>96323</c:v>
                </c:pt>
                <c:pt idx="1317" formatCode="General">
                  <c:v>103783</c:v>
                </c:pt>
                <c:pt idx="1318" formatCode="General">
                  <c:v>116630</c:v>
                </c:pt>
                <c:pt idx="1319" formatCode="General">
                  <c:v>133145</c:v>
                </c:pt>
                <c:pt idx="1320" formatCode="General">
                  <c:v>125711</c:v>
                </c:pt>
                <c:pt idx="1321" formatCode="General">
                  <c:v>136506</c:v>
                </c:pt>
                <c:pt idx="1322" formatCode="General">
                  <c:v>154049</c:v>
                </c:pt>
                <c:pt idx="1323" formatCode="General">
                  <c:v>144185</c:v>
                </c:pt>
                <c:pt idx="1324" formatCode="General">
                  <c:v>93246</c:v>
                </c:pt>
                <c:pt idx="1325" formatCode="General">
                  <c:v>89855</c:v>
                </c:pt>
                <c:pt idx="1326" formatCode="General">
                  <c:v>92180</c:v>
                </c:pt>
                <c:pt idx="1327" formatCode="General">
                  <c:v>95426</c:v>
                </c:pt>
                <c:pt idx="1328" formatCode="General">
                  <c:v>109167</c:v>
                </c:pt>
                <c:pt idx="1329" formatCode="General">
                  <c:v>129266</c:v>
                </c:pt>
                <c:pt idx="1330" formatCode="General">
                  <c:v>94701</c:v>
                </c:pt>
                <c:pt idx="1331" formatCode="General">
                  <c:v>103551</c:v>
                </c:pt>
                <c:pt idx="1332" formatCode="General">
                  <c:v>102842</c:v>
                </c:pt>
                <c:pt idx="1333" formatCode="General">
                  <c:v>101789</c:v>
                </c:pt>
                <c:pt idx="1334" formatCode="General">
                  <c:v>118144</c:v>
                </c:pt>
                <c:pt idx="1335" formatCode="General">
                  <c:v>132753</c:v>
                </c:pt>
                <c:pt idx="1336" formatCode="General">
                  <c:v>122194</c:v>
                </c:pt>
                <c:pt idx="1337" formatCode="General">
                  <c:v>126656</c:v>
                </c:pt>
                <c:pt idx="1338" formatCode="General">
                  <c:v>107827</c:v>
                </c:pt>
                <c:pt idx="1339" formatCode="General">
                  <c:v>105975</c:v>
                </c:pt>
                <c:pt idx="1340" formatCode="General">
                  <c:v>94248</c:v>
                </c:pt>
                <c:pt idx="1341" formatCode="General">
                  <c:v>92777</c:v>
                </c:pt>
                <c:pt idx="1342" formatCode="General">
                  <c:v>92720</c:v>
                </c:pt>
                <c:pt idx="1343" formatCode="General">
                  <c:v>92619</c:v>
                </c:pt>
                <c:pt idx="1344" formatCode="General">
                  <c:v>109791</c:v>
                </c:pt>
                <c:pt idx="1345" formatCode="General">
                  <c:v>101749</c:v>
                </c:pt>
                <c:pt idx="1346" formatCode="General">
                  <c:v>104330</c:v>
                </c:pt>
                <c:pt idx="1347" formatCode="General">
                  <c:v>125487</c:v>
                </c:pt>
                <c:pt idx="1348" formatCode="General">
                  <c:v>108982</c:v>
                </c:pt>
                <c:pt idx="1349" formatCode="General">
                  <c:v>109147</c:v>
                </c:pt>
                <c:pt idx="1350" formatCode="General">
                  <c:v>120712</c:v>
                </c:pt>
                <c:pt idx="1351" formatCode="General">
                  <c:v>125448</c:v>
                </c:pt>
                <c:pt idx="1352" formatCode="General">
                  <c:v>126723</c:v>
                </c:pt>
                <c:pt idx="1353" formatCode="General">
                  <c:v>100680</c:v>
                </c:pt>
                <c:pt idx="1354" formatCode="General">
                  <c:v>110794</c:v>
                </c:pt>
                <c:pt idx="1355" formatCode="General">
                  <c:v>104596</c:v>
                </c:pt>
                <c:pt idx="1356" formatCode="General">
                  <c:v>103287</c:v>
                </c:pt>
                <c:pt idx="1357" formatCode="General">
                  <c:v>96636</c:v>
                </c:pt>
                <c:pt idx="1358" formatCode="General">
                  <c:v>94935</c:v>
                </c:pt>
                <c:pt idx="1359" formatCode="General">
                  <c:v>96544</c:v>
                </c:pt>
                <c:pt idx="1360" formatCode="General">
                  <c:v>106995</c:v>
                </c:pt>
                <c:pt idx="1361" formatCode="General">
                  <c:v>109076</c:v>
                </c:pt>
                <c:pt idx="1362" formatCode="General">
                  <c:v>101004</c:v>
                </c:pt>
                <c:pt idx="1363" formatCode="General">
                  <c:v>96626</c:v>
                </c:pt>
                <c:pt idx="1364" formatCode="General">
                  <c:v>100434</c:v>
                </c:pt>
                <c:pt idx="1365" formatCode="General">
                  <c:v>94611</c:v>
                </c:pt>
                <c:pt idx="1366" formatCode="General">
                  <c:v>110679</c:v>
                </c:pt>
                <c:pt idx="1367" formatCode="General">
                  <c:v>113045</c:v>
                </c:pt>
                <c:pt idx="1368" formatCode="General">
                  <c:v>90167</c:v>
                </c:pt>
                <c:pt idx="1369" formatCode="General">
                  <c:v>71320</c:v>
                </c:pt>
                <c:pt idx="1370" formatCode="General">
                  <c:v>103146</c:v>
                </c:pt>
                <c:pt idx="1371" formatCode="General">
                  <c:v>107081</c:v>
                </c:pt>
                <c:pt idx="1372" formatCode="General">
                  <c:v>100458</c:v>
                </c:pt>
                <c:pt idx="1373" formatCode="General">
                  <c:v>97171</c:v>
                </c:pt>
                <c:pt idx="1374" formatCode="General">
                  <c:v>96352</c:v>
                </c:pt>
                <c:pt idx="1375" formatCode="General">
                  <c:v>124755</c:v>
                </c:pt>
                <c:pt idx="1376" formatCode="General">
                  <c:v>96252</c:v>
                </c:pt>
                <c:pt idx="1377" formatCode="General">
                  <c:v>117532</c:v>
                </c:pt>
                <c:pt idx="1378" formatCode="General">
                  <c:v>104680</c:v>
                </c:pt>
                <c:pt idx="1379" formatCode="General">
                  <c:v>50456</c:v>
                </c:pt>
                <c:pt idx="1380" formatCode="General">
                  <c:v>98764</c:v>
                </c:pt>
                <c:pt idx="1381" formatCode="General">
                  <c:v>96550</c:v>
                </c:pt>
                <c:pt idx="1382" formatCode="General">
                  <c:v>46494</c:v>
                </c:pt>
                <c:pt idx="1383" formatCode="General">
                  <c:v>42801</c:v>
                </c:pt>
                <c:pt idx="1384" formatCode="General">
                  <c:v>46704</c:v>
                </c:pt>
                <c:pt idx="1385" formatCode="General">
                  <c:v>43765</c:v>
                </c:pt>
                <c:pt idx="1386" formatCode="General">
                  <c:v>64177</c:v>
                </c:pt>
                <c:pt idx="1387" formatCode="General">
                  <c:v>68009</c:v>
                </c:pt>
                <c:pt idx="1388" formatCode="General">
                  <c:v>70490</c:v>
                </c:pt>
                <c:pt idx="1389" formatCode="General">
                  <c:v>60780</c:v>
                </c:pt>
                <c:pt idx="1390" formatCode="General">
                  <c:v>113126</c:v>
                </c:pt>
                <c:pt idx="1391" formatCode="General">
                  <c:v>121638</c:v>
                </c:pt>
                <c:pt idx="1392" formatCode="General">
                  <c:v>62010</c:v>
                </c:pt>
                <c:pt idx="1393" formatCode="General">
                  <c:v>47809</c:v>
                </c:pt>
                <c:pt idx="1394" formatCode="General">
                  <c:v>44462</c:v>
                </c:pt>
                <c:pt idx="1395" formatCode="General">
                  <c:v>48380</c:v>
                </c:pt>
                <c:pt idx="1396" formatCode="General">
                  <c:v>68079</c:v>
                </c:pt>
                <c:pt idx="1397" formatCode="General">
                  <c:v>73529</c:v>
                </c:pt>
                <c:pt idx="1398" formatCode="General">
                  <c:v>68463</c:v>
                </c:pt>
                <c:pt idx="1399" formatCode="General">
                  <c:v>72695</c:v>
                </c:pt>
                <c:pt idx="1400" formatCode="General">
                  <c:v>97481</c:v>
                </c:pt>
                <c:pt idx="1401" formatCode="General">
                  <c:v>96514</c:v>
                </c:pt>
                <c:pt idx="1402" formatCode="General">
                  <c:v>42728</c:v>
                </c:pt>
                <c:pt idx="1403" formatCode="General">
                  <c:v>44050</c:v>
                </c:pt>
                <c:pt idx="1404" formatCode="General">
                  <c:v>45317</c:v>
                </c:pt>
                <c:pt idx="1405" formatCode="General">
                  <c:v>45544</c:v>
                </c:pt>
                <c:pt idx="1406" formatCode="General">
                  <c:v>72887</c:v>
                </c:pt>
                <c:pt idx="1407" formatCode="General">
                  <c:v>72483</c:v>
                </c:pt>
                <c:pt idx="1408" formatCode="General">
                  <c:v>81678</c:v>
                </c:pt>
                <c:pt idx="1409" formatCode="General">
                  <c:v>80072</c:v>
                </c:pt>
                <c:pt idx="1410" formatCode="General">
                  <c:v>101882</c:v>
                </c:pt>
                <c:pt idx="1411" formatCode="General">
                  <c:v>44868</c:v>
                </c:pt>
                <c:pt idx="1412" formatCode="General">
                  <c:v>59205</c:v>
                </c:pt>
                <c:pt idx="1413" formatCode="General">
                  <c:v>69510</c:v>
                </c:pt>
                <c:pt idx="1414" formatCode="General">
                  <c:v>64250</c:v>
                </c:pt>
                <c:pt idx="1415" formatCode="General">
                  <c:v>65188</c:v>
                </c:pt>
                <c:pt idx="1416" formatCode="General">
                  <c:v>90439</c:v>
                </c:pt>
                <c:pt idx="1417" formatCode="General">
                  <c:v>99306</c:v>
                </c:pt>
                <c:pt idx="1418" formatCode="General">
                  <c:v>104029</c:v>
                </c:pt>
                <c:pt idx="1419" formatCode="General">
                  <c:v>94444</c:v>
                </c:pt>
                <c:pt idx="1420" formatCode="General">
                  <c:v>45042</c:v>
                </c:pt>
                <c:pt idx="1421" formatCode="General">
                  <c:v>45926</c:v>
                </c:pt>
                <c:pt idx="1422" formatCode="General">
                  <c:v>62681</c:v>
                </c:pt>
                <c:pt idx="1423" formatCode="General">
                  <c:v>63043</c:v>
                </c:pt>
                <c:pt idx="1424" formatCode="General">
                  <c:v>62023</c:v>
                </c:pt>
                <c:pt idx="1425" formatCode="General">
                  <c:v>67818</c:v>
                </c:pt>
                <c:pt idx="1426" formatCode="General">
                  <c:v>89384</c:v>
                </c:pt>
                <c:pt idx="1427" formatCode="General">
                  <c:v>101506</c:v>
                </c:pt>
                <c:pt idx="1428" formatCode="General">
                  <c:v>95043</c:v>
                </c:pt>
                <c:pt idx="1429" formatCode="General">
                  <c:v>102112</c:v>
                </c:pt>
                <c:pt idx="1430" formatCode="General">
                  <c:v>73372</c:v>
                </c:pt>
                <c:pt idx="1431" formatCode="General">
                  <c:v>79507</c:v>
                </c:pt>
                <c:pt idx="1432" formatCode="General">
                  <c:v>101671</c:v>
                </c:pt>
                <c:pt idx="1433" formatCode="General">
                  <c:v>101330</c:v>
                </c:pt>
                <c:pt idx="1434" formatCode="General">
                  <c:v>105035</c:v>
                </c:pt>
                <c:pt idx="1435" formatCode="General">
                  <c:v>103202</c:v>
                </c:pt>
                <c:pt idx="1436" formatCode="General">
                  <c:v>57177</c:v>
                </c:pt>
                <c:pt idx="1437" formatCode="General">
                  <c:v>57178</c:v>
                </c:pt>
                <c:pt idx="1438" formatCode="General">
                  <c:v>53198</c:v>
                </c:pt>
                <c:pt idx="1439" formatCode="General">
                  <c:v>55677</c:v>
                </c:pt>
                <c:pt idx="1440" formatCode="General">
                  <c:v>104643</c:v>
                </c:pt>
                <c:pt idx="1441" formatCode="General">
                  <c:v>84171</c:v>
                </c:pt>
                <c:pt idx="1442" formatCode="General">
                  <c:v>109898</c:v>
                </c:pt>
                <c:pt idx="1443" formatCode="General">
                  <c:v>108967</c:v>
                </c:pt>
                <c:pt idx="1444" formatCode="General">
                  <c:v>77037</c:v>
                </c:pt>
                <c:pt idx="1445" formatCode="General">
                  <c:v>66841</c:v>
                </c:pt>
                <c:pt idx="1446" formatCode="General">
                  <c:v>72291</c:v>
                </c:pt>
                <c:pt idx="1447" formatCode="General">
                  <c:v>77192</c:v>
                </c:pt>
                <c:pt idx="1448" formatCode="General">
                  <c:v>92762</c:v>
                </c:pt>
                <c:pt idx="1449" formatCode="General">
                  <c:v>95620</c:v>
                </c:pt>
                <c:pt idx="1450" formatCode="General">
                  <c:v>111120</c:v>
                </c:pt>
                <c:pt idx="1451" formatCode="General">
                  <c:v>67843</c:v>
                </c:pt>
                <c:pt idx="1452" formatCode="General">
                  <c:v>56747</c:v>
                </c:pt>
                <c:pt idx="1453" formatCode="General">
                  <c:v>54169</c:v>
                </c:pt>
                <c:pt idx="1454" formatCode="General">
                  <c:v>69267</c:v>
                </c:pt>
                <c:pt idx="1455" formatCode="General">
                  <c:v>71435</c:v>
                </c:pt>
                <c:pt idx="1456" formatCode="General">
                  <c:v>81549</c:v>
                </c:pt>
                <c:pt idx="1457" formatCode="General">
                  <c:v>84943</c:v>
                </c:pt>
                <c:pt idx="1458" formatCode="General">
                  <c:v>92745</c:v>
                </c:pt>
                <c:pt idx="1459" formatCode="General">
                  <c:v>97766</c:v>
                </c:pt>
                <c:pt idx="1460" formatCode="General">
                  <c:v>81199</c:v>
                </c:pt>
                <c:pt idx="1461" formatCode="General">
                  <c:v>85726</c:v>
                </c:pt>
                <c:pt idx="1462" formatCode="General">
                  <c:v>87783</c:v>
                </c:pt>
                <c:pt idx="1463" formatCode="General">
                  <c:v>81913</c:v>
                </c:pt>
                <c:pt idx="1464" formatCode="General">
                  <c:v>98278</c:v>
                </c:pt>
                <c:pt idx="1465" formatCode="General">
                  <c:v>102939</c:v>
                </c:pt>
                <c:pt idx="1466" formatCode="General">
                  <c:v>104508</c:v>
                </c:pt>
                <c:pt idx="1467" formatCode="General">
                  <c:v>81789</c:v>
                </c:pt>
                <c:pt idx="1468" formatCode="General">
                  <c:v>93763</c:v>
                </c:pt>
                <c:pt idx="1469" formatCode="General">
                  <c:v>74921</c:v>
                </c:pt>
                <c:pt idx="1470" formatCode="General">
                  <c:v>80740</c:v>
                </c:pt>
                <c:pt idx="1471" formatCode="General">
                  <c:v>84468</c:v>
                </c:pt>
                <c:pt idx="1472" formatCode="General">
                  <c:v>84581</c:v>
                </c:pt>
                <c:pt idx="1473" formatCode="General">
                  <c:v>98286</c:v>
                </c:pt>
                <c:pt idx="1474" formatCode="General">
                  <c:v>102381</c:v>
                </c:pt>
                <c:pt idx="1475" formatCode="General">
                  <c:v>96972</c:v>
                </c:pt>
                <c:pt idx="1476" formatCode="General">
                  <c:v>53769</c:v>
                </c:pt>
                <c:pt idx="1477" formatCode="General">
                  <c:v>76834</c:v>
                </c:pt>
                <c:pt idx="1478" formatCode="General">
                  <c:v>72080</c:v>
                </c:pt>
                <c:pt idx="1479" formatCode="General">
                  <c:v>53075</c:v>
                </c:pt>
                <c:pt idx="1480" formatCode="General">
                  <c:v>95858</c:v>
                </c:pt>
                <c:pt idx="1481" formatCode="General">
                  <c:v>101654</c:v>
                </c:pt>
                <c:pt idx="1482" formatCode="General">
                  <c:v>98620</c:v>
                </c:pt>
                <c:pt idx="1483" formatCode="General">
                  <c:v>96309</c:v>
                </c:pt>
                <c:pt idx="1484" formatCode="General">
                  <c:v>103068</c:v>
                </c:pt>
                <c:pt idx="1485" formatCode="General">
                  <c:v>95241</c:v>
                </c:pt>
                <c:pt idx="1486" formatCode="General">
                  <c:v>72745</c:v>
                </c:pt>
                <c:pt idx="1487" formatCode="General">
                  <c:v>82210</c:v>
                </c:pt>
                <c:pt idx="1488" formatCode="General">
                  <c:v>65614</c:v>
                </c:pt>
                <c:pt idx="1489" formatCode="General">
                  <c:v>66993</c:v>
                </c:pt>
                <c:pt idx="1490" formatCode="General">
                  <c:v>90483</c:v>
                </c:pt>
                <c:pt idx="1491" formatCode="General">
                  <c:v>98781</c:v>
                </c:pt>
                <c:pt idx="1492" formatCode="General">
                  <c:v>105460</c:v>
                </c:pt>
                <c:pt idx="1493" formatCode="General">
                  <c:v>97260</c:v>
                </c:pt>
                <c:pt idx="1494" formatCode="General">
                  <c:v>59735</c:v>
                </c:pt>
                <c:pt idx="1495" formatCode="General">
                  <c:v>55077</c:v>
                </c:pt>
                <c:pt idx="1496" formatCode="General">
                  <c:v>55683</c:v>
                </c:pt>
                <c:pt idx="1497" formatCode="General">
                  <c:v>61523</c:v>
                </c:pt>
                <c:pt idx="1498" formatCode="General">
                  <c:v>60918</c:v>
                </c:pt>
                <c:pt idx="1499" formatCode="General">
                  <c:v>76839</c:v>
                </c:pt>
                <c:pt idx="1500" formatCode="General">
                  <c:v>99181</c:v>
                </c:pt>
                <c:pt idx="1501" formatCode="General">
                  <c:v>98449</c:v>
                </c:pt>
                <c:pt idx="1502" formatCode="General">
                  <c:v>97178</c:v>
                </c:pt>
                <c:pt idx="1503" formatCode="General">
                  <c:v>105138</c:v>
                </c:pt>
                <c:pt idx="1504" formatCode="General">
                  <c:v>52936</c:v>
                </c:pt>
                <c:pt idx="1505" formatCode="General">
                  <c:v>55049</c:v>
                </c:pt>
                <c:pt idx="1506" formatCode="General">
                  <c:v>56078</c:v>
                </c:pt>
                <c:pt idx="1507" formatCode="General">
                  <c:v>60515</c:v>
                </c:pt>
                <c:pt idx="1508" formatCode="General">
                  <c:v>69063</c:v>
                </c:pt>
                <c:pt idx="1509" formatCode="General">
                  <c:v>81298</c:v>
                </c:pt>
                <c:pt idx="1510" formatCode="General">
                  <c:v>55529</c:v>
                </c:pt>
                <c:pt idx="1511" formatCode="General">
                  <c:v>54280</c:v>
                </c:pt>
                <c:pt idx="1512" formatCode="General">
                  <c:v>55379</c:v>
                </c:pt>
                <c:pt idx="1513" formatCode="General">
                  <c:v>53113</c:v>
                </c:pt>
                <c:pt idx="1514" formatCode="General">
                  <c:v>88716</c:v>
                </c:pt>
                <c:pt idx="1515" formatCode="General">
                  <c:v>89474</c:v>
                </c:pt>
                <c:pt idx="1516" formatCode="General">
                  <c:v>93142</c:v>
                </c:pt>
                <c:pt idx="1517" formatCode="General">
                  <c:v>88203</c:v>
                </c:pt>
                <c:pt idx="1518" formatCode="General">
                  <c:v>87324</c:v>
                </c:pt>
                <c:pt idx="1519" formatCode="General">
                  <c:v>91033</c:v>
                </c:pt>
                <c:pt idx="1520" formatCode="General">
                  <c:v>81203</c:v>
                </c:pt>
                <c:pt idx="1521" formatCode="General">
                  <c:v>95005</c:v>
                </c:pt>
                <c:pt idx="1522" formatCode="General">
                  <c:v>100789</c:v>
                </c:pt>
                <c:pt idx="1523" formatCode="General">
                  <c:v>97481</c:v>
                </c:pt>
                <c:pt idx="1524" formatCode="General">
                  <c:v>90934</c:v>
                </c:pt>
                <c:pt idx="1525" formatCode="General">
                  <c:v>95750</c:v>
                </c:pt>
                <c:pt idx="1526" formatCode="General">
                  <c:v>71888</c:v>
                </c:pt>
                <c:pt idx="1527" formatCode="General">
                  <c:v>42469</c:v>
                </c:pt>
                <c:pt idx="1528" formatCode="General">
                  <c:v>63516</c:v>
                </c:pt>
                <c:pt idx="1529" formatCode="General">
                  <c:v>49946</c:v>
                </c:pt>
                <c:pt idx="1530" formatCode="General">
                  <c:v>96853</c:v>
                </c:pt>
                <c:pt idx="1531" formatCode="General">
                  <c:v>100810</c:v>
                </c:pt>
                <c:pt idx="1532" formatCode="General">
                  <c:v>66552</c:v>
                </c:pt>
                <c:pt idx="1533" formatCode="General">
                  <c:v>64169</c:v>
                </c:pt>
                <c:pt idx="1534" formatCode="General">
                  <c:v>31384</c:v>
                </c:pt>
                <c:pt idx="1535" formatCode="General">
                  <c:v>32414</c:v>
                </c:pt>
                <c:pt idx="1536" formatCode="General">
                  <c:v>41478</c:v>
                </c:pt>
                <c:pt idx="1537" formatCode="General">
                  <c:v>30243</c:v>
                </c:pt>
                <c:pt idx="1538" formatCode="General">
                  <c:v>35160</c:v>
                </c:pt>
                <c:pt idx="1539" formatCode="General">
                  <c:v>31553</c:v>
                </c:pt>
                <c:pt idx="1540" formatCode="General">
                  <c:v>92231</c:v>
                </c:pt>
                <c:pt idx="1541" formatCode="General">
                  <c:v>95111</c:v>
                </c:pt>
                <c:pt idx="1542" formatCode="General">
                  <c:v>86959</c:v>
                </c:pt>
                <c:pt idx="1543" formatCode="General">
                  <c:v>56586</c:v>
                </c:pt>
                <c:pt idx="1544" formatCode="General">
                  <c:v>82471</c:v>
                </c:pt>
                <c:pt idx="1545" formatCode="General">
                  <c:v>86124</c:v>
                </c:pt>
                <c:pt idx="1546" formatCode="General">
                  <c:v>32274</c:v>
                </c:pt>
                <c:pt idx="1547" formatCode="General">
                  <c:v>32432</c:v>
                </c:pt>
                <c:pt idx="1548" formatCode="General">
                  <c:v>32930</c:v>
                </c:pt>
                <c:pt idx="1549" formatCode="General">
                  <c:v>41756</c:v>
                </c:pt>
                <c:pt idx="1550" formatCode="General">
                  <c:v>31732</c:v>
                </c:pt>
                <c:pt idx="1551" formatCode="General">
                  <c:v>84132</c:v>
                </c:pt>
                <c:pt idx="1552" formatCode="General">
                  <c:v>83490</c:v>
                </c:pt>
                <c:pt idx="1553" formatCode="General">
                  <c:v>34933</c:v>
                </c:pt>
                <c:pt idx="1554" formatCode="General">
                  <c:v>31383</c:v>
                </c:pt>
                <c:pt idx="1555" formatCode="General">
                  <c:v>32537</c:v>
                </c:pt>
                <c:pt idx="1556" formatCode="General">
                  <c:v>38820</c:v>
                </c:pt>
                <c:pt idx="1557" formatCode="General">
                  <c:v>56576</c:v>
                </c:pt>
                <c:pt idx="1558" formatCode="General">
                  <c:v>38622</c:v>
                </c:pt>
                <c:pt idx="1559" formatCode="General">
                  <c:v>48700</c:v>
                </c:pt>
                <c:pt idx="1560" formatCode="General">
                  <c:v>36975</c:v>
                </c:pt>
                <c:pt idx="1561" formatCode="General">
                  <c:v>40388</c:v>
                </c:pt>
                <c:pt idx="1562" formatCode="General">
                  <c:v>37140</c:v>
                </c:pt>
                <c:pt idx="1563" formatCode="General">
                  <c:v>37027</c:v>
                </c:pt>
                <c:pt idx="1564" formatCode="General">
                  <c:v>51376</c:v>
                </c:pt>
                <c:pt idx="1565" formatCode="General">
                  <c:v>37241</c:v>
                </c:pt>
                <c:pt idx="1566" formatCode="General">
                  <c:v>50932</c:v>
                </c:pt>
                <c:pt idx="1567" formatCode="General">
                  <c:v>59878</c:v>
                </c:pt>
                <c:pt idx="1568" formatCode="General">
                  <c:v>63797</c:v>
                </c:pt>
                <c:pt idx="1569" formatCode="General">
                  <c:v>79879</c:v>
                </c:pt>
                <c:pt idx="1570" formatCode="General">
                  <c:v>35612</c:v>
                </c:pt>
                <c:pt idx="1571" formatCode="General">
                  <c:v>35352</c:v>
                </c:pt>
                <c:pt idx="1572" formatCode="General">
                  <c:v>32969</c:v>
                </c:pt>
                <c:pt idx="1573" formatCode="General">
                  <c:v>31333</c:v>
                </c:pt>
                <c:pt idx="1574" formatCode="General">
                  <c:v>39287</c:v>
                </c:pt>
                <c:pt idx="1575" formatCode="General">
                  <c:v>40425</c:v>
                </c:pt>
                <c:pt idx="1576" formatCode="General">
                  <c:v>93327</c:v>
                </c:pt>
                <c:pt idx="1577" formatCode="General">
                  <c:v>75183</c:v>
                </c:pt>
                <c:pt idx="1578" formatCode="General">
                  <c:v>79673</c:v>
                </c:pt>
                <c:pt idx="1579" formatCode="General">
                  <c:v>88690</c:v>
                </c:pt>
                <c:pt idx="1580" formatCode="General">
                  <c:v>38455</c:v>
                </c:pt>
                <c:pt idx="1581" formatCode="General">
                  <c:v>41220</c:v>
                </c:pt>
                <c:pt idx="1582" formatCode="General">
                  <c:v>44299</c:v>
                </c:pt>
                <c:pt idx="1583" formatCode="General">
                  <c:v>48901</c:v>
                </c:pt>
                <c:pt idx="1584" formatCode="General">
                  <c:v>56420</c:v>
                </c:pt>
                <c:pt idx="1585" formatCode="General">
                  <c:v>50557</c:v>
                </c:pt>
                <c:pt idx="1586" formatCode="General">
                  <c:v>92905</c:v>
                </c:pt>
                <c:pt idx="1587" formatCode="General">
                  <c:v>93396</c:v>
                </c:pt>
                <c:pt idx="1588" formatCode="General">
                  <c:v>92623</c:v>
                </c:pt>
                <c:pt idx="1589" formatCode="General">
                  <c:v>85787</c:v>
                </c:pt>
                <c:pt idx="1590" formatCode="General">
                  <c:v>35047</c:v>
                </c:pt>
                <c:pt idx="1591" formatCode="General">
                  <c:v>29722</c:v>
                </c:pt>
                <c:pt idx="1592" formatCode="General">
                  <c:v>59132</c:v>
                </c:pt>
                <c:pt idx="1593" formatCode="General">
                  <c:v>56156</c:v>
                </c:pt>
                <c:pt idx="1594" formatCode="General">
                  <c:v>60968</c:v>
                </c:pt>
                <c:pt idx="1595" formatCode="General">
                  <c:v>75752</c:v>
                </c:pt>
                <c:pt idx="1596" formatCode="General">
                  <c:v>89513</c:v>
                </c:pt>
                <c:pt idx="1597" formatCode="General">
                  <c:v>90241</c:v>
                </c:pt>
                <c:pt idx="1598" formatCode="General">
                  <c:v>84681</c:v>
                </c:pt>
                <c:pt idx="1599" formatCode="General">
                  <c:v>82908</c:v>
                </c:pt>
                <c:pt idx="1600" formatCode="General">
                  <c:v>91297</c:v>
                </c:pt>
                <c:pt idx="1601" formatCode="General">
                  <c:v>89183</c:v>
                </c:pt>
                <c:pt idx="1602" formatCode="General">
                  <c:v>85888</c:v>
                </c:pt>
                <c:pt idx="1603" formatCode="General">
                  <c:v>89221</c:v>
                </c:pt>
                <c:pt idx="1604" formatCode="General">
                  <c:v>54860</c:v>
                </c:pt>
                <c:pt idx="1605" formatCode="General">
                  <c:v>57773</c:v>
                </c:pt>
                <c:pt idx="1606" formatCode="General">
                  <c:v>75130</c:v>
                </c:pt>
                <c:pt idx="1607" formatCode="General">
                  <c:v>55178</c:v>
                </c:pt>
                <c:pt idx="1608" formatCode="General">
                  <c:v>64455</c:v>
                </c:pt>
                <c:pt idx="1609" formatCode="General">
                  <c:v>76969</c:v>
                </c:pt>
                <c:pt idx="1610" formatCode="General">
                  <c:v>48207</c:v>
                </c:pt>
                <c:pt idx="1611" formatCode="General">
                  <c:v>53890</c:v>
                </c:pt>
                <c:pt idx="1612" formatCode="General">
                  <c:v>57113</c:v>
                </c:pt>
                <c:pt idx="1613" formatCode="General">
                  <c:v>55066</c:v>
                </c:pt>
                <c:pt idx="1614" formatCode="General">
                  <c:v>76168</c:v>
                </c:pt>
                <c:pt idx="1615" formatCode="General">
                  <c:v>79193</c:v>
                </c:pt>
                <c:pt idx="1616" formatCode="General">
                  <c:v>81046</c:v>
                </c:pt>
                <c:pt idx="1617" formatCode="General">
                  <c:v>79658</c:v>
                </c:pt>
                <c:pt idx="1618" formatCode="General">
                  <c:v>89929</c:v>
                </c:pt>
                <c:pt idx="1619" formatCode="General">
                  <c:v>65495</c:v>
                </c:pt>
                <c:pt idx="1620" formatCode="General">
                  <c:v>74838</c:v>
                </c:pt>
                <c:pt idx="1621" formatCode="General">
                  <c:v>76890</c:v>
                </c:pt>
                <c:pt idx="1622" formatCode="General">
                  <c:v>74793</c:v>
                </c:pt>
                <c:pt idx="1623" formatCode="General">
                  <c:v>81245</c:v>
                </c:pt>
                <c:pt idx="1624" formatCode="General">
                  <c:v>81470</c:v>
                </c:pt>
                <c:pt idx="1625" formatCode="General">
                  <c:v>84134</c:v>
                </c:pt>
                <c:pt idx="1626" formatCode="General">
                  <c:v>82443</c:v>
                </c:pt>
                <c:pt idx="1627" formatCode="General">
                  <c:v>85044</c:v>
                </c:pt>
                <c:pt idx="1628" formatCode="General">
                  <c:v>45426</c:v>
                </c:pt>
                <c:pt idx="1629" formatCode="General">
                  <c:v>40926</c:v>
                </c:pt>
                <c:pt idx="1630" formatCode="General">
                  <c:v>71787</c:v>
                </c:pt>
                <c:pt idx="1631" formatCode="General">
                  <c:v>89354</c:v>
                </c:pt>
                <c:pt idx="1632" formatCode="General">
                  <c:v>82809</c:v>
                </c:pt>
                <c:pt idx="1633" formatCode="General">
                  <c:v>37363</c:v>
                </c:pt>
                <c:pt idx="1634" formatCode="General">
                  <c:v>38950</c:v>
                </c:pt>
                <c:pt idx="1635" formatCode="General">
                  <c:v>87166</c:v>
                </c:pt>
                <c:pt idx="1636" formatCode="General">
                  <c:v>45860</c:v>
                </c:pt>
                <c:pt idx="1637" formatCode="General">
                  <c:v>38005</c:v>
                </c:pt>
                <c:pt idx="1638" formatCode="General">
                  <c:v>44568</c:v>
                </c:pt>
                <c:pt idx="1639" formatCode="General">
                  <c:v>50525</c:v>
                </c:pt>
                <c:pt idx="1640" formatCode="General">
                  <c:v>78967</c:v>
                </c:pt>
                <c:pt idx="1641" formatCode="General">
                  <c:v>79264</c:v>
                </c:pt>
                <c:pt idx="1642" formatCode="General">
                  <c:v>82667</c:v>
                </c:pt>
                <c:pt idx="1643" formatCode="General">
                  <c:v>83538</c:v>
                </c:pt>
                <c:pt idx="1644" formatCode="General">
                  <c:v>80895</c:v>
                </c:pt>
                <c:pt idx="1645" formatCode="General">
                  <c:v>79182</c:v>
                </c:pt>
                <c:pt idx="1646" formatCode="General">
                  <c:v>85573</c:v>
                </c:pt>
                <c:pt idx="1647" formatCode="General">
                  <c:v>83777</c:v>
                </c:pt>
                <c:pt idx="1648" formatCode="General">
                  <c:v>58409</c:v>
                </c:pt>
                <c:pt idx="1649" formatCode="General">
                  <c:v>58493</c:v>
                </c:pt>
                <c:pt idx="1650" formatCode="General">
                  <c:v>85621</c:v>
                </c:pt>
                <c:pt idx="1651" formatCode="General">
                  <c:v>80129</c:v>
                </c:pt>
                <c:pt idx="1652" formatCode="General">
                  <c:v>81407</c:v>
                </c:pt>
                <c:pt idx="1653" formatCode="General">
                  <c:v>35312</c:v>
                </c:pt>
                <c:pt idx="1654" formatCode="General">
                  <c:v>41003</c:v>
                </c:pt>
                <c:pt idx="1655" formatCode="General">
                  <c:v>46053</c:v>
                </c:pt>
                <c:pt idx="1656" formatCode="General">
                  <c:v>48893</c:v>
                </c:pt>
                <c:pt idx="1657" formatCode="General">
                  <c:v>58790</c:v>
                </c:pt>
                <c:pt idx="1658" formatCode="General">
                  <c:v>80405</c:v>
                </c:pt>
                <c:pt idx="1659" formatCode="General">
                  <c:v>78337</c:v>
                </c:pt>
                <c:pt idx="1660" formatCode="General">
                  <c:v>87028</c:v>
                </c:pt>
                <c:pt idx="1661" formatCode="General">
                  <c:v>88492</c:v>
                </c:pt>
                <c:pt idx="1662" formatCode="General">
                  <c:v>75583</c:v>
                </c:pt>
                <c:pt idx="1663" formatCode="General">
                  <c:v>83358</c:v>
                </c:pt>
                <c:pt idx="1664" formatCode="General">
                  <c:v>48950</c:v>
                </c:pt>
                <c:pt idx="1665" formatCode="General">
                  <c:v>43240</c:v>
                </c:pt>
                <c:pt idx="1666" formatCode="General">
                  <c:v>46356</c:v>
                </c:pt>
                <c:pt idx="1667" formatCode="General">
                  <c:v>54553</c:v>
                </c:pt>
                <c:pt idx="1668" formatCode="General">
                  <c:v>80327</c:v>
                </c:pt>
                <c:pt idx="1669" formatCode="General">
                  <c:v>78995</c:v>
                </c:pt>
                <c:pt idx="1670" formatCode="General">
                  <c:v>37441</c:v>
                </c:pt>
                <c:pt idx="1671" formatCode="General">
                  <c:v>36848</c:v>
                </c:pt>
                <c:pt idx="1672" formatCode="General">
                  <c:v>41311</c:v>
                </c:pt>
                <c:pt idx="1673" formatCode="General">
                  <c:v>41264</c:v>
                </c:pt>
                <c:pt idx="1674" formatCode="General">
                  <c:v>41159</c:v>
                </c:pt>
                <c:pt idx="1675" formatCode="General">
                  <c:v>39533</c:v>
                </c:pt>
                <c:pt idx="1676" formatCode="General">
                  <c:v>58619</c:v>
                </c:pt>
                <c:pt idx="1677" formatCode="General">
                  <c:v>76750</c:v>
                </c:pt>
                <c:pt idx="1678" formatCode="General">
                  <c:v>65482</c:v>
                </c:pt>
                <c:pt idx="1679" formatCode="General">
                  <c:v>85553</c:v>
                </c:pt>
                <c:pt idx="1680" formatCode="General">
                  <c:v>50881</c:v>
                </c:pt>
                <c:pt idx="1681" formatCode="General">
                  <c:v>59946</c:v>
                </c:pt>
                <c:pt idx="1682" formatCode="General">
                  <c:v>78021</c:v>
                </c:pt>
                <c:pt idx="1683" formatCode="General">
                  <c:v>87881</c:v>
                </c:pt>
                <c:pt idx="1684" formatCode="General">
                  <c:v>76777</c:v>
                </c:pt>
                <c:pt idx="1685" formatCode="General">
                  <c:v>82295</c:v>
                </c:pt>
                <c:pt idx="1686" formatCode="General">
                  <c:v>37099</c:v>
                </c:pt>
                <c:pt idx="1687" formatCode="General">
                  <c:v>35218</c:v>
                </c:pt>
                <c:pt idx="1688" formatCode="General">
                  <c:v>35982</c:v>
                </c:pt>
                <c:pt idx="1689" formatCode="General">
                  <c:v>31941</c:v>
                </c:pt>
                <c:pt idx="1690" formatCode="General">
                  <c:v>72356</c:v>
                </c:pt>
                <c:pt idx="1691" formatCode="General">
                  <c:v>31687</c:v>
                </c:pt>
                <c:pt idx="1692" formatCode="General">
                  <c:v>33814</c:v>
                </c:pt>
                <c:pt idx="1693" formatCode="General">
                  <c:v>35651</c:v>
                </c:pt>
                <c:pt idx="1694" formatCode="General">
                  <c:v>38118</c:v>
                </c:pt>
                <c:pt idx="1695" formatCode="General">
                  <c:v>34419</c:v>
                </c:pt>
                <c:pt idx="1696" formatCode="General">
                  <c:v>51345</c:v>
                </c:pt>
                <c:pt idx="1697" formatCode="General">
                  <c:v>49931</c:v>
                </c:pt>
                <c:pt idx="1698" formatCode="General">
                  <c:v>67577</c:v>
                </c:pt>
                <c:pt idx="1699" formatCode="General">
                  <c:v>48593</c:v>
                </c:pt>
                <c:pt idx="1700" formatCode="General">
                  <c:v>38247</c:v>
                </c:pt>
                <c:pt idx="1701" formatCode="General">
                  <c:v>34620</c:v>
                </c:pt>
                <c:pt idx="1702" formatCode="General">
                  <c:v>43762</c:v>
                </c:pt>
                <c:pt idx="1703" formatCode="General">
                  <c:v>41884</c:v>
                </c:pt>
                <c:pt idx="1704" formatCode="General">
                  <c:v>46484</c:v>
                </c:pt>
                <c:pt idx="1705" formatCode="General">
                  <c:v>50599</c:v>
                </c:pt>
                <c:pt idx="1706" formatCode="General">
                  <c:v>65075</c:v>
                </c:pt>
                <c:pt idx="1707" formatCode="General">
                  <c:v>66748</c:v>
                </c:pt>
                <c:pt idx="1708" formatCode="General">
                  <c:v>64705</c:v>
                </c:pt>
                <c:pt idx="1709" formatCode="General">
                  <c:v>65625</c:v>
                </c:pt>
                <c:pt idx="1710" formatCode="General">
                  <c:v>31887</c:v>
                </c:pt>
                <c:pt idx="1711" formatCode="General">
                  <c:v>33627</c:v>
                </c:pt>
                <c:pt idx="1712" formatCode="General">
                  <c:v>45210</c:v>
                </c:pt>
                <c:pt idx="1713" formatCode="General">
                  <c:v>52257</c:v>
                </c:pt>
                <c:pt idx="1714" formatCode="General">
                  <c:v>51338</c:v>
                </c:pt>
                <c:pt idx="1715" formatCode="General">
                  <c:v>50761</c:v>
                </c:pt>
                <c:pt idx="1716" formatCode="General">
                  <c:v>64108</c:v>
                </c:pt>
                <c:pt idx="1717" formatCode="General">
                  <c:v>55582</c:v>
                </c:pt>
                <c:pt idx="1718" formatCode="General">
                  <c:v>66738</c:v>
                </c:pt>
                <c:pt idx="1719" formatCode="General">
                  <c:v>55288</c:v>
                </c:pt>
                <c:pt idx="1720" formatCode="General">
                  <c:v>30219</c:v>
                </c:pt>
                <c:pt idx="1721" formatCode="General">
                  <c:v>35333</c:v>
                </c:pt>
                <c:pt idx="1722" formatCode="General">
                  <c:v>47257</c:v>
                </c:pt>
                <c:pt idx="1723" formatCode="General">
                  <c:v>66875</c:v>
                </c:pt>
                <c:pt idx="1724" formatCode="General">
                  <c:v>56024</c:v>
                </c:pt>
                <c:pt idx="1725" formatCode="General">
                  <c:v>52763</c:v>
                </c:pt>
                <c:pt idx="1726" formatCode="General">
                  <c:v>52099</c:v>
                </c:pt>
                <c:pt idx="1727" formatCode="General">
                  <c:v>35666</c:v>
                </c:pt>
                <c:pt idx="1728" formatCode="General">
                  <c:v>37484</c:v>
                </c:pt>
                <c:pt idx="1729" formatCode="General">
                  <c:v>34479</c:v>
                </c:pt>
                <c:pt idx="1730" formatCode="General">
                  <c:v>49312</c:v>
                </c:pt>
                <c:pt idx="1731" formatCode="General">
                  <c:v>65749</c:v>
                </c:pt>
                <c:pt idx="1732" formatCode="General">
                  <c:v>50548</c:v>
                </c:pt>
                <c:pt idx="1733" formatCode="General">
                  <c:v>63953</c:v>
                </c:pt>
                <c:pt idx="1734" formatCode="General">
                  <c:v>67368</c:v>
                </c:pt>
                <c:pt idx="1735" formatCode="General">
                  <c:v>44018</c:v>
                </c:pt>
                <c:pt idx="1736" formatCode="General">
                  <c:v>37166</c:v>
                </c:pt>
                <c:pt idx="1737" formatCode="General">
                  <c:v>38588</c:v>
                </c:pt>
                <c:pt idx="1738" formatCode="General">
                  <c:v>38398</c:v>
                </c:pt>
                <c:pt idx="1739" formatCode="General">
                  <c:v>37442</c:v>
                </c:pt>
                <c:pt idx="1740" formatCode="General">
                  <c:v>49162</c:v>
                </c:pt>
                <c:pt idx="1741" formatCode="General">
                  <c:v>50394</c:v>
                </c:pt>
                <c:pt idx="1742" formatCode="General">
                  <c:v>70066</c:v>
                </c:pt>
                <c:pt idx="1743" formatCode="General">
                  <c:v>65087</c:v>
                </c:pt>
                <c:pt idx="1744" formatCode="General">
                  <c:v>61028</c:v>
                </c:pt>
                <c:pt idx="1745" formatCode="General">
                  <c:v>36279</c:v>
                </c:pt>
                <c:pt idx="1746" formatCode="General">
                  <c:v>39142</c:v>
                </c:pt>
                <c:pt idx="1747" formatCode="General">
                  <c:v>38208</c:v>
                </c:pt>
                <c:pt idx="1748" formatCode="General">
                  <c:v>37527</c:v>
                </c:pt>
                <c:pt idx="1749" formatCode="General">
                  <c:v>39616</c:v>
                </c:pt>
                <c:pt idx="1750" formatCode="General">
                  <c:v>58330</c:v>
                </c:pt>
                <c:pt idx="1751" formatCode="General">
                  <c:v>50754</c:v>
                </c:pt>
                <c:pt idx="1752" formatCode="General">
                  <c:v>46500</c:v>
                </c:pt>
                <c:pt idx="1753" formatCode="General">
                  <c:v>36402</c:v>
                </c:pt>
                <c:pt idx="1754" formatCode="General">
                  <c:v>35934</c:v>
                </c:pt>
                <c:pt idx="1755" formatCode="General">
                  <c:v>39705</c:v>
                </c:pt>
                <c:pt idx="1756" formatCode="General">
                  <c:v>36111</c:v>
                </c:pt>
                <c:pt idx="1757" formatCode="General">
                  <c:v>40306</c:v>
                </c:pt>
                <c:pt idx="1758" formatCode="General">
                  <c:v>47704</c:v>
                </c:pt>
                <c:pt idx="1759" formatCode="General">
                  <c:v>47873</c:v>
                </c:pt>
                <c:pt idx="1760" formatCode="General">
                  <c:v>34317</c:v>
                </c:pt>
                <c:pt idx="1761" formatCode="General">
                  <c:v>34245</c:v>
                </c:pt>
                <c:pt idx="1762" formatCode="General">
                  <c:v>33889</c:v>
                </c:pt>
                <c:pt idx="1763" formatCode="General">
                  <c:v>38103</c:v>
                </c:pt>
                <c:pt idx="1764" formatCode="General">
                  <c:v>32677</c:v>
                </c:pt>
                <c:pt idx="1765" formatCode="General">
                  <c:v>48648</c:v>
                </c:pt>
                <c:pt idx="1766" formatCode="General">
                  <c:v>48556</c:v>
                </c:pt>
                <c:pt idx="1767" formatCode="General">
                  <c:v>56266</c:v>
                </c:pt>
                <c:pt idx="1768" formatCode="General">
                  <c:v>45425</c:v>
                </c:pt>
                <c:pt idx="1769" formatCode="General">
                  <c:v>43213</c:v>
                </c:pt>
                <c:pt idx="1770" formatCode="General">
                  <c:v>41781</c:v>
                </c:pt>
                <c:pt idx="1771" formatCode="General">
                  <c:v>48869</c:v>
                </c:pt>
                <c:pt idx="1772" formatCode="General">
                  <c:v>25044</c:v>
                </c:pt>
                <c:pt idx="1773" formatCode="General">
                  <c:v>46568</c:v>
                </c:pt>
                <c:pt idx="1774" formatCode="General">
                  <c:v>33020</c:v>
                </c:pt>
                <c:pt idx="1775" formatCode="General">
                  <c:v>32179</c:v>
                </c:pt>
                <c:pt idx="1776" formatCode="General">
                  <c:v>36570</c:v>
                </c:pt>
                <c:pt idx="1777" formatCode="General">
                  <c:v>29304</c:v>
                </c:pt>
                <c:pt idx="1778" formatCode="General">
                  <c:v>36296</c:v>
                </c:pt>
                <c:pt idx="1779" formatCode="General">
                  <c:v>26827</c:v>
                </c:pt>
                <c:pt idx="1780" formatCode="General">
                  <c:v>30129</c:v>
                </c:pt>
                <c:pt idx="1781" formatCode="General">
                  <c:v>30680</c:v>
                </c:pt>
                <c:pt idx="1782" formatCode="General">
                  <c:v>29962</c:v>
                </c:pt>
                <c:pt idx="1783" formatCode="General">
                  <c:v>29478</c:v>
                </c:pt>
                <c:pt idx="1784" formatCode="General">
                  <c:v>28937</c:v>
                </c:pt>
                <c:pt idx="1785" formatCode="General">
                  <c:v>33408</c:v>
                </c:pt>
                <c:pt idx="1786" formatCode="General">
                  <c:v>25845</c:v>
                </c:pt>
                <c:pt idx="1787" formatCode="General">
                  <c:v>30109</c:v>
                </c:pt>
                <c:pt idx="1788" formatCode="General">
                  <c:v>30385</c:v>
                </c:pt>
                <c:pt idx="1789" formatCode="General">
                  <c:v>27892</c:v>
                </c:pt>
                <c:pt idx="1790" formatCode="General">
                  <c:v>29868</c:v>
                </c:pt>
                <c:pt idx="1791" formatCode="General">
                  <c:v>32803</c:v>
                </c:pt>
                <c:pt idx="1792" formatCode="General">
                  <c:v>32960</c:v>
                </c:pt>
                <c:pt idx="1793" formatCode="General">
                  <c:v>32554</c:v>
                </c:pt>
                <c:pt idx="1794" formatCode="General">
                  <c:v>25760</c:v>
                </c:pt>
                <c:pt idx="1795" formatCode="General">
                  <c:v>29284</c:v>
                </c:pt>
                <c:pt idx="1796" formatCode="General">
                  <c:v>26720</c:v>
                </c:pt>
                <c:pt idx="1797" formatCode="General">
                  <c:v>27871</c:v>
                </c:pt>
                <c:pt idx="1798" formatCode="General">
                  <c:v>28085</c:v>
                </c:pt>
                <c:pt idx="1799" formatCode="General">
                  <c:v>22214</c:v>
                </c:pt>
                <c:pt idx="1800" formatCode="General">
                  <c:v>17638</c:v>
                </c:pt>
                <c:pt idx="1801" formatCode="General">
                  <c:v>31174</c:v>
                </c:pt>
                <c:pt idx="1802" formatCode="General">
                  <c:v>30514</c:v>
                </c:pt>
                <c:pt idx="1803" formatCode="General">
                  <c:v>25554</c:v>
                </c:pt>
                <c:pt idx="1804" formatCode="General">
                  <c:v>31344</c:v>
                </c:pt>
                <c:pt idx="1805" formatCode="General">
                  <c:v>30462</c:v>
                </c:pt>
                <c:pt idx="1806" formatCode="General">
                  <c:v>30705</c:v>
                </c:pt>
                <c:pt idx="1807" formatCode="General">
                  <c:v>35539</c:v>
                </c:pt>
                <c:pt idx="1808" formatCode="General">
                  <c:v>31727</c:v>
                </c:pt>
                <c:pt idx="1809" formatCode="General">
                  <c:v>23863</c:v>
                </c:pt>
                <c:pt idx="1810" formatCode="General">
                  <c:v>32801</c:v>
                </c:pt>
                <c:pt idx="1811" formatCode="General">
                  <c:v>29977</c:v>
                </c:pt>
                <c:pt idx="1812" formatCode="General">
                  <c:v>34169</c:v>
                </c:pt>
                <c:pt idx="1813" formatCode="General">
                  <c:v>31853</c:v>
                </c:pt>
                <c:pt idx="1814" formatCode="General">
                  <c:v>25237</c:v>
                </c:pt>
                <c:pt idx="1815" formatCode="General">
                  <c:v>23717</c:v>
                </c:pt>
                <c:pt idx="1816" formatCode="General">
                  <c:v>31544</c:v>
                </c:pt>
                <c:pt idx="1817" formatCode="General">
                  <c:v>32998</c:v>
                </c:pt>
                <c:pt idx="1818" formatCode="General">
                  <c:v>27332</c:v>
                </c:pt>
                <c:pt idx="1819" formatCode="General">
                  <c:v>27633</c:v>
                </c:pt>
                <c:pt idx="1820" formatCode="General">
                  <c:v>31282</c:v>
                </c:pt>
                <c:pt idx="1821" formatCode="General">
                  <c:v>34361</c:v>
                </c:pt>
                <c:pt idx="1822" formatCode="General">
                  <c:v>32355</c:v>
                </c:pt>
                <c:pt idx="1823" formatCode="General">
                  <c:v>28182</c:v>
                </c:pt>
                <c:pt idx="1824" formatCode="General">
                  <c:v>22162</c:v>
                </c:pt>
                <c:pt idx="1825" formatCode="General">
                  <c:v>28682</c:v>
                </c:pt>
                <c:pt idx="1826" formatCode="General">
                  <c:v>35534</c:v>
                </c:pt>
                <c:pt idx="1827" formatCode="General">
                  <c:v>26910</c:v>
                </c:pt>
                <c:pt idx="1828" formatCode="General">
                  <c:v>29343</c:v>
                </c:pt>
                <c:pt idx="1829" formatCode="General">
                  <c:v>26262</c:v>
                </c:pt>
                <c:pt idx="1830" formatCode="General">
                  <c:v>30680</c:v>
                </c:pt>
                <c:pt idx="1831" formatCode="General">
                  <c:v>30797</c:v>
                </c:pt>
                <c:pt idx="1832" formatCode="General">
                  <c:v>27052</c:v>
                </c:pt>
                <c:pt idx="1833" formatCode="General">
                  <c:v>26138</c:v>
                </c:pt>
                <c:pt idx="1834" formatCode="General">
                  <c:v>30947</c:v>
                </c:pt>
                <c:pt idx="1835" formatCode="General">
                  <c:v>27223</c:v>
                </c:pt>
                <c:pt idx="1836" formatCode="General">
                  <c:v>30964</c:v>
                </c:pt>
                <c:pt idx="1837" formatCode="General">
                  <c:v>29547</c:v>
                </c:pt>
                <c:pt idx="1838" formatCode="General">
                  <c:v>29446</c:v>
                </c:pt>
                <c:pt idx="1839" formatCode="General">
                  <c:v>27269</c:v>
                </c:pt>
                <c:pt idx="1840" formatCode="General">
                  <c:v>31169</c:v>
                </c:pt>
                <c:pt idx="1841" formatCode="General">
                  <c:v>33298</c:v>
                </c:pt>
                <c:pt idx="1842" formatCode="General">
                  <c:v>26729</c:v>
                </c:pt>
                <c:pt idx="1843" formatCode="General">
                  <c:v>23793</c:v>
                </c:pt>
                <c:pt idx="1844" formatCode="General">
                  <c:v>21894</c:v>
                </c:pt>
                <c:pt idx="1845" formatCode="General">
                  <c:v>29150</c:v>
                </c:pt>
                <c:pt idx="1846" formatCode="General">
                  <c:v>31184</c:v>
                </c:pt>
                <c:pt idx="1847" formatCode="General">
                  <c:v>28655</c:v>
                </c:pt>
                <c:pt idx="1848" formatCode="General">
                  <c:v>23170</c:v>
                </c:pt>
                <c:pt idx="1849" formatCode="General">
                  <c:v>28225</c:v>
                </c:pt>
                <c:pt idx="1850" formatCode="General">
                  <c:v>34991</c:v>
                </c:pt>
                <c:pt idx="1851" formatCode="General">
                  <c:v>37090</c:v>
                </c:pt>
                <c:pt idx="1852" formatCode="General">
                  <c:v>32279</c:v>
                </c:pt>
                <c:pt idx="1853" formatCode="General">
                  <c:v>30266</c:v>
                </c:pt>
                <c:pt idx="1854" formatCode="General">
                  <c:v>30976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27653</c:v>
                </c:pt>
                <c:pt idx="1861" formatCode="General">
                  <c:v>29628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41620</c:v>
                </c:pt>
                <c:pt idx="1891" formatCode="General">
                  <c:v>34679</c:v>
                </c:pt>
                <c:pt idx="1892" formatCode="General">
                  <c:v>25064</c:v>
                </c:pt>
                <c:pt idx="1893" formatCode="General">
                  <c:v>31597</c:v>
                </c:pt>
                <c:pt idx="1894" formatCode="General">
                  <c:v>30748</c:v>
                </c:pt>
                <c:pt idx="1895" formatCode="General">
                  <c:v>32119</c:v>
                </c:pt>
                <c:pt idx="1896" formatCode="General">
                  <c:v>31337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 formatCode="General">
                  <c:v>0</c:v>
                </c:pt>
                <c:pt idx="1900" formatCode="General">
                  <c:v>0</c:v>
                </c:pt>
                <c:pt idx="1901" formatCode="General">
                  <c:v>0</c:v>
                </c:pt>
                <c:pt idx="1902" formatCode="General">
                  <c:v>0</c:v>
                </c:pt>
                <c:pt idx="1903" formatCode="General">
                  <c:v>0</c:v>
                </c:pt>
                <c:pt idx="1904" formatCode="General">
                  <c:v>0</c:v>
                </c:pt>
                <c:pt idx="1905" formatCode="General">
                  <c:v>0</c:v>
                </c:pt>
                <c:pt idx="1906" formatCode="General">
                  <c:v>0</c:v>
                </c:pt>
                <c:pt idx="1907" formatCode="General">
                  <c:v>0</c:v>
                </c:pt>
                <c:pt idx="1908" formatCode="General">
                  <c:v>0</c:v>
                </c:pt>
                <c:pt idx="1909" formatCode="General">
                  <c:v>0</c:v>
                </c:pt>
                <c:pt idx="1910" formatCode="General">
                  <c:v>33730</c:v>
                </c:pt>
                <c:pt idx="1911" formatCode="General">
                  <c:v>29261</c:v>
                </c:pt>
                <c:pt idx="1912" formatCode="General">
                  <c:v>38306</c:v>
                </c:pt>
                <c:pt idx="1913" formatCode="General">
                  <c:v>41769</c:v>
                </c:pt>
                <c:pt idx="1914" formatCode="General">
                  <c:v>40255</c:v>
                </c:pt>
                <c:pt idx="1915" formatCode="General">
                  <c:v>36608</c:v>
                </c:pt>
                <c:pt idx="1916" formatCode="General">
                  <c:v>27288</c:v>
                </c:pt>
                <c:pt idx="1917" formatCode="General">
                  <c:v>28245</c:v>
                </c:pt>
                <c:pt idx="1918" formatCode="General">
                  <c:v>31188</c:v>
                </c:pt>
                <c:pt idx="1919" formatCode="General">
                  <c:v>0</c:v>
                </c:pt>
                <c:pt idx="1920" formatCode="General">
                  <c:v>0</c:v>
                </c:pt>
                <c:pt idx="1921" formatCode="General">
                  <c:v>0</c:v>
                </c:pt>
                <c:pt idx="1922" formatCode="General">
                  <c:v>0</c:v>
                </c:pt>
                <c:pt idx="1923" formatCode="General">
                  <c:v>0</c:v>
                </c:pt>
                <c:pt idx="1924" formatCode="General">
                  <c:v>0</c:v>
                </c:pt>
                <c:pt idx="1925" formatCode="General">
                  <c:v>0</c:v>
                </c:pt>
                <c:pt idx="1926" formatCode="General">
                  <c:v>0</c:v>
                </c:pt>
                <c:pt idx="1927" formatCode="General">
                  <c:v>0</c:v>
                </c:pt>
                <c:pt idx="1928" formatCode="General">
                  <c:v>0</c:v>
                </c:pt>
                <c:pt idx="1929" formatCode="General">
                  <c:v>0</c:v>
                </c:pt>
                <c:pt idx="1930" formatCode="General">
                  <c:v>0</c:v>
                </c:pt>
                <c:pt idx="1931" formatCode="General">
                  <c:v>0</c:v>
                </c:pt>
                <c:pt idx="1932" formatCode="General">
                  <c:v>0</c:v>
                </c:pt>
                <c:pt idx="1933" formatCode="General">
                  <c:v>0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0</c:v>
                </c:pt>
                <c:pt idx="1938" formatCode="General">
                  <c:v>0</c:v>
                </c:pt>
                <c:pt idx="1939" formatCode="General">
                  <c:v>0</c:v>
                </c:pt>
                <c:pt idx="1940" formatCode="General">
                  <c:v>0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0</c:v>
                </c:pt>
                <c:pt idx="1960" formatCode="General">
                  <c:v>0</c:v>
                </c:pt>
                <c:pt idx="1961" formatCode="General">
                  <c:v>0</c:v>
                </c:pt>
                <c:pt idx="1962" formatCode="General">
                  <c:v>0</c:v>
                </c:pt>
                <c:pt idx="1963" formatCode="General">
                  <c:v>0</c:v>
                </c:pt>
                <c:pt idx="1964" formatCode="General">
                  <c:v>0</c:v>
                </c:pt>
                <c:pt idx="1965" formatCode="General">
                  <c:v>0</c:v>
                </c:pt>
                <c:pt idx="1966" formatCode="General">
                  <c:v>0</c:v>
                </c:pt>
                <c:pt idx="1967" formatCode="General">
                  <c:v>0</c:v>
                </c:pt>
                <c:pt idx="1968" formatCode="General">
                  <c:v>0</c:v>
                </c:pt>
                <c:pt idx="1969" formatCode="General">
                  <c:v>0</c:v>
                </c:pt>
                <c:pt idx="1970" formatCode="General">
                  <c:v>0</c:v>
                </c:pt>
                <c:pt idx="1971" formatCode="General">
                  <c:v>0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 formatCode="General">
                  <c:v>0</c:v>
                </c:pt>
                <c:pt idx="1976" formatCode="General">
                  <c:v>0</c:v>
                </c:pt>
                <c:pt idx="1977" formatCode="General">
                  <c:v>0</c:v>
                </c:pt>
                <c:pt idx="1978" formatCode="General">
                  <c:v>0</c:v>
                </c:pt>
                <c:pt idx="1979" formatCode="General">
                  <c:v>0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 formatCode="General">
                  <c:v>0</c:v>
                </c:pt>
                <c:pt idx="1983" formatCode="General">
                  <c:v>0</c:v>
                </c:pt>
                <c:pt idx="1984" formatCode="General">
                  <c:v>0</c:v>
                </c:pt>
                <c:pt idx="1985" formatCode="General">
                  <c:v>0</c:v>
                </c:pt>
                <c:pt idx="1986" formatCode="General">
                  <c:v>0</c:v>
                </c:pt>
                <c:pt idx="1987" formatCode="General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 formatCode="General">
                  <c:v>0</c:v>
                </c:pt>
                <c:pt idx="1999" formatCode="General">
                  <c:v>0</c:v>
                </c:pt>
                <c:pt idx="2000" formatCode="General">
                  <c:v>0</c:v>
                </c:pt>
                <c:pt idx="2001" formatCode="General">
                  <c:v>0</c:v>
                </c:pt>
                <c:pt idx="2002" formatCode="General">
                  <c:v>0</c:v>
                </c:pt>
                <c:pt idx="2003" formatCode="General">
                  <c:v>0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 formatCode="General">
                  <c:v>0</c:v>
                </c:pt>
                <c:pt idx="2007" formatCode="General">
                  <c:v>0</c:v>
                </c:pt>
                <c:pt idx="2008" formatCode="General">
                  <c:v>0</c:v>
                </c:pt>
                <c:pt idx="2009" formatCode="General">
                  <c:v>0</c:v>
                </c:pt>
                <c:pt idx="2010" formatCode="General">
                  <c:v>0</c:v>
                </c:pt>
                <c:pt idx="2011" formatCode="General">
                  <c:v>0</c:v>
                </c:pt>
                <c:pt idx="2012" formatCode="General">
                  <c:v>0</c:v>
                </c:pt>
                <c:pt idx="2013" formatCode="General">
                  <c:v>0</c:v>
                </c:pt>
                <c:pt idx="2014" formatCode="General">
                  <c:v>0</c:v>
                </c:pt>
                <c:pt idx="2015" formatCode="General">
                  <c:v>0</c:v>
                </c:pt>
                <c:pt idx="2016" formatCode="General">
                  <c:v>0</c:v>
                </c:pt>
                <c:pt idx="2017" formatCode="General">
                  <c:v>0</c:v>
                </c:pt>
                <c:pt idx="2018" formatCode="General">
                  <c:v>0</c:v>
                </c:pt>
                <c:pt idx="2019" formatCode="General">
                  <c:v>0</c:v>
                </c:pt>
                <c:pt idx="2020" formatCode="General">
                  <c:v>0</c:v>
                </c:pt>
                <c:pt idx="2021" formatCode="General">
                  <c:v>0</c:v>
                </c:pt>
                <c:pt idx="2022" formatCode="General">
                  <c:v>0</c:v>
                </c:pt>
                <c:pt idx="2023" formatCode="General">
                  <c:v>0</c:v>
                </c:pt>
                <c:pt idx="2024" formatCode="General">
                  <c:v>0</c:v>
                </c:pt>
                <c:pt idx="2025" formatCode="General">
                  <c:v>0</c:v>
                </c:pt>
                <c:pt idx="2026" formatCode="General">
                  <c:v>0</c:v>
                </c:pt>
                <c:pt idx="2027" formatCode="General">
                  <c:v>0</c:v>
                </c:pt>
                <c:pt idx="2028" formatCode="General">
                  <c:v>0</c:v>
                </c:pt>
                <c:pt idx="2029" formatCode="General">
                  <c:v>0</c:v>
                </c:pt>
                <c:pt idx="2030" formatCode="General">
                  <c:v>0</c:v>
                </c:pt>
                <c:pt idx="2031" formatCode="General">
                  <c:v>0</c:v>
                </c:pt>
                <c:pt idx="2032" formatCode="General">
                  <c:v>0</c:v>
                </c:pt>
                <c:pt idx="2033" formatCode="General">
                  <c:v>0</c:v>
                </c:pt>
                <c:pt idx="2034" formatCode="General">
                  <c:v>0</c:v>
                </c:pt>
                <c:pt idx="2035" formatCode="General">
                  <c:v>0</c:v>
                </c:pt>
                <c:pt idx="2036" formatCode="General">
                  <c:v>0</c:v>
                </c:pt>
                <c:pt idx="2037" formatCode="General">
                  <c:v>0</c:v>
                </c:pt>
                <c:pt idx="2038" formatCode="General">
                  <c:v>0</c:v>
                </c:pt>
                <c:pt idx="2039" formatCode="General">
                  <c:v>0</c:v>
                </c:pt>
                <c:pt idx="2040" formatCode="General">
                  <c:v>0</c:v>
                </c:pt>
                <c:pt idx="2041" formatCode="General">
                  <c:v>0</c:v>
                </c:pt>
                <c:pt idx="2042" formatCode="General">
                  <c:v>0</c:v>
                </c:pt>
                <c:pt idx="2043" formatCode="General">
                  <c:v>0</c:v>
                </c:pt>
                <c:pt idx="2044" formatCode="General">
                  <c:v>0</c:v>
                </c:pt>
                <c:pt idx="2045" formatCode="General">
                  <c:v>0</c:v>
                </c:pt>
                <c:pt idx="2046" formatCode="General">
                  <c:v>0</c:v>
                </c:pt>
                <c:pt idx="2047" formatCode="General">
                  <c:v>0</c:v>
                </c:pt>
                <c:pt idx="2048" formatCode="General">
                  <c:v>0</c:v>
                </c:pt>
                <c:pt idx="2049" formatCode="General">
                  <c:v>0</c:v>
                </c:pt>
                <c:pt idx="2050" formatCode="General">
                  <c:v>0</c:v>
                </c:pt>
                <c:pt idx="2051" formatCode="General">
                  <c:v>0</c:v>
                </c:pt>
                <c:pt idx="2052" formatCode="General">
                  <c:v>0</c:v>
                </c:pt>
                <c:pt idx="2053" formatCode="General">
                  <c:v>0</c:v>
                </c:pt>
                <c:pt idx="2054" formatCode="General">
                  <c:v>0</c:v>
                </c:pt>
                <c:pt idx="2055" formatCode="General">
                  <c:v>0</c:v>
                </c:pt>
                <c:pt idx="2056" formatCode="General">
                  <c:v>0</c:v>
                </c:pt>
                <c:pt idx="2057" formatCode="General">
                  <c:v>0</c:v>
                </c:pt>
                <c:pt idx="2058" formatCode="General">
                  <c:v>0</c:v>
                </c:pt>
                <c:pt idx="2059" formatCode="General">
                  <c:v>0</c:v>
                </c:pt>
                <c:pt idx="2060" formatCode="General">
                  <c:v>0</c:v>
                </c:pt>
                <c:pt idx="2061" formatCode="General">
                  <c:v>0</c:v>
                </c:pt>
                <c:pt idx="2062" formatCode="General">
                  <c:v>0</c:v>
                </c:pt>
                <c:pt idx="2063" formatCode="General">
                  <c:v>0</c:v>
                </c:pt>
                <c:pt idx="2064" formatCode="General">
                  <c:v>0</c:v>
                </c:pt>
                <c:pt idx="2065" formatCode="General">
                  <c:v>0</c:v>
                </c:pt>
                <c:pt idx="2066" formatCode="General">
                  <c:v>0</c:v>
                </c:pt>
                <c:pt idx="2067" formatCode="General">
                  <c:v>0</c:v>
                </c:pt>
                <c:pt idx="2068" formatCode="General">
                  <c:v>0</c:v>
                </c:pt>
                <c:pt idx="2069" formatCode="General">
                  <c:v>0</c:v>
                </c:pt>
                <c:pt idx="2070" formatCode="General">
                  <c:v>0</c:v>
                </c:pt>
                <c:pt idx="2071" formatCode="General">
                  <c:v>0</c:v>
                </c:pt>
                <c:pt idx="2072" formatCode="General">
                  <c:v>0</c:v>
                </c:pt>
                <c:pt idx="2073" formatCode="General">
                  <c:v>0</c:v>
                </c:pt>
                <c:pt idx="2074" formatCode="General">
                  <c:v>0</c:v>
                </c:pt>
                <c:pt idx="2075" formatCode="General">
                  <c:v>0</c:v>
                </c:pt>
                <c:pt idx="2076" formatCode="General">
                  <c:v>0</c:v>
                </c:pt>
                <c:pt idx="2077" formatCode="General">
                  <c:v>0</c:v>
                </c:pt>
                <c:pt idx="2078" formatCode="General">
                  <c:v>0</c:v>
                </c:pt>
                <c:pt idx="2079" formatCode="General">
                  <c:v>0</c:v>
                </c:pt>
                <c:pt idx="2080" formatCode="General">
                  <c:v>0</c:v>
                </c:pt>
                <c:pt idx="2081" formatCode="General">
                  <c:v>0</c:v>
                </c:pt>
                <c:pt idx="2082" formatCode="General">
                  <c:v>0</c:v>
                </c:pt>
                <c:pt idx="2083" formatCode="General">
                  <c:v>0</c:v>
                </c:pt>
                <c:pt idx="2084" formatCode="General">
                  <c:v>0</c:v>
                </c:pt>
                <c:pt idx="2085" formatCode="General">
                  <c:v>0</c:v>
                </c:pt>
                <c:pt idx="2086" formatCode="General">
                  <c:v>0</c:v>
                </c:pt>
                <c:pt idx="2087" formatCode="General">
                  <c:v>0</c:v>
                </c:pt>
                <c:pt idx="2088" formatCode="General">
                  <c:v>0</c:v>
                </c:pt>
                <c:pt idx="2089" formatCode="General">
                  <c:v>0</c:v>
                </c:pt>
                <c:pt idx="2090" formatCode="General">
                  <c:v>0</c:v>
                </c:pt>
                <c:pt idx="2091" formatCode="General">
                  <c:v>0</c:v>
                </c:pt>
                <c:pt idx="2092" formatCode="General">
                  <c:v>0</c:v>
                </c:pt>
                <c:pt idx="2093" formatCode="General">
                  <c:v>0</c:v>
                </c:pt>
                <c:pt idx="2094" formatCode="General">
                  <c:v>0</c:v>
                </c:pt>
                <c:pt idx="2095" formatCode="General">
                  <c:v>0</c:v>
                </c:pt>
                <c:pt idx="2096" formatCode="General">
                  <c:v>0</c:v>
                </c:pt>
                <c:pt idx="2097" formatCode="General">
                  <c:v>0</c:v>
                </c:pt>
                <c:pt idx="2098" formatCode="General">
                  <c:v>0</c:v>
                </c:pt>
                <c:pt idx="2099" formatCode="General">
                  <c:v>0</c:v>
                </c:pt>
                <c:pt idx="2100" formatCode="General">
                  <c:v>0</c:v>
                </c:pt>
                <c:pt idx="2101" formatCode="General">
                  <c:v>0</c:v>
                </c:pt>
                <c:pt idx="2102" formatCode="General">
                  <c:v>0</c:v>
                </c:pt>
                <c:pt idx="2103" formatCode="General">
                  <c:v>0</c:v>
                </c:pt>
                <c:pt idx="2104" formatCode="General">
                  <c:v>0</c:v>
                </c:pt>
                <c:pt idx="2105" formatCode="General">
                  <c:v>0</c:v>
                </c:pt>
                <c:pt idx="2106" formatCode="General">
                  <c:v>0</c:v>
                </c:pt>
                <c:pt idx="2107" formatCode="General">
                  <c:v>0</c:v>
                </c:pt>
                <c:pt idx="2108" formatCode="General">
                  <c:v>0</c:v>
                </c:pt>
                <c:pt idx="2109" formatCode="General">
                  <c:v>0</c:v>
                </c:pt>
                <c:pt idx="2110" formatCode="General">
                  <c:v>0</c:v>
                </c:pt>
                <c:pt idx="2111" formatCode="General">
                  <c:v>0</c:v>
                </c:pt>
                <c:pt idx="2112" formatCode="General">
                  <c:v>0</c:v>
                </c:pt>
                <c:pt idx="2113" formatCode="General">
                  <c:v>0</c:v>
                </c:pt>
                <c:pt idx="2114" formatCode="General">
                  <c:v>0</c:v>
                </c:pt>
                <c:pt idx="2115" formatCode="General">
                  <c:v>0</c:v>
                </c:pt>
                <c:pt idx="2116" formatCode="General">
                  <c:v>0</c:v>
                </c:pt>
                <c:pt idx="2117" formatCode="General">
                  <c:v>0</c:v>
                </c:pt>
                <c:pt idx="2118" formatCode="General">
                  <c:v>0</c:v>
                </c:pt>
                <c:pt idx="2119" formatCode="General">
                  <c:v>0</c:v>
                </c:pt>
                <c:pt idx="2120" formatCode="General">
                  <c:v>0</c:v>
                </c:pt>
                <c:pt idx="2121" formatCode="General">
                  <c:v>0</c:v>
                </c:pt>
                <c:pt idx="2122" formatCode="General">
                  <c:v>0</c:v>
                </c:pt>
                <c:pt idx="2123" formatCode="General">
                  <c:v>0</c:v>
                </c:pt>
                <c:pt idx="2124" formatCode="General">
                  <c:v>0</c:v>
                </c:pt>
                <c:pt idx="2125" formatCode="General">
                  <c:v>0</c:v>
                </c:pt>
                <c:pt idx="2126" formatCode="General">
                  <c:v>0</c:v>
                </c:pt>
                <c:pt idx="2127" formatCode="General">
                  <c:v>0</c:v>
                </c:pt>
                <c:pt idx="2128" formatCode="General">
                  <c:v>0</c:v>
                </c:pt>
                <c:pt idx="21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07-4632-8722-AB96CE670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590624"/>
        <c:axId val="739592592"/>
      </c:scatterChart>
      <c:scatterChart>
        <c:scatterStyle val="lineMarker"/>
        <c:varyColors val="0"/>
        <c:ser>
          <c:idx val="2"/>
          <c:order val="1"/>
          <c:tx>
            <c:strRef>
              <c:f>charts!$F$2</c:f>
              <c:strCache>
                <c:ptCount val="1"/>
                <c:pt idx="0">
                  <c:v>avgStats.sender.googRtt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100"/>
            <c:dispRSqr val="0"/>
            <c:dispEq val="0"/>
          </c:trendline>
          <c:yVal>
            <c:numRef>
              <c:f>charts!$F$3:$F$2397</c:f>
              <c:numCache>
                <c:formatCode>0</c:formatCode>
                <c:ptCount val="23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11</c:v>
                </c:pt>
                <c:pt idx="86">
                  <c:v>5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5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16</c:v>
                </c:pt>
                <c:pt idx="101">
                  <c:v>4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4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4</c:v>
                </c:pt>
                <c:pt idx="127">
                  <c:v>4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4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3</c:v>
                </c:pt>
                <c:pt idx="138">
                  <c:v>1</c:v>
                </c:pt>
                <c:pt idx="139">
                  <c:v>4</c:v>
                </c:pt>
                <c:pt idx="140">
                  <c:v>11</c:v>
                </c:pt>
                <c:pt idx="141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5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4</c:v>
                </c:pt>
                <c:pt idx="154">
                  <c:v>3</c:v>
                </c:pt>
                <c:pt idx="155">
                  <c:v>1</c:v>
                </c:pt>
                <c:pt idx="156">
                  <c:v>4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4</c:v>
                </c:pt>
                <c:pt idx="163">
                  <c:v>5</c:v>
                </c:pt>
                <c:pt idx="164">
                  <c:v>4</c:v>
                </c:pt>
                <c:pt idx="165">
                  <c:v>2</c:v>
                </c:pt>
                <c:pt idx="166">
                  <c:v>4</c:v>
                </c:pt>
                <c:pt idx="167">
                  <c:v>6</c:v>
                </c:pt>
                <c:pt idx="168">
                  <c:v>13</c:v>
                </c:pt>
                <c:pt idx="169">
                  <c:v>23</c:v>
                </c:pt>
                <c:pt idx="170">
                  <c:v>17</c:v>
                </c:pt>
                <c:pt idx="171">
                  <c:v>4</c:v>
                </c:pt>
                <c:pt idx="172">
                  <c:v>1</c:v>
                </c:pt>
                <c:pt idx="173">
                  <c:v>4</c:v>
                </c:pt>
                <c:pt idx="174">
                  <c:v>7</c:v>
                </c:pt>
                <c:pt idx="175">
                  <c:v>2</c:v>
                </c:pt>
                <c:pt idx="176">
                  <c:v>7</c:v>
                </c:pt>
                <c:pt idx="177">
                  <c:v>1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4</c:v>
                </c:pt>
                <c:pt idx="185">
                  <c:v>3</c:v>
                </c:pt>
                <c:pt idx="186">
                  <c:v>4</c:v>
                </c:pt>
                <c:pt idx="187">
                  <c:v>1</c:v>
                </c:pt>
                <c:pt idx="188">
                  <c:v>14</c:v>
                </c:pt>
                <c:pt idx="189">
                  <c:v>21</c:v>
                </c:pt>
                <c:pt idx="190">
                  <c:v>4</c:v>
                </c:pt>
                <c:pt idx="191">
                  <c:v>1</c:v>
                </c:pt>
                <c:pt idx="192">
                  <c:v>2</c:v>
                </c:pt>
                <c:pt idx="193">
                  <c:v>7</c:v>
                </c:pt>
                <c:pt idx="194">
                  <c:v>3</c:v>
                </c:pt>
                <c:pt idx="195">
                  <c:v>3</c:v>
                </c:pt>
                <c:pt idx="196">
                  <c:v>6</c:v>
                </c:pt>
                <c:pt idx="197">
                  <c:v>6</c:v>
                </c:pt>
                <c:pt idx="198">
                  <c:v>10</c:v>
                </c:pt>
                <c:pt idx="199">
                  <c:v>4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5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4</c:v>
                </c:pt>
                <c:pt idx="209">
                  <c:v>15</c:v>
                </c:pt>
                <c:pt idx="210">
                  <c:v>2</c:v>
                </c:pt>
                <c:pt idx="211">
                  <c:v>4</c:v>
                </c:pt>
                <c:pt idx="212">
                  <c:v>19</c:v>
                </c:pt>
                <c:pt idx="213">
                  <c:v>6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3</c:v>
                </c:pt>
                <c:pt idx="218">
                  <c:v>6</c:v>
                </c:pt>
                <c:pt idx="219">
                  <c:v>17</c:v>
                </c:pt>
                <c:pt idx="220">
                  <c:v>6</c:v>
                </c:pt>
                <c:pt idx="221">
                  <c:v>4</c:v>
                </c:pt>
                <c:pt idx="222">
                  <c:v>3</c:v>
                </c:pt>
                <c:pt idx="223">
                  <c:v>21</c:v>
                </c:pt>
                <c:pt idx="224">
                  <c:v>2</c:v>
                </c:pt>
                <c:pt idx="225">
                  <c:v>4</c:v>
                </c:pt>
                <c:pt idx="226">
                  <c:v>6</c:v>
                </c:pt>
                <c:pt idx="227">
                  <c:v>4</c:v>
                </c:pt>
                <c:pt idx="228">
                  <c:v>2</c:v>
                </c:pt>
                <c:pt idx="229">
                  <c:v>5</c:v>
                </c:pt>
                <c:pt idx="230">
                  <c:v>3</c:v>
                </c:pt>
                <c:pt idx="231">
                  <c:v>1</c:v>
                </c:pt>
                <c:pt idx="232">
                  <c:v>3</c:v>
                </c:pt>
                <c:pt idx="233">
                  <c:v>9</c:v>
                </c:pt>
                <c:pt idx="234">
                  <c:v>6</c:v>
                </c:pt>
                <c:pt idx="235">
                  <c:v>7</c:v>
                </c:pt>
                <c:pt idx="236">
                  <c:v>5</c:v>
                </c:pt>
                <c:pt idx="237">
                  <c:v>7</c:v>
                </c:pt>
                <c:pt idx="238">
                  <c:v>6</c:v>
                </c:pt>
                <c:pt idx="239">
                  <c:v>4</c:v>
                </c:pt>
                <c:pt idx="240">
                  <c:v>5</c:v>
                </c:pt>
                <c:pt idx="241">
                  <c:v>6</c:v>
                </c:pt>
                <c:pt idx="242">
                  <c:v>7</c:v>
                </c:pt>
                <c:pt idx="243">
                  <c:v>4</c:v>
                </c:pt>
                <c:pt idx="244">
                  <c:v>5</c:v>
                </c:pt>
                <c:pt idx="245">
                  <c:v>9</c:v>
                </c:pt>
                <c:pt idx="246">
                  <c:v>23</c:v>
                </c:pt>
                <c:pt idx="247">
                  <c:v>4</c:v>
                </c:pt>
                <c:pt idx="248">
                  <c:v>20</c:v>
                </c:pt>
                <c:pt idx="249">
                  <c:v>12</c:v>
                </c:pt>
                <c:pt idx="250">
                  <c:v>42</c:v>
                </c:pt>
                <c:pt idx="251">
                  <c:v>6</c:v>
                </c:pt>
                <c:pt idx="252">
                  <c:v>4</c:v>
                </c:pt>
                <c:pt idx="253">
                  <c:v>10</c:v>
                </c:pt>
                <c:pt idx="254">
                  <c:v>4</c:v>
                </c:pt>
                <c:pt idx="255">
                  <c:v>7</c:v>
                </c:pt>
                <c:pt idx="256">
                  <c:v>43</c:v>
                </c:pt>
                <c:pt idx="257">
                  <c:v>5</c:v>
                </c:pt>
                <c:pt idx="258">
                  <c:v>4</c:v>
                </c:pt>
                <c:pt idx="259">
                  <c:v>10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4</c:v>
                </c:pt>
                <c:pt idx="264">
                  <c:v>12</c:v>
                </c:pt>
                <c:pt idx="265">
                  <c:v>6</c:v>
                </c:pt>
                <c:pt idx="266">
                  <c:v>18</c:v>
                </c:pt>
                <c:pt idx="267">
                  <c:v>8</c:v>
                </c:pt>
                <c:pt idx="268">
                  <c:v>19</c:v>
                </c:pt>
                <c:pt idx="269">
                  <c:v>19</c:v>
                </c:pt>
                <c:pt idx="270">
                  <c:v>3</c:v>
                </c:pt>
                <c:pt idx="271">
                  <c:v>2</c:v>
                </c:pt>
                <c:pt idx="272">
                  <c:v>12</c:v>
                </c:pt>
                <c:pt idx="273">
                  <c:v>4</c:v>
                </c:pt>
                <c:pt idx="274">
                  <c:v>21</c:v>
                </c:pt>
                <c:pt idx="275">
                  <c:v>2</c:v>
                </c:pt>
                <c:pt idx="276">
                  <c:v>7</c:v>
                </c:pt>
                <c:pt idx="277">
                  <c:v>29</c:v>
                </c:pt>
                <c:pt idx="278">
                  <c:v>25</c:v>
                </c:pt>
                <c:pt idx="279">
                  <c:v>5</c:v>
                </c:pt>
                <c:pt idx="280">
                  <c:v>9</c:v>
                </c:pt>
                <c:pt idx="281">
                  <c:v>13</c:v>
                </c:pt>
                <c:pt idx="282">
                  <c:v>16</c:v>
                </c:pt>
                <c:pt idx="283">
                  <c:v>6</c:v>
                </c:pt>
                <c:pt idx="284">
                  <c:v>11</c:v>
                </c:pt>
                <c:pt idx="285">
                  <c:v>10</c:v>
                </c:pt>
                <c:pt idx="286">
                  <c:v>19</c:v>
                </c:pt>
                <c:pt idx="287">
                  <c:v>25</c:v>
                </c:pt>
                <c:pt idx="288">
                  <c:v>12</c:v>
                </c:pt>
                <c:pt idx="289">
                  <c:v>16</c:v>
                </c:pt>
                <c:pt idx="290">
                  <c:v>5</c:v>
                </c:pt>
                <c:pt idx="291">
                  <c:v>8</c:v>
                </c:pt>
                <c:pt idx="292">
                  <c:v>10</c:v>
                </c:pt>
                <c:pt idx="293">
                  <c:v>5</c:v>
                </c:pt>
                <c:pt idx="294">
                  <c:v>6</c:v>
                </c:pt>
                <c:pt idx="295">
                  <c:v>19</c:v>
                </c:pt>
                <c:pt idx="296">
                  <c:v>6</c:v>
                </c:pt>
                <c:pt idx="297">
                  <c:v>10</c:v>
                </c:pt>
                <c:pt idx="298">
                  <c:v>6</c:v>
                </c:pt>
                <c:pt idx="299">
                  <c:v>28</c:v>
                </c:pt>
                <c:pt idx="300">
                  <c:v>7</c:v>
                </c:pt>
                <c:pt idx="301">
                  <c:v>8</c:v>
                </c:pt>
                <c:pt idx="302">
                  <c:v>9</c:v>
                </c:pt>
                <c:pt idx="303">
                  <c:v>7</c:v>
                </c:pt>
                <c:pt idx="304">
                  <c:v>21</c:v>
                </c:pt>
                <c:pt idx="305">
                  <c:v>19</c:v>
                </c:pt>
                <c:pt idx="306">
                  <c:v>15</c:v>
                </c:pt>
                <c:pt idx="307">
                  <c:v>24</c:v>
                </c:pt>
                <c:pt idx="308">
                  <c:v>48</c:v>
                </c:pt>
                <c:pt idx="309">
                  <c:v>7</c:v>
                </c:pt>
                <c:pt idx="310">
                  <c:v>31</c:v>
                </c:pt>
                <c:pt idx="311">
                  <c:v>27</c:v>
                </c:pt>
                <c:pt idx="312">
                  <c:v>20</c:v>
                </c:pt>
                <c:pt idx="313">
                  <c:v>5</c:v>
                </c:pt>
                <c:pt idx="314">
                  <c:v>24</c:v>
                </c:pt>
                <c:pt idx="315">
                  <c:v>32</c:v>
                </c:pt>
                <c:pt idx="316">
                  <c:v>14</c:v>
                </c:pt>
                <c:pt idx="317">
                  <c:v>10</c:v>
                </c:pt>
                <c:pt idx="318">
                  <c:v>101</c:v>
                </c:pt>
                <c:pt idx="319">
                  <c:v>20</c:v>
                </c:pt>
                <c:pt idx="320">
                  <c:v>60</c:v>
                </c:pt>
                <c:pt idx="321">
                  <c:v>10</c:v>
                </c:pt>
                <c:pt idx="322">
                  <c:v>8</c:v>
                </c:pt>
                <c:pt idx="323">
                  <c:v>9</c:v>
                </c:pt>
                <c:pt idx="324">
                  <c:v>12</c:v>
                </c:pt>
                <c:pt idx="325">
                  <c:v>17</c:v>
                </c:pt>
                <c:pt idx="326">
                  <c:v>25</c:v>
                </c:pt>
                <c:pt idx="327">
                  <c:v>4</c:v>
                </c:pt>
                <c:pt idx="328">
                  <c:v>13</c:v>
                </c:pt>
                <c:pt idx="329">
                  <c:v>12</c:v>
                </c:pt>
                <c:pt idx="330">
                  <c:v>12</c:v>
                </c:pt>
                <c:pt idx="331">
                  <c:v>72</c:v>
                </c:pt>
                <c:pt idx="332">
                  <c:v>23</c:v>
                </c:pt>
                <c:pt idx="333">
                  <c:v>37</c:v>
                </c:pt>
                <c:pt idx="334">
                  <c:v>82</c:v>
                </c:pt>
                <c:pt idx="335">
                  <c:v>37</c:v>
                </c:pt>
                <c:pt idx="336">
                  <c:v>42</c:v>
                </c:pt>
                <c:pt idx="337">
                  <c:v>9</c:v>
                </c:pt>
                <c:pt idx="338">
                  <c:v>14</c:v>
                </c:pt>
                <c:pt idx="339">
                  <c:v>12</c:v>
                </c:pt>
                <c:pt idx="340">
                  <c:v>55</c:v>
                </c:pt>
                <c:pt idx="341">
                  <c:v>14</c:v>
                </c:pt>
                <c:pt idx="342">
                  <c:v>5</c:v>
                </c:pt>
                <c:pt idx="343">
                  <c:v>81</c:v>
                </c:pt>
                <c:pt idx="344">
                  <c:v>14</c:v>
                </c:pt>
                <c:pt idx="345">
                  <c:v>35</c:v>
                </c:pt>
                <c:pt idx="346">
                  <c:v>29</c:v>
                </c:pt>
                <c:pt idx="347">
                  <c:v>20</c:v>
                </c:pt>
                <c:pt idx="348">
                  <c:v>20</c:v>
                </c:pt>
                <c:pt idx="349">
                  <c:v>32</c:v>
                </c:pt>
                <c:pt idx="350">
                  <c:v>16</c:v>
                </c:pt>
                <c:pt idx="351">
                  <c:v>34</c:v>
                </c:pt>
                <c:pt idx="352">
                  <c:v>10</c:v>
                </c:pt>
                <c:pt idx="353">
                  <c:v>60</c:v>
                </c:pt>
                <c:pt idx="354">
                  <c:v>18</c:v>
                </c:pt>
                <c:pt idx="355">
                  <c:v>83</c:v>
                </c:pt>
                <c:pt idx="356">
                  <c:v>95</c:v>
                </c:pt>
                <c:pt idx="357">
                  <c:v>75</c:v>
                </c:pt>
                <c:pt idx="358">
                  <c:v>33</c:v>
                </c:pt>
                <c:pt idx="359">
                  <c:v>80</c:v>
                </c:pt>
                <c:pt idx="360">
                  <c:v>59</c:v>
                </c:pt>
                <c:pt idx="361">
                  <c:v>10</c:v>
                </c:pt>
                <c:pt idx="362">
                  <c:v>22</c:v>
                </c:pt>
                <c:pt idx="363">
                  <c:v>12</c:v>
                </c:pt>
                <c:pt idx="364">
                  <c:v>55</c:v>
                </c:pt>
                <c:pt idx="365">
                  <c:v>50</c:v>
                </c:pt>
                <c:pt idx="366">
                  <c:v>40</c:v>
                </c:pt>
                <c:pt idx="367">
                  <c:v>8</c:v>
                </c:pt>
                <c:pt idx="368">
                  <c:v>7</c:v>
                </c:pt>
                <c:pt idx="369">
                  <c:v>19</c:v>
                </c:pt>
                <c:pt idx="370">
                  <c:v>14</c:v>
                </c:pt>
                <c:pt idx="371">
                  <c:v>12</c:v>
                </c:pt>
                <c:pt idx="372">
                  <c:v>20</c:v>
                </c:pt>
                <c:pt idx="373">
                  <c:v>11</c:v>
                </c:pt>
                <c:pt idx="374">
                  <c:v>13</c:v>
                </c:pt>
                <c:pt idx="375">
                  <c:v>7</c:v>
                </c:pt>
                <c:pt idx="376">
                  <c:v>14</c:v>
                </c:pt>
                <c:pt idx="377">
                  <c:v>25</c:v>
                </c:pt>
                <c:pt idx="378">
                  <c:v>17</c:v>
                </c:pt>
                <c:pt idx="379">
                  <c:v>62</c:v>
                </c:pt>
                <c:pt idx="380">
                  <c:v>23</c:v>
                </c:pt>
                <c:pt idx="381">
                  <c:v>32</c:v>
                </c:pt>
                <c:pt idx="382">
                  <c:v>8</c:v>
                </c:pt>
                <c:pt idx="383">
                  <c:v>15</c:v>
                </c:pt>
                <c:pt idx="384">
                  <c:v>12</c:v>
                </c:pt>
                <c:pt idx="385">
                  <c:v>29</c:v>
                </c:pt>
                <c:pt idx="386">
                  <c:v>11</c:v>
                </c:pt>
                <c:pt idx="387">
                  <c:v>28</c:v>
                </c:pt>
                <c:pt idx="388">
                  <c:v>70</c:v>
                </c:pt>
                <c:pt idx="389">
                  <c:v>74</c:v>
                </c:pt>
                <c:pt idx="390">
                  <c:v>49</c:v>
                </c:pt>
                <c:pt idx="391">
                  <c:v>74</c:v>
                </c:pt>
                <c:pt idx="392">
                  <c:v>52</c:v>
                </c:pt>
                <c:pt idx="393">
                  <c:v>42</c:v>
                </c:pt>
                <c:pt idx="394">
                  <c:v>32</c:v>
                </c:pt>
                <c:pt idx="395">
                  <c:v>46</c:v>
                </c:pt>
                <c:pt idx="396">
                  <c:v>21</c:v>
                </c:pt>
                <c:pt idx="397">
                  <c:v>56</c:v>
                </c:pt>
                <c:pt idx="398">
                  <c:v>77</c:v>
                </c:pt>
                <c:pt idx="399">
                  <c:v>40</c:v>
                </c:pt>
                <c:pt idx="400">
                  <c:v>69</c:v>
                </c:pt>
                <c:pt idx="401">
                  <c:v>74</c:v>
                </c:pt>
                <c:pt idx="402">
                  <c:v>59</c:v>
                </c:pt>
                <c:pt idx="403">
                  <c:v>105</c:v>
                </c:pt>
                <c:pt idx="404">
                  <c:v>63</c:v>
                </c:pt>
                <c:pt idx="405">
                  <c:v>51</c:v>
                </c:pt>
                <c:pt idx="406">
                  <c:v>125</c:v>
                </c:pt>
                <c:pt idx="407">
                  <c:v>91</c:v>
                </c:pt>
                <c:pt idx="408">
                  <c:v>4</c:v>
                </c:pt>
                <c:pt idx="409">
                  <c:v>41</c:v>
                </c:pt>
                <c:pt idx="410">
                  <c:v>90</c:v>
                </c:pt>
                <c:pt idx="411">
                  <c:v>77</c:v>
                </c:pt>
                <c:pt idx="412">
                  <c:v>73</c:v>
                </c:pt>
                <c:pt idx="413">
                  <c:v>119</c:v>
                </c:pt>
                <c:pt idx="414">
                  <c:v>77</c:v>
                </c:pt>
                <c:pt idx="415">
                  <c:v>8</c:v>
                </c:pt>
                <c:pt idx="416">
                  <c:v>28</c:v>
                </c:pt>
                <c:pt idx="417">
                  <c:v>57</c:v>
                </c:pt>
                <c:pt idx="418">
                  <c:v>31</c:v>
                </c:pt>
                <c:pt idx="419">
                  <c:v>21</c:v>
                </c:pt>
                <c:pt idx="420">
                  <c:v>133</c:v>
                </c:pt>
                <c:pt idx="421">
                  <c:v>86</c:v>
                </c:pt>
                <c:pt idx="422">
                  <c:v>101</c:v>
                </c:pt>
                <c:pt idx="423">
                  <c:v>50</c:v>
                </c:pt>
                <c:pt idx="424">
                  <c:v>99</c:v>
                </c:pt>
                <c:pt idx="425">
                  <c:v>42</c:v>
                </c:pt>
                <c:pt idx="426">
                  <c:v>26</c:v>
                </c:pt>
                <c:pt idx="427">
                  <c:v>37</c:v>
                </c:pt>
                <c:pt idx="428">
                  <c:v>47</c:v>
                </c:pt>
                <c:pt idx="429">
                  <c:v>29</c:v>
                </c:pt>
                <c:pt idx="430">
                  <c:v>90</c:v>
                </c:pt>
                <c:pt idx="431">
                  <c:v>152</c:v>
                </c:pt>
                <c:pt idx="432">
                  <c:v>70</c:v>
                </c:pt>
                <c:pt idx="433">
                  <c:v>97</c:v>
                </c:pt>
                <c:pt idx="434">
                  <c:v>83</c:v>
                </c:pt>
                <c:pt idx="435">
                  <c:v>8</c:v>
                </c:pt>
                <c:pt idx="436">
                  <c:v>16</c:v>
                </c:pt>
                <c:pt idx="437">
                  <c:v>46</c:v>
                </c:pt>
                <c:pt idx="438">
                  <c:v>36</c:v>
                </c:pt>
                <c:pt idx="439">
                  <c:v>105</c:v>
                </c:pt>
                <c:pt idx="440">
                  <c:v>8</c:v>
                </c:pt>
                <c:pt idx="441">
                  <c:v>61</c:v>
                </c:pt>
                <c:pt idx="442">
                  <c:v>112</c:v>
                </c:pt>
                <c:pt idx="443">
                  <c:v>48</c:v>
                </c:pt>
                <c:pt idx="444">
                  <c:v>11</c:v>
                </c:pt>
                <c:pt idx="445">
                  <c:v>41</c:v>
                </c:pt>
                <c:pt idx="446">
                  <c:v>34</c:v>
                </c:pt>
                <c:pt idx="447">
                  <c:v>77</c:v>
                </c:pt>
                <c:pt idx="448">
                  <c:v>32</c:v>
                </c:pt>
                <c:pt idx="449">
                  <c:v>3</c:v>
                </c:pt>
                <c:pt idx="450">
                  <c:v>57</c:v>
                </c:pt>
                <c:pt idx="451">
                  <c:v>97</c:v>
                </c:pt>
                <c:pt idx="452">
                  <c:v>82</c:v>
                </c:pt>
                <c:pt idx="453">
                  <c:v>128</c:v>
                </c:pt>
                <c:pt idx="454">
                  <c:v>83</c:v>
                </c:pt>
                <c:pt idx="455">
                  <c:v>37</c:v>
                </c:pt>
                <c:pt idx="456">
                  <c:v>68</c:v>
                </c:pt>
                <c:pt idx="457">
                  <c:v>34</c:v>
                </c:pt>
                <c:pt idx="458">
                  <c:v>38</c:v>
                </c:pt>
                <c:pt idx="459">
                  <c:v>9</c:v>
                </c:pt>
                <c:pt idx="460">
                  <c:v>75</c:v>
                </c:pt>
                <c:pt idx="461">
                  <c:v>10</c:v>
                </c:pt>
                <c:pt idx="462">
                  <c:v>20</c:v>
                </c:pt>
                <c:pt idx="463">
                  <c:v>28</c:v>
                </c:pt>
                <c:pt idx="464">
                  <c:v>46</c:v>
                </c:pt>
                <c:pt idx="465">
                  <c:v>25</c:v>
                </c:pt>
                <c:pt idx="466">
                  <c:v>81</c:v>
                </c:pt>
                <c:pt idx="467">
                  <c:v>42</c:v>
                </c:pt>
                <c:pt idx="468">
                  <c:v>10</c:v>
                </c:pt>
                <c:pt idx="469" formatCode="General">
                  <c:v>30</c:v>
                </c:pt>
                <c:pt idx="470" formatCode="General">
                  <c:v>30</c:v>
                </c:pt>
                <c:pt idx="471" formatCode="General">
                  <c:v>10</c:v>
                </c:pt>
                <c:pt idx="472" formatCode="General">
                  <c:v>27</c:v>
                </c:pt>
                <c:pt idx="473" formatCode="General">
                  <c:v>97</c:v>
                </c:pt>
                <c:pt idx="474" formatCode="General">
                  <c:v>20</c:v>
                </c:pt>
                <c:pt idx="475" formatCode="General">
                  <c:v>12</c:v>
                </c:pt>
                <c:pt idx="476" formatCode="General">
                  <c:v>78</c:v>
                </c:pt>
                <c:pt idx="477" formatCode="General">
                  <c:v>103</c:v>
                </c:pt>
                <c:pt idx="478" formatCode="General">
                  <c:v>28</c:v>
                </c:pt>
                <c:pt idx="479" formatCode="General">
                  <c:v>140</c:v>
                </c:pt>
                <c:pt idx="480" formatCode="General">
                  <c:v>80</c:v>
                </c:pt>
                <c:pt idx="481" formatCode="General">
                  <c:v>25</c:v>
                </c:pt>
                <c:pt idx="482" formatCode="General">
                  <c:v>87</c:v>
                </c:pt>
                <c:pt idx="483" formatCode="General">
                  <c:v>16</c:v>
                </c:pt>
                <c:pt idx="484" formatCode="General">
                  <c:v>83</c:v>
                </c:pt>
                <c:pt idx="485" formatCode="General">
                  <c:v>80</c:v>
                </c:pt>
                <c:pt idx="486" formatCode="General">
                  <c:v>109</c:v>
                </c:pt>
                <c:pt idx="487" formatCode="General">
                  <c:v>26</c:v>
                </c:pt>
                <c:pt idx="488" formatCode="General">
                  <c:v>96</c:v>
                </c:pt>
                <c:pt idx="489" formatCode="General">
                  <c:v>53</c:v>
                </c:pt>
                <c:pt idx="490" formatCode="General">
                  <c:v>15</c:v>
                </c:pt>
                <c:pt idx="491" formatCode="General">
                  <c:v>44</c:v>
                </c:pt>
                <c:pt idx="492" formatCode="General">
                  <c:v>17</c:v>
                </c:pt>
                <c:pt idx="493" formatCode="General">
                  <c:v>52</c:v>
                </c:pt>
                <c:pt idx="494" formatCode="General">
                  <c:v>73</c:v>
                </c:pt>
                <c:pt idx="495" formatCode="General">
                  <c:v>96</c:v>
                </c:pt>
                <c:pt idx="496" formatCode="General">
                  <c:v>81</c:v>
                </c:pt>
                <c:pt idx="497" formatCode="General">
                  <c:v>62</c:v>
                </c:pt>
                <c:pt idx="498" formatCode="General">
                  <c:v>53</c:v>
                </c:pt>
                <c:pt idx="499" formatCode="General">
                  <c:v>110</c:v>
                </c:pt>
                <c:pt idx="500" formatCode="General">
                  <c:v>82</c:v>
                </c:pt>
                <c:pt idx="501" formatCode="General">
                  <c:v>36</c:v>
                </c:pt>
                <c:pt idx="502" formatCode="General">
                  <c:v>40</c:v>
                </c:pt>
                <c:pt idx="503" formatCode="General">
                  <c:v>24</c:v>
                </c:pt>
                <c:pt idx="504" formatCode="General">
                  <c:v>20</c:v>
                </c:pt>
                <c:pt idx="505" formatCode="General">
                  <c:v>56</c:v>
                </c:pt>
                <c:pt idx="506" formatCode="General">
                  <c:v>58</c:v>
                </c:pt>
                <c:pt idx="507" formatCode="General">
                  <c:v>88</c:v>
                </c:pt>
                <c:pt idx="508" formatCode="General">
                  <c:v>142</c:v>
                </c:pt>
                <c:pt idx="509" formatCode="General">
                  <c:v>124</c:v>
                </c:pt>
                <c:pt idx="510" formatCode="General">
                  <c:v>83</c:v>
                </c:pt>
                <c:pt idx="511" formatCode="General">
                  <c:v>81</c:v>
                </c:pt>
                <c:pt idx="512" formatCode="General">
                  <c:v>24</c:v>
                </c:pt>
                <c:pt idx="513" formatCode="General">
                  <c:v>25</c:v>
                </c:pt>
                <c:pt idx="514" formatCode="General">
                  <c:v>56</c:v>
                </c:pt>
                <c:pt idx="515" formatCode="General">
                  <c:v>73</c:v>
                </c:pt>
                <c:pt idx="516" formatCode="General">
                  <c:v>69</c:v>
                </c:pt>
                <c:pt idx="517" formatCode="General">
                  <c:v>46</c:v>
                </c:pt>
                <c:pt idx="518" formatCode="General">
                  <c:v>105</c:v>
                </c:pt>
                <c:pt idx="519" formatCode="General">
                  <c:v>118</c:v>
                </c:pt>
                <c:pt idx="520" formatCode="General">
                  <c:v>39</c:v>
                </c:pt>
                <c:pt idx="521" formatCode="General">
                  <c:v>25</c:v>
                </c:pt>
                <c:pt idx="522" formatCode="General">
                  <c:v>36</c:v>
                </c:pt>
                <c:pt idx="523" formatCode="General">
                  <c:v>20</c:v>
                </c:pt>
                <c:pt idx="524" formatCode="General">
                  <c:v>71</c:v>
                </c:pt>
                <c:pt idx="525" formatCode="General">
                  <c:v>154</c:v>
                </c:pt>
                <c:pt idx="526" formatCode="General">
                  <c:v>77</c:v>
                </c:pt>
                <c:pt idx="527" formatCode="General">
                  <c:v>89</c:v>
                </c:pt>
                <c:pt idx="528" formatCode="General">
                  <c:v>83</c:v>
                </c:pt>
                <c:pt idx="529" formatCode="General">
                  <c:v>186</c:v>
                </c:pt>
                <c:pt idx="530" formatCode="General">
                  <c:v>97</c:v>
                </c:pt>
                <c:pt idx="531" formatCode="General">
                  <c:v>23</c:v>
                </c:pt>
                <c:pt idx="532" formatCode="General">
                  <c:v>94</c:v>
                </c:pt>
                <c:pt idx="533" formatCode="General">
                  <c:v>24</c:v>
                </c:pt>
                <c:pt idx="534" formatCode="General">
                  <c:v>83</c:v>
                </c:pt>
                <c:pt idx="535" formatCode="General">
                  <c:v>109</c:v>
                </c:pt>
                <c:pt idx="536" formatCode="General">
                  <c:v>56</c:v>
                </c:pt>
                <c:pt idx="537" formatCode="General">
                  <c:v>65</c:v>
                </c:pt>
                <c:pt idx="538" formatCode="General">
                  <c:v>33</c:v>
                </c:pt>
                <c:pt idx="539" formatCode="General">
                  <c:v>132</c:v>
                </c:pt>
                <c:pt idx="540" formatCode="General">
                  <c:v>57</c:v>
                </c:pt>
                <c:pt idx="541" formatCode="General">
                  <c:v>49</c:v>
                </c:pt>
                <c:pt idx="542" formatCode="General">
                  <c:v>44</c:v>
                </c:pt>
                <c:pt idx="543" formatCode="General">
                  <c:v>70</c:v>
                </c:pt>
                <c:pt idx="544" formatCode="General">
                  <c:v>73</c:v>
                </c:pt>
                <c:pt idx="545" formatCode="General">
                  <c:v>69</c:v>
                </c:pt>
                <c:pt idx="546" formatCode="General">
                  <c:v>60</c:v>
                </c:pt>
                <c:pt idx="547" formatCode="General">
                  <c:v>87</c:v>
                </c:pt>
                <c:pt idx="548" formatCode="General">
                  <c:v>158</c:v>
                </c:pt>
                <c:pt idx="549" formatCode="General">
                  <c:v>88</c:v>
                </c:pt>
                <c:pt idx="550" formatCode="General">
                  <c:v>136</c:v>
                </c:pt>
                <c:pt idx="551" formatCode="General">
                  <c:v>141</c:v>
                </c:pt>
                <c:pt idx="552" formatCode="General">
                  <c:v>178</c:v>
                </c:pt>
                <c:pt idx="553" formatCode="General">
                  <c:v>85</c:v>
                </c:pt>
                <c:pt idx="554" formatCode="General">
                  <c:v>94</c:v>
                </c:pt>
                <c:pt idx="555" formatCode="General">
                  <c:v>142</c:v>
                </c:pt>
                <c:pt idx="556" formatCode="General">
                  <c:v>51</c:v>
                </c:pt>
                <c:pt idx="557" formatCode="General">
                  <c:v>73</c:v>
                </c:pt>
                <c:pt idx="558" formatCode="General">
                  <c:v>127</c:v>
                </c:pt>
                <c:pt idx="559" formatCode="General">
                  <c:v>64</c:v>
                </c:pt>
                <c:pt idx="560" formatCode="General">
                  <c:v>142</c:v>
                </c:pt>
                <c:pt idx="561" formatCode="General">
                  <c:v>131</c:v>
                </c:pt>
                <c:pt idx="562" formatCode="General">
                  <c:v>96</c:v>
                </c:pt>
                <c:pt idx="563" formatCode="General">
                  <c:v>73</c:v>
                </c:pt>
                <c:pt idx="564" formatCode="General">
                  <c:v>86</c:v>
                </c:pt>
                <c:pt idx="565" formatCode="General">
                  <c:v>15</c:v>
                </c:pt>
                <c:pt idx="566" formatCode="General">
                  <c:v>8</c:v>
                </c:pt>
                <c:pt idx="567" formatCode="General">
                  <c:v>33</c:v>
                </c:pt>
                <c:pt idx="568" formatCode="General">
                  <c:v>41</c:v>
                </c:pt>
                <c:pt idx="569" formatCode="General">
                  <c:v>57</c:v>
                </c:pt>
                <c:pt idx="570" formatCode="General">
                  <c:v>63</c:v>
                </c:pt>
                <c:pt idx="571" formatCode="General">
                  <c:v>126</c:v>
                </c:pt>
                <c:pt idx="572" formatCode="General">
                  <c:v>13</c:v>
                </c:pt>
                <c:pt idx="573" formatCode="General">
                  <c:v>20</c:v>
                </c:pt>
                <c:pt idx="574" formatCode="General">
                  <c:v>18</c:v>
                </c:pt>
                <c:pt idx="575" formatCode="General">
                  <c:v>23</c:v>
                </c:pt>
                <c:pt idx="576" formatCode="General">
                  <c:v>132</c:v>
                </c:pt>
                <c:pt idx="577" formatCode="General">
                  <c:v>131</c:v>
                </c:pt>
                <c:pt idx="578" formatCode="General">
                  <c:v>192</c:v>
                </c:pt>
                <c:pt idx="579" formatCode="General">
                  <c:v>94</c:v>
                </c:pt>
                <c:pt idx="580" formatCode="General">
                  <c:v>27</c:v>
                </c:pt>
                <c:pt idx="581" formatCode="General">
                  <c:v>77</c:v>
                </c:pt>
                <c:pt idx="582" formatCode="General">
                  <c:v>55</c:v>
                </c:pt>
                <c:pt idx="583" formatCode="General">
                  <c:v>56</c:v>
                </c:pt>
                <c:pt idx="584" formatCode="General">
                  <c:v>41</c:v>
                </c:pt>
                <c:pt idx="585" formatCode="General">
                  <c:v>94</c:v>
                </c:pt>
                <c:pt idx="586" formatCode="General">
                  <c:v>169</c:v>
                </c:pt>
                <c:pt idx="587" formatCode="General">
                  <c:v>67</c:v>
                </c:pt>
                <c:pt idx="588" formatCode="General">
                  <c:v>53</c:v>
                </c:pt>
                <c:pt idx="589" formatCode="General">
                  <c:v>155</c:v>
                </c:pt>
                <c:pt idx="590" formatCode="General">
                  <c:v>65</c:v>
                </c:pt>
                <c:pt idx="591" formatCode="General">
                  <c:v>21</c:v>
                </c:pt>
                <c:pt idx="592" formatCode="General">
                  <c:v>112</c:v>
                </c:pt>
                <c:pt idx="593" formatCode="General">
                  <c:v>118</c:v>
                </c:pt>
                <c:pt idx="594" formatCode="General">
                  <c:v>76</c:v>
                </c:pt>
                <c:pt idx="595" formatCode="General">
                  <c:v>31</c:v>
                </c:pt>
                <c:pt idx="596" formatCode="General">
                  <c:v>114</c:v>
                </c:pt>
                <c:pt idx="597" formatCode="General">
                  <c:v>127</c:v>
                </c:pt>
                <c:pt idx="598" formatCode="General">
                  <c:v>65</c:v>
                </c:pt>
                <c:pt idx="599" formatCode="General">
                  <c:v>75</c:v>
                </c:pt>
                <c:pt idx="600" formatCode="General">
                  <c:v>9</c:v>
                </c:pt>
                <c:pt idx="601" formatCode="General">
                  <c:v>21</c:v>
                </c:pt>
                <c:pt idx="602" formatCode="General">
                  <c:v>116</c:v>
                </c:pt>
                <c:pt idx="603" formatCode="General">
                  <c:v>76</c:v>
                </c:pt>
                <c:pt idx="604" formatCode="General">
                  <c:v>80</c:v>
                </c:pt>
                <c:pt idx="605" formatCode="General">
                  <c:v>113</c:v>
                </c:pt>
                <c:pt idx="606" formatCode="General">
                  <c:v>126</c:v>
                </c:pt>
                <c:pt idx="607" formatCode="General">
                  <c:v>105</c:v>
                </c:pt>
                <c:pt idx="608" formatCode="General">
                  <c:v>162</c:v>
                </c:pt>
                <c:pt idx="609" formatCode="General">
                  <c:v>155</c:v>
                </c:pt>
                <c:pt idx="610" formatCode="General">
                  <c:v>14</c:v>
                </c:pt>
                <c:pt idx="611" formatCode="General">
                  <c:v>165</c:v>
                </c:pt>
                <c:pt idx="612" formatCode="General">
                  <c:v>128</c:v>
                </c:pt>
                <c:pt idx="613" formatCode="General">
                  <c:v>56</c:v>
                </c:pt>
                <c:pt idx="614" formatCode="General">
                  <c:v>170</c:v>
                </c:pt>
                <c:pt idx="615" formatCode="General">
                  <c:v>92</c:v>
                </c:pt>
                <c:pt idx="616" formatCode="General">
                  <c:v>85</c:v>
                </c:pt>
                <c:pt idx="617" formatCode="General">
                  <c:v>186</c:v>
                </c:pt>
                <c:pt idx="618" formatCode="General">
                  <c:v>72</c:v>
                </c:pt>
                <c:pt idx="619" formatCode="General">
                  <c:v>159</c:v>
                </c:pt>
                <c:pt idx="620" formatCode="General">
                  <c:v>132</c:v>
                </c:pt>
                <c:pt idx="621" formatCode="General">
                  <c:v>66</c:v>
                </c:pt>
                <c:pt idx="622" formatCode="General">
                  <c:v>86</c:v>
                </c:pt>
                <c:pt idx="623" formatCode="General">
                  <c:v>121</c:v>
                </c:pt>
                <c:pt idx="624" formatCode="General">
                  <c:v>62</c:v>
                </c:pt>
                <c:pt idx="625" formatCode="General">
                  <c:v>130</c:v>
                </c:pt>
                <c:pt idx="626" formatCode="General">
                  <c:v>97</c:v>
                </c:pt>
                <c:pt idx="627" formatCode="General">
                  <c:v>130</c:v>
                </c:pt>
                <c:pt idx="628" formatCode="General">
                  <c:v>193</c:v>
                </c:pt>
                <c:pt idx="629" formatCode="General">
                  <c:v>110</c:v>
                </c:pt>
                <c:pt idx="630" formatCode="General">
                  <c:v>109</c:v>
                </c:pt>
                <c:pt idx="631" formatCode="General">
                  <c:v>179</c:v>
                </c:pt>
                <c:pt idx="632" formatCode="General">
                  <c:v>126</c:v>
                </c:pt>
                <c:pt idx="633" formatCode="General">
                  <c:v>102</c:v>
                </c:pt>
                <c:pt idx="634" formatCode="General">
                  <c:v>24</c:v>
                </c:pt>
                <c:pt idx="635" formatCode="General">
                  <c:v>77</c:v>
                </c:pt>
                <c:pt idx="636" formatCode="General">
                  <c:v>185</c:v>
                </c:pt>
                <c:pt idx="637" formatCode="General">
                  <c:v>136</c:v>
                </c:pt>
                <c:pt idx="638" formatCode="General">
                  <c:v>65</c:v>
                </c:pt>
                <c:pt idx="639" formatCode="General">
                  <c:v>215</c:v>
                </c:pt>
                <c:pt idx="640" formatCode="General">
                  <c:v>131</c:v>
                </c:pt>
                <c:pt idx="641" formatCode="General">
                  <c:v>91</c:v>
                </c:pt>
                <c:pt idx="642" formatCode="General">
                  <c:v>91</c:v>
                </c:pt>
                <c:pt idx="643" formatCode="General">
                  <c:v>48</c:v>
                </c:pt>
                <c:pt idx="644" formatCode="General">
                  <c:v>55</c:v>
                </c:pt>
                <c:pt idx="645" formatCode="General">
                  <c:v>62</c:v>
                </c:pt>
                <c:pt idx="646" formatCode="General">
                  <c:v>42</c:v>
                </c:pt>
                <c:pt idx="647" formatCode="General">
                  <c:v>122</c:v>
                </c:pt>
                <c:pt idx="648" formatCode="General">
                  <c:v>129</c:v>
                </c:pt>
                <c:pt idx="649" formatCode="General">
                  <c:v>127</c:v>
                </c:pt>
                <c:pt idx="650" formatCode="General">
                  <c:v>57</c:v>
                </c:pt>
                <c:pt idx="651" formatCode="General">
                  <c:v>79</c:v>
                </c:pt>
                <c:pt idx="652" formatCode="General">
                  <c:v>120</c:v>
                </c:pt>
                <c:pt idx="653" formatCode="General">
                  <c:v>42</c:v>
                </c:pt>
                <c:pt idx="654" formatCode="General">
                  <c:v>126</c:v>
                </c:pt>
                <c:pt idx="655" formatCode="General">
                  <c:v>83</c:v>
                </c:pt>
                <c:pt idx="656" formatCode="General">
                  <c:v>132</c:v>
                </c:pt>
                <c:pt idx="657" formatCode="General">
                  <c:v>97</c:v>
                </c:pt>
                <c:pt idx="658" formatCode="General">
                  <c:v>179</c:v>
                </c:pt>
                <c:pt idx="659" formatCode="General">
                  <c:v>134</c:v>
                </c:pt>
                <c:pt idx="660" formatCode="General">
                  <c:v>43</c:v>
                </c:pt>
                <c:pt idx="661" formatCode="General">
                  <c:v>65</c:v>
                </c:pt>
                <c:pt idx="662" formatCode="General">
                  <c:v>28</c:v>
                </c:pt>
                <c:pt idx="663" formatCode="General">
                  <c:v>120</c:v>
                </c:pt>
                <c:pt idx="664" formatCode="General">
                  <c:v>192</c:v>
                </c:pt>
                <c:pt idx="665" formatCode="General">
                  <c:v>65</c:v>
                </c:pt>
                <c:pt idx="666" formatCode="General">
                  <c:v>239</c:v>
                </c:pt>
                <c:pt idx="667" formatCode="General">
                  <c:v>195</c:v>
                </c:pt>
                <c:pt idx="668" formatCode="General">
                  <c:v>172</c:v>
                </c:pt>
                <c:pt idx="669" formatCode="General">
                  <c:v>101</c:v>
                </c:pt>
                <c:pt idx="670" formatCode="General">
                  <c:v>105</c:v>
                </c:pt>
                <c:pt idx="671" formatCode="General">
                  <c:v>69</c:v>
                </c:pt>
                <c:pt idx="672" formatCode="General">
                  <c:v>95</c:v>
                </c:pt>
                <c:pt idx="673" formatCode="General">
                  <c:v>87</c:v>
                </c:pt>
                <c:pt idx="674" formatCode="General">
                  <c:v>122</c:v>
                </c:pt>
                <c:pt idx="675" formatCode="General">
                  <c:v>95</c:v>
                </c:pt>
                <c:pt idx="676" formatCode="General">
                  <c:v>184</c:v>
                </c:pt>
                <c:pt idx="677" formatCode="General">
                  <c:v>183</c:v>
                </c:pt>
                <c:pt idx="678" formatCode="General">
                  <c:v>125</c:v>
                </c:pt>
                <c:pt idx="679" formatCode="General">
                  <c:v>170</c:v>
                </c:pt>
                <c:pt idx="680" formatCode="General">
                  <c:v>32</c:v>
                </c:pt>
                <c:pt idx="681" formatCode="General">
                  <c:v>91</c:v>
                </c:pt>
                <c:pt idx="682" formatCode="General">
                  <c:v>125</c:v>
                </c:pt>
                <c:pt idx="683" formatCode="General">
                  <c:v>156</c:v>
                </c:pt>
                <c:pt idx="684" formatCode="General">
                  <c:v>164</c:v>
                </c:pt>
                <c:pt idx="685" formatCode="General">
                  <c:v>152</c:v>
                </c:pt>
                <c:pt idx="686" formatCode="General">
                  <c:v>171</c:v>
                </c:pt>
                <c:pt idx="687" formatCode="General">
                  <c:v>109</c:v>
                </c:pt>
                <c:pt idx="688" formatCode="General">
                  <c:v>165</c:v>
                </c:pt>
                <c:pt idx="689" formatCode="General">
                  <c:v>158</c:v>
                </c:pt>
                <c:pt idx="690" formatCode="General">
                  <c:v>73</c:v>
                </c:pt>
                <c:pt idx="691" formatCode="General">
                  <c:v>178</c:v>
                </c:pt>
                <c:pt idx="692" formatCode="General">
                  <c:v>125</c:v>
                </c:pt>
                <c:pt idx="693" formatCode="General">
                  <c:v>150</c:v>
                </c:pt>
                <c:pt idx="694" formatCode="General">
                  <c:v>168</c:v>
                </c:pt>
                <c:pt idx="695" formatCode="General">
                  <c:v>168</c:v>
                </c:pt>
                <c:pt idx="696" formatCode="General">
                  <c:v>143</c:v>
                </c:pt>
                <c:pt idx="697" formatCode="General">
                  <c:v>101</c:v>
                </c:pt>
                <c:pt idx="698" formatCode="General">
                  <c:v>199</c:v>
                </c:pt>
                <c:pt idx="699" formatCode="General">
                  <c:v>236</c:v>
                </c:pt>
                <c:pt idx="700" formatCode="General">
                  <c:v>150</c:v>
                </c:pt>
                <c:pt idx="701" formatCode="General">
                  <c:v>211</c:v>
                </c:pt>
                <c:pt idx="702" formatCode="General">
                  <c:v>133</c:v>
                </c:pt>
                <c:pt idx="703" formatCode="General">
                  <c:v>89</c:v>
                </c:pt>
                <c:pt idx="704" formatCode="General">
                  <c:v>112</c:v>
                </c:pt>
                <c:pt idx="705" formatCode="General">
                  <c:v>83</c:v>
                </c:pt>
                <c:pt idx="706" formatCode="General">
                  <c:v>108</c:v>
                </c:pt>
                <c:pt idx="707" formatCode="General">
                  <c:v>129</c:v>
                </c:pt>
                <c:pt idx="708" formatCode="General">
                  <c:v>187</c:v>
                </c:pt>
                <c:pt idx="709" formatCode="General">
                  <c:v>184</c:v>
                </c:pt>
                <c:pt idx="710" formatCode="General">
                  <c:v>191</c:v>
                </c:pt>
                <c:pt idx="711" formatCode="General">
                  <c:v>179</c:v>
                </c:pt>
                <c:pt idx="712" formatCode="General">
                  <c:v>170</c:v>
                </c:pt>
                <c:pt idx="713" formatCode="General">
                  <c:v>179</c:v>
                </c:pt>
                <c:pt idx="714" formatCode="General">
                  <c:v>137</c:v>
                </c:pt>
                <c:pt idx="715" formatCode="General">
                  <c:v>164</c:v>
                </c:pt>
                <c:pt idx="716" formatCode="General">
                  <c:v>117</c:v>
                </c:pt>
                <c:pt idx="717" formatCode="General">
                  <c:v>199</c:v>
                </c:pt>
                <c:pt idx="718" formatCode="General">
                  <c:v>140</c:v>
                </c:pt>
                <c:pt idx="719" formatCode="General">
                  <c:v>260</c:v>
                </c:pt>
                <c:pt idx="720" formatCode="General">
                  <c:v>169</c:v>
                </c:pt>
                <c:pt idx="721" formatCode="General">
                  <c:v>196</c:v>
                </c:pt>
                <c:pt idx="722" formatCode="General">
                  <c:v>86</c:v>
                </c:pt>
                <c:pt idx="723" formatCode="General">
                  <c:v>82</c:v>
                </c:pt>
                <c:pt idx="724" formatCode="General">
                  <c:v>116</c:v>
                </c:pt>
                <c:pt idx="725" formatCode="General">
                  <c:v>181</c:v>
                </c:pt>
                <c:pt idx="726" formatCode="General">
                  <c:v>138</c:v>
                </c:pt>
                <c:pt idx="727" formatCode="General">
                  <c:v>167</c:v>
                </c:pt>
                <c:pt idx="728" formatCode="General">
                  <c:v>177</c:v>
                </c:pt>
                <c:pt idx="729" formatCode="General">
                  <c:v>237</c:v>
                </c:pt>
                <c:pt idx="730" formatCode="General">
                  <c:v>100</c:v>
                </c:pt>
                <c:pt idx="731" formatCode="General">
                  <c:v>81</c:v>
                </c:pt>
                <c:pt idx="732" formatCode="General">
                  <c:v>111</c:v>
                </c:pt>
                <c:pt idx="733" formatCode="General">
                  <c:v>175</c:v>
                </c:pt>
                <c:pt idx="734" formatCode="General">
                  <c:v>167</c:v>
                </c:pt>
                <c:pt idx="735" formatCode="General">
                  <c:v>133</c:v>
                </c:pt>
                <c:pt idx="736" formatCode="General">
                  <c:v>261</c:v>
                </c:pt>
                <c:pt idx="737" formatCode="General">
                  <c:v>243</c:v>
                </c:pt>
                <c:pt idx="738" formatCode="General">
                  <c:v>197</c:v>
                </c:pt>
                <c:pt idx="739" formatCode="General">
                  <c:v>103</c:v>
                </c:pt>
                <c:pt idx="740" formatCode="General">
                  <c:v>77</c:v>
                </c:pt>
                <c:pt idx="741" formatCode="General">
                  <c:v>64</c:v>
                </c:pt>
                <c:pt idx="742" formatCode="General">
                  <c:v>183</c:v>
                </c:pt>
                <c:pt idx="743" formatCode="General">
                  <c:v>152</c:v>
                </c:pt>
                <c:pt idx="744" formatCode="General">
                  <c:v>168</c:v>
                </c:pt>
                <c:pt idx="745" formatCode="General">
                  <c:v>141</c:v>
                </c:pt>
                <c:pt idx="746" formatCode="General">
                  <c:v>103</c:v>
                </c:pt>
                <c:pt idx="747" formatCode="General">
                  <c:v>127</c:v>
                </c:pt>
                <c:pt idx="748" formatCode="General">
                  <c:v>95</c:v>
                </c:pt>
                <c:pt idx="749" formatCode="General">
                  <c:v>37</c:v>
                </c:pt>
                <c:pt idx="750" formatCode="General">
                  <c:v>237</c:v>
                </c:pt>
                <c:pt idx="751" formatCode="General">
                  <c:v>240</c:v>
                </c:pt>
                <c:pt idx="752" formatCode="General">
                  <c:v>293</c:v>
                </c:pt>
                <c:pt idx="753" formatCode="General">
                  <c:v>159</c:v>
                </c:pt>
                <c:pt idx="754" formatCode="General">
                  <c:v>248</c:v>
                </c:pt>
                <c:pt idx="755" formatCode="General">
                  <c:v>97</c:v>
                </c:pt>
                <c:pt idx="756" formatCode="General">
                  <c:v>124</c:v>
                </c:pt>
                <c:pt idx="757" formatCode="General">
                  <c:v>70</c:v>
                </c:pt>
                <c:pt idx="758" formatCode="General">
                  <c:v>134</c:v>
                </c:pt>
                <c:pt idx="759" formatCode="General">
                  <c:v>36</c:v>
                </c:pt>
                <c:pt idx="760" formatCode="General">
                  <c:v>132</c:v>
                </c:pt>
                <c:pt idx="761" formatCode="General">
                  <c:v>226</c:v>
                </c:pt>
                <c:pt idx="762" formatCode="General">
                  <c:v>161</c:v>
                </c:pt>
                <c:pt idx="763" formatCode="General">
                  <c:v>151</c:v>
                </c:pt>
                <c:pt idx="764" formatCode="General">
                  <c:v>150</c:v>
                </c:pt>
                <c:pt idx="765" formatCode="General">
                  <c:v>187</c:v>
                </c:pt>
                <c:pt idx="766" formatCode="General">
                  <c:v>113</c:v>
                </c:pt>
                <c:pt idx="767" formatCode="General">
                  <c:v>138</c:v>
                </c:pt>
                <c:pt idx="768" formatCode="General">
                  <c:v>97</c:v>
                </c:pt>
                <c:pt idx="769" formatCode="General">
                  <c:v>93</c:v>
                </c:pt>
                <c:pt idx="770" formatCode="General">
                  <c:v>179</c:v>
                </c:pt>
                <c:pt idx="771" formatCode="General">
                  <c:v>167</c:v>
                </c:pt>
                <c:pt idx="772" formatCode="General">
                  <c:v>150</c:v>
                </c:pt>
                <c:pt idx="773" formatCode="General">
                  <c:v>200</c:v>
                </c:pt>
                <c:pt idx="774" formatCode="General">
                  <c:v>216</c:v>
                </c:pt>
                <c:pt idx="775" formatCode="General">
                  <c:v>134</c:v>
                </c:pt>
                <c:pt idx="776" formatCode="General">
                  <c:v>123</c:v>
                </c:pt>
                <c:pt idx="777" formatCode="General">
                  <c:v>65</c:v>
                </c:pt>
                <c:pt idx="778" formatCode="General">
                  <c:v>132</c:v>
                </c:pt>
                <c:pt idx="779" formatCode="General">
                  <c:v>59</c:v>
                </c:pt>
                <c:pt idx="780" formatCode="General">
                  <c:v>189</c:v>
                </c:pt>
                <c:pt idx="781" formatCode="General">
                  <c:v>245</c:v>
                </c:pt>
                <c:pt idx="782" formatCode="General">
                  <c:v>85</c:v>
                </c:pt>
                <c:pt idx="783" formatCode="General">
                  <c:v>153</c:v>
                </c:pt>
                <c:pt idx="784" formatCode="General">
                  <c:v>100</c:v>
                </c:pt>
                <c:pt idx="785" formatCode="General">
                  <c:v>132</c:v>
                </c:pt>
                <c:pt idx="786" formatCode="General">
                  <c:v>44</c:v>
                </c:pt>
                <c:pt idx="787" formatCode="General">
                  <c:v>152</c:v>
                </c:pt>
                <c:pt idx="788" formatCode="General">
                  <c:v>65</c:v>
                </c:pt>
                <c:pt idx="789" formatCode="General">
                  <c:v>108</c:v>
                </c:pt>
                <c:pt idx="790" formatCode="General">
                  <c:v>133</c:v>
                </c:pt>
                <c:pt idx="791" formatCode="General">
                  <c:v>148</c:v>
                </c:pt>
                <c:pt idx="792" formatCode="General">
                  <c:v>198</c:v>
                </c:pt>
                <c:pt idx="793" formatCode="General">
                  <c:v>187</c:v>
                </c:pt>
                <c:pt idx="794" formatCode="General">
                  <c:v>192</c:v>
                </c:pt>
                <c:pt idx="795" formatCode="General">
                  <c:v>171</c:v>
                </c:pt>
                <c:pt idx="796" formatCode="General">
                  <c:v>103</c:v>
                </c:pt>
                <c:pt idx="797" formatCode="General">
                  <c:v>123</c:v>
                </c:pt>
                <c:pt idx="798" formatCode="General">
                  <c:v>64</c:v>
                </c:pt>
                <c:pt idx="799" formatCode="General">
                  <c:v>72</c:v>
                </c:pt>
                <c:pt idx="800" formatCode="General">
                  <c:v>252</c:v>
                </c:pt>
                <c:pt idx="801" formatCode="General">
                  <c:v>136</c:v>
                </c:pt>
                <c:pt idx="802" formatCode="General">
                  <c:v>156</c:v>
                </c:pt>
                <c:pt idx="803" formatCode="General">
                  <c:v>200</c:v>
                </c:pt>
                <c:pt idx="804" formatCode="General">
                  <c:v>119</c:v>
                </c:pt>
                <c:pt idx="805" formatCode="General">
                  <c:v>200</c:v>
                </c:pt>
                <c:pt idx="806" formatCode="General">
                  <c:v>75</c:v>
                </c:pt>
                <c:pt idx="807" formatCode="General">
                  <c:v>75</c:v>
                </c:pt>
                <c:pt idx="808" formatCode="General">
                  <c:v>78</c:v>
                </c:pt>
                <c:pt idx="809" formatCode="General">
                  <c:v>83</c:v>
                </c:pt>
                <c:pt idx="810" formatCode="General">
                  <c:v>198</c:v>
                </c:pt>
                <c:pt idx="811" formatCode="General">
                  <c:v>159</c:v>
                </c:pt>
                <c:pt idx="812" formatCode="General">
                  <c:v>117</c:v>
                </c:pt>
                <c:pt idx="813" formatCode="General">
                  <c:v>87</c:v>
                </c:pt>
                <c:pt idx="814" formatCode="General">
                  <c:v>57</c:v>
                </c:pt>
                <c:pt idx="815" formatCode="General">
                  <c:v>88</c:v>
                </c:pt>
                <c:pt idx="816" formatCode="General">
                  <c:v>117</c:v>
                </c:pt>
                <c:pt idx="817" formatCode="General">
                  <c:v>40</c:v>
                </c:pt>
                <c:pt idx="818" formatCode="General">
                  <c:v>71</c:v>
                </c:pt>
                <c:pt idx="819" formatCode="General">
                  <c:v>119</c:v>
                </c:pt>
                <c:pt idx="820" formatCode="General">
                  <c:v>84</c:v>
                </c:pt>
                <c:pt idx="821" formatCode="General">
                  <c:v>121</c:v>
                </c:pt>
                <c:pt idx="822" formatCode="General">
                  <c:v>106</c:v>
                </c:pt>
                <c:pt idx="823" formatCode="General">
                  <c:v>36</c:v>
                </c:pt>
                <c:pt idx="824" formatCode="General">
                  <c:v>53</c:v>
                </c:pt>
                <c:pt idx="825" formatCode="General">
                  <c:v>154</c:v>
                </c:pt>
                <c:pt idx="826" formatCode="General">
                  <c:v>151</c:v>
                </c:pt>
                <c:pt idx="827" formatCode="General">
                  <c:v>83</c:v>
                </c:pt>
                <c:pt idx="828" formatCode="General">
                  <c:v>61</c:v>
                </c:pt>
                <c:pt idx="829" formatCode="General">
                  <c:v>124</c:v>
                </c:pt>
                <c:pt idx="830" formatCode="General">
                  <c:v>119</c:v>
                </c:pt>
                <c:pt idx="831" formatCode="General">
                  <c:v>135</c:v>
                </c:pt>
                <c:pt idx="832" formatCode="General">
                  <c:v>113</c:v>
                </c:pt>
                <c:pt idx="833" formatCode="General">
                  <c:v>66</c:v>
                </c:pt>
                <c:pt idx="834" formatCode="General">
                  <c:v>128</c:v>
                </c:pt>
                <c:pt idx="835" formatCode="General">
                  <c:v>107</c:v>
                </c:pt>
                <c:pt idx="836" formatCode="General">
                  <c:v>109</c:v>
                </c:pt>
                <c:pt idx="837" formatCode="General">
                  <c:v>197</c:v>
                </c:pt>
                <c:pt idx="838" formatCode="General">
                  <c:v>194</c:v>
                </c:pt>
                <c:pt idx="839" formatCode="General">
                  <c:v>162</c:v>
                </c:pt>
                <c:pt idx="840" formatCode="General">
                  <c:v>99</c:v>
                </c:pt>
                <c:pt idx="841" formatCode="General">
                  <c:v>99</c:v>
                </c:pt>
                <c:pt idx="842" formatCode="General">
                  <c:v>110</c:v>
                </c:pt>
                <c:pt idx="843" formatCode="General">
                  <c:v>53</c:v>
                </c:pt>
                <c:pt idx="844" formatCode="General">
                  <c:v>111</c:v>
                </c:pt>
                <c:pt idx="845" formatCode="General">
                  <c:v>126</c:v>
                </c:pt>
                <c:pt idx="846" formatCode="General">
                  <c:v>137</c:v>
                </c:pt>
                <c:pt idx="847" formatCode="General">
                  <c:v>77</c:v>
                </c:pt>
                <c:pt idx="848" formatCode="General">
                  <c:v>134</c:v>
                </c:pt>
                <c:pt idx="849" formatCode="General">
                  <c:v>127</c:v>
                </c:pt>
                <c:pt idx="850" formatCode="General">
                  <c:v>56</c:v>
                </c:pt>
                <c:pt idx="851" formatCode="General">
                  <c:v>140</c:v>
                </c:pt>
                <c:pt idx="852" formatCode="General">
                  <c:v>95</c:v>
                </c:pt>
                <c:pt idx="853" formatCode="General">
                  <c:v>178</c:v>
                </c:pt>
                <c:pt idx="854" formatCode="General">
                  <c:v>126</c:v>
                </c:pt>
                <c:pt idx="855" formatCode="General">
                  <c:v>182</c:v>
                </c:pt>
                <c:pt idx="856" formatCode="General">
                  <c:v>137</c:v>
                </c:pt>
                <c:pt idx="857" formatCode="General">
                  <c:v>35</c:v>
                </c:pt>
                <c:pt idx="858" formatCode="General">
                  <c:v>245</c:v>
                </c:pt>
                <c:pt idx="859" formatCode="General">
                  <c:v>190</c:v>
                </c:pt>
                <c:pt idx="860" formatCode="General">
                  <c:v>97</c:v>
                </c:pt>
                <c:pt idx="861" formatCode="General">
                  <c:v>84</c:v>
                </c:pt>
                <c:pt idx="862" formatCode="General">
                  <c:v>180</c:v>
                </c:pt>
                <c:pt idx="863" formatCode="General">
                  <c:v>122</c:v>
                </c:pt>
                <c:pt idx="864" formatCode="General">
                  <c:v>88</c:v>
                </c:pt>
                <c:pt idx="865" formatCode="General">
                  <c:v>174</c:v>
                </c:pt>
                <c:pt idx="866" formatCode="General">
                  <c:v>178</c:v>
                </c:pt>
                <c:pt idx="867" formatCode="General">
                  <c:v>137</c:v>
                </c:pt>
                <c:pt idx="868" formatCode="General">
                  <c:v>203</c:v>
                </c:pt>
                <c:pt idx="869" formatCode="General">
                  <c:v>245</c:v>
                </c:pt>
                <c:pt idx="870" formatCode="General">
                  <c:v>125</c:v>
                </c:pt>
                <c:pt idx="871" formatCode="General">
                  <c:v>116</c:v>
                </c:pt>
                <c:pt idx="872" formatCode="General">
                  <c:v>256</c:v>
                </c:pt>
                <c:pt idx="873" formatCode="General">
                  <c:v>201</c:v>
                </c:pt>
                <c:pt idx="874" formatCode="General">
                  <c:v>123</c:v>
                </c:pt>
                <c:pt idx="875" formatCode="General">
                  <c:v>131</c:v>
                </c:pt>
                <c:pt idx="876" formatCode="General">
                  <c:v>125</c:v>
                </c:pt>
                <c:pt idx="877" formatCode="General">
                  <c:v>67</c:v>
                </c:pt>
                <c:pt idx="878" formatCode="General">
                  <c:v>72</c:v>
                </c:pt>
                <c:pt idx="879" formatCode="General">
                  <c:v>54</c:v>
                </c:pt>
                <c:pt idx="880" formatCode="General">
                  <c:v>124</c:v>
                </c:pt>
                <c:pt idx="881" formatCode="General">
                  <c:v>213</c:v>
                </c:pt>
                <c:pt idx="882" formatCode="General">
                  <c:v>201</c:v>
                </c:pt>
                <c:pt idx="883" formatCode="General">
                  <c:v>140</c:v>
                </c:pt>
                <c:pt idx="884" formatCode="General">
                  <c:v>98</c:v>
                </c:pt>
                <c:pt idx="885" formatCode="General">
                  <c:v>122</c:v>
                </c:pt>
                <c:pt idx="886" formatCode="General">
                  <c:v>67</c:v>
                </c:pt>
                <c:pt idx="887" formatCode="General">
                  <c:v>79</c:v>
                </c:pt>
                <c:pt idx="888" formatCode="General">
                  <c:v>103</c:v>
                </c:pt>
                <c:pt idx="889" formatCode="General">
                  <c:v>53</c:v>
                </c:pt>
                <c:pt idx="890" formatCode="General">
                  <c:v>148</c:v>
                </c:pt>
                <c:pt idx="891" formatCode="General">
                  <c:v>84</c:v>
                </c:pt>
                <c:pt idx="892" formatCode="General">
                  <c:v>116</c:v>
                </c:pt>
                <c:pt idx="893" formatCode="General">
                  <c:v>53</c:v>
                </c:pt>
                <c:pt idx="894" formatCode="General">
                  <c:v>48</c:v>
                </c:pt>
                <c:pt idx="895" formatCode="General">
                  <c:v>128</c:v>
                </c:pt>
                <c:pt idx="896" formatCode="General">
                  <c:v>20</c:v>
                </c:pt>
                <c:pt idx="897" formatCode="General">
                  <c:v>131</c:v>
                </c:pt>
                <c:pt idx="898" formatCode="General">
                  <c:v>87</c:v>
                </c:pt>
                <c:pt idx="899" formatCode="General">
                  <c:v>117</c:v>
                </c:pt>
                <c:pt idx="900" formatCode="General">
                  <c:v>90</c:v>
                </c:pt>
                <c:pt idx="901" formatCode="General">
                  <c:v>121</c:v>
                </c:pt>
                <c:pt idx="902" formatCode="General">
                  <c:v>54</c:v>
                </c:pt>
                <c:pt idx="903" formatCode="General">
                  <c:v>35</c:v>
                </c:pt>
                <c:pt idx="904" formatCode="General">
                  <c:v>32</c:v>
                </c:pt>
                <c:pt idx="905" formatCode="General">
                  <c:v>29</c:v>
                </c:pt>
                <c:pt idx="906" formatCode="General">
                  <c:v>72</c:v>
                </c:pt>
                <c:pt idx="907" formatCode="General">
                  <c:v>39</c:v>
                </c:pt>
                <c:pt idx="908" formatCode="General">
                  <c:v>136</c:v>
                </c:pt>
                <c:pt idx="909" formatCode="General">
                  <c:v>110</c:v>
                </c:pt>
                <c:pt idx="910" formatCode="General">
                  <c:v>92</c:v>
                </c:pt>
                <c:pt idx="911" formatCode="General">
                  <c:v>65</c:v>
                </c:pt>
                <c:pt idx="912" formatCode="General">
                  <c:v>46</c:v>
                </c:pt>
                <c:pt idx="913" formatCode="General">
                  <c:v>46</c:v>
                </c:pt>
                <c:pt idx="914" formatCode="General">
                  <c:v>83</c:v>
                </c:pt>
                <c:pt idx="915" formatCode="General">
                  <c:v>50</c:v>
                </c:pt>
                <c:pt idx="916" formatCode="General">
                  <c:v>186</c:v>
                </c:pt>
                <c:pt idx="917" formatCode="General">
                  <c:v>71</c:v>
                </c:pt>
                <c:pt idx="918" formatCode="General">
                  <c:v>73</c:v>
                </c:pt>
                <c:pt idx="919" formatCode="General">
                  <c:v>111</c:v>
                </c:pt>
                <c:pt idx="920" formatCode="General">
                  <c:v>94</c:v>
                </c:pt>
                <c:pt idx="921" formatCode="General">
                  <c:v>62</c:v>
                </c:pt>
                <c:pt idx="922" formatCode="General">
                  <c:v>106</c:v>
                </c:pt>
                <c:pt idx="923" formatCode="General">
                  <c:v>125</c:v>
                </c:pt>
                <c:pt idx="924" formatCode="General">
                  <c:v>135</c:v>
                </c:pt>
                <c:pt idx="925" formatCode="General">
                  <c:v>72</c:v>
                </c:pt>
                <c:pt idx="926" formatCode="General">
                  <c:v>68</c:v>
                </c:pt>
                <c:pt idx="927" formatCode="General">
                  <c:v>55</c:v>
                </c:pt>
                <c:pt idx="928" formatCode="General">
                  <c:v>187</c:v>
                </c:pt>
                <c:pt idx="929" formatCode="General">
                  <c:v>122</c:v>
                </c:pt>
                <c:pt idx="930" formatCode="General">
                  <c:v>73</c:v>
                </c:pt>
                <c:pt idx="931" formatCode="General">
                  <c:v>31</c:v>
                </c:pt>
                <c:pt idx="932" formatCode="General">
                  <c:v>15</c:v>
                </c:pt>
                <c:pt idx="933" formatCode="General">
                  <c:v>135</c:v>
                </c:pt>
                <c:pt idx="934" formatCode="General">
                  <c:v>37</c:v>
                </c:pt>
                <c:pt idx="935" formatCode="General">
                  <c:v>57</c:v>
                </c:pt>
                <c:pt idx="936" formatCode="General">
                  <c:v>60</c:v>
                </c:pt>
                <c:pt idx="937" formatCode="General">
                  <c:v>177</c:v>
                </c:pt>
                <c:pt idx="938" formatCode="General">
                  <c:v>190</c:v>
                </c:pt>
                <c:pt idx="939" formatCode="General">
                  <c:v>193</c:v>
                </c:pt>
                <c:pt idx="940" formatCode="General">
                  <c:v>56</c:v>
                </c:pt>
                <c:pt idx="941" formatCode="General">
                  <c:v>137</c:v>
                </c:pt>
                <c:pt idx="942" formatCode="General">
                  <c:v>99</c:v>
                </c:pt>
                <c:pt idx="943" formatCode="General">
                  <c:v>82</c:v>
                </c:pt>
                <c:pt idx="944" formatCode="General">
                  <c:v>118</c:v>
                </c:pt>
                <c:pt idx="945" formatCode="General">
                  <c:v>95</c:v>
                </c:pt>
                <c:pt idx="946" formatCode="General">
                  <c:v>199</c:v>
                </c:pt>
                <c:pt idx="947" formatCode="General">
                  <c:v>324</c:v>
                </c:pt>
                <c:pt idx="948" formatCode="General">
                  <c:v>306</c:v>
                </c:pt>
                <c:pt idx="949" formatCode="General">
                  <c:v>253</c:v>
                </c:pt>
                <c:pt idx="950" formatCode="General">
                  <c:v>228</c:v>
                </c:pt>
                <c:pt idx="951" formatCode="General">
                  <c:v>213</c:v>
                </c:pt>
                <c:pt idx="952" formatCode="General">
                  <c:v>167</c:v>
                </c:pt>
                <c:pt idx="953" formatCode="General">
                  <c:v>139</c:v>
                </c:pt>
                <c:pt idx="954" formatCode="General">
                  <c:v>128</c:v>
                </c:pt>
                <c:pt idx="955" formatCode="General">
                  <c:v>58</c:v>
                </c:pt>
                <c:pt idx="956" formatCode="General">
                  <c:v>26</c:v>
                </c:pt>
                <c:pt idx="957" formatCode="General">
                  <c:v>40</c:v>
                </c:pt>
                <c:pt idx="958" formatCode="General">
                  <c:v>85</c:v>
                </c:pt>
                <c:pt idx="959" formatCode="General">
                  <c:v>87</c:v>
                </c:pt>
                <c:pt idx="960" formatCode="General">
                  <c:v>121</c:v>
                </c:pt>
                <c:pt idx="961" formatCode="General">
                  <c:v>220</c:v>
                </c:pt>
                <c:pt idx="962" formatCode="General">
                  <c:v>170</c:v>
                </c:pt>
                <c:pt idx="963" formatCode="General">
                  <c:v>94</c:v>
                </c:pt>
                <c:pt idx="964" formatCode="General">
                  <c:v>114</c:v>
                </c:pt>
                <c:pt idx="965" formatCode="General">
                  <c:v>92</c:v>
                </c:pt>
                <c:pt idx="966" formatCode="General">
                  <c:v>64</c:v>
                </c:pt>
                <c:pt idx="967" formatCode="General">
                  <c:v>30</c:v>
                </c:pt>
                <c:pt idx="968" formatCode="General">
                  <c:v>158</c:v>
                </c:pt>
                <c:pt idx="969" formatCode="General">
                  <c:v>296</c:v>
                </c:pt>
                <c:pt idx="970" formatCode="General">
                  <c:v>93</c:v>
                </c:pt>
                <c:pt idx="971" formatCode="General">
                  <c:v>51</c:v>
                </c:pt>
                <c:pt idx="972" formatCode="General">
                  <c:v>51</c:v>
                </c:pt>
                <c:pt idx="973" formatCode="General">
                  <c:v>63</c:v>
                </c:pt>
                <c:pt idx="974" formatCode="General">
                  <c:v>58</c:v>
                </c:pt>
                <c:pt idx="975" formatCode="General">
                  <c:v>193</c:v>
                </c:pt>
                <c:pt idx="976" formatCode="General">
                  <c:v>238</c:v>
                </c:pt>
                <c:pt idx="977" formatCode="General">
                  <c:v>327</c:v>
                </c:pt>
                <c:pt idx="978" formatCode="General">
                  <c:v>180</c:v>
                </c:pt>
                <c:pt idx="979" formatCode="General">
                  <c:v>182</c:v>
                </c:pt>
                <c:pt idx="980" formatCode="General">
                  <c:v>34</c:v>
                </c:pt>
                <c:pt idx="981" formatCode="General">
                  <c:v>95</c:v>
                </c:pt>
                <c:pt idx="982" formatCode="General">
                  <c:v>103</c:v>
                </c:pt>
                <c:pt idx="983" formatCode="General">
                  <c:v>72</c:v>
                </c:pt>
                <c:pt idx="984" formatCode="General">
                  <c:v>174</c:v>
                </c:pt>
                <c:pt idx="985" formatCode="General">
                  <c:v>138</c:v>
                </c:pt>
                <c:pt idx="986" formatCode="General">
                  <c:v>161</c:v>
                </c:pt>
                <c:pt idx="987" formatCode="General">
                  <c:v>233</c:v>
                </c:pt>
                <c:pt idx="988" formatCode="General">
                  <c:v>231</c:v>
                </c:pt>
                <c:pt idx="989" formatCode="General">
                  <c:v>136</c:v>
                </c:pt>
                <c:pt idx="990" formatCode="General">
                  <c:v>48</c:v>
                </c:pt>
                <c:pt idx="991" formatCode="General">
                  <c:v>42</c:v>
                </c:pt>
                <c:pt idx="992" formatCode="General">
                  <c:v>58</c:v>
                </c:pt>
                <c:pt idx="993" formatCode="General">
                  <c:v>57</c:v>
                </c:pt>
                <c:pt idx="994" formatCode="General">
                  <c:v>137</c:v>
                </c:pt>
                <c:pt idx="995" formatCode="General">
                  <c:v>94</c:v>
                </c:pt>
                <c:pt idx="996" formatCode="General">
                  <c:v>176</c:v>
                </c:pt>
                <c:pt idx="997" formatCode="General">
                  <c:v>258</c:v>
                </c:pt>
                <c:pt idx="998" formatCode="General">
                  <c:v>186</c:v>
                </c:pt>
                <c:pt idx="999" formatCode="General">
                  <c:v>100</c:v>
                </c:pt>
                <c:pt idx="1000" formatCode="General">
                  <c:v>129</c:v>
                </c:pt>
                <c:pt idx="1001" formatCode="General">
                  <c:v>68</c:v>
                </c:pt>
                <c:pt idx="1002" formatCode="General">
                  <c:v>107</c:v>
                </c:pt>
                <c:pt idx="1003" formatCode="General">
                  <c:v>64</c:v>
                </c:pt>
                <c:pt idx="1004" formatCode="General">
                  <c:v>136</c:v>
                </c:pt>
                <c:pt idx="1005" formatCode="General">
                  <c:v>142</c:v>
                </c:pt>
                <c:pt idx="1006" formatCode="General">
                  <c:v>240</c:v>
                </c:pt>
                <c:pt idx="1007" formatCode="General">
                  <c:v>194</c:v>
                </c:pt>
                <c:pt idx="1008" formatCode="General">
                  <c:v>154</c:v>
                </c:pt>
                <c:pt idx="1009" formatCode="General">
                  <c:v>79</c:v>
                </c:pt>
                <c:pt idx="1010" formatCode="General">
                  <c:v>47</c:v>
                </c:pt>
                <c:pt idx="1011" formatCode="General">
                  <c:v>50</c:v>
                </c:pt>
                <c:pt idx="1012" formatCode="General">
                  <c:v>80</c:v>
                </c:pt>
                <c:pt idx="1013" formatCode="General">
                  <c:v>41</c:v>
                </c:pt>
                <c:pt idx="1014" formatCode="General">
                  <c:v>273</c:v>
                </c:pt>
                <c:pt idx="1015" formatCode="General">
                  <c:v>262</c:v>
                </c:pt>
                <c:pt idx="1016" formatCode="General">
                  <c:v>286</c:v>
                </c:pt>
                <c:pt idx="1017" formatCode="General">
                  <c:v>145</c:v>
                </c:pt>
                <c:pt idx="1018" formatCode="General">
                  <c:v>102</c:v>
                </c:pt>
                <c:pt idx="1019" formatCode="General">
                  <c:v>53</c:v>
                </c:pt>
                <c:pt idx="1020" formatCode="General">
                  <c:v>127</c:v>
                </c:pt>
                <c:pt idx="1021" formatCode="General">
                  <c:v>228</c:v>
                </c:pt>
                <c:pt idx="1022" formatCode="General">
                  <c:v>189</c:v>
                </c:pt>
                <c:pt idx="1023" formatCode="General">
                  <c:v>342</c:v>
                </c:pt>
                <c:pt idx="1024" formatCode="General">
                  <c:v>184</c:v>
                </c:pt>
                <c:pt idx="1025" formatCode="General">
                  <c:v>104</c:v>
                </c:pt>
                <c:pt idx="1026" formatCode="General">
                  <c:v>132</c:v>
                </c:pt>
                <c:pt idx="1027" formatCode="General">
                  <c:v>67</c:v>
                </c:pt>
                <c:pt idx="1028" formatCode="General">
                  <c:v>21</c:v>
                </c:pt>
                <c:pt idx="1029" formatCode="General">
                  <c:v>29</c:v>
                </c:pt>
                <c:pt idx="1030" formatCode="General">
                  <c:v>65</c:v>
                </c:pt>
                <c:pt idx="1031" formatCode="General">
                  <c:v>29</c:v>
                </c:pt>
                <c:pt idx="1032" formatCode="General">
                  <c:v>40</c:v>
                </c:pt>
                <c:pt idx="1033" formatCode="General">
                  <c:v>18</c:v>
                </c:pt>
                <c:pt idx="1034" formatCode="General">
                  <c:v>112</c:v>
                </c:pt>
                <c:pt idx="1035" formatCode="General">
                  <c:v>279</c:v>
                </c:pt>
                <c:pt idx="1036" formatCode="General">
                  <c:v>250</c:v>
                </c:pt>
                <c:pt idx="1037" formatCode="General">
                  <c:v>221</c:v>
                </c:pt>
                <c:pt idx="1038" formatCode="General">
                  <c:v>138</c:v>
                </c:pt>
                <c:pt idx="1039" formatCode="General">
                  <c:v>142</c:v>
                </c:pt>
                <c:pt idx="1040" formatCode="General">
                  <c:v>93</c:v>
                </c:pt>
                <c:pt idx="1041" formatCode="General">
                  <c:v>25</c:v>
                </c:pt>
                <c:pt idx="1042" formatCode="General">
                  <c:v>270</c:v>
                </c:pt>
                <c:pt idx="1043" formatCode="General">
                  <c:v>273</c:v>
                </c:pt>
                <c:pt idx="1044" formatCode="General">
                  <c:v>134</c:v>
                </c:pt>
                <c:pt idx="1045" formatCode="General">
                  <c:v>192</c:v>
                </c:pt>
                <c:pt idx="1046" formatCode="General">
                  <c:v>123</c:v>
                </c:pt>
                <c:pt idx="1047" formatCode="General">
                  <c:v>135</c:v>
                </c:pt>
                <c:pt idx="1048" formatCode="General">
                  <c:v>113</c:v>
                </c:pt>
                <c:pt idx="1049" formatCode="General">
                  <c:v>135</c:v>
                </c:pt>
                <c:pt idx="1050" formatCode="General">
                  <c:v>283</c:v>
                </c:pt>
                <c:pt idx="1051" formatCode="General">
                  <c:v>234</c:v>
                </c:pt>
                <c:pt idx="1052" formatCode="General">
                  <c:v>134</c:v>
                </c:pt>
                <c:pt idx="1053" formatCode="General">
                  <c:v>137</c:v>
                </c:pt>
                <c:pt idx="1054" formatCode="General">
                  <c:v>172</c:v>
                </c:pt>
                <c:pt idx="1055" formatCode="General">
                  <c:v>93</c:v>
                </c:pt>
                <c:pt idx="1056" formatCode="General">
                  <c:v>60</c:v>
                </c:pt>
                <c:pt idx="1057" formatCode="General">
                  <c:v>88</c:v>
                </c:pt>
                <c:pt idx="1058" formatCode="General">
                  <c:v>99</c:v>
                </c:pt>
                <c:pt idx="1059" formatCode="General">
                  <c:v>79</c:v>
                </c:pt>
                <c:pt idx="1060" formatCode="General">
                  <c:v>211</c:v>
                </c:pt>
                <c:pt idx="1061" formatCode="General">
                  <c:v>215</c:v>
                </c:pt>
                <c:pt idx="1062" formatCode="General">
                  <c:v>171</c:v>
                </c:pt>
                <c:pt idx="1063" formatCode="General">
                  <c:v>129</c:v>
                </c:pt>
                <c:pt idx="1064" formatCode="General">
                  <c:v>124</c:v>
                </c:pt>
                <c:pt idx="1065" formatCode="General">
                  <c:v>46</c:v>
                </c:pt>
                <c:pt idx="1066" formatCode="General">
                  <c:v>127</c:v>
                </c:pt>
                <c:pt idx="1067" formatCode="General">
                  <c:v>131</c:v>
                </c:pt>
                <c:pt idx="1068" formatCode="General">
                  <c:v>188</c:v>
                </c:pt>
                <c:pt idx="1069" formatCode="General">
                  <c:v>57</c:v>
                </c:pt>
                <c:pt idx="1070" formatCode="General">
                  <c:v>297</c:v>
                </c:pt>
                <c:pt idx="1071" formatCode="General">
                  <c:v>201</c:v>
                </c:pt>
                <c:pt idx="1072" formatCode="General">
                  <c:v>182</c:v>
                </c:pt>
                <c:pt idx="1073" formatCode="General">
                  <c:v>130</c:v>
                </c:pt>
                <c:pt idx="1074" formatCode="General">
                  <c:v>169</c:v>
                </c:pt>
                <c:pt idx="1075" formatCode="General">
                  <c:v>104</c:v>
                </c:pt>
                <c:pt idx="1076" formatCode="General">
                  <c:v>138</c:v>
                </c:pt>
                <c:pt idx="1077" formatCode="General">
                  <c:v>143</c:v>
                </c:pt>
                <c:pt idx="1078" formatCode="General">
                  <c:v>136</c:v>
                </c:pt>
                <c:pt idx="1079" formatCode="General">
                  <c:v>39</c:v>
                </c:pt>
                <c:pt idx="1080" formatCode="General">
                  <c:v>179</c:v>
                </c:pt>
                <c:pt idx="1081" formatCode="General">
                  <c:v>182</c:v>
                </c:pt>
                <c:pt idx="1082" formatCode="General">
                  <c:v>121</c:v>
                </c:pt>
                <c:pt idx="1083" formatCode="General">
                  <c:v>133</c:v>
                </c:pt>
                <c:pt idx="1084" formatCode="General">
                  <c:v>161</c:v>
                </c:pt>
                <c:pt idx="1085" formatCode="General">
                  <c:v>88</c:v>
                </c:pt>
                <c:pt idx="1086" formatCode="General">
                  <c:v>70</c:v>
                </c:pt>
                <c:pt idx="1087" formatCode="General">
                  <c:v>78</c:v>
                </c:pt>
                <c:pt idx="1088" formatCode="General">
                  <c:v>85</c:v>
                </c:pt>
                <c:pt idx="1089" formatCode="General">
                  <c:v>118</c:v>
                </c:pt>
                <c:pt idx="1090" formatCode="General">
                  <c:v>116</c:v>
                </c:pt>
                <c:pt idx="1091" formatCode="General">
                  <c:v>126</c:v>
                </c:pt>
                <c:pt idx="1092" formatCode="General">
                  <c:v>160</c:v>
                </c:pt>
                <c:pt idx="1093" formatCode="General">
                  <c:v>100</c:v>
                </c:pt>
                <c:pt idx="1094" formatCode="General">
                  <c:v>103</c:v>
                </c:pt>
                <c:pt idx="1095" formatCode="General">
                  <c:v>66</c:v>
                </c:pt>
                <c:pt idx="1096" formatCode="General">
                  <c:v>161</c:v>
                </c:pt>
                <c:pt idx="1097" formatCode="General">
                  <c:v>207</c:v>
                </c:pt>
                <c:pt idx="1098" formatCode="General">
                  <c:v>99</c:v>
                </c:pt>
                <c:pt idx="1099" formatCode="General">
                  <c:v>103</c:v>
                </c:pt>
                <c:pt idx="1100" formatCode="General">
                  <c:v>108</c:v>
                </c:pt>
                <c:pt idx="1101" formatCode="General">
                  <c:v>109</c:v>
                </c:pt>
                <c:pt idx="1102" formatCode="General">
                  <c:v>47</c:v>
                </c:pt>
                <c:pt idx="1103" formatCode="General">
                  <c:v>69</c:v>
                </c:pt>
                <c:pt idx="1104" formatCode="General">
                  <c:v>112</c:v>
                </c:pt>
                <c:pt idx="1105" formatCode="General">
                  <c:v>87</c:v>
                </c:pt>
                <c:pt idx="1106" formatCode="General">
                  <c:v>87</c:v>
                </c:pt>
                <c:pt idx="1107" formatCode="General">
                  <c:v>241</c:v>
                </c:pt>
                <c:pt idx="1108" formatCode="General">
                  <c:v>123</c:v>
                </c:pt>
                <c:pt idx="1109" formatCode="General">
                  <c:v>235</c:v>
                </c:pt>
                <c:pt idx="1110" formatCode="General">
                  <c:v>252</c:v>
                </c:pt>
                <c:pt idx="1111" formatCode="General">
                  <c:v>91</c:v>
                </c:pt>
                <c:pt idx="1112" formatCode="General">
                  <c:v>226</c:v>
                </c:pt>
                <c:pt idx="1113" formatCode="General">
                  <c:v>237</c:v>
                </c:pt>
                <c:pt idx="1114" formatCode="General">
                  <c:v>209</c:v>
                </c:pt>
                <c:pt idx="1115" formatCode="General">
                  <c:v>180</c:v>
                </c:pt>
                <c:pt idx="1116" formatCode="General">
                  <c:v>202</c:v>
                </c:pt>
                <c:pt idx="1117" formatCode="General">
                  <c:v>388</c:v>
                </c:pt>
                <c:pt idx="1118" formatCode="General">
                  <c:v>389</c:v>
                </c:pt>
                <c:pt idx="1119" formatCode="General">
                  <c:v>226</c:v>
                </c:pt>
                <c:pt idx="1120" formatCode="General">
                  <c:v>96</c:v>
                </c:pt>
                <c:pt idx="1121" formatCode="General">
                  <c:v>180</c:v>
                </c:pt>
                <c:pt idx="1122" formatCode="General">
                  <c:v>265</c:v>
                </c:pt>
                <c:pt idx="1123" formatCode="General">
                  <c:v>184</c:v>
                </c:pt>
                <c:pt idx="1124" formatCode="General">
                  <c:v>231</c:v>
                </c:pt>
                <c:pt idx="1125" formatCode="General">
                  <c:v>179</c:v>
                </c:pt>
                <c:pt idx="1126" formatCode="General">
                  <c:v>224</c:v>
                </c:pt>
                <c:pt idx="1127" formatCode="General">
                  <c:v>256</c:v>
                </c:pt>
                <c:pt idx="1128" formatCode="General">
                  <c:v>276</c:v>
                </c:pt>
                <c:pt idx="1129" formatCode="General">
                  <c:v>161</c:v>
                </c:pt>
                <c:pt idx="1130" formatCode="General">
                  <c:v>366</c:v>
                </c:pt>
                <c:pt idx="1131" formatCode="General">
                  <c:v>207</c:v>
                </c:pt>
                <c:pt idx="1132" formatCode="General">
                  <c:v>215</c:v>
                </c:pt>
                <c:pt idx="1133" formatCode="General">
                  <c:v>260</c:v>
                </c:pt>
                <c:pt idx="1134" formatCode="General">
                  <c:v>185</c:v>
                </c:pt>
                <c:pt idx="1135" formatCode="General">
                  <c:v>259</c:v>
                </c:pt>
                <c:pt idx="1136" formatCode="General">
                  <c:v>92</c:v>
                </c:pt>
                <c:pt idx="1137" formatCode="General">
                  <c:v>247</c:v>
                </c:pt>
                <c:pt idx="1138" formatCode="General">
                  <c:v>143</c:v>
                </c:pt>
                <c:pt idx="1139" formatCode="General">
                  <c:v>110</c:v>
                </c:pt>
                <c:pt idx="1140" formatCode="General">
                  <c:v>344</c:v>
                </c:pt>
                <c:pt idx="1141" formatCode="General">
                  <c:v>256</c:v>
                </c:pt>
                <c:pt idx="1142" formatCode="General">
                  <c:v>225</c:v>
                </c:pt>
                <c:pt idx="1143" formatCode="General">
                  <c:v>293</c:v>
                </c:pt>
                <c:pt idx="1144" formatCode="General">
                  <c:v>245</c:v>
                </c:pt>
                <c:pt idx="1145" formatCode="General">
                  <c:v>155</c:v>
                </c:pt>
                <c:pt idx="1146" formatCode="General">
                  <c:v>164</c:v>
                </c:pt>
                <c:pt idx="1147" formatCode="General">
                  <c:v>219</c:v>
                </c:pt>
                <c:pt idx="1148" formatCode="General">
                  <c:v>226</c:v>
                </c:pt>
                <c:pt idx="1149" formatCode="General">
                  <c:v>169</c:v>
                </c:pt>
                <c:pt idx="1150" formatCode="General">
                  <c:v>163</c:v>
                </c:pt>
                <c:pt idx="1151" formatCode="General">
                  <c:v>205</c:v>
                </c:pt>
                <c:pt idx="1152" formatCode="General">
                  <c:v>349</c:v>
                </c:pt>
                <c:pt idx="1153" formatCode="General">
                  <c:v>279</c:v>
                </c:pt>
                <c:pt idx="1154" formatCode="General">
                  <c:v>142</c:v>
                </c:pt>
                <c:pt idx="1155" formatCode="General">
                  <c:v>155</c:v>
                </c:pt>
                <c:pt idx="1156" formatCode="General">
                  <c:v>73</c:v>
                </c:pt>
                <c:pt idx="1157" formatCode="General">
                  <c:v>191</c:v>
                </c:pt>
                <c:pt idx="1158" formatCode="General">
                  <c:v>144</c:v>
                </c:pt>
                <c:pt idx="1159" formatCode="General">
                  <c:v>394</c:v>
                </c:pt>
                <c:pt idx="1160" formatCode="General">
                  <c:v>232</c:v>
                </c:pt>
                <c:pt idx="1161" formatCode="General">
                  <c:v>370</c:v>
                </c:pt>
                <c:pt idx="1162" formatCode="General">
                  <c:v>325</c:v>
                </c:pt>
                <c:pt idx="1163" formatCode="General">
                  <c:v>259</c:v>
                </c:pt>
                <c:pt idx="1164" formatCode="General">
                  <c:v>179</c:v>
                </c:pt>
                <c:pt idx="1165" formatCode="General">
                  <c:v>92</c:v>
                </c:pt>
                <c:pt idx="1166" formatCode="General">
                  <c:v>156</c:v>
                </c:pt>
                <c:pt idx="1167" formatCode="General">
                  <c:v>128</c:v>
                </c:pt>
                <c:pt idx="1168" formatCode="General">
                  <c:v>266</c:v>
                </c:pt>
                <c:pt idx="1169" formatCode="General">
                  <c:v>394</c:v>
                </c:pt>
                <c:pt idx="1170" formatCode="General">
                  <c:v>216</c:v>
                </c:pt>
                <c:pt idx="1171" formatCode="General">
                  <c:v>162</c:v>
                </c:pt>
                <c:pt idx="1172" formatCode="General">
                  <c:v>249</c:v>
                </c:pt>
                <c:pt idx="1173" formatCode="General">
                  <c:v>120</c:v>
                </c:pt>
                <c:pt idx="1174" formatCode="General">
                  <c:v>151</c:v>
                </c:pt>
                <c:pt idx="1175" formatCode="General">
                  <c:v>220</c:v>
                </c:pt>
                <c:pt idx="1176" formatCode="General">
                  <c:v>113</c:v>
                </c:pt>
                <c:pt idx="1177" formatCode="General">
                  <c:v>146</c:v>
                </c:pt>
                <c:pt idx="1178" formatCode="General">
                  <c:v>268</c:v>
                </c:pt>
                <c:pt idx="1179" formatCode="General">
                  <c:v>209</c:v>
                </c:pt>
                <c:pt idx="1180" formatCode="General">
                  <c:v>143</c:v>
                </c:pt>
                <c:pt idx="1181" formatCode="General">
                  <c:v>139</c:v>
                </c:pt>
                <c:pt idx="1182" formatCode="General">
                  <c:v>173</c:v>
                </c:pt>
                <c:pt idx="1183" formatCode="General">
                  <c:v>140</c:v>
                </c:pt>
                <c:pt idx="1184" formatCode="General">
                  <c:v>187</c:v>
                </c:pt>
                <c:pt idx="1185" formatCode="General">
                  <c:v>292</c:v>
                </c:pt>
                <c:pt idx="1186" formatCode="General">
                  <c:v>227</c:v>
                </c:pt>
                <c:pt idx="1187" formatCode="General">
                  <c:v>258</c:v>
                </c:pt>
                <c:pt idx="1188" formatCode="General">
                  <c:v>382</c:v>
                </c:pt>
                <c:pt idx="1189" formatCode="General">
                  <c:v>261</c:v>
                </c:pt>
                <c:pt idx="1190" formatCode="General">
                  <c:v>484</c:v>
                </c:pt>
                <c:pt idx="1191" formatCode="General">
                  <c:v>383</c:v>
                </c:pt>
                <c:pt idx="1192" formatCode="General">
                  <c:v>384</c:v>
                </c:pt>
                <c:pt idx="1193" formatCode="General">
                  <c:v>354</c:v>
                </c:pt>
                <c:pt idx="1194" formatCode="General">
                  <c:v>105</c:v>
                </c:pt>
                <c:pt idx="1195" formatCode="General">
                  <c:v>107</c:v>
                </c:pt>
                <c:pt idx="1196" formatCode="General">
                  <c:v>315</c:v>
                </c:pt>
                <c:pt idx="1197" formatCode="General">
                  <c:v>203</c:v>
                </c:pt>
                <c:pt idx="1198" formatCode="General">
                  <c:v>434</c:v>
                </c:pt>
                <c:pt idx="1199" formatCode="General">
                  <c:v>416</c:v>
                </c:pt>
                <c:pt idx="1200" formatCode="General">
                  <c:v>122</c:v>
                </c:pt>
                <c:pt idx="1201" formatCode="General">
                  <c:v>319</c:v>
                </c:pt>
                <c:pt idx="1202" formatCode="General">
                  <c:v>337</c:v>
                </c:pt>
                <c:pt idx="1203" formatCode="General">
                  <c:v>421</c:v>
                </c:pt>
                <c:pt idx="1204" formatCode="General">
                  <c:v>170</c:v>
                </c:pt>
                <c:pt idx="1205" formatCode="General">
                  <c:v>223</c:v>
                </c:pt>
                <c:pt idx="1206" formatCode="General">
                  <c:v>339</c:v>
                </c:pt>
                <c:pt idx="1207" formatCode="General">
                  <c:v>199</c:v>
                </c:pt>
                <c:pt idx="1208" formatCode="General">
                  <c:v>352</c:v>
                </c:pt>
                <c:pt idx="1209" formatCode="General">
                  <c:v>484</c:v>
                </c:pt>
                <c:pt idx="1210" formatCode="General">
                  <c:v>335</c:v>
                </c:pt>
                <c:pt idx="1211" formatCode="General">
                  <c:v>186</c:v>
                </c:pt>
                <c:pt idx="1212" formatCode="General">
                  <c:v>215</c:v>
                </c:pt>
                <c:pt idx="1213" formatCode="General">
                  <c:v>409</c:v>
                </c:pt>
                <c:pt idx="1214" formatCode="General">
                  <c:v>442</c:v>
                </c:pt>
                <c:pt idx="1215" formatCode="General">
                  <c:v>196</c:v>
                </c:pt>
                <c:pt idx="1216" formatCode="General">
                  <c:v>212</c:v>
                </c:pt>
                <c:pt idx="1217" formatCode="General">
                  <c:v>195</c:v>
                </c:pt>
                <c:pt idx="1218" formatCode="General">
                  <c:v>184</c:v>
                </c:pt>
                <c:pt idx="1219" formatCode="General">
                  <c:v>185</c:v>
                </c:pt>
                <c:pt idx="1220" formatCode="General">
                  <c:v>185</c:v>
                </c:pt>
                <c:pt idx="1221" formatCode="General">
                  <c:v>405</c:v>
                </c:pt>
                <c:pt idx="1222" formatCode="General">
                  <c:v>126</c:v>
                </c:pt>
                <c:pt idx="1223" formatCode="General">
                  <c:v>143</c:v>
                </c:pt>
                <c:pt idx="1224" formatCode="General">
                  <c:v>446</c:v>
                </c:pt>
                <c:pt idx="1225" formatCode="General">
                  <c:v>267</c:v>
                </c:pt>
                <c:pt idx="1226" formatCode="General">
                  <c:v>404</c:v>
                </c:pt>
                <c:pt idx="1227" formatCode="General">
                  <c:v>241</c:v>
                </c:pt>
                <c:pt idx="1228" formatCode="General">
                  <c:v>288</c:v>
                </c:pt>
                <c:pt idx="1229" formatCode="General">
                  <c:v>299</c:v>
                </c:pt>
                <c:pt idx="1230" formatCode="General">
                  <c:v>385</c:v>
                </c:pt>
                <c:pt idx="1231" formatCode="General">
                  <c:v>250</c:v>
                </c:pt>
                <c:pt idx="1232" formatCode="General">
                  <c:v>226</c:v>
                </c:pt>
                <c:pt idx="1233" formatCode="General">
                  <c:v>489</c:v>
                </c:pt>
                <c:pt idx="1234" formatCode="General">
                  <c:v>369</c:v>
                </c:pt>
                <c:pt idx="1235" formatCode="General">
                  <c:v>390</c:v>
                </c:pt>
                <c:pt idx="1236" formatCode="General">
                  <c:v>233</c:v>
                </c:pt>
                <c:pt idx="1237" formatCode="General">
                  <c:v>237</c:v>
                </c:pt>
                <c:pt idx="1238" formatCode="General">
                  <c:v>193</c:v>
                </c:pt>
                <c:pt idx="1239" formatCode="General">
                  <c:v>260</c:v>
                </c:pt>
                <c:pt idx="1240" formatCode="General">
                  <c:v>200</c:v>
                </c:pt>
                <c:pt idx="1241" formatCode="General">
                  <c:v>350</c:v>
                </c:pt>
                <c:pt idx="1242" formatCode="General">
                  <c:v>260</c:v>
                </c:pt>
                <c:pt idx="1243" formatCode="General">
                  <c:v>364</c:v>
                </c:pt>
                <c:pt idx="1244" formatCode="General">
                  <c:v>410</c:v>
                </c:pt>
                <c:pt idx="1245" formatCode="General">
                  <c:v>289</c:v>
                </c:pt>
                <c:pt idx="1246" formatCode="General">
                  <c:v>225</c:v>
                </c:pt>
                <c:pt idx="1247" formatCode="General">
                  <c:v>177</c:v>
                </c:pt>
                <c:pt idx="1248" formatCode="General">
                  <c:v>264</c:v>
                </c:pt>
                <c:pt idx="1249" formatCode="General">
                  <c:v>158</c:v>
                </c:pt>
                <c:pt idx="1250" formatCode="General">
                  <c:v>229</c:v>
                </c:pt>
                <c:pt idx="1251" formatCode="General">
                  <c:v>266</c:v>
                </c:pt>
                <c:pt idx="1252" formatCode="General">
                  <c:v>314</c:v>
                </c:pt>
                <c:pt idx="1253" formatCode="General">
                  <c:v>254</c:v>
                </c:pt>
                <c:pt idx="1254" formatCode="General">
                  <c:v>282</c:v>
                </c:pt>
                <c:pt idx="1255" formatCode="General">
                  <c:v>212</c:v>
                </c:pt>
                <c:pt idx="1256" formatCode="General">
                  <c:v>189</c:v>
                </c:pt>
                <c:pt idx="1257" formatCode="General">
                  <c:v>257</c:v>
                </c:pt>
                <c:pt idx="1258" formatCode="General">
                  <c:v>215</c:v>
                </c:pt>
                <c:pt idx="1259" formatCode="General">
                  <c:v>385</c:v>
                </c:pt>
                <c:pt idx="1260" formatCode="General">
                  <c:v>174</c:v>
                </c:pt>
                <c:pt idx="1261" formatCode="General">
                  <c:v>302</c:v>
                </c:pt>
                <c:pt idx="1262" formatCode="General">
                  <c:v>266</c:v>
                </c:pt>
                <c:pt idx="1263" formatCode="General">
                  <c:v>347</c:v>
                </c:pt>
                <c:pt idx="1264" formatCode="General">
                  <c:v>219</c:v>
                </c:pt>
                <c:pt idx="1265" formatCode="General">
                  <c:v>202</c:v>
                </c:pt>
                <c:pt idx="1266" formatCode="General">
                  <c:v>230</c:v>
                </c:pt>
                <c:pt idx="1267" formatCode="General">
                  <c:v>342</c:v>
                </c:pt>
                <c:pt idx="1268" formatCode="General">
                  <c:v>278</c:v>
                </c:pt>
                <c:pt idx="1269" formatCode="General">
                  <c:v>227</c:v>
                </c:pt>
                <c:pt idx="1270" formatCode="General">
                  <c:v>288</c:v>
                </c:pt>
                <c:pt idx="1271" formatCode="General">
                  <c:v>203</c:v>
                </c:pt>
                <c:pt idx="1272" formatCode="General">
                  <c:v>369</c:v>
                </c:pt>
                <c:pt idx="1273" formatCode="General">
                  <c:v>523</c:v>
                </c:pt>
                <c:pt idx="1274" formatCode="General">
                  <c:v>253</c:v>
                </c:pt>
                <c:pt idx="1275" formatCode="General">
                  <c:v>402</c:v>
                </c:pt>
                <c:pt idx="1276" formatCode="General">
                  <c:v>381</c:v>
                </c:pt>
                <c:pt idx="1277" formatCode="General">
                  <c:v>389</c:v>
                </c:pt>
                <c:pt idx="1278" formatCode="General">
                  <c:v>471</c:v>
                </c:pt>
                <c:pt idx="1279" formatCode="General">
                  <c:v>301</c:v>
                </c:pt>
                <c:pt idx="1280" formatCode="General">
                  <c:v>326</c:v>
                </c:pt>
                <c:pt idx="1281" formatCode="General">
                  <c:v>262</c:v>
                </c:pt>
                <c:pt idx="1282" formatCode="General">
                  <c:v>195</c:v>
                </c:pt>
                <c:pt idx="1283" formatCode="General">
                  <c:v>271</c:v>
                </c:pt>
                <c:pt idx="1284" formatCode="General">
                  <c:v>370</c:v>
                </c:pt>
                <c:pt idx="1285" formatCode="General">
                  <c:v>260</c:v>
                </c:pt>
                <c:pt idx="1286" formatCode="General">
                  <c:v>316</c:v>
                </c:pt>
                <c:pt idx="1287" formatCode="General">
                  <c:v>318</c:v>
                </c:pt>
                <c:pt idx="1288" formatCode="General">
                  <c:v>170</c:v>
                </c:pt>
                <c:pt idx="1289" formatCode="General">
                  <c:v>242</c:v>
                </c:pt>
                <c:pt idx="1290" formatCode="General">
                  <c:v>357</c:v>
                </c:pt>
                <c:pt idx="1291" formatCode="General">
                  <c:v>392</c:v>
                </c:pt>
                <c:pt idx="1292" formatCode="General">
                  <c:v>303</c:v>
                </c:pt>
                <c:pt idx="1293" formatCode="General">
                  <c:v>240</c:v>
                </c:pt>
                <c:pt idx="1294" formatCode="General">
                  <c:v>362</c:v>
                </c:pt>
                <c:pt idx="1295" formatCode="General">
                  <c:v>419</c:v>
                </c:pt>
                <c:pt idx="1296" formatCode="General">
                  <c:v>255</c:v>
                </c:pt>
                <c:pt idx="1297" formatCode="General">
                  <c:v>242</c:v>
                </c:pt>
                <c:pt idx="1298" formatCode="General">
                  <c:v>158</c:v>
                </c:pt>
                <c:pt idx="1299" formatCode="General">
                  <c:v>144</c:v>
                </c:pt>
                <c:pt idx="1300" formatCode="General">
                  <c:v>212</c:v>
                </c:pt>
                <c:pt idx="1301" formatCode="General">
                  <c:v>301</c:v>
                </c:pt>
                <c:pt idx="1302" formatCode="General">
                  <c:v>220</c:v>
                </c:pt>
                <c:pt idx="1303" formatCode="General">
                  <c:v>242</c:v>
                </c:pt>
                <c:pt idx="1304" formatCode="General">
                  <c:v>209</c:v>
                </c:pt>
                <c:pt idx="1305" formatCode="General">
                  <c:v>167</c:v>
                </c:pt>
                <c:pt idx="1306" formatCode="General">
                  <c:v>357</c:v>
                </c:pt>
                <c:pt idx="1307" formatCode="General">
                  <c:v>168</c:v>
                </c:pt>
                <c:pt idx="1308" formatCode="General">
                  <c:v>320</c:v>
                </c:pt>
                <c:pt idx="1309" formatCode="General">
                  <c:v>290</c:v>
                </c:pt>
                <c:pt idx="1310" formatCode="General">
                  <c:v>288</c:v>
                </c:pt>
                <c:pt idx="1311" formatCode="General">
                  <c:v>283</c:v>
                </c:pt>
                <c:pt idx="1312" formatCode="General">
                  <c:v>218</c:v>
                </c:pt>
                <c:pt idx="1313" formatCode="General">
                  <c:v>327</c:v>
                </c:pt>
                <c:pt idx="1314" formatCode="General">
                  <c:v>183</c:v>
                </c:pt>
                <c:pt idx="1315" formatCode="General">
                  <c:v>275</c:v>
                </c:pt>
                <c:pt idx="1316" formatCode="General">
                  <c:v>223</c:v>
                </c:pt>
                <c:pt idx="1317" formatCode="General">
                  <c:v>182</c:v>
                </c:pt>
                <c:pt idx="1318" formatCode="General">
                  <c:v>230</c:v>
                </c:pt>
                <c:pt idx="1319" formatCode="General">
                  <c:v>203</c:v>
                </c:pt>
                <c:pt idx="1320" formatCode="General">
                  <c:v>384</c:v>
                </c:pt>
                <c:pt idx="1321" formatCode="General">
                  <c:v>274</c:v>
                </c:pt>
                <c:pt idx="1322" formatCode="General">
                  <c:v>182</c:v>
                </c:pt>
                <c:pt idx="1323" formatCode="General">
                  <c:v>328</c:v>
                </c:pt>
                <c:pt idx="1324" formatCode="General">
                  <c:v>143</c:v>
                </c:pt>
                <c:pt idx="1325" formatCode="General">
                  <c:v>232</c:v>
                </c:pt>
                <c:pt idx="1326" formatCode="General">
                  <c:v>152</c:v>
                </c:pt>
                <c:pt idx="1327" formatCode="General">
                  <c:v>224</c:v>
                </c:pt>
                <c:pt idx="1328" formatCode="General">
                  <c:v>287</c:v>
                </c:pt>
                <c:pt idx="1329" formatCode="General">
                  <c:v>304</c:v>
                </c:pt>
                <c:pt idx="1330" formatCode="General">
                  <c:v>314</c:v>
                </c:pt>
                <c:pt idx="1331" formatCode="General">
                  <c:v>314</c:v>
                </c:pt>
                <c:pt idx="1332" formatCode="General">
                  <c:v>306</c:v>
                </c:pt>
                <c:pt idx="1333" formatCode="General">
                  <c:v>190</c:v>
                </c:pt>
                <c:pt idx="1334" formatCode="General">
                  <c:v>405</c:v>
                </c:pt>
                <c:pt idx="1335" formatCode="General">
                  <c:v>197</c:v>
                </c:pt>
                <c:pt idx="1336" formatCode="General">
                  <c:v>327</c:v>
                </c:pt>
                <c:pt idx="1337" formatCode="General">
                  <c:v>247</c:v>
                </c:pt>
                <c:pt idx="1338" formatCode="General">
                  <c:v>320</c:v>
                </c:pt>
                <c:pt idx="1339" formatCode="General">
                  <c:v>266</c:v>
                </c:pt>
                <c:pt idx="1340" formatCode="General">
                  <c:v>149</c:v>
                </c:pt>
                <c:pt idx="1341" formatCode="General">
                  <c:v>138</c:v>
                </c:pt>
                <c:pt idx="1342" formatCode="General">
                  <c:v>244</c:v>
                </c:pt>
                <c:pt idx="1343" formatCode="General">
                  <c:v>173</c:v>
                </c:pt>
                <c:pt idx="1344" formatCode="General">
                  <c:v>203</c:v>
                </c:pt>
                <c:pt idx="1345" formatCode="General">
                  <c:v>196</c:v>
                </c:pt>
                <c:pt idx="1346" formatCode="General">
                  <c:v>250</c:v>
                </c:pt>
                <c:pt idx="1347" formatCode="General">
                  <c:v>348</c:v>
                </c:pt>
                <c:pt idx="1348" formatCode="General">
                  <c:v>269</c:v>
                </c:pt>
                <c:pt idx="1349" formatCode="General">
                  <c:v>309</c:v>
                </c:pt>
                <c:pt idx="1350" formatCode="General">
                  <c:v>348</c:v>
                </c:pt>
                <c:pt idx="1351" formatCode="General">
                  <c:v>393</c:v>
                </c:pt>
                <c:pt idx="1352" formatCode="General">
                  <c:v>339</c:v>
                </c:pt>
                <c:pt idx="1353" formatCode="General">
                  <c:v>238</c:v>
                </c:pt>
                <c:pt idx="1354" formatCode="General">
                  <c:v>268</c:v>
                </c:pt>
                <c:pt idx="1355" formatCode="General">
                  <c:v>227</c:v>
                </c:pt>
                <c:pt idx="1356" formatCode="General">
                  <c:v>328</c:v>
                </c:pt>
                <c:pt idx="1357" formatCode="General">
                  <c:v>331</c:v>
                </c:pt>
                <c:pt idx="1358" formatCode="General">
                  <c:v>316</c:v>
                </c:pt>
                <c:pt idx="1359" formatCode="General">
                  <c:v>194</c:v>
                </c:pt>
                <c:pt idx="1360" formatCode="General">
                  <c:v>206</c:v>
                </c:pt>
                <c:pt idx="1361" formatCode="General">
                  <c:v>357</c:v>
                </c:pt>
                <c:pt idx="1362" formatCode="General">
                  <c:v>375</c:v>
                </c:pt>
                <c:pt idx="1363" formatCode="General">
                  <c:v>142</c:v>
                </c:pt>
                <c:pt idx="1364" formatCode="General">
                  <c:v>392</c:v>
                </c:pt>
                <c:pt idx="1365" formatCode="General">
                  <c:v>178</c:v>
                </c:pt>
                <c:pt idx="1366" formatCode="General">
                  <c:v>419</c:v>
                </c:pt>
                <c:pt idx="1367" formatCode="General">
                  <c:v>253</c:v>
                </c:pt>
                <c:pt idx="1368" formatCode="General">
                  <c:v>166</c:v>
                </c:pt>
                <c:pt idx="1369" formatCode="General">
                  <c:v>240</c:v>
                </c:pt>
                <c:pt idx="1370" formatCode="General">
                  <c:v>448</c:v>
                </c:pt>
                <c:pt idx="1371" formatCode="General">
                  <c:v>413</c:v>
                </c:pt>
                <c:pt idx="1372" formatCode="General">
                  <c:v>352</c:v>
                </c:pt>
                <c:pt idx="1373" formatCode="General">
                  <c:v>335</c:v>
                </c:pt>
                <c:pt idx="1374" formatCode="General">
                  <c:v>377</c:v>
                </c:pt>
                <c:pt idx="1375" formatCode="General">
                  <c:v>386</c:v>
                </c:pt>
                <c:pt idx="1376" formatCode="General">
                  <c:v>361</c:v>
                </c:pt>
                <c:pt idx="1377" formatCode="General">
                  <c:v>370</c:v>
                </c:pt>
                <c:pt idx="1378" formatCode="General">
                  <c:v>123</c:v>
                </c:pt>
                <c:pt idx="1379" formatCode="General">
                  <c:v>308</c:v>
                </c:pt>
                <c:pt idx="1380" formatCode="General">
                  <c:v>361</c:v>
                </c:pt>
                <c:pt idx="1381" formatCode="General">
                  <c:v>216</c:v>
                </c:pt>
                <c:pt idx="1382" formatCode="General">
                  <c:v>203</c:v>
                </c:pt>
                <c:pt idx="1383" formatCode="General">
                  <c:v>244</c:v>
                </c:pt>
                <c:pt idx="1384" formatCode="General">
                  <c:v>212</c:v>
                </c:pt>
                <c:pt idx="1385" formatCode="General">
                  <c:v>232</c:v>
                </c:pt>
                <c:pt idx="1386" formatCode="General">
                  <c:v>111</c:v>
                </c:pt>
                <c:pt idx="1387" formatCode="General">
                  <c:v>92</c:v>
                </c:pt>
                <c:pt idx="1388" formatCode="General">
                  <c:v>60</c:v>
                </c:pt>
                <c:pt idx="1389" formatCode="General">
                  <c:v>84</c:v>
                </c:pt>
                <c:pt idx="1390" formatCode="General">
                  <c:v>314</c:v>
                </c:pt>
                <c:pt idx="1391" formatCode="General">
                  <c:v>132</c:v>
                </c:pt>
                <c:pt idx="1392" formatCode="General">
                  <c:v>278</c:v>
                </c:pt>
                <c:pt idx="1393" formatCode="General">
                  <c:v>286</c:v>
                </c:pt>
                <c:pt idx="1394" formatCode="General">
                  <c:v>311</c:v>
                </c:pt>
                <c:pt idx="1395" formatCode="General">
                  <c:v>73</c:v>
                </c:pt>
                <c:pt idx="1396" formatCode="General">
                  <c:v>91</c:v>
                </c:pt>
                <c:pt idx="1397" formatCode="General">
                  <c:v>240</c:v>
                </c:pt>
                <c:pt idx="1398" formatCode="General">
                  <c:v>90</c:v>
                </c:pt>
                <c:pt idx="1399" formatCode="General">
                  <c:v>86</c:v>
                </c:pt>
                <c:pt idx="1400" formatCode="General">
                  <c:v>137</c:v>
                </c:pt>
                <c:pt idx="1401" formatCode="General">
                  <c:v>258</c:v>
                </c:pt>
                <c:pt idx="1402" formatCode="General">
                  <c:v>173</c:v>
                </c:pt>
                <c:pt idx="1403" formatCode="General">
                  <c:v>230</c:v>
                </c:pt>
                <c:pt idx="1404" formatCode="General">
                  <c:v>268</c:v>
                </c:pt>
                <c:pt idx="1405" formatCode="General">
                  <c:v>99</c:v>
                </c:pt>
                <c:pt idx="1406" formatCode="General">
                  <c:v>98</c:v>
                </c:pt>
                <c:pt idx="1407" formatCode="General">
                  <c:v>64</c:v>
                </c:pt>
                <c:pt idx="1408" formatCode="General">
                  <c:v>247</c:v>
                </c:pt>
                <c:pt idx="1409" formatCode="General">
                  <c:v>60</c:v>
                </c:pt>
                <c:pt idx="1410" formatCode="General">
                  <c:v>293</c:v>
                </c:pt>
                <c:pt idx="1411" formatCode="General">
                  <c:v>218</c:v>
                </c:pt>
                <c:pt idx="1412" formatCode="General">
                  <c:v>58</c:v>
                </c:pt>
                <c:pt idx="1413" formatCode="General">
                  <c:v>93</c:v>
                </c:pt>
                <c:pt idx="1414" formatCode="General">
                  <c:v>88</c:v>
                </c:pt>
                <c:pt idx="1415" formatCode="General">
                  <c:v>75</c:v>
                </c:pt>
                <c:pt idx="1416" formatCode="General">
                  <c:v>47</c:v>
                </c:pt>
                <c:pt idx="1417" formatCode="General">
                  <c:v>68</c:v>
                </c:pt>
                <c:pt idx="1418" formatCode="General">
                  <c:v>290</c:v>
                </c:pt>
                <c:pt idx="1419" formatCode="General">
                  <c:v>223</c:v>
                </c:pt>
                <c:pt idx="1420" formatCode="General">
                  <c:v>227</c:v>
                </c:pt>
                <c:pt idx="1421" formatCode="General">
                  <c:v>295</c:v>
                </c:pt>
                <c:pt idx="1422" formatCode="General">
                  <c:v>134</c:v>
                </c:pt>
                <c:pt idx="1423" formatCode="General">
                  <c:v>84</c:v>
                </c:pt>
                <c:pt idx="1424" formatCode="General">
                  <c:v>93</c:v>
                </c:pt>
                <c:pt idx="1425" formatCode="General">
                  <c:v>75</c:v>
                </c:pt>
                <c:pt idx="1426" formatCode="General">
                  <c:v>42</c:v>
                </c:pt>
                <c:pt idx="1427" formatCode="General">
                  <c:v>52</c:v>
                </c:pt>
                <c:pt idx="1428" formatCode="General">
                  <c:v>133</c:v>
                </c:pt>
                <c:pt idx="1429" formatCode="General">
                  <c:v>152</c:v>
                </c:pt>
                <c:pt idx="1430" formatCode="General">
                  <c:v>89</c:v>
                </c:pt>
                <c:pt idx="1431" formatCode="General">
                  <c:v>83</c:v>
                </c:pt>
                <c:pt idx="1432" formatCode="General">
                  <c:v>60</c:v>
                </c:pt>
                <c:pt idx="1433" formatCode="General">
                  <c:v>122</c:v>
                </c:pt>
                <c:pt idx="1434" formatCode="General">
                  <c:v>90</c:v>
                </c:pt>
                <c:pt idx="1435" formatCode="General">
                  <c:v>346</c:v>
                </c:pt>
                <c:pt idx="1436" formatCode="General">
                  <c:v>126</c:v>
                </c:pt>
                <c:pt idx="1437" formatCode="General">
                  <c:v>290</c:v>
                </c:pt>
                <c:pt idx="1438" formatCode="General">
                  <c:v>233</c:v>
                </c:pt>
                <c:pt idx="1439" formatCode="General">
                  <c:v>224</c:v>
                </c:pt>
                <c:pt idx="1440" formatCode="General">
                  <c:v>404</c:v>
                </c:pt>
                <c:pt idx="1441" formatCode="General">
                  <c:v>324</c:v>
                </c:pt>
                <c:pt idx="1442" formatCode="General">
                  <c:v>266</c:v>
                </c:pt>
                <c:pt idx="1443" formatCode="General">
                  <c:v>277</c:v>
                </c:pt>
                <c:pt idx="1444" formatCode="General">
                  <c:v>220</c:v>
                </c:pt>
                <c:pt idx="1445" formatCode="General">
                  <c:v>169</c:v>
                </c:pt>
                <c:pt idx="1446" formatCode="General">
                  <c:v>141</c:v>
                </c:pt>
                <c:pt idx="1447" formatCode="General">
                  <c:v>144</c:v>
                </c:pt>
                <c:pt idx="1448" formatCode="General">
                  <c:v>340</c:v>
                </c:pt>
                <c:pt idx="1449" formatCode="General">
                  <c:v>126</c:v>
                </c:pt>
                <c:pt idx="1450" formatCode="General">
                  <c:v>280</c:v>
                </c:pt>
                <c:pt idx="1451" formatCode="General">
                  <c:v>226</c:v>
                </c:pt>
                <c:pt idx="1452" formatCode="General">
                  <c:v>258</c:v>
                </c:pt>
                <c:pt idx="1453" formatCode="General">
                  <c:v>181</c:v>
                </c:pt>
                <c:pt idx="1454" formatCode="General">
                  <c:v>213</c:v>
                </c:pt>
                <c:pt idx="1455" formatCode="General">
                  <c:v>103</c:v>
                </c:pt>
                <c:pt idx="1456" formatCode="General">
                  <c:v>209</c:v>
                </c:pt>
                <c:pt idx="1457" formatCode="General">
                  <c:v>120</c:v>
                </c:pt>
                <c:pt idx="1458" formatCode="General">
                  <c:v>405</c:v>
                </c:pt>
                <c:pt idx="1459" formatCode="General">
                  <c:v>329</c:v>
                </c:pt>
                <c:pt idx="1460" formatCode="General">
                  <c:v>95</c:v>
                </c:pt>
                <c:pt idx="1461" formatCode="General">
                  <c:v>200</c:v>
                </c:pt>
                <c:pt idx="1462" formatCode="General">
                  <c:v>140</c:v>
                </c:pt>
                <c:pt idx="1463" formatCode="General">
                  <c:v>157</c:v>
                </c:pt>
                <c:pt idx="1464" formatCode="General">
                  <c:v>86</c:v>
                </c:pt>
                <c:pt idx="1465" formatCode="General">
                  <c:v>170</c:v>
                </c:pt>
                <c:pt idx="1466" formatCode="General">
                  <c:v>390</c:v>
                </c:pt>
                <c:pt idx="1467" formatCode="General">
                  <c:v>373</c:v>
                </c:pt>
                <c:pt idx="1468" formatCode="General">
                  <c:v>323</c:v>
                </c:pt>
                <c:pt idx="1469" formatCode="General">
                  <c:v>375</c:v>
                </c:pt>
                <c:pt idx="1470" formatCode="General">
                  <c:v>165</c:v>
                </c:pt>
                <c:pt idx="1471" formatCode="General">
                  <c:v>189</c:v>
                </c:pt>
                <c:pt idx="1472" formatCode="General">
                  <c:v>209</c:v>
                </c:pt>
                <c:pt idx="1473" formatCode="General">
                  <c:v>130</c:v>
                </c:pt>
                <c:pt idx="1474" formatCode="General">
                  <c:v>385</c:v>
                </c:pt>
                <c:pt idx="1475" formatCode="General">
                  <c:v>422</c:v>
                </c:pt>
                <c:pt idx="1476" formatCode="General">
                  <c:v>538</c:v>
                </c:pt>
                <c:pt idx="1477" formatCode="General">
                  <c:v>209</c:v>
                </c:pt>
                <c:pt idx="1478" formatCode="General">
                  <c:v>306</c:v>
                </c:pt>
                <c:pt idx="1479" formatCode="General">
                  <c:v>269</c:v>
                </c:pt>
                <c:pt idx="1480" formatCode="General">
                  <c:v>223</c:v>
                </c:pt>
                <c:pt idx="1481" formatCode="General">
                  <c:v>217</c:v>
                </c:pt>
                <c:pt idx="1482" formatCode="General">
                  <c:v>126</c:v>
                </c:pt>
                <c:pt idx="1483" formatCode="General">
                  <c:v>331</c:v>
                </c:pt>
                <c:pt idx="1484" formatCode="General">
                  <c:v>267</c:v>
                </c:pt>
                <c:pt idx="1485" formatCode="General">
                  <c:v>270</c:v>
                </c:pt>
                <c:pt idx="1486" formatCode="General">
                  <c:v>456</c:v>
                </c:pt>
                <c:pt idx="1487" formatCode="General">
                  <c:v>288</c:v>
                </c:pt>
                <c:pt idx="1488" formatCode="General">
                  <c:v>231</c:v>
                </c:pt>
                <c:pt idx="1489" formatCode="General">
                  <c:v>155</c:v>
                </c:pt>
                <c:pt idx="1490" formatCode="General">
                  <c:v>123</c:v>
                </c:pt>
                <c:pt idx="1491" formatCode="General">
                  <c:v>93</c:v>
                </c:pt>
                <c:pt idx="1492" formatCode="General">
                  <c:v>88</c:v>
                </c:pt>
                <c:pt idx="1493" formatCode="General">
                  <c:v>284</c:v>
                </c:pt>
                <c:pt idx="1494" formatCode="General">
                  <c:v>177</c:v>
                </c:pt>
                <c:pt idx="1495" formatCode="General">
                  <c:v>135</c:v>
                </c:pt>
                <c:pt idx="1496" formatCode="General">
                  <c:v>195</c:v>
                </c:pt>
                <c:pt idx="1497" formatCode="General">
                  <c:v>108</c:v>
                </c:pt>
                <c:pt idx="1498" formatCode="General">
                  <c:v>117</c:v>
                </c:pt>
                <c:pt idx="1499" formatCode="General">
                  <c:v>194</c:v>
                </c:pt>
                <c:pt idx="1500" formatCode="General">
                  <c:v>72</c:v>
                </c:pt>
                <c:pt idx="1501" formatCode="General">
                  <c:v>319</c:v>
                </c:pt>
                <c:pt idx="1502" formatCode="General">
                  <c:v>394</c:v>
                </c:pt>
                <c:pt idx="1503" formatCode="General">
                  <c:v>334</c:v>
                </c:pt>
                <c:pt idx="1504" formatCode="General">
                  <c:v>286</c:v>
                </c:pt>
                <c:pt idx="1505" formatCode="General">
                  <c:v>344</c:v>
                </c:pt>
                <c:pt idx="1506" formatCode="General">
                  <c:v>124</c:v>
                </c:pt>
                <c:pt idx="1507" formatCode="General">
                  <c:v>111</c:v>
                </c:pt>
                <c:pt idx="1508" formatCode="General">
                  <c:v>115</c:v>
                </c:pt>
                <c:pt idx="1509" formatCode="General">
                  <c:v>67</c:v>
                </c:pt>
                <c:pt idx="1510" formatCode="General">
                  <c:v>326</c:v>
                </c:pt>
                <c:pt idx="1511" formatCode="General">
                  <c:v>142</c:v>
                </c:pt>
                <c:pt idx="1512" formatCode="General">
                  <c:v>227</c:v>
                </c:pt>
                <c:pt idx="1513" formatCode="General">
                  <c:v>238</c:v>
                </c:pt>
                <c:pt idx="1514" formatCode="General">
                  <c:v>320</c:v>
                </c:pt>
                <c:pt idx="1515" formatCode="General">
                  <c:v>248</c:v>
                </c:pt>
                <c:pt idx="1516" formatCode="General">
                  <c:v>375</c:v>
                </c:pt>
                <c:pt idx="1517" formatCode="General">
                  <c:v>128</c:v>
                </c:pt>
                <c:pt idx="1518" formatCode="General">
                  <c:v>310</c:v>
                </c:pt>
                <c:pt idx="1519" formatCode="General">
                  <c:v>262</c:v>
                </c:pt>
                <c:pt idx="1520" formatCode="General">
                  <c:v>192</c:v>
                </c:pt>
                <c:pt idx="1521" formatCode="General">
                  <c:v>293</c:v>
                </c:pt>
                <c:pt idx="1522" formatCode="General">
                  <c:v>354</c:v>
                </c:pt>
                <c:pt idx="1523" formatCode="General">
                  <c:v>312</c:v>
                </c:pt>
                <c:pt idx="1524" formatCode="General">
                  <c:v>459</c:v>
                </c:pt>
                <c:pt idx="1525" formatCode="General">
                  <c:v>253</c:v>
                </c:pt>
                <c:pt idx="1526" formatCode="General">
                  <c:v>299</c:v>
                </c:pt>
                <c:pt idx="1527" formatCode="General">
                  <c:v>332</c:v>
                </c:pt>
                <c:pt idx="1528" formatCode="General">
                  <c:v>290</c:v>
                </c:pt>
                <c:pt idx="1529" formatCode="General">
                  <c:v>436</c:v>
                </c:pt>
                <c:pt idx="1530" formatCode="General">
                  <c:v>298</c:v>
                </c:pt>
                <c:pt idx="1531" formatCode="General">
                  <c:v>400</c:v>
                </c:pt>
                <c:pt idx="1532" formatCode="General">
                  <c:v>434</c:v>
                </c:pt>
                <c:pt idx="1533" formatCode="General">
                  <c:v>274</c:v>
                </c:pt>
                <c:pt idx="1534" formatCode="General">
                  <c:v>141</c:v>
                </c:pt>
                <c:pt idx="1535" formatCode="General">
                  <c:v>247</c:v>
                </c:pt>
                <c:pt idx="1536" formatCode="General">
                  <c:v>432</c:v>
                </c:pt>
                <c:pt idx="1537" formatCode="General">
                  <c:v>304</c:v>
                </c:pt>
                <c:pt idx="1538" formatCode="General">
                  <c:v>469</c:v>
                </c:pt>
                <c:pt idx="1539" formatCode="General">
                  <c:v>379</c:v>
                </c:pt>
                <c:pt idx="1540" formatCode="General">
                  <c:v>361</c:v>
                </c:pt>
                <c:pt idx="1541" formatCode="General">
                  <c:v>238</c:v>
                </c:pt>
                <c:pt idx="1542" formatCode="General">
                  <c:v>546</c:v>
                </c:pt>
                <c:pt idx="1543" formatCode="General">
                  <c:v>503</c:v>
                </c:pt>
                <c:pt idx="1544" formatCode="General">
                  <c:v>295</c:v>
                </c:pt>
                <c:pt idx="1545" formatCode="General">
                  <c:v>306</c:v>
                </c:pt>
                <c:pt idx="1546" formatCode="General">
                  <c:v>409</c:v>
                </c:pt>
                <c:pt idx="1547" formatCode="General">
                  <c:v>369</c:v>
                </c:pt>
                <c:pt idx="1548" formatCode="General">
                  <c:v>295</c:v>
                </c:pt>
                <c:pt idx="1549" formatCode="General">
                  <c:v>182</c:v>
                </c:pt>
                <c:pt idx="1550" formatCode="General">
                  <c:v>284</c:v>
                </c:pt>
                <c:pt idx="1551" formatCode="General">
                  <c:v>468</c:v>
                </c:pt>
                <c:pt idx="1552" formatCode="General">
                  <c:v>204</c:v>
                </c:pt>
                <c:pt idx="1553" formatCode="General">
                  <c:v>432</c:v>
                </c:pt>
                <c:pt idx="1554" formatCode="General">
                  <c:v>362</c:v>
                </c:pt>
                <c:pt idx="1555" formatCode="General">
                  <c:v>188</c:v>
                </c:pt>
                <c:pt idx="1556" formatCode="General">
                  <c:v>125</c:v>
                </c:pt>
                <c:pt idx="1557" formatCode="General">
                  <c:v>48</c:v>
                </c:pt>
                <c:pt idx="1558" formatCode="General">
                  <c:v>111</c:v>
                </c:pt>
                <c:pt idx="1559" formatCode="General">
                  <c:v>154</c:v>
                </c:pt>
                <c:pt idx="1560" formatCode="General">
                  <c:v>387</c:v>
                </c:pt>
                <c:pt idx="1561" formatCode="General">
                  <c:v>370</c:v>
                </c:pt>
                <c:pt idx="1562" formatCode="General">
                  <c:v>280</c:v>
                </c:pt>
                <c:pt idx="1563" formatCode="General">
                  <c:v>131</c:v>
                </c:pt>
                <c:pt idx="1564" formatCode="General">
                  <c:v>140</c:v>
                </c:pt>
                <c:pt idx="1565" formatCode="General">
                  <c:v>67</c:v>
                </c:pt>
                <c:pt idx="1566" formatCode="General">
                  <c:v>98</c:v>
                </c:pt>
                <c:pt idx="1567" formatCode="General">
                  <c:v>94</c:v>
                </c:pt>
                <c:pt idx="1568" formatCode="General">
                  <c:v>107</c:v>
                </c:pt>
                <c:pt idx="1569" formatCode="General">
                  <c:v>146</c:v>
                </c:pt>
                <c:pt idx="1570" formatCode="General">
                  <c:v>419</c:v>
                </c:pt>
                <c:pt idx="1571" formatCode="General">
                  <c:v>317</c:v>
                </c:pt>
                <c:pt idx="1572" formatCode="General">
                  <c:v>175</c:v>
                </c:pt>
                <c:pt idx="1573" formatCode="General">
                  <c:v>312</c:v>
                </c:pt>
                <c:pt idx="1574" formatCode="General">
                  <c:v>104</c:v>
                </c:pt>
                <c:pt idx="1575" formatCode="General">
                  <c:v>124</c:v>
                </c:pt>
                <c:pt idx="1576" formatCode="General">
                  <c:v>167</c:v>
                </c:pt>
                <c:pt idx="1577" formatCode="General">
                  <c:v>117</c:v>
                </c:pt>
                <c:pt idx="1578" formatCode="General">
                  <c:v>55</c:v>
                </c:pt>
                <c:pt idx="1579" formatCode="General">
                  <c:v>144</c:v>
                </c:pt>
                <c:pt idx="1580" formatCode="General">
                  <c:v>215</c:v>
                </c:pt>
                <c:pt idx="1581" formatCode="General">
                  <c:v>372</c:v>
                </c:pt>
                <c:pt idx="1582" formatCode="General">
                  <c:v>152</c:v>
                </c:pt>
                <c:pt idx="1583" formatCode="General">
                  <c:v>103</c:v>
                </c:pt>
                <c:pt idx="1584" formatCode="General">
                  <c:v>94</c:v>
                </c:pt>
                <c:pt idx="1585" formatCode="General">
                  <c:v>49</c:v>
                </c:pt>
                <c:pt idx="1586" formatCode="General">
                  <c:v>216</c:v>
                </c:pt>
                <c:pt idx="1587" formatCode="General">
                  <c:v>96</c:v>
                </c:pt>
                <c:pt idx="1588" formatCode="General">
                  <c:v>253</c:v>
                </c:pt>
                <c:pt idx="1589" formatCode="General">
                  <c:v>101</c:v>
                </c:pt>
                <c:pt idx="1590" formatCode="General">
                  <c:v>155</c:v>
                </c:pt>
                <c:pt idx="1591" formatCode="General">
                  <c:v>176</c:v>
                </c:pt>
                <c:pt idx="1592" formatCode="General">
                  <c:v>89</c:v>
                </c:pt>
                <c:pt idx="1593" formatCode="General">
                  <c:v>137</c:v>
                </c:pt>
                <c:pt idx="1594" formatCode="General">
                  <c:v>150</c:v>
                </c:pt>
                <c:pt idx="1595" formatCode="General">
                  <c:v>155</c:v>
                </c:pt>
                <c:pt idx="1596" formatCode="General">
                  <c:v>179</c:v>
                </c:pt>
                <c:pt idx="1597" formatCode="General">
                  <c:v>448</c:v>
                </c:pt>
                <c:pt idx="1598" formatCode="General">
                  <c:v>222</c:v>
                </c:pt>
                <c:pt idx="1599" formatCode="General">
                  <c:v>296</c:v>
                </c:pt>
                <c:pt idx="1600" formatCode="General">
                  <c:v>157</c:v>
                </c:pt>
                <c:pt idx="1601" formatCode="General">
                  <c:v>354</c:v>
                </c:pt>
                <c:pt idx="1602" formatCode="General">
                  <c:v>376</c:v>
                </c:pt>
                <c:pt idx="1603" formatCode="General">
                  <c:v>241</c:v>
                </c:pt>
                <c:pt idx="1604" formatCode="General">
                  <c:v>250</c:v>
                </c:pt>
                <c:pt idx="1605" formatCode="General">
                  <c:v>255</c:v>
                </c:pt>
                <c:pt idx="1606" formatCode="General">
                  <c:v>275</c:v>
                </c:pt>
                <c:pt idx="1607" formatCode="General">
                  <c:v>388</c:v>
                </c:pt>
                <c:pt idx="1608" formatCode="General">
                  <c:v>247</c:v>
                </c:pt>
                <c:pt idx="1609" formatCode="General">
                  <c:v>403</c:v>
                </c:pt>
                <c:pt idx="1610" formatCode="General">
                  <c:v>143</c:v>
                </c:pt>
                <c:pt idx="1611" formatCode="General">
                  <c:v>380</c:v>
                </c:pt>
                <c:pt idx="1612" formatCode="General">
                  <c:v>425</c:v>
                </c:pt>
                <c:pt idx="1613" formatCode="General">
                  <c:v>301</c:v>
                </c:pt>
                <c:pt idx="1614" formatCode="General">
                  <c:v>465</c:v>
                </c:pt>
                <c:pt idx="1615" formatCode="General">
                  <c:v>335</c:v>
                </c:pt>
                <c:pt idx="1616" formatCode="General">
                  <c:v>127</c:v>
                </c:pt>
                <c:pt idx="1617" formatCode="General">
                  <c:v>207</c:v>
                </c:pt>
                <c:pt idx="1618" formatCode="General">
                  <c:v>480</c:v>
                </c:pt>
                <c:pt idx="1619" formatCode="General">
                  <c:v>424</c:v>
                </c:pt>
                <c:pt idx="1620" formatCode="General">
                  <c:v>315</c:v>
                </c:pt>
                <c:pt idx="1621" formatCode="General">
                  <c:v>423</c:v>
                </c:pt>
                <c:pt idx="1622" formatCode="General">
                  <c:v>236</c:v>
                </c:pt>
                <c:pt idx="1623" formatCode="General">
                  <c:v>159</c:v>
                </c:pt>
                <c:pt idx="1624" formatCode="General">
                  <c:v>188</c:v>
                </c:pt>
                <c:pt idx="1625" formatCode="General">
                  <c:v>328</c:v>
                </c:pt>
                <c:pt idx="1626" formatCode="General">
                  <c:v>214</c:v>
                </c:pt>
                <c:pt idx="1627" formatCode="General">
                  <c:v>471</c:v>
                </c:pt>
                <c:pt idx="1628" formatCode="General">
                  <c:v>273</c:v>
                </c:pt>
                <c:pt idx="1629" formatCode="General">
                  <c:v>376</c:v>
                </c:pt>
                <c:pt idx="1630" formatCode="General">
                  <c:v>435</c:v>
                </c:pt>
                <c:pt idx="1631" formatCode="General">
                  <c:v>530</c:v>
                </c:pt>
                <c:pt idx="1632" formatCode="General">
                  <c:v>510</c:v>
                </c:pt>
                <c:pt idx="1633" formatCode="General">
                  <c:v>323</c:v>
                </c:pt>
                <c:pt idx="1634" formatCode="General">
                  <c:v>275</c:v>
                </c:pt>
                <c:pt idx="1635" formatCode="General">
                  <c:v>506</c:v>
                </c:pt>
                <c:pt idx="1636" formatCode="General">
                  <c:v>391</c:v>
                </c:pt>
                <c:pt idx="1637" formatCode="General">
                  <c:v>359</c:v>
                </c:pt>
                <c:pt idx="1638" formatCode="General">
                  <c:v>258</c:v>
                </c:pt>
                <c:pt idx="1639" formatCode="General">
                  <c:v>132</c:v>
                </c:pt>
                <c:pt idx="1640" formatCode="General">
                  <c:v>384</c:v>
                </c:pt>
                <c:pt idx="1641" formatCode="General">
                  <c:v>287</c:v>
                </c:pt>
                <c:pt idx="1642" formatCode="General">
                  <c:v>388</c:v>
                </c:pt>
                <c:pt idx="1643" formatCode="General">
                  <c:v>359</c:v>
                </c:pt>
                <c:pt idx="1644" formatCode="General">
                  <c:v>181</c:v>
                </c:pt>
                <c:pt idx="1645" formatCode="General">
                  <c:v>334</c:v>
                </c:pt>
                <c:pt idx="1646" formatCode="General">
                  <c:v>485</c:v>
                </c:pt>
                <c:pt idx="1647" formatCode="General">
                  <c:v>364</c:v>
                </c:pt>
                <c:pt idx="1648" formatCode="General">
                  <c:v>271</c:v>
                </c:pt>
                <c:pt idx="1649" formatCode="General">
                  <c:v>379</c:v>
                </c:pt>
                <c:pt idx="1650" formatCode="General">
                  <c:v>262</c:v>
                </c:pt>
                <c:pt idx="1651" formatCode="General">
                  <c:v>314</c:v>
                </c:pt>
                <c:pt idx="1652" formatCode="General">
                  <c:v>339</c:v>
                </c:pt>
                <c:pt idx="1653" formatCode="General">
                  <c:v>366</c:v>
                </c:pt>
                <c:pt idx="1654" formatCode="General">
                  <c:v>319</c:v>
                </c:pt>
                <c:pt idx="1655" formatCode="General">
                  <c:v>183</c:v>
                </c:pt>
                <c:pt idx="1656" formatCode="General">
                  <c:v>233</c:v>
                </c:pt>
                <c:pt idx="1657" formatCode="General">
                  <c:v>150</c:v>
                </c:pt>
                <c:pt idx="1658" formatCode="General">
                  <c:v>234</c:v>
                </c:pt>
                <c:pt idx="1659" formatCode="General">
                  <c:v>288</c:v>
                </c:pt>
                <c:pt idx="1660" formatCode="General">
                  <c:v>290</c:v>
                </c:pt>
                <c:pt idx="1661" formatCode="General">
                  <c:v>285</c:v>
                </c:pt>
                <c:pt idx="1662" formatCode="General">
                  <c:v>310</c:v>
                </c:pt>
                <c:pt idx="1663" formatCode="General">
                  <c:v>489</c:v>
                </c:pt>
                <c:pt idx="1664" formatCode="General">
                  <c:v>340</c:v>
                </c:pt>
                <c:pt idx="1665" formatCode="General">
                  <c:v>306</c:v>
                </c:pt>
                <c:pt idx="1666" formatCode="General">
                  <c:v>249</c:v>
                </c:pt>
                <c:pt idx="1667" formatCode="General">
                  <c:v>170</c:v>
                </c:pt>
                <c:pt idx="1668" formatCode="General">
                  <c:v>220</c:v>
                </c:pt>
                <c:pt idx="1669" formatCode="General">
                  <c:v>203</c:v>
                </c:pt>
                <c:pt idx="1670" formatCode="General">
                  <c:v>409</c:v>
                </c:pt>
                <c:pt idx="1671" formatCode="General">
                  <c:v>306</c:v>
                </c:pt>
                <c:pt idx="1672" formatCode="General">
                  <c:v>370</c:v>
                </c:pt>
                <c:pt idx="1673" formatCode="General">
                  <c:v>286</c:v>
                </c:pt>
                <c:pt idx="1674" formatCode="General">
                  <c:v>462</c:v>
                </c:pt>
                <c:pt idx="1675" formatCode="General">
                  <c:v>197</c:v>
                </c:pt>
                <c:pt idx="1676" formatCode="General">
                  <c:v>143</c:v>
                </c:pt>
                <c:pt idx="1677" formatCode="General">
                  <c:v>288</c:v>
                </c:pt>
                <c:pt idx="1678" formatCode="General">
                  <c:v>115</c:v>
                </c:pt>
                <c:pt idx="1679" formatCode="General">
                  <c:v>270</c:v>
                </c:pt>
                <c:pt idx="1680" formatCode="General">
                  <c:v>182</c:v>
                </c:pt>
                <c:pt idx="1681" formatCode="General">
                  <c:v>147</c:v>
                </c:pt>
                <c:pt idx="1682" formatCode="General">
                  <c:v>294</c:v>
                </c:pt>
                <c:pt idx="1683" formatCode="General">
                  <c:v>379</c:v>
                </c:pt>
                <c:pt idx="1684" formatCode="General">
                  <c:v>293</c:v>
                </c:pt>
                <c:pt idx="1685" formatCode="General">
                  <c:v>320</c:v>
                </c:pt>
                <c:pt idx="1686" formatCode="General">
                  <c:v>446</c:v>
                </c:pt>
                <c:pt idx="1687" formatCode="General">
                  <c:v>470</c:v>
                </c:pt>
                <c:pt idx="1688" formatCode="General">
                  <c:v>960</c:v>
                </c:pt>
                <c:pt idx="1689" formatCode="General">
                  <c:v>314</c:v>
                </c:pt>
                <c:pt idx="1690" formatCode="General">
                  <c:v>349</c:v>
                </c:pt>
                <c:pt idx="1691" formatCode="General">
                  <c:v>359</c:v>
                </c:pt>
                <c:pt idx="1692" formatCode="General">
                  <c:v>815</c:v>
                </c:pt>
                <c:pt idx="1693" formatCode="General">
                  <c:v>485</c:v>
                </c:pt>
                <c:pt idx="1694" formatCode="General">
                  <c:v>281</c:v>
                </c:pt>
                <c:pt idx="1695" formatCode="General">
                  <c:v>345</c:v>
                </c:pt>
                <c:pt idx="1696" formatCode="General">
                  <c:v>280</c:v>
                </c:pt>
                <c:pt idx="1697" formatCode="General">
                  <c:v>280</c:v>
                </c:pt>
                <c:pt idx="1698" formatCode="General">
                  <c:v>205</c:v>
                </c:pt>
                <c:pt idx="1699" formatCode="General">
                  <c:v>121</c:v>
                </c:pt>
                <c:pt idx="1700" formatCode="General">
                  <c:v>571</c:v>
                </c:pt>
                <c:pt idx="1701" formatCode="General">
                  <c:v>327</c:v>
                </c:pt>
                <c:pt idx="1702" formatCode="General">
                  <c:v>235</c:v>
                </c:pt>
                <c:pt idx="1703" formatCode="General">
                  <c:v>153</c:v>
                </c:pt>
                <c:pt idx="1704" formatCode="General">
                  <c:v>131</c:v>
                </c:pt>
                <c:pt idx="1705" formatCode="General">
                  <c:v>219</c:v>
                </c:pt>
                <c:pt idx="1706" formatCode="General">
                  <c:v>305</c:v>
                </c:pt>
                <c:pt idx="1707" formatCode="General">
                  <c:v>319</c:v>
                </c:pt>
                <c:pt idx="1708" formatCode="General">
                  <c:v>340</c:v>
                </c:pt>
                <c:pt idx="1709" formatCode="General">
                  <c:v>259</c:v>
                </c:pt>
                <c:pt idx="1710" formatCode="General">
                  <c:v>311</c:v>
                </c:pt>
                <c:pt idx="1711" formatCode="General">
                  <c:v>294</c:v>
                </c:pt>
                <c:pt idx="1712" formatCode="General">
                  <c:v>249</c:v>
                </c:pt>
                <c:pt idx="1713" formatCode="General">
                  <c:v>264</c:v>
                </c:pt>
                <c:pt idx="1714" formatCode="General">
                  <c:v>263</c:v>
                </c:pt>
                <c:pt idx="1715" formatCode="General">
                  <c:v>268</c:v>
                </c:pt>
                <c:pt idx="1716" formatCode="General">
                  <c:v>257</c:v>
                </c:pt>
                <c:pt idx="1717" formatCode="General">
                  <c:v>236</c:v>
                </c:pt>
                <c:pt idx="1718" formatCode="General">
                  <c:v>320</c:v>
                </c:pt>
                <c:pt idx="1719" formatCode="General">
                  <c:v>252</c:v>
                </c:pt>
                <c:pt idx="1720" formatCode="General">
                  <c:v>287</c:v>
                </c:pt>
                <c:pt idx="1721" formatCode="General">
                  <c:v>237</c:v>
                </c:pt>
                <c:pt idx="1722" formatCode="General">
                  <c:v>147</c:v>
                </c:pt>
                <c:pt idx="1723" formatCode="General">
                  <c:v>214</c:v>
                </c:pt>
                <c:pt idx="1724" formatCode="General">
                  <c:v>366</c:v>
                </c:pt>
                <c:pt idx="1725" formatCode="General">
                  <c:v>327</c:v>
                </c:pt>
                <c:pt idx="1726" formatCode="General">
                  <c:v>452</c:v>
                </c:pt>
                <c:pt idx="1727" formatCode="General">
                  <c:v>361</c:v>
                </c:pt>
                <c:pt idx="1728" formatCode="General">
                  <c:v>471</c:v>
                </c:pt>
                <c:pt idx="1729" formatCode="General">
                  <c:v>384</c:v>
                </c:pt>
                <c:pt idx="1730" formatCode="General">
                  <c:v>185</c:v>
                </c:pt>
                <c:pt idx="1731" formatCode="General">
                  <c:v>429</c:v>
                </c:pt>
                <c:pt idx="1732" formatCode="General">
                  <c:v>337</c:v>
                </c:pt>
                <c:pt idx="1733" formatCode="General">
                  <c:v>242</c:v>
                </c:pt>
                <c:pt idx="1734" formatCode="General">
                  <c:v>211</c:v>
                </c:pt>
                <c:pt idx="1735" formatCode="General">
                  <c:v>473</c:v>
                </c:pt>
                <c:pt idx="1736" formatCode="General">
                  <c:v>455</c:v>
                </c:pt>
                <c:pt idx="1737" formatCode="General">
                  <c:v>337</c:v>
                </c:pt>
                <c:pt idx="1738" formatCode="General">
                  <c:v>280</c:v>
                </c:pt>
                <c:pt idx="1739" formatCode="General">
                  <c:v>202</c:v>
                </c:pt>
                <c:pt idx="1740" formatCode="General">
                  <c:v>176</c:v>
                </c:pt>
                <c:pt idx="1741" formatCode="General">
                  <c:v>239</c:v>
                </c:pt>
                <c:pt idx="1742" formatCode="General">
                  <c:v>357</c:v>
                </c:pt>
                <c:pt idx="1743" formatCode="General">
                  <c:v>277</c:v>
                </c:pt>
                <c:pt idx="1744" formatCode="General">
                  <c:v>329</c:v>
                </c:pt>
                <c:pt idx="1745" formatCode="General">
                  <c:v>198</c:v>
                </c:pt>
                <c:pt idx="1746" formatCode="General">
                  <c:v>277</c:v>
                </c:pt>
                <c:pt idx="1747" formatCode="General">
                  <c:v>324</c:v>
                </c:pt>
                <c:pt idx="1748" formatCode="General">
                  <c:v>234</c:v>
                </c:pt>
                <c:pt idx="1749" formatCode="General">
                  <c:v>189</c:v>
                </c:pt>
                <c:pt idx="1750" formatCode="General">
                  <c:v>382</c:v>
                </c:pt>
                <c:pt idx="1751" formatCode="General">
                  <c:v>248</c:v>
                </c:pt>
                <c:pt idx="1752" formatCode="General">
                  <c:v>328</c:v>
                </c:pt>
                <c:pt idx="1753" formatCode="General">
                  <c:v>217</c:v>
                </c:pt>
                <c:pt idx="1754" formatCode="General">
                  <c:v>473</c:v>
                </c:pt>
                <c:pt idx="1755" formatCode="General">
                  <c:v>281</c:v>
                </c:pt>
                <c:pt idx="1756" formatCode="General">
                  <c:v>287</c:v>
                </c:pt>
                <c:pt idx="1757" formatCode="General">
                  <c:v>341</c:v>
                </c:pt>
                <c:pt idx="1758" formatCode="General">
                  <c:v>488</c:v>
                </c:pt>
                <c:pt idx="1759" formatCode="General">
                  <c:v>273</c:v>
                </c:pt>
                <c:pt idx="1760" formatCode="General">
                  <c:v>237</c:v>
                </c:pt>
                <c:pt idx="1761" formatCode="General">
                  <c:v>245</c:v>
                </c:pt>
                <c:pt idx="1762" formatCode="General">
                  <c:v>463</c:v>
                </c:pt>
                <c:pt idx="1763" formatCode="General">
                  <c:v>252</c:v>
                </c:pt>
                <c:pt idx="1764" formatCode="General">
                  <c:v>140</c:v>
                </c:pt>
                <c:pt idx="1765" formatCode="General">
                  <c:v>409</c:v>
                </c:pt>
                <c:pt idx="1766" formatCode="General">
                  <c:v>374</c:v>
                </c:pt>
                <c:pt idx="1767" formatCode="General">
                  <c:v>151</c:v>
                </c:pt>
                <c:pt idx="1768" formatCode="General">
                  <c:v>380</c:v>
                </c:pt>
                <c:pt idx="1769" formatCode="General">
                  <c:v>236</c:v>
                </c:pt>
                <c:pt idx="1770" formatCode="General">
                  <c:v>379</c:v>
                </c:pt>
                <c:pt idx="1771" formatCode="General">
                  <c:v>545</c:v>
                </c:pt>
                <c:pt idx="1772" formatCode="General">
                  <c:v>269</c:v>
                </c:pt>
                <c:pt idx="1773" formatCode="General">
                  <c:v>458</c:v>
                </c:pt>
                <c:pt idx="1774" formatCode="General">
                  <c:v>323</c:v>
                </c:pt>
                <c:pt idx="1775" formatCode="General">
                  <c:v>330</c:v>
                </c:pt>
                <c:pt idx="1776" formatCode="General">
                  <c:v>438</c:v>
                </c:pt>
                <c:pt idx="1777" formatCode="General">
                  <c:v>363</c:v>
                </c:pt>
                <c:pt idx="1778" formatCode="General">
                  <c:v>456</c:v>
                </c:pt>
                <c:pt idx="1779" formatCode="General">
                  <c:v>315</c:v>
                </c:pt>
                <c:pt idx="1780" formatCode="General">
                  <c:v>220</c:v>
                </c:pt>
                <c:pt idx="1781" formatCode="General">
                  <c:v>246</c:v>
                </c:pt>
                <c:pt idx="1782" formatCode="General">
                  <c:v>440</c:v>
                </c:pt>
                <c:pt idx="1783" formatCode="General">
                  <c:v>436</c:v>
                </c:pt>
                <c:pt idx="1784" formatCode="General">
                  <c:v>280</c:v>
                </c:pt>
                <c:pt idx="1785" formatCode="General">
                  <c:v>257</c:v>
                </c:pt>
                <c:pt idx="1786" formatCode="General">
                  <c:v>320</c:v>
                </c:pt>
                <c:pt idx="1787" formatCode="General">
                  <c:v>290</c:v>
                </c:pt>
                <c:pt idx="1788" formatCode="General">
                  <c:v>356</c:v>
                </c:pt>
                <c:pt idx="1789" formatCode="General">
                  <c:v>295</c:v>
                </c:pt>
                <c:pt idx="1790" formatCode="General">
                  <c:v>400</c:v>
                </c:pt>
                <c:pt idx="1791" formatCode="General">
                  <c:v>399</c:v>
                </c:pt>
                <c:pt idx="1792" formatCode="General">
                  <c:v>548</c:v>
                </c:pt>
                <c:pt idx="1793" formatCode="General">
                  <c:v>434</c:v>
                </c:pt>
                <c:pt idx="1794" formatCode="General">
                  <c:v>493</c:v>
                </c:pt>
                <c:pt idx="1795" formatCode="General">
                  <c:v>387</c:v>
                </c:pt>
                <c:pt idx="1796" formatCode="General">
                  <c:v>415</c:v>
                </c:pt>
                <c:pt idx="1797" formatCode="General">
                  <c:v>469</c:v>
                </c:pt>
                <c:pt idx="1798" formatCode="General">
                  <c:v>424</c:v>
                </c:pt>
                <c:pt idx="1799" formatCode="General">
                  <c:v>357</c:v>
                </c:pt>
                <c:pt idx="1800" formatCode="General">
                  <c:v>512</c:v>
                </c:pt>
                <c:pt idx="1801" formatCode="General">
                  <c:v>200</c:v>
                </c:pt>
                <c:pt idx="1802" formatCode="General">
                  <c:v>338</c:v>
                </c:pt>
                <c:pt idx="1803" formatCode="General">
                  <c:v>354</c:v>
                </c:pt>
                <c:pt idx="1804" formatCode="General">
                  <c:v>222</c:v>
                </c:pt>
                <c:pt idx="1805" formatCode="General">
                  <c:v>265</c:v>
                </c:pt>
                <c:pt idx="1806" formatCode="General">
                  <c:v>221</c:v>
                </c:pt>
                <c:pt idx="1807" formatCode="General">
                  <c:v>276</c:v>
                </c:pt>
                <c:pt idx="1808" formatCode="General">
                  <c:v>268</c:v>
                </c:pt>
                <c:pt idx="1809" formatCode="General">
                  <c:v>854</c:v>
                </c:pt>
                <c:pt idx="1810" formatCode="General">
                  <c:v>501</c:v>
                </c:pt>
                <c:pt idx="1811" formatCode="General">
                  <c:v>332</c:v>
                </c:pt>
                <c:pt idx="1812" formatCode="General">
                  <c:v>305</c:v>
                </c:pt>
                <c:pt idx="1813" formatCode="General">
                  <c:v>286</c:v>
                </c:pt>
                <c:pt idx="1814" formatCode="General">
                  <c:v>472</c:v>
                </c:pt>
                <c:pt idx="1815" formatCode="General">
                  <c:v>382</c:v>
                </c:pt>
                <c:pt idx="1816" formatCode="General">
                  <c:v>545</c:v>
                </c:pt>
                <c:pt idx="1817" formatCode="General">
                  <c:v>380</c:v>
                </c:pt>
                <c:pt idx="1818" formatCode="General">
                  <c:v>442</c:v>
                </c:pt>
                <c:pt idx="1819" formatCode="General">
                  <c:v>391</c:v>
                </c:pt>
                <c:pt idx="1820" formatCode="General">
                  <c:v>224</c:v>
                </c:pt>
                <c:pt idx="1821" formatCode="General">
                  <c:v>487</c:v>
                </c:pt>
                <c:pt idx="1822" formatCode="General">
                  <c:v>309</c:v>
                </c:pt>
                <c:pt idx="1823" formatCode="General">
                  <c:v>452</c:v>
                </c:pt>
                <c:pt idx="1824" formatCode="General">
                  <c:v>521</c:v>
                </c:pt>
                <c:pt idx="1825" formatCode="General">
                  <c:v>336</c:v>
                </c:pt>
                <c:pt idx="1826" formatCode="General">
                  <c:v>581</c:v>
                </c:pt>
                <c:pt idx="1827" formatCode="General">
                  <c:v>452</c:v>
                </c:pt>
                <c:pt idx="1828" formatCode="General">
                  <c:v>407</c:v>
                </c:pt>
                <c:pt idx="1829" formatCode="General">
                  <c:v>538</c:v>
                </c:pt>
                <c:pt idx="1830" formatCode="General">
                  <c:v>423</c:v>
                </c:pt>
                <c:pt idx="1831" formatCode="General">
                  <c:v>592</c:v>
                </c:pt>
                <c:pt idx="1832" formatCode="General">
                  <c:v>356</c:v>
                </c:pt>
                <c:pt idx="1833" formatCode="General">
                  <c:v>292</c:v>
                </c:pt>
                <c:pt idx="1834" formatCode="General">
                  <c:v>379</c:v>
                </c:pt>
                <c:pt idx="1835" formatCode="General">
                  <c:v>379</c:v>
                </c:pt>
                <c:pt idx="1836" formatCode="General">
                  <c:v>381</c:v>
                </c:pt>
                <c:pt idx="1837" formatCode="General">
                  <c:v>278</c:v>
                </c:pt>
                <c:pt idx="1838" formatCode="General">
                  <c:v>320</c:v>
                </c:pt>
                <c:pt idx="1839" formatCode="General">
                  <c:v>360</c:v>
                </c:pt>
                <c:pt idx="1840" formatCode="General">
                  <c:v>546</c:v>
                </c:pt>
                <c:pt idx="1841" formatCode="General">
                  <c:v>370</c:v>
                </c:pt>
                <c:pt idx="1842" formatCode="General">
                  <c:v>425</c:v>
                </c:pt>
                <c:pt idx="1843" formatCode="General">
                  <c:v>645</c:v>
                </c:pt>
                <c:pt idx="1844" formatCode="General">
                  <c:v>340</c:v>
                </c:pt>
                <c:pt idx="1845" formatCode="General">
                  <c:v>453</c:v>
                </c:pt>
                <c:pt idx="1846" formatCode="General">
                  <c:v>178</c:v>
                </c:pt>
                <c:pt idx="1847" formatCode="General">
                  <c:v>256</c:v>
                </c:pt>
                <c:pt idx="1848" formatCode="General">
                  <c:v>206</c:v>
                </c:pt>
                <c:pt idx="1849" formatCode="General">
                  <c:v>367</c:v>
                </c:pt>
                <c:pt idx="1850" formatCode="General">
                  <c:v>349</c:v>
                </c:pt>
                <c:pt idx="1851" formatCode="General">
                  <c:v>338</c:v>
                </c:pt>
                <c:pt idx="1852" formatCode="General">
                  <c:v>475</c:v>
                </c:pt>
                <c:pt idx="1853" formatCode="General">
                  <c:v>550</c:v>
                </c:pt>
                <c:pt idx="1854" formatCode="General">
                  <c:v>269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310</c:v>
                </c:pt>
                <c:pt idx="1861" formatCode="General">
                  <c:v>309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346</c:v>
                </c:pt>
                <c:pt idx="1891" formatCode="General">
                  <c:v>397</c:v>
                </c:pt>
                <c:pt idx="1892" formatCode="General">
                  <c:v>450</c:v>
                </c:pt>
                <c:pt idx="1893" formatCode="General">
                  <c:v>320</c:v>
                </c:pt>
                <c:pt idx="1894" formatCode="General">
                  <c:v>324</c:v>
                </c:pt>
                <c:pt idx="1895" formatCode="General">
                  <c:v>272</c:v>
                </c:pt>
                <c:pt idx="1896" formatCode="General">
                  <c:v>270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 formatCode="General">
                  <c:v>0</c:v>
                </c:pt>
                <c:pt idx="1900" formatCode="General">
                  <c:v>0</c:v>
                </c:pt>
                <c:pt idx="1901" formatCode="General">
                  <c:v>0</c:v>
                </c:pt>
                <c:pt idx="1902" formatCode="General">
                  <c:v>0</c:v>
                </c:pt>
                <c:pt idx="1903" formatCode="General">
                  <c:v>0</c:v>
                </c:pt>
                <c:pt idx="1904" formatCode="General">
                  <c:v>0</c:v>
                </c:pt>
                <c:pt idx="1905" formatCode="General">
                  <c:v>0</c:v>
                </c:pt>
                <c:pt idx="1906" formatCode="General">
                  <c:v>0</c:v>
                </c:pt>
                <c:pt idx="1907" formatCode="General">
                  <c:v>0</c:v>
                </c:pt>
                <c:pt idx="1908" formatCode="General">
                  <c:v>0</c:v>
                </c:pt>
                <c:pt idx="1909" formatCode="General">
                  <c:v>0</c:v>
                </c:pt>
                <c:pt idx="1910" formatCode="General">
                  <c:v>372</c:v>
                </c:pt>
                <c:pt idx="1911" formatCode="General">
                  <c:v>246</c:v>
                </c:pt>
                <c:pt idx="1912" formatCode="General">
                  <c:v>341</c:v>
                </c:pt>
                <c:pt idx="1913" formatCode="General">
                  <c:v>507</c:v>
                </c:pt>
                <c:pt idx="1914" formatCode="General">
                  <c:v>373</c:v>
                </c:pt>
                <c:pt idx="1915" formatCode="General">
                  <c:v>360</c:v>
                </c:pt>
                <c:pt idx="1916" formatCode="General">
                  <c:v>438</c:v>
                </c:pt>
                <c:pt idx="1917" formatCode="General">
                  <c:v>241</c:v>
                </c:pt>
                <c:pt idx="1918" formatCode="General">
                  <c:v>409</c:v>
                </c:pt>
                <c:pt idx="1919" formatCode="General">
                  <c:v>0</c:v>
                </c:pt>
                <c:pt idx="1920" formatCode="General">
                  <c:v>0</c:v>
                </c:pt>
                <c:pt idx="1921" formatCode="General">
                  <c:v>0</c:v>
                </c:pt>
                <c:pt idx="1922" formatCode="General">
                  <c:v>0</c:v>
                </c:pt>
                <c:pt idx="1923" formatCode="General">
                  <c:v>0</c:v>
                </c:pt>
                <c:pt idx="1924" formatCode="General">
                  <c:v>0</c:v>
                </c:pt>
                <c:pt idx="1925" formatCode="General">
                  <c:v>0</c:v>
                </c:pt>
                <c:pt idx="1926" formatCode="General">
                  <c:v>0</c:v>
                </c:pt>
                <c:pt idx="1927" formatCode="General">
                  <c:v>0</c:v>
                </c:pt>
                <c:pt idx="1928" formatCode="General">
                  <c:v>0</c:v>
                </c:pt>
                <c:pt idx="1929" formatCode="General">
                  <c:v>0</c:v>
                </c:pt>
                <c:pt idx="1930" formatCode="General">
                  <c:v>0</c:v>
                </c:pt>
                <c:pt idx="1931" formatCode="General">
                  <c:v>0</c:v>
                </c:pt>
                <c:pt idx="1932" formatCode="General">
                  <c:v>0</c:v>
                </c:pt>
                <c:pt idx="1933" formatCode="General">
                  <c:v>0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0</c:v>
                </c:pt>
                <c:pt idx="1938" formatCode="General">
                  <c:v>0</c:v>
                </c:pt>
                <c:pt idx="1939" formatCode="General">
                  <c:v>0</c:v>
                </c:pt>
                <c:pt idx="1940" formatCode="General">
                  <c:v>0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0</c:v>
                </c:pt>
                <c:pt idx="1960" formatCode="General">
                  <c:v>0</c:v>
                </c:pt>
                <c:pt idx="1961" formatCode="General">
                  <c:v>0</c:v>
                </c:pt>
                <c:pt idx="1962" formatCode="General">
                  <c:v>0</c:v>
                </c:pt>
                <c:pt idx="1963" formatCode="General">
                  <c:v>0</c:v>
                </c:pt>
                <c:pt idx="1964" formatCode="General">
                  <c:v>0</c:v>
                </c:pt>
                <c:pt idx="1965" formatCode="General">
                  <c:v>0</c:v>
                </c:pt>
                <c:pt idx="1966" formatCode="General">
                  <c:v>0</c:v>
                </c:pt>
                <c:pt idx="1967" formatCode="General">
                  <c:v>0</c:v>
                </c:pt>
                <c:pt idx="1968" formatCode="General">
                  <c:v>0</c:v>
                </c:pt>
                <c:pt idx="1969" formatCode="General">
                  <c:v>0</c:v>
                </c:pt>
                <c:pt idx="1970" formatCode="General">
                  <c:v>0</c:v>
                </c:pt>
                <c:pt idx="1971" formatCode="General">
                  <c:v>0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 formatCode="General">
                  <c:v>0</c:v>
                </c:pt>
                <c:pt idx="1976" formatCode="General">
                  <c:v>0</c:v>
                </c:pt>
                <c:pt idx="1977" formatCode="General">
                  <c:v>0</c:v>
                </c:pt>
                <c:pt idx="1978" formatCode="General">
                  <c:v>0</c:v>
                </c:pt>
                <c:pt idx="1979" formatCode="General">
                  <c:v>0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 formatCode="General">
                  <c:v>0</c:v>
                </c:pt>
                <c:pt idx="1983" formatCode="General">
                  <c:v>0</c:v>
                </c:pt>
                <c:pt idx="1984" formatCode="General">
                  <c:v>0</c:v>
                </c:pt>
                <c:pt idx="1985" formatCode="General">
                  <c:v>0</c:v>
                </c:pt>
                <c:pt idx="1986" formatCode="General">
                  <c:v>0</c:v>
                </c:pt>
                <c:pt idx="1987" formatCode="General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 formatCode="General">
                  <c:v>0</c:v>
                </c:pt>
                <c:pt idx="1999" formatCode="General">
                  <c:v>0</c:v>
                </c:pt>
                <c:pt idx="2000" formatCode="General">
                  <c:v>0</c:v>
                </c:pt>
                <c:pt idx="2001" formatCode="General">
                  <c:v>0</c:v>
                </c:pt>
                <c:pt idx="2002" formatCode="General">
                  <c:v>0</c:v>
                </c:pt>
                <c:pt idx="2003" formatCode="General">
                  <c:v>0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 formatCode="General">
                  <c:v>0</c:v>
                </c:pt>
                <c:pt idx="2007" formatCode="General">
                  <c:v>0</c:v>
                </c:pt>
                <c:pt idx="2008" formatCode="General">
                  <c:v>0</c:v>
                </c:pt>
                <c:pt idx="2009" formatCode="General">
                  <c:v>0</c:v>
                </c:pt>
                <c:pt idx="2010" formatCode="General">
                  <c:v>0</c:v>
                </c:pt>
                <c:pt idx="2011" formatCode="General">
                  <c:v>0</c:v>
                </c:pt>
                <c:pt idx="2012" formatCode="General">
                  <c:v>0</c:v>
                </c:pt>
                <c:pt idx="2013" formatCode="General">
                  <c:v>0</c:v>
                </c:pt>
                <c:pt idx="2014" formatCode="General">
                  <c:v>0</c:v>
                </c:pt>
                <c:pt idx="2015" formatCode="General">
                  <c:v>0</c:v>
                </c:pt>
                <c:pt idx="2016" formatCode="General">
                  <c:v>0</c:v>
                </c:pt>
                <c:pt idx="2017" formatCode="General">
                  <c:v>0</c:v>
                </c:pt>
                <c:pt idx="2018" formatCode="General">
                  <c:v>0</c:v>
                </c:pt>
                <c:pt idx="2019" formatCode="General">
                  <c:v>0</c:v>
                </c:pt>
                <c:pt idx="2020" formatCode="General">
                  <c:v>0</c:v>
                </c:pt>
                <c:pt idx="2021" formatCode="General">
                  <c:v>0</c:v>
                </c:pt>
                <c:pt idx="2022" formatCode="General">
                  <c:v>0</c:v>
                </c:pt>
                <c:pt idx="2023" formatCode="General">
                  <c:v>0</c:v>
                </c:pt>
                <c:pt idx="2024" formatCode="General">
                  <c:v>0</c:v>
                </c:pt>
                <c:pt idx="2025" formatCode="General">
                  <c:v>0</c:v>
                </c:pt>
                <c:pt idx="2026" formatCode="General">
                  <c:v>0</c:v>
                </c:pt>
                <c:pt idx="2027" formatCode="General">
                  <c:v>0</c:v>
                </c:pt>
                <c:pt idx="2028" formatCode="General">
                  <c:v>0</c:v>
                </c:pt>
                <c:pt idx="2029" formatCode="General">
                  <c:v>0</c:v>
                </c:pt>
                <c:pt idx="2030" formatCode="General">
                  <c:v>0</c:v>
                </c:pt>
                <c:pt idx="2031" formatCode="General">
                  <c:v>0</c:v>
                </c:pt>
                <c:pt idx="2032" formatCode="General">
                  <c:v>0</c:v>
                </c:pt>
                <c:pt idx="2033" formatCode="General">
                  <c:v>0</c:v>
                </c:pt>
                <c:pt idx="2034" formatCode="General">
                  <c:v>0</c:v>
                </c:pt>
                <c:pt idx="2035" formatCode="General">
                  <c:v>0</c:v>
                </c:pt>
                <c:pt idx="2036" formatCode="General">
                  <c:v>0</c:v>
                </c:pt>
                <c:pt idx="2037" formatCode="General">
                  <c:v>0</c:v>
                </c:pt>
                <c:pt idx="2038" formatCode="General">
                  <c:v>0</c:v>
                </c:pt>
                <c:pt idx="2039" formatCode="General">
                  <c:v>0</c:v>
                </c:pt>
                <c:pt idx="2040" formatCode="General">
                  <c:v>0</c:v>
                </c:pt>
                <c:pt idx="2041" formatCode="General">
                  <c:v>0</c:v>
                </c:pt>
                <c:pt idx="2042" formatCode="General">
                  <c:v>0</c:v>
                </c:pt>
                <c:pt idx="2043" formatCode="General">
                  <c:v>0</c:v>
                </c:pt>
                <c:pt idx="2044" formatCode="General">
                  <c:v>0</c:v>
                </c:pt>
                <c:pt idx="2045" formatCode="General">
                  <c:v>0</c:v>
                </c:pt>
                <c:pt idx="2046" formatCode="General">
                  <c:v>0</c:v>
                </c:pt>
                <c:pt idx="2047" formatCode="General">
                  <c:v>0</c:v>
                </c:pt>
                <c:pt idx="2048" formatCode="General">
                  <c:v>0</c:v>
                </c:pt>
                <c:pt idx="2049" formatCode="General">
                  <c:v>0</c:v>
                </c:pt>
                <c:pt idx="2050" formatCode="General">
                  <c:v>0</c:v>
                </c:pt>
                <c:pt idx="2051" formatCode="General">
                  <c:v>0</c:v>
                </c:pt>
                <c:pt idx="2052" formatCode="General">
                  <c:v>0</c:v>
                </c:pt>
                <c:pt idx="2053" formatCode="General">
                  <c:v>0</c:v>
                </c:pt>
                <c:pt idx="2054" formatCode="General">
                  <c:v>0</c:v>
                </c:pt>
                <c:pt idx="2055" formatCode="General">
                  <c:v>0</c:v>
                </c:pt>
                <c:pt idx="2056" formatCode="General">
                  <c:v>0</c:v>
                </c:pt>
                <c:pt idx="2057" formatCode="General">
                  <c:v>0</c:v>
                </c:pt>
                <c:pt idx="2058" formatCode="General">
                  <c:v>0</c:v>
                </c:pt>
                <c:pt idx="2059" formatCode="General">
                  <c:v>0</c:v>
                </c:pt>
                <c:pt idx="2060" formatCode="General">
                  <c:v>0</c:v>
                </c:pt>
                <c:pt idx="2061" formatCode="General">
                  <c:v>0</c:v>
                </c:pt>
                <c:pt idx="2062" formatCode="General">
                  <c:v>0</c:v>
                </c:pt>
                <c:pt idx="2063" formatCode="General">
                  <c:v>0</c:v>
                </c:pt>
                <c:pt idx="2064" formatCode="General">
                  <c:v>0</c:v>
                </c:pt>
                <c:pt idx="2065" formatCode="General">
                  <c:v>0</c:v>
                </c:pt>
                <c:pt idx="2066" formatCode="General">
                  <c:v>0</c:v>
                </c:pt>
                <c:pt idx="2067" formatCode="General">
                  <c:v>0</c:v>
                </c:pt>
                <c:pt idx="2068" formatCode="General">
                  <c:v>0</c:v>
                </c:pt>
                <c:pt idx="2069" formatCode="General">
                  <c:v>0</c:v>
                </c:pt>
                <c:pt idx="2070" formatCode="General">
                  <c:v>0</c:v>
                </c:pt>
                <c:pt idx="2071" formatCode="General">
                  <c:v>0</c:v>
                </c:pt>
                <c:pt idx="2072" formatCode="General">
                  <c:v>0</c:v>
                </c:pt>
                <c:pt idx="2073" formatCode="General">
                  <c:v>0</c:v>
                </c:pt>
                <c:pt idx="2074" formatCode="General">
                  <c:v>0</c:v>
                </c:pt>
                <c:pt idx="2075" formatCode="General">
                  <c:v>0</c:v>
                </c:pt>
                <c:pt idx="2076" formatCode="General">
                  <c:v>0</c:v>
                </c:pt>
                <c:pt idx="2077" formatCode="General">
                  <c:v>0</c:v>
                </c:pt>
                <c:pt idx="2078" formatCode="General">
                  <c:v>0</c:v>
                </c:pt>
                <c:pt idx="2079" formatCode="General">
                  <c:v>0</c:v>
                </c:pt>
                <c:pt idx="2080" formatCode="General">
                  <c:v>0</c:v>
                </c:pt>
                <c:pt idx="2081" formatCode="General">
                  <c:v>0</c:v>
                </c:pt>
                <c:pt idx="2082" formatCode="General">
                  <c:v>0</c:v>
                </c:pt>
                <c:pt idx="2083" formatCode="General">
                  <c:v>0</c:v>
                </c:pt>
                <c:pt idx="2084" formatCode="General">
                  <c:v>0</c:v>
                </c:pt>
                <c:pt idx="2085" formatCode="General">
                  <c:v>0</c:v>
                </c:pt>
                <c:pt idx="2086" formatCode="General">
                  <c:v>0</c:v>
                </c:pt>
                <c:pt idx="2087" formatCode="General">
                  <c:v>0</c:v>
                </c:pt>
                <c:pt idx="2088" formatCode="General">
                  <c:v>0</c:v>
                </c:pt>
                <c:pt idx="2089" formatCode="General">
                  <c:v>0</c:v>
                </c:pt>
                <c:pt idx="2090" formatCode="General">
                  <c:v>0</c:v>
                </c:pt>
                <c:pt idx="2091" formatCode="General">
                  <c:v>0</c:v>
                </c:pt>
                <c:pt idx="2092" formatCode="General">
                  <c:v>0</c:v>
                </c:pt>
                <c:pt idx="2093" formatCode="General">
                  <c:v>0</c:v>
                </c:pt>
                <c:pt idx="2094" formatCode="General">
                  <c:v>0</c:v>
                </c:pt>
                <c:pt idx="2095" formatCode="General">
                  <c:v>0</c:v>
                </c:pt>
                <c:pt idx="2096" formatCode="General">
                  <c:v>0</c:v>
                </c:pt>
                <c:pt idx="2097" formatCode="General">
                  <c:v>0</c:v>
                </c:pt>
                <c:pt idx="2098" formatCode="General">
                  <c:v>0</c:v>
                </c:pt>
                <c:pt idx="2099" formatCode="General">
                  <c:v>0</c:v>
                </c:pt>
                <c:pt idx="2100" formatCode="General">
                  <c:v>0</c:v>
                </c:pt>
                <c:pt idx="2101" formatCode="General">
                  <c:v>0</c:v>
                </c:pt>
                <c:pt idx="2102" formatCode="General">
                  <c:v>0</c:v>
                </c:pt>
                <c:pt idx="2103" formatCode="General">
                  <c:v>0</c:v>
                </c:pt>
                <c:pt idx="2104" formatCode="General">
                  <c:v>0</c:v>
                </c:pt>
                <c:pt idx="2105" formatCode="General">
                  <c:v>0</c:v>
                </c:pt>
                <c:pt idx="2106" formatCode="General">
                  <c:v>0</c:v>
                </c:pt>
                <c:pt idx="2107" formatCode="General">
                  <c:v>0</c:v>
                </c:pt>
                <c:pt idx="2108" formatCode="General">
                  <c:v>0</c:v>
                </c:pt>
                <c:pt idx="2109" formatCode="General">
                  <c:v>0</c:v>
                </c:pt>
                <c:pt idx="2110" formatCode="General">
                  <c:v>0</c:v>
                </c:pt>
                <c:pt idx="2111" formatCode="General">
                  <c:v>0</c:v>
                </c:pt>
                <c:pt idx="2112" formatCode="General">
                  <c:v>0</c:v>
                </c:pt>
                <c:pt idx="2113" formatCode="General">
                  <c:v>0</c:v>
                </c:pt>
                <c:pt idx="2114" formatCode="General">
                  <c:v>0</c:v>
                </c:pt>
                <c:pt idx="2115" formatCode="General">
                  <c:v>0</c:v>
                </c:pt>
                <c:pt idx="2116" formatCode="General">
                  <c:v>0</c:v>
                </c:pt>
                <c:pt idx="2117" formatCode="General">
                  <c:v>0</c:v>
                </c:pt>
                <c:pt idx="2118" formatCode="General">
                  <c:v>0</c:v>
                </c:pt>
                <c:pt idx="2119" formatCode="General">
                  <c:v>0</c:v>
                </c:pt>
                <c:pt idx="2120" formatCode="General">
                  <c:v>0</c:v>
                </c:pt>
                <c:pt idx="2121" formatCode="General">
                  <c:v>0</c:v>
                </c:pt>
                <c:pt idx="2122" formatCode="General">
                  <c:v>0</c:v>
                </c:pt>
                <c:pt idx="2123" formatCode="General">
                  <c:v>0</c:v>
                </c:pt>
                <c:pt idx="2124" formatCode="General">
                  <c:v>0</c:v>
                </c:pt>
                <c:pt idx="2125" formatCode="General">
                  <c:v>0</c:v>
                </c:pt>
                <c:pt idx="2126" formatCode="General">
                  <c:v>0</c:v>
                </c:pt>
                <c:pt idx="2127" formatCode="General">
                  <c:v>0</c:v>
                </c:pt>
                <c:pt idx="2128" formatCode="General">
                  <c:v>0</c:v>
                </c:pt>
                <c:pt idx="21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06-4702-8CF6-349941B00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396144"/>
        <c:axId val="775393848"/>
      </c:scatterChart>
      <c:valAx>
        <c:axId val="739590624"/>
        <c:scaling>
          <c:orientation val="minMax"/>
          <c:max val="2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7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92592"/>
        <c:crosses val="autoZero"/>
        <c:crossBetween val="midCat"/>
        <c:majorUnit val="400"/>
      </c:valAx>
      <c:valAx>
        <c:axId val="739592592"/>
        <c:scaling>
          <c:orientation val="minMax"/>
          <c:max val="2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90624"/>
        <c:crosses val="autoZero"/>
        <c:crossBetween val="midCat"/>
      </c:valAx>
      <c:valAx>
        <c:axId val="775393848"/>
        <c:scaling>
          <c:orientation val="minMax"/>
          <c:max val="800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96144"/>
        <c:crosses val="max"/>
        <c:crossBetween val="midCat"/>
      </c:valAx>
      <c:valAx>
        <c:axId val="775396144"/>
        <c:scaling>
          <c:orientation val="minMax"/>
        </c:scaling>
        <c:delete val="1"/>
        <c:axPos val="b"/>
        <c:majorTickMark val="out"/>
        <c:minorTickMark val="none"/>
        <c:tickLblPos val="nextTo"/>
        <c:crossAx val="77539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48559</xdr:colOff>
      <xdr:row>1</xdr:row>
      <xdr:rowOff>523687</xdr:rowOff>
    </xdr:from>
    <xdr:to>
      <xdr:col>17</xdr:col>
      <xdr:colOff>700704</xdr:colOff>
      <xdr:row>39</xdr:row>
      <xdr:rowOff>36007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8C5833-CD8F-4B93-84F9-BFDFFA830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762748</xdr:colOff>
      <xdr:row>41</xdr:row>
      <xdr:rowOff>21478</xdr:rowOff>
    </xdr:from>
    <xdr:to>
      <xdr:col>17</xdr:col>
      <xdr:colOff>440168</xdr:colOff>
      <xdr:row>78</xdr:row>
      <xdr:rowOff>105298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934BF8-BB86-47E7-B929-F3CAD9C88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777875</xdr:colOff>
      <xdr:row>80</xdr:row>
      <xdr:rowOff>53975</xdr:rowOff>
    </xdr:from>
    <xdr:to>
      <xdr:col>17</xdr:col>
      <xdr:colOff>455295</xdr:colOff>
      <xdr:row>117</xdr:row>
      <xdr:rowOff>137795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46560-8F17-4150-B65E-8DBE71900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2413"/>
  <sheetViews>
    <sheetView topLeftCell="F1" zoomScaleNormal="100" workbookViewId="0">
      <selection activeCell="N3" sqref="N3"/>
    </sheetView>
  </sheetViews>
  <sheetFormatPr defaultRowHeight="15" x14ac:dyDescent="0.25"/>
  <cols>
    <col min="1" max="1" width="28.85546875" bestFit="1" customWidth="1"/>
    <col min="2" max="2" width="19.140625" bestFit="1" customWidth="1"/>
    <col min="3" max="3" width="22.5703125" customWidth="1"/>
    <col min="4" max="9" width="16.5703125" customWidth="1"/>
    <col min="10" max="21" width="16.140625" customWidth="1"/>
  </cols>
  <sheetData>
    <row r="2" spans="2:21" s="1" customFormat="1" ht="31.5" x14ac:dyDescent="0.25">
      <c r="B2"/>
      <c r="D2" s="22" t="s">
        <v>20</v>
      </c>
      <c r="E2" s="25" t="s">
        <v>19</v>
      </c>
      <c r="F2" s="26" t="s">
        <v>13</v>
      </c>
      <c r="G2" s="25" t="s">
        <v>24</v>
      </c>
      <c r="H2" s="26" t="s">
        <v>13</v>
      </c>
      <c r="I2" s="25" t="s">
        <v>25</v>
      </c>
      <c r="J2" s="26" t="s">
        <v>13</v>
      </c>
      <c r="K2"/>
      <c r="L2"/>
      <c r="M2"/>
      <c r="N2"/>
      <c r="O2"/>
      <c r="P2"/>
      <c r="Q2"/>
      <c r="R2"/>
      <c r="S2"/>
      <c r="T2"/>
      <c r="U2" s="2" t="s">
        <v>14</v>
      </c>
    </row>
    <row r="3" spans="2:21" x14ac:dyDescent="0.25">
      <c r="D3" s="23" t="s">
        <v>15</v>
      </c>
      <c r="E3" s="27">
        <f>COUNTIF(E$19:E$3000,"pass")</f>
        <v>1873</v>
      </c>
      <c r="F3" s="28">
        <f>E3/E$6</f>
        <v>0.87934272300469485</v>
      </c>
      <c r="G3" s="27">
        <f>COUNTIF(G$19:G$3000,"video")</f>
        <v>1873</v>
      </c>
      <c r="H3" s="28">
        <f>G3/G$6</f>
        <v>0.87934272300469485</v>
      </c>
      <c r="I3" s="27">
        <f>U3</f>
        <v>1873</v>
      </c>
      <c r="J3" s="28">
        <f>I3/I$6</f>
        <v>0.87934272300469485</v>
      </c>
      <c r="U3" s="4">
        <f>COUNTIF(U$19:U$3000,"pass")</f>
        <v>1873</v>
      </c>
    </row>
    <row r="4" spans="2:21" x14ac:dyDescent="0.25">
      <c r="D4" s="23" t="s">
        <v>16</v>
      </c>
      <c r="E4" s="27">
        <f>COUNTIF(E$19:E$3000,"fail")</f>
        <v>257</v>
      </c>
      <c r="F4" s="28">
        <f t="shared" ref="F4:F6" si="0">E4/E$6</f>
        <v>0.12065727699530517</v>
      </c>
      <c r="G4" s="27">
        <f>COUNTIF(G$19:G$3000,0)</f>
        <v>0</v>
      </c>
      <c r="H4" s="28">
        <f>G4/G$6</f>
        <v>0</v>
      </c>
      <c r="I4" s="27">
        <f>U4</f>
        <v>257</v>
      </c>
      <c r="J4" s="28">
        <f>I4/I$6</f>
        <v>0.12065727699530517</v>
      </c>
      <c r="U4" s="4">
        <f>COUNTIF(U$19:U$3000,"fail")</f>
        <v>257</v>
      </c>
    </row>
    <row r="5" spans="2:21" x14ac:dyDescent="0.25">
      <c r="D5" s="23" t="s">
        <v>17</v>
      </c>
      <c r="E5" s="27">
        <f>COUNTIF(E$19:E$3000,"skipped")</f>
        <v>0</v>
      </c>
      <c r="F5" s="28">
        <f t="shared" si="0"/>
        <v>0</v>
      </c>
      <c r="G5" s="27">
        <f>COUNTIF(G$19:G$511,"skipped")</f>
        <v>0</v>
      </c>
      <c r="H5" s="28">
        <f>G5/G$6</f>
        <v>0</v>
      </c>
      <c r="I5" s="27">
        <f>U5</f>
        <v>0</v>
      </c>
      <c r="J5" s="28">
        <f>I5/I$6</f>
        <v>0</v>
      </c>
      <c r="U5" s="4">
        <f>COUNTIF(U$19:U$3000,"skipped")</f>
        <v>0</v>
      </c>
    </row>
    <row r="6" spans="2:21" x14ac:dyDescent="0.25">
      <c r="D6" s="24" t="s">
        <v>18</v>
      </c>
      <c r="E6" s="29">
        <f>COUNTA($B$19:$B$3000)</f>
        <v>2130</v>
      </c>
      <c r="F6" s="30">
        <f t="shared" si="0"/>
        <v>1</v>
      </c>
      <c r="G6" s="29">
        <f>COUNTA($B$19:$B$3000)</f>
        <v>2130</v>
      </c>
      <c r="H6" s="28">
        <f>G6/G$6</f>
        <v>1</v>
      </c>
      <c r="I6" s="29">
        <f>COUNTA($B$19:$B$3000)</f>
        <v>2130</v>
      </c>
      <c r="J6" s="30">
        <f>I6/I$6</f>
        <v>1</v>
      </c>
      <c r="U6" s="4">
        <f>COUNTA($B$19:$B$3000)</f>
        <v>2130</v>
      </c>
    </row>
    <row r="9" spans="2:21" s="1" customFormat="1" ht="47.25" x14ac:dyDescent="0.25">
      <c r="B9"/>
      <c r="C9"/>
      <c r="D9" s="31" t="s">
        <v>21</v>
      </c>
      <c r="E9" s="32"/>
      <c r="F9" s="37" t="s">
        <v>35</v>
      </c>
      <c r="G9" s="32"/>
      <c r="H9" s="14" t="s">
        <v>46</v>
      </c>
      <c r="I9" s="38" t="s">
        <v>28</v>
      </c>
      <c r="J9" s="3"/>
      <c r="K9" s="3" t="s">
        <v>49</v>
      </c>
      <c r="L9" s="3" t="s">
        <v>48</v>
      </c>
      <c r="M9" s="3" t="s">
        <v>54</v>
      </c>
      <c r="N9" s="3" t="s">
        <v>51</v>
      </c>
      <c r="O9" s="3" t="s">
        <v>52</v>
      </c>
      <c r="P9" s="3" t="s">
        <v>53</v>
      </c>
      <c r="Q9" s="3" t="s">
        <v>55</v>
      </c>
      <c r="R9" s="38" t="s">
        <v>56</v>
      </c>
      <c r="S9" s="38" t="s">
        <v>34</v>
      </c>
      <c r="T9" s="38" t="s">
        <v>33</v>
      </c>
      <c r="U9"/>
    </row>
    <row r="10" spans="2:21" x14ac:dyDescent="0.25">
      <c r="D10" s="33" t="s">
        <v>30</v>
      </c>
      <c r="E10" s="34"/>
      <c r="F10" s="36">
        <f>MIN(F$19:F$3000)</f>
        <v>488</v>
      </c>
      <c r="G10" s="34"/>
      <c r="H10" s="7">
        <f>SMALL(H$19:H$3000,COUNTIF(H$19:H$3000,"&lt;1")+1)</f>
        <v>14083</v>
      </c>
      <c r="I10" s="16">
        <f>SMALL(I$19:I$3000,COUNTIF(I$19:I$3000,"&lt;1")+1)</f>
        <v>1</v>
      </c>
      <c r="J10" s="7"/>
      <c r="K10" s="15">
        <f>MIN(K$19:K$3000)</f>
        <v>18974</v>
      </c>
      <c r="L10" s="7">
        <f>SMALL(L$19:L$3000,COUNTIF(L$19:L$3000,"&lt;1")+1)</f>
        <v>17638</v>
      </c>
      <c r="M10" s="49">
        <f>MIN(M$19:M$3000)</f>
        <v>0</v>
      </c>
      <c r="N10" s="7">
        <f>SMALL(N$19:N$3000,COUNTIF(N$19:N$3000,"&lt;1")+1)</f>
        <v>1</v>
      </c>
      <c r="O10" s="7">
        <f>SMALL(O$19:O$3000,COUNTIF(O$19:O$3000,"&lt;1")+1)</f>
        <v>21215</v>
      </c>
      <c r="P10" s="7">
        <f>SMALL(P$19:P$3000,COUNTIF(P$19:P$3000,"&lt;1")+1)</f>
        <v>29522</v>
      </c>
      <c r="Q10" s="49">
        <f>MIN(Q$19:Q$3000)</f>
        <v>0</v>
      </c>
      <c r="R10" s="16">
        <f>SMALL(R$19:R$3000,COUNTIF(R$19:R$3000,"&lt;1")+1)</f>
        <v>1</v>
      </c>
      <c r="S10" s="39">
        <f>MIN(S$19:S$3000)</f>
        <v>991</v>
      </c>
      <c r="T10" s="39">
        <f>MIN(T$19:T$3000)</f>
        <v>9534</v>
      </c>
    </row>
    <row r="11" spans="2:21" x14ac:dyDescent="0.25">
      <c r="D11" s="33" t="s">
        <v>22</v>
      </c>
      <c r="E11" s="34"/>
      <c r="F11" s="36">
        <f>MAX(F$19:F$3000)</f>
        <v>18309</v>
      </c>
      <c r="G11" s="34"/>
      <c r="H11" s="15">
        <f>MAX(H$19:H$3000)</f>
        <v>2715783</v>
      </c>
      <c r="I11" s="39">
        <f>MAX(I$19:I$3000)</f>
        <v>960</v>
      </c>
      <c r="J11" s="7"/>
      <c r="K11" s="15">
        <f t="shared" ref="K11:T11" si="1">MAX(K$19:K$3000)</f>
        <v>5371056</v>
      </c>
      <c r="L11" s="7">
        <f t="shared" si="1"/>
        <v>1852643</v>
      </c>
      <c r="M11" s="49">
        <f t="shared" si="1"/>
        <v>0</v>
      </c>
      <c r="N11" s="7">
        <f t="shared" si="1"/>
        <v>38</v>
      </c>
      <c r="O11" s="7">
        <f t="shared" si="1"/>
        <v>174214</v>
      </c>
      <c r="P11" s="7">
        <f t="shared" si="1"/>
        <v>59824</v>
      </c>
      <c r="Q11" s="50">
        <f t="shared" si="1"/>
        <v>0</v>
      </c>
      <c r="R11" s="39">
        <f t="shared" si="1"/>
        <v>20</v>
      </c>
      <c r="S11" s="39">
        <f t="shared" si="1"/>
        <v>12146</v>
      </c>
      <c r="T11" s="39">
        <f t="shared" si="1"/>
        <v>256405</v>
      </c>
    </row>
    <row r="12" spans="2:21" x14ac:dyDescent="0.25">
      <c r="D12" s="33" t="s">
        <v>23</v>
      </c>
      <c r="E12" s="34"/>
      <c r="F12" s="36">
        <f>AVERAGE(F$19:F$3000)</f>
        <v>813.83708920187792</v>
      </c>
      <c r="G12" s="34"/>
      <c r="H12" s="15">
        <f>AVERAGE(H$19:H$3000)</f>
        <v>652432.53684210521</v>
      </c>
      <c r="I12" s="39">
        <f>AVERAGE(I$19:I$3000)</f>
        <v>156.94447410571277</v>
      </c>
      <c r="J12" s="7"/>
      <c r="K12" s="15">
        <f t="shared" ref="K12:T12" si="2">AVERAGE(K$19:K$3000)</f>
        <v>717602.55312333151</v>
      </c>
      <c r="L12" s="7">
        <f t="shared" si="2"/>
        <v>661646.53176721837</v>
      </c>
      <c r="M12" s="49">
        <f t="shared" si="2"/>
        <v>0</v>
      </c>
      <c r="N12" s="7">
        <f t="shared" si="2"/>
        <v>22.723972237052855</v>
      </c>
      <c r="O12" s="7">
        <f t="shared" si="2"/>
        <v>44727.205018686596</v>
      </c>
      <c r="P12" s="7">
        <f t="shared" si="2"/>
        <v>39812.862253069943</v>
      </c>
      <c r="Q12" s="50">
        <f t="shared" si="2"/>
        <v>0</v>
      </c>
      <c r="R12" s="39">
        <f t="shared" si="2"/>
        <v>8.370528563801388</v>
      </c>
      <c r="S12" s="39">
        <f t="shared" si="2"/>
        <v>3131.2657276995305</v>
      </c>
      <c r="T12" s="39">
        <f t="shared" si="2"/>
        <v>37914.890140845069</v>
      </c>
    </row>
    <row r="13" spans="2:21" x14ac:dyDescent="0.25">
      <c r="D13" s="33" t="s">
        <v>31</v>
      </c>
      <c r="E13" s="34"/>
      <c r="F13" s="17">
        <f>COUNTIF(F$19:F$3000,"&gt;2000")/$E$6</f>
        <v>4.6948356807511736E-4</v>
      </c>
      <c r="G13" s="34"/>
      <c r="H13" s="17">
        <f>COUNTIF(H$19:H$3000,"&gt;1000000")/$E$6</f>
        <v>0.2272300469483568</v>
      </c>
      <c r="I13" s="40">
        <f>COUNTIF(I$19:I$3000,"&gt;50")/$E$6</f>
        <v>0.6422535211267606</v>
      </c>
      <c r="J13" s="6"/>
      <c r="K13" s="7">
        <f>SUM(K$19:K$3000)</f>
        <v>1344069582</v>
      </c>
      <c r="L13" s="6">
        <f>COUNTIF(L$19:L$3000,"&gt;1000000")/$E$6</f>
        <v>0.24647887323943662</v>
      </c>
      <c r="M13" s="6">
        <f>COUNTIF(M$19:M$3000,"&gt;1")/$E$6</f>
        <v>0</v>
      </c>
      <c r="N13" s="6">
        <f>COUNTIF(N$19:N$3000,"&gt;1000000")/$E$6</f>
        <v>0</v>
      </c>
      <c r="O13" s="7">
        <f>SUM(O$19:O$3000)</f>
        <v>83774055</v>
      </c>
      <c r="P13" s="6">
        <f>COUNTIF(P$19:P$3000,"&gt;32000")/$E$6</f>
        <v>0.87089201877934275</v>
      </c>
      <c r="Q13" s="18">
        <f>COUNTIF(Q$19:Q$3000,"&gt;1")/$E$6</f>
        <v>0</v>
      </c>
      <c r="R13" s="40">
        <f>COUNTIF(R$19:R$3000,"&gt;5")/$E$6</f>
        <v>0.67793427230046943</v>
      </c>
      <c r="S13" s="40">
        <f>COUNTIF(S$19:S$3000,"&gt;1000")/$E$6</f>
        <v>0.99953051643192492</v>
      </c>
      <c r="T13" s="40">
        <f>COUNTIF(T$19:T$3000,"&gt;60000")/$E$6</f>
        <v>0.10328638497652583</v>
      </c>
    </row>
    <row r="14" spans="2:21" x14ac:dyDescent="0.25">
      <c r="D14" s="35" t="s">
        <v>26</v>
      </c>
      <c r="E14" s="21"/>
      <c r="F14" s="42" t="s">
        <v>36</v>
      </c>
      <c r="G14" s="21"/>
      <c r="H14" s="19" t="s">
        <v>27</v>
      </c>
      <c r="I14" s="41" t="s">
        <v>29</v>
      </c>
      <c r="J14" s="20"/>
      <c r="K14" s="20" t="s">
        <v>32</v>
      </c>
      <c r="L14" s="20" t="s">
        <v>27</v>
      </c>
      <c r="M14" s="20" t="s">
        <v>61</v>
      </c>
      <c r="N14" s="20" t="s">
        <v>27</v>
      </c>
      <c r="O14" s="20" t="s">
        <v>32</v>
      </c>
      <c r="P14" s="20" t="s">
        <v>58</v>
      </c>
      <c r="Q14" s="20" t="s">
        <v>61</v>
      </c>
      <c r="R14" s="41" t="s">
        <v>59</v>
      </c>
      <c r="S14" s="41" t="s">
        <v>60</v>
      </c>
      <c r="T14" s="41" t="s">
        <v>57</v>
      </c>
    </row>
    <row r="17" spans="1:21" s="47" customFormat="1" x14ac:dyDescent="0.25">
      <c r="K17"/>
      <c r="L17"/>
      <c r="M17"/>
      <c r="N17"/>
      <c r="O17"/>
      <c r="P17"/>
      <c r="Q17"/>
      <c r="R17"/>
      <c r="S17"/>
      <c r="T17"/>
      <c r="U17"/>
    </row>
    <row r="18" spans="1:21" s="11" customFormat="1" ht="30" x14ac:dyDescent="0.25">
      <c r="A18" s="8" t="s">
        <v>0</v>
      </c>
      <c r="B18" s="8" t="s">
        <v>1</v>
      </c>
      <c r="C18" s="9" t="s">
        <v>2</v>
      </c>
      <c r="D18" s="8" t="s">
        <v>3</v>
      </c>
      <c r="E18" s="9" t="s">
        <v>4</v>
      </c>
      <c r="F18" s="10" t="s">
        <v>5</v>
      </c>
      <c r="G18" s="9" t="s">
        <v>6</v>
      </c>
      <c r="H18" s="10" t="s">
        <v>45</v>
      </c>
      <c r="I18" s="10" t="s">
        <v>7</v>
      </c>
      <c r="J18" s="10" t="s">
        <v>47</v>
      </c>
      <c r="K18" s="10" t="s">
        <v>38</v>
      </c>
      <c r="L18" s="10" t="s">
        <v>39</v>
      </c>
      <c r="M18" s="10" t="s">
        <v>40</v>
      </c>
      <c r="N18" s="10" t="s">
        <v>50</v>
      </c>
      <c r="O18" s="10" t="s">
        <v>41</v>
      </c>
      <c r="P18" s="10" t="s">
        <v>42</v>
      </c>
      <c r="Q18" s="10" t="s">
        <v>43</v>
      </c>
      <c r="R18" s="10" t="s">
        <v>44</v>
      </c>
      <c r="S18" s="10" t="s">
        <v>8</v>
      </c>
      <c r="T18" s="10" t="s">
        <v>9</v>
      </c>
      <c r="U18" s="9" t="s">
        <v>10</v>
      </c>
    </row>
    <row r="19" spans="1:21" x14ac:dyDescent="0.25">
      <c r="A19" s="12" t="s">
        <v>64</v>
      </c>
      <c r="B19" s="12" t="s">
        <v>65</v>
      </c>
      <c r="C19" s="13">
        <v>43425.459024594908</v>
      </c>
      <c r="D19" s="12" t="s">
        <v>66</v>
      </c>
      <c r="E19" s="4" t="s">
        <v>11</v>
      </c>
      <c r="F19" s="5">
        <v>532</v>
      </c>
      <c r="G19" s="4" t="s">
        <v>12</v>
      </c>
      <c r="H19" s="5">
        <v>2333045</v>
      </c>
      <c r="I19" s="5">
        <v>1</v>
      </c>
      <c r="J19" s="5" t="s">
        <v>67</v>
      </c>
      <c r="K19" s="5">
        <v>1919222</v>
      </c>
      <c r="L19" s="5">
        <v>1688631</v>
      </c>
      <c r="M19" s="48">
        <v>0</v>
      </c>
      <c r="N19" s="5">
        <v>29</v>
      </c>
      <c r="O19" s="5">
        <v>47730</v>
      </c>
      <c r="P19" s="5">
        <v>40047</v>
      </c>
      <c r="Q19" s="48">
        <v>0</v>
      </c>
      <c r="R19" s="5">
        <v>2</v>
      </c>
      <c r="S19" s="5">
        <v>1509</v>
      </c>
      <c r="T19" s="5">
        <v>12298</v>
      </c>
      <c r="U19" s="4" t="s">
        <v>11</v>
      </c>
    </row>
    <row r="20" spans="1:21" x14ac:dyDescent="0.25">
      <c r="A20" s="12" t="s">
        <v>68</v>
      </c>
      <c r="B20" s="12" t="s">
        <v>69</v>
      </c>
      <c r="C20" s="13">
        <v>43425.459024594908</v>
      </c>
      <c r="D20" s="12" t="s">
        <v>70</v>
      </c>
      <c r="E20" s="4" t="s">
        <v>11</v>
      </c>
      <c r="F20" s="5">
        <v>774</v>
      </c>
      <c r="G20" s="4" t="s">
        <v>12</v>
      </c>
      <c r="H20" s="5">
        <v>2036002</v>
      </c>
      <c r="I20" s="5">
        <v>1</v>
      </c>
      <c r="J20" s="5" t="s">
        <v>71</v>
      </c>
      <c r="K20" s="5">
        <v>1602884</v>
      </c>
      <c r="L20" s="5">
        <v>1751326</v>
      </c>
      <c r="M20" s="48">
        <v>0</v>
      </c>
      <c r="N20" s="5">
        <v>29</v>
      </c>
      <c r="O20" s="5">
        <v>40139</v>
      </c>
      <c r="P20" s="5">
        <v>39471</v>
      </c>
      <c r="Q20" s="48">
        <v>0</v>
      </c>
      <c r="R20" s="5">
        <v>2</v>
      </c>
      <c r="S20" s="5">
        <v>1499</v>
      </c>
      <c r="T20" s="5">
        <v>10733</v>
      </c>
      <c r="U20" s="4" t="s">
        <v>11</v>
      </c>
    </row>
    <row r="21" spans="1:21" x14ac:dyDescent="0.25">
      <c r="A21" s="12" t="s">
        <v>72</v>
      </c>
      <c r="B21" s="12" t="s">
        <v>73</v>
      </c>
      <c r="C21" s="13">
        <v>43425.459024594908</v>
      </c>
      <c r="D21" s="12" t="s">
        <v>74</v>
      </c>
      <c r="E21" s="4" t="s">
        <v>11</v>
      </c>
      <c r="F21" s="5">
        <v>751</v>
      </c>
      <c r="G21" s="4" t="s">
        <v>12</v>
      </c>
      <c r="H21" s="5">
        <v>1874823</v>
      </c>
      <c r="I21" s="5">
        <v>1</v>
      </c>
      <c r="J21" s="5" t="s">
        <v>75</v>
      </c>
      <c r="K21" s="5">
        <v>1575831</v>
      </c>
      <c r="L21" s="5">
        <v>1800669</v>
      </c>
      <c r="M21" s="48">
        <v>0</v>
      </c>
      <c r="N21" s="5">
        <v>29</v>
      </c>
      <c r="O21" s="5">
        <v>38439</v>
      </c>
      <c r="P21" s="5">
        <v>39966</v>
      </c>
      <c r="Q21" s="48">
        <v>0</v>
      </c>
      <c r="R21" s="5">
        <v>2</v>
      </c>
      <c r="S21" s="5">
        <v>1514</v>
      </c>
      <c r="T21" s="5">
        <v>10884</v>
      </c>
      <c r="U21" s="4" t="s">
        <v>11</v>
      </c>
    </row>
    <row r="22" spans="1:21" x14ac:dyDescent="0.25">
      <c r="A22" s="12" t="s">
        <v>76</v>
      </c>
      <c r="B22" s="12" t="s">
        <v>77</v>
      </c>
      <c r="C22" s="13">
        <v>43425.459024594908</v>
      </c>
      <c r="D22" s="12" t="s">
        <v>78</v>
      </c>
      <c r="E22" s="4" t="s">
        <v>11</v>
      </c>
      <c r="F22" s="5">
        <v>546</v>
      </c>
      <c r="G22" s="4" t="s">
        <v>12</v>
      </c>
      <c r="H22" s="5">
        <v>2045079</v>
      </c>
      <c r="I22" s="5">
        <v>1</v>
      </c>
      <c r="J22" s="5" t="s">
        <v>79</v>
      </c>
      <c r="K22" s="5">
        <v>1478310</v>
      </c>
      <c r="L22" s="5">
        <v>1722567</v>
      </c>
      <c r="M22" s="48">
        <v>0</v>
      </c>
      <c r="N22" s="5">
        <v>29</v>
      </c>
      <c r="O22" s="5">
        <v>36188</v>
      </c>
      <c r="P22" s="5">
        <v>39574</v>
      </c>
      <c r="Q22" s="48">
        <v>0</v>
      </c>
      <c r="R22" s="5">
        <v>2</v>
      </c>
      <c r="S22" s="5">
        <v>1628</v>
      </c>
      <c r="T22" s="5">
        <v>10944</v>
      </c>
      <c r="U22" s="4" t="s">
        <v>11</v>
      </c>
    </row>
    <row r="23" spans="1:21" x14ac:dyDescent="0.25">
      <c r="A23" s="12" t="s">
        <v>80</v>
      </c>
      <c r="B23" s="12" t="s">
        <v>81</v>
      </c>
      <c r="C23" s="13">
        <v>43425.459024594908</v>
      </c>
      <c r="D23" s="12" t="s">
        <v>82</v>
      </c>
      <c r="E23" s="4" t="s">
        <v>11</v>
      </c>
      <c r="F23" s="5">
        <v>754</v>
      </c>
      <c r="G23" s="4" t="s">
        <v>12</v>
      </c>
      <c r="H23" s="5">
        <v>2607460</v>
      </c>
      <c r="I23" s="5">
        <v>1</v>
      </c>
      <c r="J23" s="5" t="s">
        <v>83</v>
      </c>
      <c r="K23" s="5">
        <v>2730358</v>
      </c>
      <c r="L23" s="5">
        <v>1709819</v>
      </c>
      <c r="M23" s="48">
        <v>0</v>
      </c>
      <c r="N23" s="5">
        <v>29</v>
      </c>
      <c r="O23" s="5">
        <v>64799</v>
      </c>
      <c r="P23" s="5">
        <v>40789</v>
      </c>
      <c r="Q23" s="48">
        <v>0</v>
      </c>
      <c r="R23" s="5">
        <v>1</v>
      </c>
      <c r="S23" s="5">
        <v>1962</v>
      </c>
      <c r="T23" s="5">
        <v>16423</v>
      </c>
      <c r="U23" s="4" t="s">
        <v>11</v>
      </c>
    </row>
    <row r="24" spans="1:21" x14ac:dyDescent="0.25">
      <c r="A24" s="12" t="s">
        <v>84</v>
      </c>
      <c r="B24" s="12" t="s">
        <v>85</v>
      </c>
      <c r="C24" s="13">
        <v>43425.459024594908</v>
      </c>
      <c r="D24" s="12" t="s">
        <v>86</v>
      </c>
      <c r="E24" s="4" t="s">
        <v>11</v>
      </c>
      <c r="F24" s="5">
        <v>774</v>
      </c>
      <c r="G24" s="4" t="s">
        <v>12</v>
      </c>
      <c r="H24" s="5">
        <v>2654956</v>
      </c>
      <c r="I24" s="5">
        <v>1</v>
      </c>
      <c r="J24" s="5" t="s">
        <v>87</v>
      </c>
      <c r="K24" s="5">
        <v>2813434</v>
      </c>
      <c r="L24" s="5">
        <v>1748142</v>
      </c>
      <c r="M24" s="48">
        <v>0</v>
      </c>
      <c r="N24" s="5">
        <v>29</v>
      </c>
      <c r="O24" s="5">
        <v>67628</v>
      </c>
      <c r="P24" s="5">
        <v>39362</v>
      </c>
      <c r="Q24" s="48">
        <v>0</v>
      </c>
      <c r="R24" s="5">
        <v>1</v>
      </c>
      <c r="S24" s="5">
        <v>1508</v>
      </c>
      <c r="T24" s="5">
        <v>16492</v>
      </c>
      <c r="U24" s="4" t="s">
        <v>11</v>
      </c>
    </row>
    <row r="25" spans="1:21" x14ac:dyDescent="0.25">
      <c r="A25" s="12" t="s">
        <v>88</v>
      </c>
      <c r="B25" s="12" t="s">
        <v>89</v>
      </c>
      <c r="C25" s="13">
        <v>43425.459024594908</v>
      </c>
      <c r="D25" s="12" t="s">
        <v>90</v>
      </c>
      <c r="E25" s="4" t="s">
        <v>11</v>
      </c>
      <c r="F25" s="5">
        <v>534</v>
      </c>
      <c r="G25" s="4" t="s">
        <v>12</v>
      </c>
      <c r="H25" s="5">
        <v>2607148</v>
      </c>
      <c r="I25" s="5">
        <v>1</v>
      </c>
      <c r="J25" s="5" t="s">
        <v>91</v>
      </c>
      <c r="K25" s="5">
        <v>2594828</v>
      </c>
      <c r="L25" s="5">
        <v>1705808</v>
      </c>
      <c r="M25" s="48">
        <v>0</v>
      </c>
      <c r="N25" s="5">
        <v>29</v>
      </c>
      <c r="O25" s="5">
        <v>62544</v>
      </c>
      <c r="P25" s="5">
        <v>38897</v>
      </c>
      <c r="Q25" s="48">
        <v>0</v>
      </c>
      <c r="R25" s="5">
        <v>1</v>
      </c>
      <c r="S25" s="5">
        <v>1478</v>
      </c>
      <c r="T25" s="5">
        <v>15530</v>
      </c>
      <c r="U25" s="4" t="s">
        <v>11</v>
      </c>
    </row>
    <row r="26" spans="1:21" x14ac:dyDescent="0.25">
      <c r="A26" s="12" t="s">
        <v>92</v>
      </c>
      <c r="B26" s="12" t="s">
        <v>93</v>
      </c>
      <c r="C26" s="13">
        <v>43425.459024594908</v>
      </c>
      <c r="D26" s="12" t="s">
        <v>94</v>
      </c>
      <c r="E26" s="4" t="s">
        <v>11</v>
      </c>
      <c r="F26" s="5">
        <v>1054</v>
      </c>
      <c r="G26" s="4" t="s">
        <v>12</v>
      </c>
      <c r="H26" s="5">
        <v>1917037</v>
      </c>
      <c r="I26" s="5">
        <v>1</v>
      </c>
      <c r="J26" s="5" t="s">
        <v>95</v>
      </c>
      <c r="K26" s="5">
        <v>1593267</v>
      </c>
      <c r="L26" s="5">
        <v>1715378</v>
      </c>
      <c r="M26" s="48">
        <v>0</v>
      </c>
      <c r="N26" s="5">
        <v>29</v>
      </c>
      <c r="O26" s="5">
        <v>41292</v>
      </c>
      <c r="P26" s="5">
        <v>40337</v>
      </c>
      <c r="Q26" s="48">
        <v>0</v>
      </c>
      <c r="R26" s="5">
        <v>1</v>
      </c>
      <c r="S26" s="5">
        <v>1249</v>
      </c>
      <c r="T26" s="5">
        <v>10648</v>
      </c>
      <c r="U26" s="4" t="s">
        <v>11</v>
      </c>
    </row>
    <row r="27" spans="1:21" x14ac:dyDescent="0.25">
      <c r="A27" s="12" t="s">
        <v>96</v>
      </c>
      <c r="B27" s="12" t="s">
        <v>97</v>
      </c>
      <c r="C27" s="13">
        <v>43425.459024594908</v>
      </c>
      <c r="D27" s="12" t="s">
        <v>98</v>
      </c>
      <c r="E27" s="4" t="s">
        <v>11</v>
      </c>
      <c r="F27" s="5">
        <v>781</v>
      </c>
      <c r="G27" s="4" t="s">
        <v>12</v>
      </c>
      <c r="H27" s="5">
        <v>1961695</v>
      </c>
      <c r="I27" s="5">
        <v>1</v>
      </c>
      <c r="J27" s="5" t="s">
        <v>99</v>
      </c>
      <c r="K27" s="5">
        <v>1512619</v>
      </c>
      <c r="L27" s="5">
        <v>1746617</v>
      </c>
      <c r="M27" s="48">
        <v>0</v>
      </c>
      <c r="N27" s="5">
        <v>29</v>
      </c>
      <c r="O27" s="5">
        <v>37934</v>
      </c>
      <c r="P27" s="5">
        <v>38784</v>
      </c>
      <c r="Q27" s="48">
        <v>0</v>
      </c>
      <c r="R27" s="5">
        <v>2</v>
      </c>
      <c r="S27" s="5">
        <v>1435</v>
      </c>
      <c r="T27" s="5">
        <v>10538</v>
      </c>
      <c r="U27" s="4" t="s">
        <v>11</v>
      </c>
    </row>
    <row r="28" spans="1:21" x14ac:dyDescent="0.25">
      <c r="A28" s="12" t="s">
        <v>100</v>
      </c>
      <c r="B28" s="12" t="s">
        <v>101</v>
      </c>
      <c r="C28" s="13">
        <v>43425.459024594908</v>
      </c>
      <c r="D28" s="12" t="s">
        <v>102</v>
      </c>
      <c r="E28" s="4" t="s">
        <v>11</v>
      </c>
      <c r="F28" s="5">
        <v>546</v>
      </c>
      <c r="G28" s="4" t="s">
        <v>12</v>
      </c>
      <c r="H28" s="5">
        <v>1904748</v>
      </c>
      <c r="I28" s="5">
        <v>1</v>
      </c>
      <c r="J28" s="5" t="s">
        <v>103</v>
      </c>
      <c r="K28" s="5">
        <v>1467359</v>
      </c>
      <c r="L28" s="5">
        <v>1723306</v>
      </c>
      <c r="M28" s="48">
        <v>0</v>
      </c>
      <c r="N28" s="5">
        <v>29</v>
      </c>
      <c r="O28" s="5">
        <v>35768</v>
      </c>
      <c r="P28" s="5">
        <v>38640</v>
      </c>
      <c r="Q28" s="48">
        <v>0</v>
      </c>
      <c r="R28" s="5">
        <v>1</v>
      </c>
      <c r="S28" s="5">
        <v>1637</v>
      </c>
      <c r="T28" s="5">
        <v>10098</v>
      </c>
      <c r="U28" s="4" t="s">
        <v>11</v>
      </c>
    </row>
    <row r="29" spans="1:21" x14ac:dyDescent="0.25">
      <c r="A29" s="12" t="s">
        <v>104</v>
      </c>
      <c r="B29" s="12" t="s">
        <v>105</v>
      </c>
      <c r="C29" s="13">
        <v>43425.45900116898</v>
      </c>
      <c r="D29" s="12" t="s">
        <v>106</v>
      </c>
      <c r="E29" s="4" t="s">
        <v>11</v>
      </c>
      <c r="F29" s="5">
        <v>545</v>
      </c>
      <c r="G29" s="4" t="s">
        <v>12</v>
      </c>
      <c r="H29" s="5">
        <v>2237329</v>
      </c>
      <c r="I29" s="5">
        <v>1</v>
      </c>
      <c r="J29" s="5" t="s">
        <v>107</v>
      </c>
      <c r="K29" s="5">
        <v>1929269</v>
      </c>
      <c r="L29" s="5">
        <v>1735886</v>
      </c>
      <c r="M29" s="48">
        <v>0</v>
      </c>
      <c r="N29" s="5">
        <v>29</v>
      </c>
      <c r="O29" s="5">
        <v>44748</v>
      </c>
      <c r="P29" s="5">
        <v>40366</v>
      </c>
      <c r="Q29" s="48">
        <v>0</v>
      </c>
      <c r="R29" s="5">
        <v>1</v>
      </c>
      <c r="S29" s="5">
        <v>1858</v>
      </c>
      <c r="T29" s="5">
        <v>12743</v>
      </c>
      <c r="U29" s="4" t="s">
        <v>11</v>
      </c>
    </row>
    <row r="30" spans="1:21" x14ac:dyDescent="0.25">
      <c r="A30" s="12" t="s">
        <v>108</v>
      </c>
      <c r="B30" s="12" t="s">
        <v>109</v>
      </c>
      <c r="C30" s="13">
        <v>43425.45900116898</v>
      </c>
      <c r="D30" s="12" t="s">
        <v>110</v>
      </c>
      <c r="E30" s="4" t="s">
        <v>11</v>
      </c>
      <c r="F30" s="5">
        <v>811</v>
      </c>
      <c r="G30" s="4" t="s">
        <v>12</v>
      </c>
      <c r="H30" s="5">
        <v>2297233</v>
      </c>
      <c r="I30" s="5">
        <v>1</v>
      </c>
      <c r="J30" s="5" t="s">
        <v>111</v>
      </c>
      <c r="K30" s="5">
        <v>1891705</v>
      </c>
      <c r="L30" s="5">
        <v>1694557</v>
      </c>
      <c r="M30" s="48">
        <v>0</v>
      </c>
      <c r="N30" s="5">
        <v>29</v>
      </c>
      <c r="O30" s="5">
        <v>46783</v>
      </c>
      <c r="P30" s="5">
        <v>39748</v>
      </c>
      <c r="Q30" s="48">
        <v>0</v>
      </c>
      <c r="R30" s="5">
        <v>2</v>
      </c>
      <c r="S30" s="5">
        <v>1348</v>
      </c>
      <c r="T30" s="5">
        <v>12658</v>
      </c>
      <c r="U30" s="4" t="s">
        <v>11</v>
      </c>
    </row>
    <row r="31" spans="1:21" x14ac:dyDescent="0.25">
      <c r="A31" s="12" t="s">
        <v>112</v>
      </c>
      <c r="B31" s="12" t="s">
        <v>113</v>
      </c>
      <c r="C31" s="13">
        <v>43425.45900116898</v>
      </c>
      <c r="D31" s="12" t="s">
        <v>114</v>
      </c>
      <c r="E31" s="4" t="s">
        <v>11</v>
      </c>
      <c r="F31" s="5">
        <v>519</v>
      </c>
      <c r="G31" s="4" t="s">
        <v>12</v>
      </c>
      <c r="H31" s="5">
        <v>2057832</v>
      </c>
      <c r="I31" s="5">
        <v>2</v>
      </c>
      <c r="J31" s="5" t="s">
        <v>115</v>
      </c>
      <c r="K31" s="5">
        <v>1602884</v>
      </c>
      <c r="L31" s="5">
        <v>1740981</v>
      </c>
      <c r="M31" s="48">
        <v>0</v>
      </c>
      <c r="N31" s="5">
        <v>29</v>
      </c>
      <c r="O31" s="5">
        <v>39353</v>
      </c>
      <c r="P31" s="5">
        <v>39147</v>
      </c>
      <c r="Q31" s="48">
        <v>0</v>
      </c>
      <c r="R31" s="5">
        <v>2</v>
      </c>
      <c r="S31" s="5">
        <v>1506</v>
      </c>
      <c r="T31" s="5">
        <v>10756</v>
      </c>
      <c r="U31" s="4" t="s">
        <v>11</v>
      </c>
    </row>
    <row r="32" spans="1:21" x14ac:dyDescent="0.25">
      <c r="A32" s="12" t="s">
        <v>116</v>
      </c>
      <c r="B32" s="12" t="s">
        <v>117</v>
      </c>
      <c r="C32" s="13">
        <v>43425.45900116898</v>
      </c>
      <c r="D32" s="12" t="s">
        <v>118</v>
      </c>
      <c r="E32" s="4" t="s">
        <v>11</v>
      </c>
      <c r="F32" s="5">
        <v>780</v>
      </c>
      <c r="G32" s="4" t="s">
        <v>12</v>
      </c>
      <c r="H32" s="5">
        <v>1904931</v>
      </c>
      <c r="I32" s="5">
        <v>1</v>
      </c>
      <c r="J32" s="5" t="s">
        <v>119</v>
      </c>
      <c r="K32" s="5">
        <v>1606730</v>
      </c>
      <c r="L32" s="5">
        <v>1806180</v>
      </c>
      <c r="M32" s="48">
        <v>0</v>
      </c>
      <c r="N32" s="5">
        <v>29</v>
      </c>
      <c r="O32" s="5">
        <v>39083</v>
      </c>
      <c r="P32" s="5">
        <v>40243</v>
      </c>
      <c r="Q32" s="48">
        <v>0</v>
      </c>
      <c r="R32" s="5">
        <v>2</v>
      </c>
      <c r="S32" s="5">
        <v>1730</v>
      </c>
      <c r="T32" s="5">
        <v>10861</v>
      </c>
      <c r="U32" s="4" t="s">
        <v>11</v>
      </c>
    </row>
    <row r="33" spans="1:21" x14ac:dyDescent="0.25">
      <c r="A33" s="12" t="s">
        <v>120</v>
      </c>
      <c r="B33" s="12" t="s">
        <v>121</v>
      </c>
      <c r="C33" s="13">
        <v>43425.459001238429</v>
      </c>
      <c r="D33" s="12" t="s">
        <v>122</v>
      </c>
      <c r="E33" s="4" t="s">
        <v>11</v>
      </c>
      <c r="F33" s="5">
        <v>772</v>
      </c>
      <c r="G33" s="4" t="s">
        <v>12</v>
      </c>
      <c r="H33" s="5">
        <v>2556451</v>
      </c>
      <c r="I33" s="5">
        <v>1</v>
      </c>
      <c r="J33" s="5" t="s">
        <v>123</v>
      </c>
      <c r="K33" s="5">
        <v>2153535</v>
      </c>
      <c r="L33" s="5">
        <v>1713927</v>
      </c>
      <c r="M33" s="48">
        <v>0</v>
      </c>
      <c r="N33" s="5">
        <v>29</v>
      </c>
      <c r="O33" s="5">
        <v>53252</v>
      </c>
      <c r="P33" s="5">
        <v>39781</v>
      </c>
      <c r="Q33" s="48">
        <v>0</v>
      </c>
      <c r="R33" s="5">
        <v>1</v>
      </c>
      <c r="S33" s="5">
        <v>1336</v>
      </c>
      <c r="T33" s="5">
        <v>13586</v>
      </c>
      <c r="U33" s="4" t="s">
        <v>11</v>
      </c>
    </row>
    <row r="34" spans="1:21" x14ac:dyDescent="0.25">
      <c r="A34" s="12" t="s">
        <v>124</v>
      </c>
      <c r="B34" s="12" t="s">
        <v>125</v>
      </c>
      <c r="C34" s="13">
        <v>43425.459001238429</v>
      </c>
      <c r="D34" s="12" t="s">
        <v>126</v>
      </c>
      <c r="E34" s="4" t="s">
        <v>11</v>
      </c>
      <c r="F34" s="5">
        <v>537</v>
      </c>
      <c r="G34" s="4" t="s">
        <v>12</v>
      </c>
      <c r="H34" s="5">
        <v>2430836</v>
      </c>
      <c r="I34" s="5">
        <v>1</v>
      </c>
      <c r="J34" s="5" t="s">
        <v>127</v>
      </c>
      <c r="K34" s="5">
        <v>1995653</v>
      </c>
      <c r="L34" s="5">
        <v>1805344</v>
      </c>
      <c r="M34" s="48">
        <v>0</v>
      </c>
      <c r="N34" s="5">
        <v>29</v>
      </c>
      <c r="O34" s="5">
        <v>48950</v>
      </c>
      <c r="P34" s="5">
        <v>39702</v>
      </c>
      <c r="Q34" s="48">
        <v>0</v>
      </c>
      <c r="R34" s="5">
        <v>1</v>
      </c>
      <c r="S34" s="5">
        <v>1551</v>
      </c>
      <c r="T34" s="5">
        <v>12488</v>
      </c>
      <c r="U34" s="4" t="s">
        <v>11</v>
      </c>
    </row>
    <row r="35" spans="1:21" x14ac:dyDescent="0.25">
      <c r="A35" s="12" t="s">
        <v>128</v>
      </c>
      <c r="B35" s="12" t="s">
        <v>129</v>
      </c>
      <c r="C35" s="13">
        <v>43425.459001238429</v>
      </c>
      <c r="D35" s="12" t="s">
        <v>130</v>
      </c>
      <c r="E35" s="4" t="s">
        <v>11</v>
      </c>
      <c r="F35" s="5">
        <v>534</v>
      </c>
      <c r="G35" s="4" t="s">
        <v>12</v>
      </c>
      <c r="H35" s="5">
        <v>1947940</v>
      </c>
      <c r="I35" s="5">
        <v>3</v>
      </c>
      <c r="J35" s="5" t="s">
        <v>131</v>
      </c>
      <c r="K35" s="5">
        <v>1453934</v>
      </c>
      <c r="L35" s="5">
        <v>1725919</v>
      </c>
      <c r="M35" s="48">
        <v>0</v>
      </c>
      <c r="N35" s="5">
        <v>29</v>
      </c>
      <c r="O35" s="5">
        <v>37845</v>
      </c>
      <c r="P35" s="5">
        <v>39982</v>
      </c>
      <c r="Q35" s="48">
        <v>0</v>
      </c>
      <c r="R35" s="5">
        <v>2</v>
      </c>
      <c r="S35" s="5">
        <v>1420</v>
      </c>
      <c r="T35" s="5">
        <v>10127</v>
      </c>
      <c r="U35" s="4" t="s">
        <v>11</v>
      </c>
    </row>
    <row r="36" spans="1:21" x14ac:dyDescent="0.25">
      <c r="A36" s="12" t="s">
        <v>132</v>
      </c>
      <c r="B36" s="12" t="s">
        <v>133</v>
      </c>
      <c r="C36" s="13">
        <v>43425.459001238429</v>
      </c>
      <c r="D36" s="12" t="s">
        <v>134</v>
      </c>
      <c r="E36" s="4" t="s">
        <v>11</v>
      </c>
      <c r="F36" s="5">
        <v>530</v>
      </c>
      <c r="G36" s="4" t="s">
        <v>12</v>
      </c>
      <c r="H36" s="5">
        <v>2005648</v>
      </c>
      <c r="I36" s="5">
        <v>2</v>
      </c>
      <c r="J36" s="5" t="s">
        <v>135</v>
      </c>
      <c r="K36" s="5">
        <v>1460114</v>
      </c>
      <c r="L36" s="5">
        <v>1730775</v>
      </c>
      <c r="M36" s="48">
        <v>0</v>
      </c>
      <c r="N36" s="5">
        <v>29</v>
      </c>
      <c r="O36" s="5">
        <v>35552</v>
      </c>
      <c r="P36" s="5">
        <v>38541</v>
      </c>
      <c r="Q36" s="48">
        <v>0</v>
      </c>
      <c r="R36" s="5">
        <v>1</v>
      </c>
      <c r="S36" s="5">
        <v>1400</v>
      </c>
      <c r="T36" s="5">
        <v>10018</v>
      </c>
      <c r="U36" s="4" t="s">
        <v>11</v>
      </c>
    </row>
    <row r="37" spans="1:21" x14ac:dyDescent="0.25">
      <c r="A37" s="12" t="s">
        <v>136</v>
      </c>
      <c r="B37" s="12" t="s">
        <v>137</v>
      </c>
      <c r="C37" s="13">
        <v>43425.459001261574</v>
      </c>
      <c r="D37" s="12" t="s">
        <v>138</v>
      </c>
      <c r="E37" s="4" t="s">
        <v>11</v>
      </c>
      <c r="F37" s="5">
        <v>533</v>
      </c>
      <c r="G37" s="4" t="s">
        <v>12</v>
      </c>
      <c r="H37" s="5">
        <v>2409810</v>
      </c>
      <c r="I37" s="5">
        <v>1</v>
      </c>
      <c r="J37" s="5" t="s">
        <v>139</v>
      </c>
      <c r="K37" s="5">
        <v>2225918</v>
      </c>
      <c r="L37" s="5">
        <v>1705871</v>
      </c>
      <c r="M37" s="48">
        <v>0</v>
      </c>
      <c r="N37" s="5">
        <v>29</v>
      </c>
      <c r="O37" s="5">
        <v>52818</v>
      </c>
      <c r="P37" s="5">
        <v>39053</v>
      </c>
      <c r="Q37" s="48">
        <v>0</v>
      </c>
      <c r="R37" s="5">
        <v>1</v>
      </c>
      <c r="S37" s="5">
        <v>1658</v>
      </c>
      <c r="T37" s="5">
        <v>13612</v>
      </c>
      <c r="U37" s="4" t="s">
        <v>11</v>
      </c>
    </row>
    <row r="38" spans="1:21" x14ac:dyDescent="0.25">
      <c r="A38" s="12" t="s">
        <v>140</v>
      </c>
      <c r="B38" s="12" t="s">
        <v>141</v>
      </c>
      <c r="C38" s="13">
        <v>43425.459001249998</v>
      </c>
      <c r="D38" s="12" t="s">
        <v>142</v>
      </c>
      <c r="E38" s="4" t="s">
        <v>11</v>
      </c>
      <c r="F38" s="5">
        <v>527</v>
      </c>
      <c r="G38" s="4" t="s">
        <v>12</v>
      </c>
      <c r="H38" s="5">
        <v>2363801</v>
      </c>
      <c r="I38" s="5">
        <v>1</v>
      </c>
      <c r="J38" s="5" t="s">
        <v>143</v>
      </c>
      <c r="K38" s="5">
        <v>2058588</v>
      </c>
      <c r="L38" s="5">
        <v>1757182</v>
      </c>
      <c r="M38" s="48">
        <v>0</v>
      </c>
      <c r="N38" s="5">
        <v>29</v>
      </c>
      <c r="O38" s="5">
        <v>50062</v>
      </c>
      <c r="P38" s="5">
        <v>39143</v>
      </c>
      <c r="Q38" s="48">
        <v>0</v>
      </c>
      <c r="R38" s="5">
        <v>2</v>
      </c>
      <c r="S38" s="5">
        <v>1542</v>
      </c>
      <c r="T38" s="5">
        <v>12833</v>
      </c>
      <c r="U38" s="4" t="s">
        <v>11</v>
      </c>
    </row>
    <row r="39" spans="1:21" x14ac:dyDescent="0.25">
      <c r="A39" s="12" t="s">
        <v>144</v>
      </c>
      <c r="B39" s="12" t="s">
        <v>145</v>
      </c>
      <c r="C39" s="13">
        <v>43425.459003807868</v>
      </c>
      <c r="D39" s="12" t="s">
        <v>146</v>
      </c>
      <c r="E39" s="4" t="s">
        <v>11</v>
      </c>
      <c r="F39" s="5">
        <v>577</v>
      </c>
      <c r="G39" s="4" t="s">
        <v>12</v>
      </c>
      <c r="H39" s="5">
        <v>2545533</v>
      </c>
      <c r="I39" s="5">
        <v>1</v>
      </c>
      <c r="J39" s="5" t="s">
        <v>147</v>
      </c>
      <c r="K39" s="5">
        <v>2532215</v>
      </c>
      <c r="L39" s="5">
        <v>1734514</v>
      </c>
      <c r="M39" s="48">
        <v>0</v>
      </c>
      <c r="N39" s="5">
        <v>29</v>
      </c>
      <c r="O39" s="5">
        <v>58214</v>
      </c>
      <c r="P39" s="5">
        <v>39340</v>
      </c>
      <c r="Q39" s="48">
        <v>0</v>
      </c>
      <c r="R39" s="5">
        <v>1</v>
      </c>
      <c r="S39" s="5">
        <v>1883</v>
      </c>
      <c r="T39" s="5">
        <v>14869</v>
      </c>
      <c r="U39" s="4" t="s">
        <v>11</v>
      </c>
    </row>
    <row r="40" spans="1:21" x14ac:dyDescent="0.25">
      <c r="A40" s="12" t="s">
        <v>148</v>
      </c>
      <c r="B40" s="12" t="s">
        <v>149</v>
      </c>
      <c r="C40" s="13">
        <v>43425.459003819444</v>
      </c>
      <c r="D40" s="12" t="s">
        <v>150</v>
      </c>
      <c r="E40" s="4" t="s">
        <v>11</v>
      </c>
      <c r="F40" s="5">
        <v>793</v>
      </c>
      <c r="G40" s="4" t="s">
        <v>12</v>
      </c>
      <c r="H40" s="5">
        <v>2297233</v>
      </c>
      <c r="I40" s="5">
        <v>1</v>
      </c>
      <c r="J40" s="5" t="s">
        <v>151</v>
      </c>
      <c r="K40" s="5">
        <v>1891705</v>
      </c>
      <c r="L40" s="5">
        <v>1708735</v>
      </c>
      <c r="M40" s="48">
        <v>0</v>
      </c>
      <c r="N40" s="5">
        <v>29</v>
      </c>
      <c r="O40" s="5">
        <v>46408</v>
      </c>
      <c r="P40" s="5">
        <v>39765</v>
      </c>
      <c r="Q40" s="48">
        <v>0</v>
      </c>
      <c r="R40" s="5">
        <v>1</v>
      </c>
      <c r="S40" s="5">
        <v>1385</v>
      </c>
      <c r="T40" s="5">
        <v>11953</v>
      </c>
      <c r="U40" s="4" t="s">
        <v>11</v>
      </c>
    </row>
    <row r="41" spans="1:21" x14ac:dyDescent="0.25">
      <c r="A41" s="12" t="s">
        <v>152</v>
      </c>
      <c r="B41" s="12" t="s">
        <v>153</v>
      </c>
      <c r="C41" s="13">
        <v>43425.459003807868</v>
      </c>
      <c r="D41" s="12" t="s">
        <v>154</v>
      </c>
      <c r="E41" s="4" t="s">
        <v>11</v>
      </c>
      <c r="F41" s="5">
        <v>782</v>
      </c>
      <c r="G41" s="4" t="s">
        <v>12</v>
      </c>
      <c r="H41" s="5">
        <v>2124346</v>
      </c>
      <c r="I41" s="5">
        <v>0</v>
      </c>
      <c r="J41" s="5" t="s">
        <v>155</v>
      </c>
      <c r="K41" s="5">
        <v>1700249</v>
      </c>
      <c r="L41" s="5">
        <v>1718513</v>
      </c>
      <c r="M41" s="48">
        <v>0</v>
      </c>
      <c r="N41" s="5">
        <v>29</v>
      </c>
      <c r="O41" s="5">
        <v>40157</v>
      </c>
      <c r="P41" s="5">
        <v>39298</v>
      </c>
      <c r="Q41" s="48">
        <v>0</v>
      </c>
      <c r="R41" s="5">
        <v>2</v>
      </c>
      <c r="S41" s="5">
        <v>1820</v>
      </c>
      <c r="T41" s="5">
        <v>11080</v>
      </c>
      <c r="U41" s="4" t="s">
        <v>11</v>
      </c>
    </row>
    <row r="42" spans="1:21" x14ac:dyDescent="0.25">
      <c r="A42" s="12" t="s">
        <v>156</v>
      </c>
      <c r="B42" s="12" t="s">
        <v>157</v>
      </c>
      <c r="C42" s="13">
        <v>43425.459003807868</v>
      </c>
      <c r="D42" s="12" t="s">
        <v>158</v>
      </c>
      <c r="E42" s="4" t="s">
        <v>11</v>
      </c>
      <c r="F42" s="5">
        <v>549</v>
      </c>
      <c r="G42" s="4" t="s">
        <v>12</v>
      </c>
      <c r="H42" s="5">
        <v>1816310</v>
      </c>
      <c r="I42" s="5">
        <v>1</v>
      </c>
      <c r="J42" s="5" t="s">
        <v>159</v>
      </c>
      <c r="K42" s="5">
        <v>1502563</v>
      </c>
      <c r="L42" s="5">
        <v>1727397</v>
      </c>
      <c r="M42" s="48">
        <v>0</v>
      </c>
      <c r="N42" s="5">
        <v>29</v>
      </c>
      <c r="O42" s="5">
        <v>36686</v>
      </c>
      <c r="P42" s="5">
        <v>39825</v>
      </c>
      <c r="Q42" s="48">
        <v>0</v>
      </c>
      <c r="R42" s="5">
        <v>2</v>
      </c>
      <c r="S42" s="5">
        <v>1344</v>
      </c>
      <c r="T42" s="5">
        <v>10096</v>
      </c>
      <c r="U42" s="4" t="s">
        <v>11</v>
      </c>
    </row>
    <row r="43" spans="1:21" x14ac:dyDescent="0.25">
      <c r="A43" s="12" t="s">
        <v>160</v>
      </c>
      <c r="B43" s="12" t="s">
        <v>161</v>
      </c>
      <c r="C43" s="13">
        <v>43425.459003807868</v>
      </c>
      <c r="D43" s="12" t="s">
        <v>162</v>
      </c>
      <c r="E43" s="4" t="s">
        <v>11</v>
      </c>
      <c r="F43" s="5">
        <v>534</v>
      </c>
      <c r="G43" s="4" t="s">
        <v>12</v>
      </c>
      <c r="H43" s="5">
        <v>2360679</v>
      </c>
      <c r="I43" s="5">
        <v>1</v>
      </c>
      <c r="J43" s="5" t="s">
        <v>163</v>
      </c>
      <c r="K43" s="5">
        <v>1881400</v>
      </c>
      <c r="L43" s="5">
        <v>1731626</v>
      </c>
      <c r="M43" s="48">
        <v>0</v>
      </c>
      <c r="N43" s="5">
        <v>29</v>
      </c>
      <c r="O43" s="5">
        <v>44270</v>
      </c>
      <c r="P43" s="5">
        <v>39930</v>
      </c>
      <c r="Q43" s="48">
        <v>0</v>
      </c>
      <c r="R43" s="5">
        <v>2</v>
      </c>
      <c r="S43" s="5">
        <v>1591</v>
      </c>
      <c r="T43" s="5">
        <v>11816</v>
      </c>
      <c r="U43" s="4" t="s">
        <v>11</v>
      </c>
    </row>
    <row r="44" spans="1:21" x14ac:dyDescent="0.25">
      <c r="A44" s="12" t="s">
        <v>164</v>
      </c>
      <c r="B44" s="12" t="s">
        <v>165</v>
      </c>
      <c r="C44" s="13">
        <v>43425.459003807868</v>
      </c>
      <c r="D44" s="12" t="s">
        <v>166</v>
      </c>
      <c r="E44" s="4" t="s">
        <v>11</v>
      </c>
      <c r="F44" s="5">
        <v>851</v>
      </c>
      <c r="G44" s="4" t="s">
        <v>12</v>
      </c>
      <c r="H44" s="5">
        <v>2105799</v>
      </c>
      <c r="I44" s="5">
        <v>1</v>
      </c>
      <c r="J44" s="5" t="s">
        <v>167</v>
      </c>
      <c r="K44" s="5">
        <v>1568349</v>
      </c>
      <c r="L44" s="5">
        <v>1749653</v>
      </c>
      <c r="M44" s="48">
        <v>0</v>
      </c>
      <c r="N44" s="5">
        <v>29</v>
      </c>
      <c r="O44" s="5">
        <v>38774</v>
      </c>
      <c r="P44" s="5">
        <v>40153</v>
      </c>
      <c r="Q44" s="48">
        <v>0</v>
      </c>
      <c r="R44" s="5">
        <v>1</v>
      </c>
      <c r="S44" s="5">
        <v>1303</v>
      </c>
      <c r="T44" s="5">
        <v>10417</v>
      </c>
      <c r="U44" s="4" t="s">
        <v>11</v>
      </c>
    </row>
    <row r="45" spans="1:21" x14ac:dyDescent="0.25">
      <c r="A45" s="12" t="s">
        <v>168</v>
      </c>
      <c r="B45" s="12" t="s">
        <v>169</v>
      </c>
      <c r="C45" s="13">
        <v>43425.459003819444</v>
      </c>
      <c r="D45" s="12" t="s">
        <v>170</v>
      </c>
      <c r="E45" s="4" t="s">
        <v>11</v>
      </c>
      <c r="F45" s="5">
        <v>801</v>
      </c>
      <c r="G45" s="4" t="s">
        <v>12</v>
      </c>
      <c r="H45" s="5">
        <v>2064579</v>
      </c>
      <c r="I45" s="5">
        <v>2</v>
      </c>
      <c r="J45" s="5" t="s">
        <v>171</v>
      </c>
      <c r="K45" s="5">
        <v>1616301</v>
      </c>
      <c r="L45" s="5">
        <v>1744857</v>
      </c>
      <c r="M45" s="48">
        <v>0</v>
      </c>
      <c r="N45" s="5">
        <v>29</v>
      </c>
      <c r="O45" s="5">
        <v>37754</v>
      </c>
      <c r="P45" s="5">
        <v>39100</v>
      </c>
      <c r="Q45" s="48">
        <v>0</v>
      </c>
      <c r="R45" s="5">
        <v>2</v>
      </c>
      <c r="S45" s="5">
        <v>1803</v>
      </c>
      <c r="T45" s="5">
        <v>10593</v>
      </c>
      <c r="U45" s="4" t="s">
        <v>11</v>
      </c>
    </row>
    <row r="46" spans="1:21" x14ac:dyDescent="0.25">
      <c r="A46" s="12" t="s">
        <v>172</v>
      </c>
      <c r="B46" s="12" t="s">
        <v>173</v>
      </c>
      <c r="C46" s="13">
        <v>43425.45900383102</v>
      </c>
      <c r="D46" s="12" t="s">
        <v>174</v>
      </c>
      <c r="E46" s="4" t="s">
        <v>11</v>
      </c>
      <c r="F46" s="5">
        <v>536</v>
      </c>
      <c r="G46" s="4" t="s">
        <v>12</v>
      </c>
      <c r="H46" s="5">
        <v>2048859</v>
      </c>
      <c r="I46" s="5">
        <v>1</v>
      </c>
      <c r="J46" s="5" t="s">
        <v>175</v>
      </c>
      <c r="K46" s="5">
        <v>1507459</v>
      </c>
      <c r="L46" s="5">
        <v>1735182</v>
      </c>
      <c r="M46" s="48">
        <v>0</v>
      </c>
      <c r="N46" s="5">
        <v>29</v>
      </c>
      <c r="O46" s="5">
        <v>38036</v>
      </c>
      <c r="P46" s="5">
        <v>38854</v>
      </c>
      <c r="Q46" s="48">
        <v>0</v>
      </c>
      <c r="R46" s="5">
        <v>1</v>
      </c>
      <c r="S46" s="5">
        <v>1250</v>
      </c>
      <c r="T46" s="5">
        <v>10102</v>
      </c>
      <c r="U46" s="4" t="s">
        <v>11</v>
      </c>
    </row>
    <row r="47" spans="1:21" x14ac:dyDescent="0.25">
      <c r="A47" s="12" t="s">
        <v>176</v>
      </c>
      <c r="B47" s="12" t="s">
        <v>177</v>
      </c>
      <c r="C47" s="13">
        <v>43425.45900383102</v>
      </c>
      <c r="D47" s="12" t="s">
        <v>178</v>
      </c>
      <c r="E47" s="4" t="s">
        <v>11</v>
      </c>
      <c r="F47" s="5">
        <v>806</v>
      </c>
      <c r="G47" s="4" t="s">
        <v>12</v>
      </c>
      <c r="H47" s="5">
        <v>2513124</v>
      </c>
      <c r="I47" s="5">
        <v>1</v>
      </c>
      <c r="J47" s="5" t="s">
        <v>179</v>
      </c>
      <c r="K47" s="5">
        <v>2400989</v>
      </c>
      <c r="L47" s="5">
        <v>1770191</v>
      </c>
      <c r="M47" s="48">
        <v>0</v>
      </c>
      <c r="N47" s="5">
        <v>29</v>
      </c>
      <c r="O47" s="5">
        <v>56048</v>
      </c>
      <c r="P47" s="5">
        <v>38493</v>
      </c>
      <c r="Q47" s="48">
        <v>0</v>
      </c>
      <c r="R47" s="5">
        <v>1</v>
      </c>
      <c r="S47" s="5">
        <v>1712</v>
      </c>
      <c r="T47" s="5">
        <v>14187</v>
      </c>
      <c r="U47" s="4" t="s">
        <v>11</v>
      </c>
    </row>
    <row r="48" spans="1:21" x14ac:dyDescent="0.25">
      <c r="A48" s="12" t="s">
        <v>180</v>
      </c>
      <c r="B48" s="12" t="s">
        <v>181</v>
      </c>
      <c r="C48" s="13">
        <v>43425.45900383102</v>
      </c>
      <c r="D48" s="12" t="s">
        <v>182</v>
      </c>
      <c r="E48" s="4" t="s">
        <v>11</v>
      </c>
      <c r="F48" s="5">
        <v>795</v>
      </c>
      <c r="G48" s="4" t="s">
        <v>12</v>
      </c>
      <c r="H48" s="5">
        <v>2519208</v>
      </c>
      <c r="I48" s="5">
        <v>1</v>
      </c>
      <c r="J48" s="5" t="s">
        <v>183</v>
      </c>
      <c r="K48" s="5">
        <v>2228954</v>
      </c>
      <c r="L48" s="5">
        <v>1773260</v>
      </c>
      <c r="M48" s="48">
        <v>0</v>
      </c>
      <c r="N48" s="5">
        <v>29</v>
      </c>
      <c r="O48" s="5">
        <v>52883</v>
      </c>
      <c r="P48" s="5">
        <v>40179</v>
      </c>
      <c r="Q48" s="48">
        <v>0</v>
      </c>
      <c r="R48" s="5">
        <v>2</v>
      </c>
      <c r="S48" s="5">
        <v>1377</v>
      </c>
      <c r="T48" s="5">
        <v>13363</v>
      </c>
      <c r="U48" s="4" t="s">
        <v>11</v>
      </c>
    </row>
    <row r="49" spans="1:21" x14ac:dyDescent="0.25">
      <c r="A49" s="12" t="s">
        <v>184</v>
      </c>
      <c r="B49" s="12" t="s">
        <v>185</v>
      </c>
      <c r="C49" s="13">
        <v>43425.459008634258</v>
      </c>
      <c r="D49" s="12" t="s">
        <v>186</v>
      </c>
      <c r="E49" s="4" t="s">
        <v>11</v>
      </c>
      <c r="F49" s="5">
        <v>760</v>
      </c>
      <c r="G49" s="4" t="s">
        <v>12</v>
      </c>
      <c r="H49" s="5">
        <v>2237498</v>
      </c>
      <c r="I49" s="5">
        <v>1</v>
      </c>
      <c r="J49" s="5" t="s">
        <v>187</v>
      </c>
      <c r="K49" s="5">
        <v>1935426</v>
      </c>
      <c r="L49" s="5">
        <v>1734649</v>
      </c>
      <c r="M49" s="48">
        <v>0</v>
      </c>
      <c r="N49" s="5">
        <v>29</v>
      </c>
      <c r="O49" s="5">
        <v>44654</v>
      </c>
      <c r="P49" s="5">
        <v>40161</v>
      </c>
      <c r="Q49" s="48">
        <v>0</v>
      </c>
      <c r="R49" s="5">
        <v>1</v>
      </c>
      <c r="S49" s="5">
        <v>1243</v>
      </c>
      <c r="T49" s="5">
        <v>11728</v>
      </c>
      <c r="U49" s="4" t="s">
        <v>11</v>
      </c>
    </row>
    <row r="50" spans="1:21" x14ac:dyDescent="0.25">
      <c r="A50" s="12" t="s">
        <v>188</v>
      </c>
      <c r="B50" s="12" t="s">
        <v>189</v>
      </c>
      <c r="C50" s="13">
        <v>43425.459008634258</v>
      </c>
      <c r="D50" s="12" t="s">
        <v>190</v>
      </c>
      <c r="E50" s="4" t="s">
        <v>11</v>
      </c>
      <c r="F50" s="5">
        <v>527</v>
      </c>
      <c r="G50" s="4" t="s">
        <v>12</v>
      </c>
      <c r="H50" s="5">
        <v>1821683</v>
      </c>
      <c r="I50" s="5">
        <v>1</v>
      </c>
      <c r="J50" s="5" t="s">
        <v>191</v>
      </c>
      <c r="K50" s="5">
        <v>1346985</v>
      </c>
      <c r="L50" s="5">
        <v>1789077</v>
      </c>
      <c r="M50" s="48">
        <v>0</v>
      </c>
      <c r="N50" s="5">
        <v>29</v>
      </c>
      <c r="O50" s="5">
        <v>36624</v>
      </c>
      <c r="P50" s="5">
        <v>40320</v>
      </c>
      <c r="Q50" s="48">
        <v>0</v>
      </c>
      <c r="R50" s="5">
        <v>1</v>
      </c>
      <c r="S50" s="5">
        <v>1252</v>
      </c>
      <c r="T50" s="5">
        <v>10184</v>
      </c>
      <c r="U50" s="4" t="s">
        <v>11</v>
      </c>
    </row>
    <row r="51" spans="1:21" x14ac:dyDescent="0.25">
      <c r="A51" s="12" t="s">
        <v>192</v>
      </c>
      <c r="B51" s="12" t="s">
        <v>193</v>
      </c>
      <c r="C51" s="13">
        <v>43425.459008634258</v>
      </c>
      <c r="D51" s="12" t="s">
        <v>194</v>
      </c>
      <c r="E51" s="4" t="s">
        <v>11</v>
      </c>
      <c r="F51" s="5">
        <v>761</v>
      </c>
      <c r="G51" s="4" t="s">
        <v>12</v>
      </c>
      <c r="H51" s="5">
        <v>2090002</v>
      </c>
      <c r="I51" s="5">
        <v>1</v>
      </c>
      <c r="J51" s="5" t="s">
        <v>195</v>
      </c>
      <c r="K51" s="5">
        <v>1680337</v>
      </c>
      <c r="L51" s="5">
        <v>1696520</v>
      </c>
      <c r="M51" s="48">
        <v>0</v>
      </c>
      <c r="N51" s="5">
        <v>29</v>
      </c>
      <c r="O51" s="5">
        <v>39299</v>
      </c>
      <c r="P51" s="5">
        <v>39472</v>
      </c>
      <c r="Q51" s="48">
        <v>0</v>
      </c>
      <c r="R51" s="5">
        <v>2</v>
      </c>
      <c r="S51" s="5">
        <v>1248</v>
      </c>
      <c r="T51" s="5">
        <v>10598</v>
      </c>
      <c r="U51" s="4" t="s">
        <v>11</v>
      </c>
    </row>
    <row r="52" spans="1:21" x14ac:dyDescent="0.25">
      <c r="A52" s="12" t="s">
        <v>196</v>
      </c>
      <c r="B52" s="12" t="s">
        <v>197</v>
      </c>
      <c r="C52" s="13">
        <v>43425.459008634258</v>
      </c>
      <c r="D52" s="12" t="s">
        <v>198</v>
      </c>
      <c r="E52" s="4" t="s">
        <v>11</v>
      </c>
      <c r="F52" s="5">
        <v>550</v>
      </c>
      <c r="G52" s="4" t="s">
        <v>12</v>
      </c>
      <c r="H52" s="5">
        <v>1888847</v>
      </c>
      <c r="I52" s="5">
        <v>2</v>
      </c>
      <c r="J52" s="5" t="s">
        <v>199</v>
      </c>
      <c r="K52" s="5">
        <v>1377933</v>
      </c>
      <c r="L52" s="5">
        <v>1785991</v>
      </c>
      <c r="M52" s="48">
        <v>0</v>
      </c>
      <c r="N52" s="5">
        <v>29</v>
      </c>
      <c r="O52" s="5">
        <v>35780</v>
      </c>
      <c r="P52" s="5">
        <v>40144</v>
      </c>
      <c r="Q52" s="48">
        <v>0</v>
      </c>
      <c r="R52" s="5">
        <v>2</v>
      </c>
      <c r="S52" s="5">
        <v>1542</v>
      </c>
      <c r="T52" s="5">
        <v>10100</v>
      </c>
      <c r="U52" s="4" t="s">
        <v>11</v>
      </c>
    </row>
    <row r="53" spans="1:21" x14ac:dyDescent="0.25">
      <c r="A53" s="12" t="s">
        <v>200</v>
      </c>
      <c r="B53" s="12" t="s">
        <v>201</v>
      </c>
      <c r="C53" s="13">
        <v>43425.459008634258</v>
      </c>
      <c r="D53" s="12" t="s">
        <v>202</v>
      </c>
      <c r="E53" s="4" t="s">
        <v>11</v>
      </c>
      <c r="F53" s="5">
        <v>789</v>
      </c>
      <c r="G53" s="4" t="s">
        <v>12</v>
      </c>
      <c r="H53" s="5">
        <v>2339979</v>
      </c>
      <c r="I53" s="5">
        <v>1</v>
      </c>
      <c r="J53" s="5" t="s">
        <v>203</v>
      </c>
      <c r="K53" s="5">
        <v>2081211</v>
      </c>
      <c r="L53" s="5">
        <v>1702164</v>
      </c>
      <c r="M53" s="48">
        <v>0</v>
      </c>
      <c r="N53" s="5">
        <v>29</v>
      </c>
      <c r="O53" s="5">
        <v>51996</v>
      </c>
      <c r="P53" s="5">
        <v>39993</v>
      </c>
      <c r="Q53" s="48">
        <v>0</v>
      </c>
      <c r="R53" s="5">
        <v>1</v>
      </c>
      <c r="S53" s="5">
        <v>1594</v>
      </c>
      <c r="T53" s="5">
        <v>13484</v>
      </c>
      <c r="U53" s="4" t="s">
        <v>11</v>
      </c>
    </row>
    <row r="54" spans="1:21" x14ac:dyDescent="0.25">
      <c r="A54" s="12" t="s">
        <v>204</v>
      </c>
      <c r="B54" s="12" t="s">
        <v>205</v>
      </c>
      <c r="C54" s="13">
        <v>43425.459008634258</v>
      </c>
      <c r="D54" s="12" t="s">
        <v>206</v>
      </c>
      <c r="E54" s="4" t="s">
        <v>11</v>
      </c>
      <c r="F54" s="5">
        <v>790</v>
      </c>
      <c r="G54" s="4" t="s">
        <v>12</v>
      </c>
      <c r="H54" s="5">
        <v>2160880</v>
      </c>
      <c r="I54" s="5">
        <v>1</v>
      </c>
      <c r="J54" s="5" t="s">
        <v>207</v>
      </c>
      <c r="K54" s="5">
        <v>1972220</v>
      </c>
      <c r="L54" s="5">
        <v>1772612</v>
      </c>
      <c r="M54" s="48">
        <v>0</v>
      </c>
      <c r="N54" s="5">
        <v>29</v>
      </c>
      <c r="O54" s="5">
        <v>48293</v>
      </c>
      <c r="P54" s="5">
        <v>39007</v>
      </c>
      <c r="Q54" s="48">
        <v>0</v>
      </c>
      <c r="R54" s="5">
        <v>2</v>
      </c>
      <c r="S54" s="5">
        <v>1708</v>
      </c>
      <c r="T54" s="5">
        <v>12724</v>
      </c>
      <c r="U54" s="4" t="s">
        <v>11</v>
      </c>
    </row>
    <row r="55" spans="1:21" x14ac:dyDescent="0.25">
      <c r="A55" s="12" t="s">
        <v>208</v>
      </c>
      <c r="B55" s="12" t="s">
        <v>209</v>
      </c>
      <c r="C55" s="13">
        <v>43425.459008634258</v>
      </c>
      <c r="D55" s="12" t="s">
        <v>210</v>
      </c>
      <c r="E55" s="4" t="s">
        <v>11</v>
      </c>
      <c r="F55" s="5">
        <v>1541</v>
      </c>
      <c r="G55" s="4" t="s">
        <v>12</v>
      </c>
      <c r="H55" s="5">
        <v>2236449</v>
      </c>
      <c r="I55" s="5">
        <v>1</v>
      </c>
      <c r="J55" s="5" t="s">
        <v>211</v>
      </c>
      <c r="K55" s="5">
        <v>1835743</v>
      </c>
      <c r="L55" s="5">
        <v>1693427</v>
      </c>
      <c r="M55" s="48">
        <v>0</v>
      </c>
      <c r="N55" s="5">
        <v>29</v>
      </c>
      <c r="O55" s="5">
        <v>42566</v>
      </c>
      <c r="P55" s="5">
        <v>39448</v>
      </c>
      <c r="Q55" s="48">
        <v>0</v>
      </c>
      <c r="R55" s="5">
        <v>1</v>
      </c>
      <c r="S55" s="5">
        <v>1445</v>
      </c>
      <c r="T55" s="5">
        <v>11117</v>
      </c>
      <c r="U55" s="4" t="s">
        <v>11</v>
      </c>
    </row>
    <row r="56" spans="1:21" x14ac:dyDescent="0.25">
      <c r="A56" s="12" t="s">
        <v>212</v>
      </c>
      <c r="B56" s="12" t="s">
        <v>213</v>
      </c>
      <c r="C56" s="13">
        <v>43425.459008645834</v>
      </c>
      <c r="D56" s="12" t="s">
        <v>214</v>
      </c>
      <c r="E56" s="4" t="s">
        <v>11</v>
      </c>
      <c r="F56" s="5">
        <v>774</v>
      </c>
      <c r="G56" s="4" t="s">
        <v>12</v>
      </c>
      <c r="H56" s="5">
        <v>1996147</v>
      </c>
      <c r="I56" s="5">
        <v>0</v>
      </c>
      <c r="J56" s="5" t="s">
        <v>215</v>
      </c>
      <c r="K56" s="5">
        <v>1420769</v>
      </c>
      <c r="L56" s="5">
        <v>1745255</v>
      </c>
      <c r="M56" s="48">
        <v>0</v>
      </c>
      <c r="N56" s="5">
        <v>29</v>
      </c>
      <c r="O56" s="5">
        <v>36581</v>
      </c>
      <c r="P56" s="5">
        <v>40034</v>
      </c>
      <c r="Q56" s="48">
        <v>0</v>
      </c>
      <c r="R56" s="5">
        <v>2</v>
      </c>
      <c r="S56" s="5">
        <v>1614</v>
      </c>
      <c r="T56" s="5">
        <v>10261</v>
      </c>
      <c r="U56" s="4" t="s">
        <v>11</v>
      </c>
    </row>
    <row r="57" spans="1:21" x14ac:dyDescent="0.25">
      <c r="A57" s="12" t="s">
        <v>216</v>
      </c>
      <c r="B57" s="12" t="s">
        <v>217</v>
      </c>
      <c r="C57" s="13">
        <v>43425.459008645834</v>
      </c>
      <c r="D57" s="12" t="s">
        <v>218</v>
      </c>
      <c r="E57" s="4" t="s">
        <v>11</v>
      </c>
      <c r="F57" s="5">
        <v>777</v>
      </c>
      <c r="G57" s="4" t="s">
        <v>12</v>
      </c>
      <c r="H57" s="5">
        <v>2608810</v>
      </c>
      <c r="I57" s="5">
        <v>1</v>
      </c>
      <c r="J57" s="5" t="s">
        <v>219</v>
      </c>
      <c r="K57" s="5">
        <v>2468471</v>
      </c>
      <c r="L57" s="5">
        <v>1770630</v>
      </c>
      <c r="M57" s="48">
        <v>0</v>
      </c>
      <c r="N57" s="5">
        <v>29</v>
      </c>
      <c r="O57" s="5">
        <v>58181</v>
      </c>
      <c r="P57" s="5">
        <v>39135</v>
      </c>
      <c r="Q57" s="48">
        <v>0</v>
      </c>
      <c r="R57" s="5">
        <v>2</v>
      </c>
      <c r="S57" s="5">
        <v>1203</v>
      </c>
      <c r="T57" s="5">
        <v>13973</v>
      </c>
      <c r="U57" s="4" t="s">
        <v>11</v>
      </c>
    </row>
    <row r="58" spans="1:21" x14ac:dyDescent="0.25">
      <c r="A58" s="12" t="s">
        <v>220</v>
      </c>
      <c r="B58" s="12" t="s">
        <v>221</v>
      </c>
      <c r="C58" s="13">
        <v>43425.459008645834</v>
      </c>
      <c r="D58" s="12" t="s">
        <v>222</v>
      </c>
      <c r="E58" s="4" t="s">
        <v>11</v>
      </c>
      <c r="F58" s="5">
        <v>525</v>
      </c>
      <c r="G58" s="4" t="s">
        <v>12</v>
      </c>
      <c r="H58" s="5">
        <v>2435171</v>
      </c>
      <c r="I58" s="5">
        <v>1</v>
      </c>
      <c r="J58" s="5" t="s">
        <v>223</v>
      </c>
      <c r="K58" s="5">
        <v>2068060</v>
      </c>
      <c r="L58" s="5">
        <v>1761015</v>
      </c>
      <c r="M58" s="48">
        <v>0</v>
      </c>
      <c r="N58" s="5">
        <v>29</v>
      </c>
      <c r="O58" s="5">
        <v>51386</v>
      </c>
      <c r="P58" s="5">
        <v>40627</v>
      </c>
      <c r="Q58" s="48">
        <v>0</v>
      </c>
      <c r="R58" s="5">
        <v>1</v>
      </c>
      <c r="S58" s="5">
        <v>1627</v>
      </c>
      <c r="T58" s="5">
        <v>13171</v>
      </c>
      <c r="U58" s="4" t="s">
        <v>11</v>
      </c>
    </row>
    <row r="59" spans="1:21" x14ac:dyDescent="0.25">
      <c r="A59" s="12" t="s">
        <v>224</v>
      </c>
      <c r="B59" s="12" t="s">
        <v>225</v>
      </c>
      <c r="C59" s="13">
        <v>43425.459026631943</v>
      </c>
      <c r="D59" s="12" t="s">
        <v>226</v>
      </c>
      <c r="E59" s="4" t="s">
        <v>11</v>
      </c>
      <c r="F59" s="5">
        <v>855</v>
      </c>
      <c r="G59" s="4" t="s">
        <v>12</v>
      </c>
      <c r="H59" s="5">
        <v>2409315</v>
      </c>
      <c r="I59" s="5">
        <v>1</v>
      </c>
      <c r="J59" s="5" t="s">
        <v>227</v>
      </c>
      <c r="K59" s="5">
        <v>2013477</v>
      </c>
      <c r="L59" s="5">
        <v>1769548</v>
      </c>
      <c r="M59" s="48">
        <v>0</v>
      </c>
      <c r="N59" s="5">
        <v>29</v>
      </c>
      <c r="O59" s="5">
        <v>48395</v>
      </c>
      <c r="P59" s="5">
        <v>39099</v>
      </c>
      <c r="Q59" s="48">
        <v>0</v>
      </c>
      <c r="R59" s="5">
        <v>2</v>
      </c>
      <c r="S59" s="5">
        <v>1446</v>
      </c>
      <c r="T59" s="5">
        <v>12489</v>
      </c>
      <c r="U59" s="4" t="s">
        <v>11</v>
      </c>
    </row>
    <row r="60" spans="1:21" x14ac:dyDescent="0.25">
      <c r="A60" s="12" t="s">
        <v>228</v>
      </c>
      <c r="B60" s="12" t="s">
        <v>229</v>
      </c>
      <c r="C60" s="13">
        <v>43425.459026631943</v>
      </c>
      <c r="D60" s="12" t="s">
        <v>230</v>
      </c>
      <c r="E60" s="4" t="s">
        <v>11</v>
      </c>
      <c r="F60" s="5">
        <v>791</v>
      </c>
      <c r="G60" s="4" t="s">
        <v>12</v>
      </c>
      <c r="H60" s="5">
        <v>2532125</v>
      </c>
      <c r="I60" s="5">
        <v>1</v>
      </c>
      <c r="J60" s="5" t="s">
        <v>231</v>
      </c>
      <c r="K60" s="5">
        <v>2338969</v>
      </c>
      <c r="L60" s="5">
        <v>1744545</v>
      </c>
      <c r="M60" s="48">
        <v>0</v>
      </c>
      <c r="N60" s="5">
        <v>29</v>
      </c>
      <c r="O60" s="5">
        <v>56737</v>
      </c>
      <c r="P60" s="5">
        <v>39819</v>
      </c>
      <c r="Q60" s="48">
        <v>0</v>
      </c>
      <c r="R60" s="5">
        <v>2</v>
      </c>
      <c r="S60" s="5">
        <v>1522</v>
      </c>
      <c r="T60" s="5">
        <v>14331</v>
      </c>
      <c r="U60" s="4" t="s">
        <v>11</v>
      </c>
    </row>
    <row r="61" spans="1:21" x14ac:dyDescent="0.25">
      <c r="A61" s="12" t="s">
        <v>232</v>
      </c>
      <c r="B61" s="12" t="s">
        <v>233</v>
      </c>
      <c r="C61" s="13">
        <v>43425.459026631943</v>
      </c>
      <c r="D61" s="12" t="s">
        <v>234</v>
      </c>
      <c r="E61" s="4" t="s">
        <v>11</v>
      </c>
      <c r="F61" s="5">
        <v>510</v>
      </c>
      <c r="G61" s="4" t="s">
        <v>12</v>
      </c>
      <c r="H61" s="5">
        <v>1845477</v>
      </c>
      <c r="I61" s="5">
        <v>1</v>
      </c>
      <c r="J61" s="5" t="s">
        <v>235</v>
      </c>
      <c r="K61" s="5">
        <v>1566204</v>
      </c>
      <c r="L61" s="5">
        <v>1838729</v>
      </c>
      <c r="M61" s="48">
        <v>0</v>
      </c>
      <c r="N61" s="5">
        <v>29</v>
      </c>
      <c r="O61" s="5">
        <v>37551</v>
      </c>
      <c r="P61" s="5">
        <v>39900</v>
      </c>
      <c r="Q61" s="48">
        <v>0</v>
      </c>
      <c r="R61" s="5">
        <v>1</v>
      </c>
      <c r="S61" s="5">
        <v>1668</v>
      </c>
      <c r="T61" s="5">
        <v>10260</v>
      </c>
      <c r="U61" s="4" t="s">
        <v>11</v>
      </c>
    </row>
    <row r="62" spans="1:21" x14ac:dyDescent="0.25">
      <c r="A62" s="12" t="s">
        <v>236</v>
      </c>
      <c r="B62" s="12" t="s">
        <v>237</v>
      </c>
      <c r="C62" s="13">
        <v>43425.459026631943</v>
      </c>
      <c r="D62" s="12" t="s">
        <v>238</v>
      </c>
      <c r="E62" s="4" t="s">
        <v>11</v>
      </c>
      <c r="F62" s="5">
        <v>536</v>
      </c>
      <c r="G62" s="4" t="s">
        <v>12</v>
      </c>
      <c r="H62" s="5">
        <v>2180142</v>
      </c>
      <c r="I62" s="5">
        <v>1</v>
      </c>
      <c r="J62" s="5" t="s">
        <v>239</v>
      </c>
      <c r="K62" s="5">
        <v>1656766</v>
      </c>
      <c r="L62" s="5">
        <v>1663672</v>
      </c>
      <c r="M62" s="48">
        <v>0</v>
      </c>
      <c r="N62" s="5">
        <v>29</v>
      </c>
      <c r="O62" s="5">
        <v>41049</v>
      </c>
      <c r="P62" s="5">
        <v>40362</v>
      </c>
      <c r="Q62" s="48">
        <v>0</v>
      </c>
      <c r="R62" s="5">
        <v>2</v>
      </c>
      <c r="S62" s="5">
        <v>1555</v>
      </c>
      <c r="T62" s="5">
        <v>11169</v>
      </c>
      <c r="U62" s="4" t="s">
        <v>11</v>
      </c>
    </row>
    <row r="63" spans="1:21" x14ac:dyDescent="0.25">
      <c r="A63" s="12" t="s">
        <v>240</v>
      </c>
      <c r="B63" s="12" t="s">
        <v>241</v>
      </c>
      <c r="C63" s="13">
        <v>43425.459026631943</v>
      </c>
      <c r="D63" s="12" t="s">
        <v>242</v>
      </c>
      <c r="E63" s="4" t="s">
        <v>11</v>
      </c>
      <c r="F63" s="5">
        <v>568</v>
      </c>
      <c r="G63" s="4" t="s">
        <v>12</v>
      </c>
      <c r="H63" s="5">
        <v>2607460</v>
      </c>
      <c r="I63" s="5">
        <v>1</v>
      </c>
      <c r="J63" s="5" t="s">
        <v>243</v>
      </c>
      <c r="K63" s="5">
        <v>2778165</v>
      </c>
      <c r="L63" s="5">
        <v>1733417</v>
      </c>
      <c r="M63" s="48">
        <v>0</v>
      </c>
      <c r="N63" s="5">
        <v>29</v>
      </c>
      <c r="O63" s="5">
        <v>65271</v>
      </c>
      <c r="P63" s="5">
        <v>40824</v>
      </c>
      <c r="Q63" s="48">
        <v>0</v>
      </c>
      <c r="R63" s="5">
        <v>1</v>
      </c>
      <c r="S63" s="5">
        <v>1540</v>
      </c>
      <c r="T63" s="5">
        <v>16089</v>
      </c>
      <c r="U63" s="4" t="s">
        <v>11</v>
      </c>
    </row>
    <row r="64" spans="1:21" x14ac:dyDescent="0.25">
      <c r="A64" s="12" t="s">
        <v>244</v>
      </c>
      <c r="B64" s="12" t="s">
        <v>245</v>
      </c>
      <c r="C64" s="13">
        <v>43425.459026631943</v>
      </c>
      <c r="D64" s="12" t="s">
        <v>246</v>
      </c>
      <c r="E64" s="4" t="s">
        <v>11</v>
      </c>
      <c r="F64" s="5">
        <v>632</v>
      </c>
      <c r="G64" s="4" t="s">
        <v>12</v>
      </c>
      <c r="H64" s="5">
        <v>2498930</v>
      </c>
      <c r="I64" s="5">
        <v>1</v>
      </c>
      <c r="J64" s="5" t="s">
        <v>247</v>
      </c>
      <c r="K64" s="5">
        <v>2199882</v>
      </c>
      <c r="L64" s="5">
        <v>1724686</v>
      </c>
      <c r="M64" s="48">
        <v>0</v>
      </c>
      <c r="N64" s="5">
        <v>29</v>
      </c>
      <c r="O64" s="5">
        <v>52421</v>
      </c>
      <c r="P64" s="5">
        <v>40298</v>
      </c>
      <c r="Q64" s="48">
        <v>0</v>
      </c>
      <c r="R64" s="5">
        <v>1</v>
      </c>
      <c r="S64" s="5">
        <v>1652</v>
      </c>
      <c r="T64" s="5">
        <v>13558</v>
      </c>
      <c r="U64" s="4" t="s">
        <v>11</v>
      </c>
    </row>
    <row r="65" spans="1:21" x14ac:dyDescent="0.25">
      <c r="A65" s="12" t="s">
        <v>248</v>
      </c>
      <c r="B65" s="12" t="s">
        <v>249</v>
      </c>
      <c r="C65" s="13">
        <v>43425.459026631943</v>
      </c>
      <c r="D65" s="12" t="s">
        <v>250</v>
      </c>
      <c r="E65" s="4" t="s">
        <v>11</v>
      </c>
      <c r="F65" s="5">
        <v>783</v>
      </c>
      <c r="G65" s="4" t="s">
        <v>12</v>
      </c>
      <c r="H65" s="5">
        <v>2520507</v>
      </c>
      <c r="I65" s="5">
        <v>1</v>
      </c>
      <c r="J65" s="5" t="s">
        <v>251</v>
      </c>
      <c r="K65" s="5">
        <v>2094480</v>
      </c>
      <c r="L65" s="5">
        <v>1743591</v>
      </c>
      <c r="M65" s="48">
        <v>0</v>
      </c>
      <c r="N65" s="5">
        <v>29</v>
      </c>
      <c r="O65" s="5">
        <v>49297</v>
      </c>
      <c r="P65" s="5">
        <v>39858</v>
      </c>
      <c r="Q65" s="48">
        <v>0</v>
      </c>
      <c r="R65" s="5">
        <v>2</v>
      </c>
      <c r="S65" s="5">
        <v>1752</v>
      </c>
      <c r="T65" s="5">
        <v>12659</v>
      </c>
      <c r="U65" s="4" t="s">
        <v>11</v>
      </c>
    </row>
    <row r="66" spans="1:21" x14ac:dyDescent="0.25">
      <c r="A66" s="12" t="s">
        <v>252</v>
      </c>
      <c r="B66" s="12" t="s">
        <v>253</v>
      </c>
      <c r="C66" s="13">
        <v>43425.459026631943</v>
      </c>
      <c r="D66" s="12" t="s">
        <v>254</v>
      </c>
      <c r="E66" s="4" t="s">
        <v>11</v>
      </c>
      <c r="F66" s="5">
        <v>867</v>
      </c>
      <c r="G66" s="4" t="s">
        <v>12</v>
      </c>
      <c r="H66" s="5">
        <v>1867464</v>
      </c>
      <c r="I66" s="5">
        <v>1</v>
      </c>
      <c r="J66" s="5" t="s">
        <v>255</v>
      </c>
      <c r="K66" s="5">
        <v>1517603</v>
      </c>
      <c r="L66" s="5">
        <v>1724557</v>
      </c>
      <c r="M66" s="48">
        <v>0</v>
      </c>
      <c r="N66" s="5">
        <v>28</v>
      </c>
      <c r="O66" s="5">
        <v>37315</v>
      </c>
      <c r="P66" s="5">
        <v>40817</v>
      </c>
      <c r="Q66" s="48">
        <v>0</v>
      </c>
      <c r="R66" s="5">
        <v>2</v>
      </c>
      <c r="S66" s="5">
        <v>1364</v>
      </c>
      <c r="T66" s="5">
        <v>10214</v>
      </c>
      <c r="U66" s="4" t="s">
        <v>11</v>
      </c>
    </row>
    <row r="67" spans="1:21" x14ac:dyDescent="0.25">
      <c r="A67" s="12" t="s">
        <v>256</v>
      </c>
      <c r="B67" s="12" t="s">
        <v>257</v>
      </c>
      <c r="C67" s="13">
        <v>43425.459026631943</v>
      </c>
      <c r="D67" s="12" t="s">
        <v>258</v>
      </c>
      <c r="E67" s="4" t="s">
        <v>11</v>
      </c>
      <c r="F67" s="5">
        <v>525</v>
      </c>
      <c r="G67" s="4" t="s">
        <v>12</v>
      </c>
      <c r="H67" s="5">
        <v>2375134</v>
      </c>
      <c r="I67" s="5">
        <v>2</v>
      </c>
      <c r="J67" s="5" t="s">
        <v>259</v>
      </c>
      <c r="K67" s="5">
        <v>2073742</v>
      </c>
      <c r="L67" s="5">
        <v>1765067</v>
      </c>
      <c r="M67" s="48">
        <v>0</v>
      </c>
      <c r="N67" s="5">
        <v>29</v>
      </c>
      <c r="O67" s="5">
        <v>48248</v>
      </c>
      <c r="P67" s="5">
        <v>39327</v>
      </c>
      <c r="Q67" s="48">
        <v>0</v>
      </c>
      <c r="R67" s="5">
        <v>1</v>
      </c>
      <c r="S67" s="5">
        <v>1702</v>
      </c>
      <c r="T67" s="5">
        <v>12641</v>
      </c>
      <c r="U67" s="4" t="s">
        <v>11</v>
      </c>
    </row>
    <row r="68" spans="1:21" x14ac:dyDescent="0.25">
      <c r="A68" s="12" t="s">
        <v>260</v>
      </c>
      <c r="B68" s="12" t="s">
        <v>261</v>
      </c>
      <c r="C68" s="13">
        <v>43425.459026631943</v>
      </c>
      <c r="D68" s="12" t="s">
        <v>262</v>
      </c>
      <c r="E68" s="4" t="s">
        <v>11</v>
      </c>
      <c r="F68" s="5">
        <v>769</v>
      </c>
      <c r="G68" s="4" t="s">
        <v>12</v>
      </c>
      <c r="H68" s="5">
        <v>2406258</v>
      </c>
      <c r="I68" s="5">
        <v>1</v>
      </c>
      <c r="J68" s="5" t="s">
        <v>263</v>
      </c>
      <c r="K68" s="5">
        <v>2169435</v>
      </c>
      <c r="L68" s="5">
        <v>1750730</v>
      </c>
      <c r="M68" s="48">
        <v>0</v>
      </c>
      <c r="N68" s="5">
        <v>29</v>
      </c>
      <c r="O68" s="5">
        <v>52813</v>
      </c>
      <c r="P68" s="5">
        <v>39927</v>
      </c>
      <c r="Q68" s="48">
        <v>0</v>
      </c>
      <c r="R68" s="5">
        <v>1</v>
      </c>
      <c r="S68" s="5">
        <v>1400</v>
      </c>
      <c r="T68" s="5">
        <v>13114</v>
      </c>
      <c r="U68" s="4" t="s">
        <v>11</v>
      </c>
    </row>
    <row r="69" spans="1:21" x14ac:dyDescent="0.25">
      <c r="A69" s="12" t="s">
        <v>264</v>
      </c>
      <c r="B69" s="12" t="s">
        <v>265</v>
      </c>
      <c r="C69" s="13">
        <v>43425.459026828707</v>
      </c>
      <c r="D69" s="12" t="s">
        <v>266</v>
      </c>
      <c r="E69" s="4" t="s">
        <v>11</v>
      </c>
      <c r="F69" s="5">
        <v>758</v>
      </c>
      <c r="G69" s="4" t="s">
        <v>12</v>
      </c>
      <c r="H69" s="5">
        <v>2383630</v>
      </c>
      <c r="I69" s="5">
        <v>0</v>
      </c>
      <c r="J69" s="5" t="s">
        <v>267</v>
      </c>
      <c r="K69" s="5">
        <v>1984380</v>
      </c>
      <c r="L69" s="5">
        <v>1771206</v>
      </c>
      <c r="M69" s="48">
        <v>0</v>
      </c>
      <c r="N69" s="5">
        <v>29</v>
      </c>
      <c r="O69" s="5">
        <v>47209</v>
      </c>
      <c r="P69" s="5">
        <v>39473</v>
      </c>
      <c r="Q69" s="48">
        <v>0</v>
      </c>
      <c r="R69" s="5">
        <v>1</v>
      </c>
      <c r="S69" s="5">
        <v>1416</v>
      </c>
      <c r="T69" s="5">
        <v>12367</v>
      </c>
      <c r="U69" s="4" t="s">
        <v>11</v>
      </c>
    </row>
    <row r="70" spans="1:21" x14ac:dyDescent="0.25">
      <c r="A70" s="12" t="s">
        <v>268</v>
      </c>
      <c r="B70" s="12" t="s">
        <v>269</v>
      </c>
      <c r="C70" s="13">
        <v>43425.459026828707</v>
      </c>
      <c r="D70" s="12" t="s">
        <v>270</v>
      </c>
      <c r="E70" s="4" t="s">
        <v>11</v>
      </c>
      <c r="F70" s="5">
        <v>526</v>
      </c>
      <c r="G70" s="4" t="s">
        <v>12</v>
      </c>
      <c r="H70" s="5">
        <v>1994274</v>
      </c>
      <c r="I70" s="5">
        <v>1</v>
      </c>
      <c r="J70" s="5" t="s">
        <v>271</v>
      </c>
      <c r="K70" s="5">
        <v>1500681</v>
      </c>
      <c r="L70" s="5">
        <v>1717887</v>
      </c>
      <c r="M70" s="48">
        <v>0</v>
      </c>
      <c r="N70" s="5">
        <v>29</v>
      </c>
      <c r="O70" s="5">
        <v>36964</v>
      </c>
      <c r="P70" s="5">
        <v>39380</v>
      </c>
      <c r="Q70" s="48">
        <v>0</v>
      </c>
      <c r="R70" s="5">
        <v>2</v>
      </c>
      <c r="S70" s="5">
        <v>1526</v>
      </c>
      <c r="T70" s="5">
        <v>10228</v>
      </c>
      <c r="U70" s="4" t="s">
        <v>11</v>
      </c>
    </row>
    <row r="71" spans="1:21" x14ac:dyDescent="0.25">
      <c r="A71" s="12" t="s">
        <v>272</v>
      </c>
      <c r="B71" s="12" t="s">
        <v>273</v>
      </c>
      <c r="C71" s="13">
        <v>43425.459026828707</v>
      </c>
      <c r="D71" s="12" t="s">
        <v>274</v>
      </c>
      <c r="E71" s="4" t="s">
        <v>11</v>
      </c>
      <c r="F71" s="5">
        <v>622</v>
      </c>
      <c r="G71" s="4" t="s">
        <v>12</v>
      </c>
      <c r="H71" s="5">
        <v>1935816</v>
      </c>
      <c r="I71" s="5">
        <v>1</v>
      </c>
      <c r="J71" s="5" t="s">
        <v>275</v>
      </c>
      <c r="K71" s="5">
        <v>1671924</v>
      </c>
      <c r="L71" s="5">
        <v>1684872</v>
      </c>
      <c r="M71" s="48">
        <v>0</v>
      </c>
      <c r="N71" s="5">
        <v>29</v>
      </c>
      <c r="O71" s="5">
        <v>40622</v>
      </c>
      <c r="P71" s="5">
        <v>40545</v>
      </c>
      <c r="Q71" s="48">
        <v>0</v>
      </c>
      <c r="R71" s="5">
        <v>2</v>
      </c>
      <c r="S71" s="5">
        <v>1420</v>
      </c>
      <c r="T71" s="5">
        <v>10799</v>
      </c>
      <c r="U71" s="4" t="s">
        <v>11</v>
      </c>
    </row>
    <row r="72" spans="1:21" x14ac:dyDescent="0.25">
      <c r="A72" s="12" t="s">
        <v>276</v>
      </c>
      <c r="B72" s="12" t="s">
        <v>277</v>
      </c>
      <c r="C72" s="13">
        <v>43425.459026828707</v>
      </c>
      <c r="D72" s="12" t="s">
        <v>278</v>
      </c>
      <c r="E72" s="4" t="s">
        <v>11</v>
      </c>
      <c r="F72" s="5">
        <v>820</v>
      </c>
      <c r="G72" s="4" t="s">
        <v>12</v>
      </c>
      <c r="H72" s="5">
        <v>2214536</v>
      </c>
      <c r="I72" s="5">
        <v>1</v>
      </c>
      <c r="J72" s="5" t="s">
        <v>279</v>
      </c>
      <c r="K72" s="5">
        <v>1691424</v>
      </c>
      <c r="L72" s="5">
        <v>1721240</v>
      </c>
      <c r="M72" s="48">
        <v>0</v>
      </c>
      <c r="N72" s="5">
        <v>29</v>
      </c>
      <c r="O72" s="5">
        <v>40710</v>
      </c>
      <c r="P72" s="5">
        <v>39982</v>
      </c>
      <c r="Q72" s="48">
        <v>0</v>
      </c>
      <c r="R72" s="5">
        <v>1</v>
      </c>
      <c r="S72" s="5">
        <v>1749</v>
      </c>
      <c r="T72" s="5">
        <v>11039</v>
      </c>
      <c r="U72" s="4" t="s">
        <v>11</v>
      </c>
    </row>
    <row r="73" spans="1:21" x14ac:dyDescent="0.25">
      <c r="A73" s="12" t="s">
        <v>280</v>
      </c>
      <c r="B73" s="12" t="s">
        <v>281</v>
      </c>
      <c r="C73" s="13">
        <v>43425.459026828707</v>
      </c>
      <c r="D73" s="12" t="s">
        <v>282</v>
      </c>
      <c r="E73" s="4" t="s">
        <v>11</v>
      </c>
      <c r="F73" s="5">
        <v>810</v>
      </c>
      <c r="G73" s="4" t="s">
        <v>12</v>
      </c>
      <c r="H73" s="5">
        <v>2549586</v>
      </c>
      <c r="I73" s="5">
        <v>1</v>
      </c>
      <c r="J73" s="5" t="s">
        <v>283</v>
      </c>
      <c r="K73" s="5">
        <v>2119236</v>
      </c>
      <c r="L73" s="5">
        <v>1744798</v>
      </c>
      <c r="M73" s="48">
        <v>0</v>
      </c>
      <c r="N73" s="5">
        <v>29</v>
      </c>
      <c r="O73" s="5">
        <v>50661</v>
      </c>
      <c r="P73" s="5">
        <v>39000</v>
      </c>
      <c r="Q73" s="48">
        <v>0</v>
      </c>
      <c r="R73" s="5">
        <v>1</v>
      </c>
      <c r="S73" s="5">
        <v>1602</v>
      </c>
      <c r="T73" s="5">
        <v>12918</v>
      </c>
      <c r="U73" s="4" t="s">
        <v>11</v>
      </c>
    </row>
    <row r="74" spans="1:21" x14ac:dyDescent="0.25">
      <c r="A74" s="12" t="s">
        <v>284</v>
      </c>
      <c r="B74" s="12" t="s">
        <v>285</v>
      </c>
      <c r="C74" s="13">
        <v>43425.459026828707</v>
      </c>
      <c r="D74" s="12" t="s">
        <v>286</v>
      </c>
      <c r="E74" s="4" t="s">
        <v>11</v>
      </c>
      <c r="F74" s="5">
        <v>791</v>
      </c>
      <c r="G74" s="4" t="s">
        <v>12</v>
      </c>
      <c r="H74" s="5">
        <v>2357936</v>
      </c>
      <c r="I74" s="5">
        <v>1</v>
      </c>
      <c r="J74" s="5" t="s">
        <v>287</v>
      </c>
      <c r="K74" s="5">
        <v>2021578</v>
      </c>
      <c r="L74" s="5">
        <v>1729594</v>
      </c>
      <c r="M74" s="48">
        <v>0</v>
      </c>
      <c r="N74" s="5">
        <v>29</v>
      </c>
      <c r="O74" s="5">
        <v>47774</v>
      </c>
      <c r="P74" s="5">
        <v>39216</v>
      </c>
      <c r="Q74" s="48">
        <v>0</v>
      </c>
      <c r="R74" s="5">
        <v>1</v>
      </c>
      <c r="S74" s="5">
        <v>1712</v>
      </c>
      <c r="T74" s="5">
        <v>12477</v>
      </c>
      <c r="U74" s="4" t="s">
        <v>11</v>
      </c>
    </row>
    <row r="75" spans="1:21" x14ac:dyDescent="0.25">
      <c r="A75" s="12" t="s">
        <v>288</v>
      </c>
      <c r="B75" s="12" t="s">
        <v>289</v>
      </c>
      <c r="C75" s="13">
        <v>43425.459026840275</v>
      </c>
      <c r="D75" s="12" t="s">
        <v>290</v>
      </c>
      <c r="E75" s="4" t="s">
        <v>11</v>
      </c>
      <c r="F75" s="5">
        <v>770</v>
      </c>
      <c r="G75" s="4" t="s">
        <v>12</v>
      </c>
      <c r="H75" s="5">
        <v>2037737</v>
      </c>
      <c r="I75" s="5">
        <v>1</v>
      </c>
      <c r="J75" s="5" t="s">
        <v>291</v>
      </c>
      <c r="K75" s="5">
        <v>1519539</v>
      </c>
      <c r="L75" s="5">
        <v>1726060</v>
      </c>
      <c r="M75" s="48">
        <v>0</v>
      </c>
      <c r="N75" s="5">
        <v>29</v>
      </c>
      <c r="O75" s="5">
        <v>38921</v>
      </c>
      <c r="P75" s="5">
        <v>38735</v>
      </c>
      <c r="Q75" s="48">
        <v>0</v>
      </c>
      <c r="R75" s="5">
        <v>1</v>
      </c>
      <c r="S75" s="5">
        <v>1206</v>
      </c>
      <c r="T75" s="5">
        <v>10136</v>
      </c>
      <c r="U75" s="4" t="s">
        <v>11</v>
      </c>
    </row>
    <row r="76" spans="1:21" x14ac:dyDescent="0.25">
      <c r="A76" s="12" t="s">
        <v>292</v>
      </c>
      <c r="B76" s="12" t="s">
        <v>293</v>
      </c>
      <c r="C76" s="13">
        <v>43425.459026828707</v>
      </c>
      <c r="D76" s="12" t="s">
        <v>294</v>
      </c>
      <c r="E76" s="4" t="s">
        <v>11</v>
      </c>
      <c r="F76" s="5">
        <v>557</v>
      </c>
      <c r="G76" s="4" t="s">
        <v>12</v>
      </c>
      <c r="H76" s="5">
        <v>2022919</v>
      </c>
      <c r="I76" s="5">
        <v>1</v>
      </c>
      <c r="J76" s="5" t="s">
        <v>295</v>
      </c>
      <c r="K76" s="5">
        <v>1768746</v>
      </c>
      <c r="L76" s="5">
        <v>1745334</v>
      </c>
      <c r="M76" s="48">
        <v>0</v>
      </c>
      <c r="N76" s="5">
        <v>29</v>
      </c>
      <c r="O76" s="5">
        <v>42038</v>
      </c>
      <c r="P76" s="5">
        <v>40134</v>
      </c>
      <c r="Q76" s="48">
        <v>0</v>
      </c>
      <c r="R76" s="5">
        <v>1</v>
      </c>
      <c r="S76" s="5">
        <v>1690</v>
      </c>
      <c r="T76" s="5">
        <v>11760</v>
      </c>
      <c r="U76" s="4" t="s">
        <v>11</v>
      </c>
    </row>
    <row r="77" spans="1:21" x14ac:dyDescent="0.25">
      <c r="A77" s="12" t="s">
        <v>296</v>
      </c>
      <c r="B77" s="12" t="s">
        <v>297</v>
      </c>
      <c r="C77" s="13">
        <v>43425.459026840275</v>
      </c>
      <c r="D77" s="12" t="s">
        <v>298</v>
      </c>
      <c r="E77" s="4" t="s">
        <v>11</v>
      </c>
      <c r="F77" s="5">
        <v>548</v>
      </c>
      <c r="G77" s="4" t="s">
        <v>12</v>
      </c>
      <c r="H77" s="5">
        <v>2363619</v>
      </c>
      <c r="I77" s="5">
        <v>1</v>
      </c>
      <c r="J77" s="5" t="s">
        <v>299</v>
      </c>
      <c r="K77" s="5">
        <v>2051551</v>
      </c>
      <c r="L77" s="5">
        <v>1770621</v>
      </c>
      <c r="M77" s="48">
        <v>0</v>
      </c>
      <c r="N77" s="5">
        <v>29</v>
      </c>
      <c r="O77" s="5">
        <v>48507</v>
      </c>
      <c r="P77" s="5">
        <v>38794</v>
      </c>
      <c r="Q77" s="48">
        <v>0</v>
      </c>
      <c r="R77" s="5">
        <v>1</v>
      </c>
      <c r="S77" s="5">
        <v>1607</v>
      </c>
      <c r="T77" s="5">
        <v>12755</v>
      </c>
      <c r="U77" s="4" t="s">
        <v>11</v>
      </c>
    </row>
    <row r="78" spans="1:21" x14ac:dyDescent="0.25">
      <c r="A78" s="12" t="s">
        <v>300</v>
      </c>
      <c r="B78" s="12" t="s">
        <v>301</v>
      </c>
      <c r="C78" s="13">
        <v>43425.459026840275</v>
      </c>
      <c r="D78" s="12" t="s">
        <v>302</v>
      </c>
      <c r="E78" s="4" t="s">
        <v>11</v>
      </c>
      <c r="F78" s="5">
        <v>810</v>
      </c>
      <c r="G78" s="4" t="s">
        <v>12</v>
      </c>
      <c r="H78" s="5">
        <v>2342862</v>
      </c>
      <c r="I78" s="5">
        <v>1</v>
      </c>
      <c r="J78" s="5" t="s">
        <v>303</v>
      </c>
      <c r="K78" s="5">
        <v>2053304</v>
      </c>
      <c r="L78" s="5">
        <v>1738834</v>
      </c>
      <c r="M78" s="48">
        <v>0</v>
      </c>
      <c r="N78" s="5">
        <v>29</v>
      </c>
      <c r="O78" s="5">
        <v>50051</v>
      </c>
      <c r="P78" s="5">
        <v>40364</v>
      </c>
      <c r="Q78" s="48">
        <v>0</v>
      </c>
      <c r="R78" s="5">
        <v>1</v>
      </c>
      <c r="S78" s="5">
        <v>1537</v>
      </c>
      <c r="T78" s="5">
        <v>13131</v>
      </c>
      <c r="U78" s="4" t="s">
        <v>11</v>
      </c>
    </row>
    <row r="79" spans="1:21" x14ac:dyDescent="0.25">
      <c r="A79" s="12" t="s">
        <v>304</v>
      </c>
      <c r="B79" s="12" t="s">
        <v>305</v>
      </c>
      <c r="C79" s="13">
        <v>43425.459017465277</v>
      </c>
      <c r="D79" s="12" t="s">
        <v>306</v>
      </c>
      <c r="E79" s="4" t="s">
        <v>11</v>
      </c>
      <c r="F79" s="5">
        <v>528</v>
      </c>
      <c r="G79" s="4" t="s">
        <v>12</v>
      </c>
      <c r="H79" s="5">
        <v>2330877</v>
      </c>
      <c r="I79" s="5">
        <v>1</v>
      </c>
      <c r="J79" s="5" t="s">
        <v>307</v>
      </c>
      <c r="K79" s="5">
        <v>2039870</v>
      </c>
      <c r="L79" s="5">
        <v>1693592</v>
      </c>
      <c r="M79" s="48">
        <v>0</v>
      </c>
      <c r="N79" s="5">
        <v>29</v>
      </c>
      <c r="O79" s="5">
        <v>48521</v>
      </c>
      <c r="P79" s="5">
        <v>40421</v>
      </c>
      <c r="Q79" s="48">
        <v>0</v>
      </c>
      <c r="R79" s="5">
        <v>2</v>
      </c>
      <c r="S79" s="5">
        <v>1334</v>
      </c>
      <c r="T79" s="5">
        <v>12475</v>
      </c>
      <c r="U79" s="4" t="s">
        <v>11</v>
      </c>
    </row>
    <row r="80" spans="1:21" x14ac:dyDescent="0.25">
      <c r="A80" s="12" t="s">
        <v>308</v>
      </c>
      <c r="B80" s="12" t="s">
        <v>309</v>
      </c>
      <c r="C80" s="13">
        <v>43425.459017465277</v>
      </c>
      <c r="D80" s="12" t="s">
        <v>310</v>
      </c>
      <c r="E80" s="4" t="s">
        <v>11</v>
      </c>
      <c r="F80" s="5">
        <v>816</v>
      </c>
      <c r="G80" s="4" t="s">
        <v>12</v>
      </c>
      <c r="H80" s="5">
        <v>2522461</v>
      </c>
      <c r="I80" s="5">
        <v>1</v>
      </c>
      <c r="J80" s="5" t="s">
        <v>311</v>
      </c>
      <c r="K80" s="5">
        <v>2277029</v>
      </c>
      <c r="L80" s="5">
        <v>1737054</v>
      </c>
      <c r="M80" s="48">
        <v>0</v>
      </c>
      <c r="N80" s="5">
        <v>29</v>
      </c>
      <c r="O80" s="5">
        <v>54287</v>
      </c>
      <c r="P80" s="5">
        <v>40593</v>
      </c>
      <c r="Q80" s="48">
        <v>0</v>
      </c>
      <c r="R80" s="5">
        <v>2</v>
      </c>
      <c r="S80" s="5">
        <v>1298</v>
      </c>
      <c r="T80" s="5">
        <v>13488</v>
      </c>
      <c r="U80" s="4" t="s">
        <v>11</v>
      </c>
    </row>
    <row r="81" spans="1:21" x14ac:dyDescent="0.25">
      <c r="A81" s="12" t="s">
        <v>312</v>
      </c>
      <c r="B81" s="12" t="s">
        <v>313</v>
      </c>
      <c r="C81" s="13">
        <v>43425.459017465277</v>
      </c>
      <c r="D81" s="12" t="s">
        <v>314</v>
      </c>
      <c r="E81" s="4" t="s">
        <v>11</v>
      </c>
      <c r="F81" s="5">
        <v>748</v>
      </c>
      <c r="G81" s="4" t="s">
        <v>12</v>
      </c>
      <c r="H81" s="5">
        <v>1813330</v>
      </c>
      <c r="I81" s="5">
        <v>1</v>
      </c>
      <c r="J81" s="5" t="s">
        <v>315</v>
      </c>
      <c r="K81" s="5">
        <v>1550341</v>
      </c>
      <c r="L81" s="5">
        <v>1776586</v>
      </c>
      <c r="M81" s="48">
        <v>0</v>
      </c>
      <c r="N81" s="5">
        <v>29</v>
      </c>
      <c r="O81" s="5">
        <v>40537</v>
      </c>
      <c r="P81" s="5">
        <v>39882</v>
      </c>
      <c r="Q81" s="48">
        <v>0</v>
      </c>
      <c r="R81" s="5">
        <v>1</v>
      </c>
      <c r="S81" s="5">
        <v>1793</v>
      </c>
      <c r="T81" s="5">
        <v>11075</v>
      </c>
      <c r="U81" s="4" t="s">
        <v>11</v>
      </c>
    </row>
    <row r="82" spans="1:21" x14ac:dyDescent="0.25">
      <c r="A82" s="12" t="s">
        <v>316</v>
      </c>
      <c r="B82" s="12" t="s">
        <v>317</v>
      </c>
      <c r="C82" s="13">
        <v>43425.459017465277</v>
      </c>
      <c r="D82" s="12" t="s">
        <v>318</v>
      </c>
      <c r="E82" s="4" t="s">
        <v>11</v>
      </c>
      <c r="F82" s="5">
        <v>814</v>
      </c>
      <c r="G82" s="4" t="s">
        <v>12</v>
      </c>
      <c r="H82" s="5">
        <v>1991597</v>
      </c>
      <c r="I82" s="5">
        <v>1</v>
      </c>
      <c r="J82" s="5" t="s">
        <v>319</v>
      </c>
      <c r="K82" s="5">
        <v>1498052</v>
      </c>
      <c r="L82" s="5">
        <v>1716917</v>
      </c>
      <c r="M82" s="48">
        <v>0</v>
      </c>
      <c r="N82" s="5">
        <v>29</v>
      </c>
      <c r="O82" s="5">
        <v>37352</v>
      </c>
      <c r="P82" s="5">
        <v>40341</v>
      </c>
      <c r="Q82" s="48">
        <v>0</v>
      </c>
      <c r="R82" s="5">
        <v>2</v>
      </c>
      <c r="S82" s="5">
        <v>1306</v>
      </c>
      <c r="T82" s="5">
        <v>9984</v>
      </c>
      <c r="U82" s="4" t="s">
        <v>11</v>
      </c>
    </row>
    <row r="83" spans="1:21" x14ac:dyDescent="0.25">
      <c r="A83" s="12" t="s">
        <v>320</v>
      </c>
      <c r="B83" s="12" t="s">
        <v>321</v>
      </c>
      <c r="C83" s="13">
        <v>43425.459017465277</v>
      </c>
      <c r="D83" s="12" t="s">
        <v>322</v>
      </c>
      <c r="E83" s="4" t="s">
        <v>11</v>
      </c>
      <c r="F83" s="5">
        <v>541</v>
      </c>
      <c r="G83" s="4" t="s">
        <v>12</v>
      </c>
      <c r="H83" s="5">
        <v>2440584</v>
      </c>
      <c r="I83" s="5">
        <v>1</v>
      </c>
      <c r="J83" s="5" t="s">
        <v>323</v>
      </c>
      <c r="K83" s="5">
        <v>2227464</v>
      </c>
      <c r="L83" s="5">
        <v>1708540</v>
      </c>
      <c r="M83" s="48">
        <v>0</v>
      </c>
      <c r="N83" s="5">
        <v>29</v>
      </c>
      <c r="O83" s="5">
        <v>51667</v>
      </c>
      <c r="P83" s="5">
        <v>39225</v>
      </c>
      <c r="Q83" s="48">
        <v>0</v>
      </c>
      <c r="R83" s="5">
        <v>2</v>
      </c>
      <c r="S83" s="5">
        <v>1628</v>
      </c>
      <c r="T83" s="5">
        <v>13265</v>
      </c>
      <c r="U83" s="4" t="s">
        <v>11</v>
      </c>
    </row>
    <row r="84" spans="1:21" x14ac:dyDescent="0.25">
      <c r="A84" s="12" t="s">
        <v>324</v>
      </c>
      <c r="B84" s="12" t="s">
        <v>325</v>
      </c>
      <c r="C84" s="13">
        <v>43425.459017465277</v>
      </c>
      <c r="D84" s="12" t="s">
        <v>326</v>
      </c>
      <c r="E84" s="4" t="s">
        <v>11</v>
      </c>
      <c r="F84" s="5">
        <v>551</v>
      </c>
      <c r="G84" s="4" t="s">
        <v>12</v>
      </c>
      <c r="H84" s="5">
        <v>2267345</v>
      </c>
      <c r="I84" s="5">
        <v>1</v>
      </c>
      <c r="J84" s="5" t="s">
        <v>327</v>
      </c>
      <c r="K84" s="5">
        <v>2119873</v>
      </c>
      <c r="L84" s="5">
        <v>1734022</v>
      </c>
      <c r="M84" s="48">
        <v>0</v>
      </c>
      <c r="N84" s="5">
        <v>29</v>
      </c>
      <c r="O84" s="5">
        <v>49622</v>
      </c>
      <c r="P84" s="5">
        <v>38693</v>
      </c>
      <c r="Q84" s="48">
        <v>0</v>
      </c>
      <c r="R84" s="5">
        <v>2</v>
      </c>
      <c r="S84" s="5">
        <v>1370</v>
      </c>
      <c r="T84" s="5">
        <v>12791</v>
      </c>
      <c r="U84" s="4" t="s">
        <v>11</v>
      </c>
    </row>
    <row r="85" spans="1:21" x14ac:dyDescent="0.25">
      <c r="A85" s="12" t="s">
        <v>328</v>
      </c>
      <c r="B85" s="12" t="s">
        <v>329</v>
      </c>
      <c r="C85" s="13">
        <v>43425.459017476853</v>
      </c>
      <c r="D85" s="12" t="s">
        <v>330</v>
      </c>
      <c r="E85" s="4" t="s">
        <v>11</v>
      </c>
      <c r="F85" s="5">
        <v>782</v>
      </c>
      <c r="G85" s="4" t="s">
        <v>12</v>
      </c>
      <c r="H85" s="5">
        <v>2081844</v>
      </c>
      <c r="I85" s="5">
        <v>3</v>
      </c>
      <c r="J85" s="5" t="s">
        <v>331</v>
      </c>
      <c r="K85" s="5">
        <v>1675785</v>
      </c>
      <c r="L85" s="5">
        <v>1731645</v>
      </c>
      <c r="M85" s="48">
        <v>0</v>
      </c>
      <c r="N85" s="5">
        <v>30</v>
      </c>
      <c r="O85" s="5">
        <v>38761</v>
      </c>
      <c r="P85" s="5">
        <v>38813</v>
      </c>
      <c r="Q85" s="48">
        <v>0</v>
      </c>
      <c r="R85" s="5">
        <v>1</v>
      </c>
      <c r="S85" s="5">
        <v>1713</v>
      </c>
      <c r="T85" s="5">
        <v>10726</v>
      </c>
      <c r="U85" s="4" t="s">
        <v>11</v>
      </c>
    </row>
    <row r="86" spans="1:21" x14ac:dyDescent="0.25">
      <c r="A86" s="12" t="s">
        <v>332</v>
      </c>
      <c r="B86" s="12" t="s">
        <v>333</v>
      </c>
      <c r="C86" s="13">
        <v>43425.459017476853</v>
      </c>
      <c r="D86" s="12" t="s">
        <v>334</v>
      </c>
      <c r="E86" s="4" t="s">
        <v>11</v>
      </c>
      <c r="F86" s="5">
        <v>808</v>
      </c>
      <c r="G86" s="4" t="s">
        <v>12</v>
      </c>
      <c r="H86" s="5">
        <v>1827292</v>
      </c>
      <c r="I86" s="5">
        <v>1</v>
      </c>
      <c r="J86" s="5" t="s">
        <v>335</v>
      </c>
      <c r="K86" s="5">
        <v>1471675</v>
      </c>
      <c r="L86" s="5">
        <v>1730573</v>
      </c>
      <c r="M86" s="48">
        <v>0</v>
      </c>
      <c r="N86" s="5">
        <v>29</v>
      </c>
      <c r="O86" s="5">
        <v>39379</v>
      </c>
      <c r="P86" s="5">
        <v>40496</v>
      </c>
      <c r="Q86" s="48">
        <v>0</v>
      </c>
      <c r="R86" s="5">
        <v>1</v>
      </c>
      <c r="S86" s="5">
        <v>1715</v>
      </c>
      <c r="T86" s="5">
        <v>10881</v>
      </c>
      <c r="U86" s="4" t="s">
        <v>11</v>
      </c>
    </row>
    <row r="87" spans="1:21" x14ac:dyDescent="0.25">
      <c r="A87" s="12" t="s">
        <v>336</v>
      </c>
      <c r="B87" s="12" t="s">
        <v>337</v>
      </c>
      <c r="C87" s="13">
        <v>43425.459017488429</v>
      </c>
      <c r="D87" s="12" t="s">
        <v>338</v>
      </c>
      <c r="E87" s="4" t="s">
        <v>11</v>
      </c>
      <c r="F87" s="5">
        <v>984</v>
      </c>
      <c r="G87" s="4" t="s">
        <v>12</v>
      </c>
      <c r="H87" s="5">
        <v>2550705</v>
      </c>
      <c r="I87" s="5">
        <v>2</v>
      </c>
      <c r="J87" s="5" t="s">
        <v>339</v>
      </c>
      <c r="K87" s="5">
        <v>2283682</v>
      </c>
      <c r="L87" s="5">
        <v>1764552</v>
      </c>
      <c r="M87" s="48">
        <v>0</v>
      </c>
      <c r="N87" s="5">
        <v>29</v>
      </c>
      <c r="O87" s="5">
        <v>54327</v>
      </c>
      <c r="P87" s="5">
        <v>39247</v>
      </c>
      <c r="Q87" s="48">
        <v>0</v>
      </c>
      <c r="R87" s="5">
        <v>2</v>
      </c>
      <c r="S87" s="5">
        <v>1362</v>
      </c>
      <c r="T87" s="5">
        <v>13447</v>
      </c>
      <c r="U87" s="4" t="s">
        <v>11</v>
      </c>
    </row>
    <row r="88" spans="1:21" x14ac:dyDescent="0.25">
      <c r="A88" s="12" t="s">
        <v>340</v>
      </c>
      <c r="B88" s="12" t="s">
        <v>341</v>
      </c>
      <c r="C88" s="13">
        <v>43425.459017499998</v>
      </c>
      <c r="D88" s="12" t="s">
        <v>342</v>
      </c>
      <c r="E88" s="4" t="s">
        <v>11</v>
      </c>
      <c r="F88" s="5">
        <v>579</v>
      </c>
      <c r="G88" s="4" t="s">
        <v>12</v>
      </c>
      <c r="H88" s="5">
        <v>2666380</v>
      </c>
      <c r="I88" s="5">
        <v>0</v>
      </c>
      <c r="J88" s="5" t="s">
        <v>343</v>
      </c>
      <c r="K88" s="5">
        <v>2398937</v>
      </c>
      <c r="L88" s="5">
        <v>1778031</v>
      </c>
      <c r="M88" s="48">
        <v>0</v>
      </c>
      <c r="N88" s="5">
        <v>29</v>
      </c>
      <c r="O88" s="5">
        <v>55666</v>
      </c>
      <c r="P88" s="5">
        <v>39856</v>
      </c>
      <c r="Q88" s="48">
        <v>0</v>
      </c>
      <c r="R88" s="5">
        <v>1</v>
      </c>
      <c r="S88" s="5">
        <v>1402</v>
      </c>
      <c r="T88" s="5">
        <v>13967</v>
      </c>
      <c r="U88" s="4" t="s">
        <v>11</v>
      </c>
    </row>
    <row r="89" spans="1:21" x14ac:dyDescent="0.25">
      <c r="A89" s="12" t="s">
        <v>344</v>
      </c>
      <c r="B89" s="12" t="s">
        <v>345</v>
      </c>
      <c r="C89" s="13">
        <v>43425.459014247688</v>
      </c>
      <c r="D89" s="12" t="s">
        <v>346</v>
      </c>
      <c r="E89" s="4" t="s">
        <v>11</v>
      </c>
      <c r="F89" s="5">
        <v>767</v>
      </c>
      <c r="G89" s="4" t="s">
        <v>12</v>
      </c>
      <c r="H89" s="5">
        <v>2144808</v>
      </c>
      <c r="I89" s="5">
        <v>1</v>
      </c>
      <c r="J89" s="5" t="s">
        <v>347</v>
      </c>
      <c r="K89" s="5">
        <v>1872400</v>
      </c>
      <c r="L89" s="5">
        <v>1722325</v>
      </c>
      <c r="M89" s="48">
        <v>0</v>
      </c>
      <c r="N89" s="5">
        <v>29</v>
      </c>
      <c r="O89" s="5">
        <v>47097</v>
      </c>
      <c r="P89" s="5">
        <v>40423</v>
      </c>
      <c r="Q89" s="48">
        <v>0</v>
      </c>
      <c r="R89" s="5">
        <v>2</v>
      </c>
      <c r="S89" s="5">
        <v>1392</v>
      </c>
      <c r="T89" s="5">
        <v>11942</v>
      </c>
      <c r="U89" s="4" t="s">
        <v>11</v>
      </c>
    </row>
    <row r="90" spans="1:21" x14ac:dyDescent="0.25">
      <c r="A90" s="12" t="s">
        <v>348</v>
      </c>
      <c r="B90" s="12" t="s">
        <v>349</v>
      </c>
      <c r="C90" s="13">
        <v>43425.459014247688</v>
      </c>
      <c r="D90" s="12" t="s">
        <v>350</v>
      </c>
      <c r="E90" s="4" t="s">
        <v>11</v>
      </c>
      <c r="F90" s="5">
        <v>760</v>
      </c>
      <c r="G90" s="4" t="s">
        <v>12</v>
      </c>
      <c r="H90" s="5">
        <v>1972873</v>
      </c>
      <c r="I90" s="5">
        <v>1</v>
      </c>
      <c r="J90" s="5" t="s">
        <v>351</v>
      </c>
      <c r="K90" s="5">
        <v>1578382</v>
      </c>
      <c r="L90" s="5">
        <v>1749962</v>
      </c>
      <c r="M90" s="48">
        <v>0</v>
      </c>
      <c r="N90" s="5">
        <v>29</v>
      </c>
      <c r="O90" s="5">
        <v>38728</v>
      </c>
      <c r="P90" s="5">
        <v>40288</v>
      </c>
      <c r="Q90" s="48">
        <v>0</v>
      </c>
      <c r="R90" s="5">
        <v>2</v>
      </c>
      <c r="S90" s="5">
        <v>1660</v>
      </c>
      <c r="T90" s="5">
        <v>10532</v>
      </c>
      <c r="U90" s="4" t="s">
        <v>11</v>
      </c>
    </row>
    <row r="91" spans="1:21" x14ac:dyDescent="0.25">
      <c r="A91" s="12" t="s">
        <v>352</v>
      </c>
      <c r="B91" s="12" t="s">
        <v>353</v>
      </c>
      <c r="C91" s="13">
        <v>43425.459014247688</v>
      </c>
      <c r="D91" s="12" t="s">
        <v>354</v>
      </c>
      <c r="E91" s="4" t="s">
        <v>11</v>
      </c>
      <c r="F91" s="5">
        <v>517</v>
      </c>
      <c r="G91" s="4" t="s">
        <v>12</v>
      </c>
      <c r="H91" s="5">
        <v>1847628</v>
      </c>
      <c r="I91" s="5">
        <v>1</v>
      </c>
      <c r="J91" s="5" t="s">
        <v>355</v>
      </c>
      <c r="K91" s="5">
        <v>1431495</v>
      </c>
      <c r="L91" s="5">
        <v>1732781</v>
      </c>
      <c r="M91" s="48">
        <v>0</v>
      </c>
      <c r="N91" s="5">
        <v>29</v>
      </c>
      <c r="O91" s="5">
        <v>37097</v>
      </c>
      <c r="P91" s="5">
        <v>39421</v>
      </c>
      <c r="Q91" s="48">
        <v>0</v>
      </c>
      <c r="R91" s="5">
        <v>2</v>
      </c>
      <c r="S91" s="5">
        <v>1244</v>
      </c>
      <c r="T91" s="5">
        <v>9869</v>
      </c>
      <c r="U91" s="4" t="s">
        <v>11</v>
      </c>
    </row>
    <row r="92" spans="1:21" x14ac:dyDescent="0.25">
      <c r="A92" s="12" t="s">
        <v>356</v>
      </c>
      <c r="B92" s="12" t="s">
        <v>357</v>
      </c>
      <c r="C92" s="13">
        <v>43425.459014247688</v>
      </c>
      <c r="D92" s="12" t="s">
        <v>358</v>
      </c>
      <c r="E92" s="4" t="s">
        <v>11</v>
      </c>
      <c r="F92" s="5">
        <v>523</v>
      </c>
      <c r="G92" s="4" t="s">
        <v>12</v>
      </c>
      <c r="H92" s="5">
        <v>1981158</v>
      </c>
      <c r="I92" s="5">
        <v>1</v>
      </c>
      <c r="J92" s="5" t="s">
        <v>359</v>
      </c>
      <c r="K92" s="5">
        <v>1551112</v>
      </c>
      <c r="L92" s="5">
        <v>1852643</v>
      </c>
      <c r="M92" s="48">
        <v>0</v>
      </c>
      <c r="N92" s="5">
        <v>29</v>
      </c>
      <c r="O92" s="5">
        <v>37088</v>
      </c>
      <c r="P92" s="5">
        <v>40561</v>
      </c>
      <c r="Q92" s="48">
        <v>0</v>
      </c>
      <c r="R92" s="5">
        <v>2</v>
      </c>
      <c r="S92" s="5">
        <v>1612</v>
      </c>
      <c r="T92" s="5">
        <v>10310</v>
      </c>
      <c r="U92" s="4" t="s">
        <v>11</v>
      </c>
    </row>
    <row r="93" spans="1:21" x14ac:dyDescent="0.25">
      <c r="A93" s="12" t="s">
        <v>360</v>
      </c>
      <c r="B93" s="12" t="s">
        <v>361</v>
      </c>
      <c r="C93" s="13">
        <v>43425.459014247688</v>
      </c>
      <c r="D93" s="12" t="s">
        <v>362</v>
      </c>
      <c r="E93" s="4" t="s">
        <v>11</v>
      </c>
      <c r="F93" s="5">
        <v>577</v>
      </c>
      <c r="G93" s="4" t="s">
        <v>12</v>
      </c>
      <c r="H93" s="5">
        <v>2603704</v>
      </c>
      <c r="I93" s="5">
        <v>1</v>
      </c>
      <c r="J93" s="5" t="s">
        <v>363</v>
      </c>
      <c r="K93" s="5">
        <v>2872594</v>
      </c>
      <c r="L93" s="5">
        <v>1682673</v>
      </c>
      <c r="M93" s="48">
        <v>0</v>
      </c>
      <c r="N93" s="5">
        <v>29</v>
      </c>
      <c r="O93" s="5">
        <v>70093</v>
      </c>
      <c r="P93" s="5">
        <v>40244</v>
      </c>
      <c r="Q93" s="48">
        <v>0</v>
      </c>
      <c r="R93" s="5">
        <v>2</v>
      </c>
      <c r="S93" s="5">
        <v>1367</v>
      </c>
      <c r="T93" s="5">
        <v>16629</v>
      </c>
      <c r="U93" s="4" t="s">
        <v>11</v>
      </c>
    </row>
    <row r="94" spans="1:21" x14ac:dyDescent="0.25">
      <c r="A94" s="12" t="s">
        <v>364</v>
      </c>
      <c r="B94" s="12" t="s">
        <v>365</v>
      </c>
      <c r="C94" s="13">
        <v>43425.459014247688</v>
      </c>
      <c r="D94" s="12" t="s">
        <v>366</v>
      </c>
      <c r="E94" s="4" t="s">
        <v>11</v>
      </c>
      <c r="F94" s="5">
        <v>784</v>
      </c>
      <c r="G94" s="4" t="s">
        <v>12</v>
      </c>
      <c r="H94" s="5">
        <v>2290731</v>
      </c>
      <c r="I94" s="5">
        <v>1</v>
      </c>
      <c r="J94" s="5" t="s">
        <v>367</v>
      </c>
      <c r="K94" s="5">
        <v>2153053</v>
      </c>
      <c r="L94" s="5">
        <v>1742501</v>
      </c>
      <c r="M94" s="48">
        <v>0</v>
      </c>
      <c r="N94" s="5">
        <v>29</v>
      </c>
      <c r="O94" s="5">
        <v>51915</v>
      </c>
      <c r="P94" s="5">
        <v>38484</v>
      </c>
      <c r="Q94" s="48">
        <v>0</v>
      </c>
      <c r="R94" s="5">
        <v>2</v>
      </c>
      <c r="S94" s="5">
        <v>1298</v>
      </c>
      <c r="T94" s="5">
        <v>13130</v>
      </c>
      <c r="U94" s="4" t="s">
        <v>11</v>
      </c>
    </row>
    <row r="95" spans="1:21" x14ac:dyDescent="0.25">
      <c r="A95" s="12" t="s">
        <v>368</v>
      </c>
      <c r="B95" s="12" t="s">
        <v>369</v>
      </c>
      <c r="C95" s="13">
        <v>43425.459014247688</v>
      </c>
      <c r="D95" s="12" t="s">
        <v>370</v>
      </c>
      <c r="E95" s="4" t="s">
        <v>11</v>
      </c>
      <c r="F95" s="5">
        <v>807</v>
      </c>
      <c r="G95" s="4" t="s">
        <v>12</v>
      </c>
      <c r="H95" s="5">
        <v>2428753</v>
      </c>
      <c r="I95" s="5">
        <v>1</v>
      </c>
      <c r="J95" s="5" t="s">
        <v>371</v>
      </c>
      <c r="K95" s="5">
        <v>2139322</v>
      </c>
      <c r="L95" s="5">
        <v>1689545</v>
      </c>
      <c r="M95" s="48">
        <v>0</v>
      </c>
      <c r="N95" s="5">
        <v>29</v>
      </c>
      <c r="O95" s="5">
        <v>51921</v>
      </c>
      <c r="P95" s="5">
        <v>40373</v>
      </c>
      <c r="Q95" s="48">
        <v>0</v>
      </c>
      <c r="R95" s="5">
        <v>1</v>
      </c>
      <c r="S95" s="5">
        <v>1450</v>
      </c>
      <c r="T95" s="5">
        <v>13185</v>
      </c>
      <c r="U95" s="4" t="s">
        <v>11</v>
      </c>
    </row>
    <row r="96" spans="1:21" x14ac:dyDescent="0.25">
      <c r="A96" s="12" t="s">
        <v>372</v>
      </c>
      <c r="B96" s="12" t="s">
        <v>373</v>
      </c>
      <c r="C96" s="13">
        <v>43425.459014247688</v>
      </c>
      <c r="D96" s="12" t="s">
        <v>374</v>
      </c>
      <c r="E96" s="4" t="s">
        <v>11</v>
      </c>
      <c r="F96" s="5">
        <v>547</v>
      </c>
      <c r="G96" s="4" t="s">
        <v>12</v>
      </c>
      <c r="H96" s="5">
        <v>2110690</v>
      </c>
      <c r="I96" s="5">
        <v>1</v>
      </c>
      <c r="J96" s="5" t="s">
        <v>375</v>
      </c>
      <c r="K96" s="5">
        <v>1589683</v>
      </c>
      <c r="L96" s="5">
        <v>1635706</v>
      </c>
      <c r="M96" s="48">
        <v>0</v>
      </c>
      <c r="N96" s="5">
        <v>29</v>
      </c>
      <c r="O96" s="5">
        <v>38752</v>
      </c>
      <c r="P96" s="5">
        <v>40201</v>
      </c>
      <c r="Q96" s="48">
        <v>0</v>
      </c>
      <c r="R96" s="5">
        <v>1</v>
      </c>
      <c r="S96" s="5">
        <v>1703</v>
      </c>
      <c r="T96" s="5">
        <v>11114</v>
      </c>
      <c r="U96" s="4" t="s">
        <v>11</v>
      </c>
    </row>
    <row r="97" spans="1:21" x14ac:dyDescent="0.25">
      <c r="A97" s="12" t="s">
        <v>376</v>
      </c>
      <c r="B97" s="12" t="s">
        <v>377</v>
      </c>
      <c r="C97" s="13">
        <v>43425.459014247688</v>
      </c>
      <c r="D97" s="12" t="s">
        <v>378</v>
      </c>
      <c r="E97" s="4" t="s">
        <v>11</v>
      </c>
      <c r="F97" s="5">
        <v>498</v>
      </c>
      <c r="G97" s="4" t="s">
        <v>12</v>
      </c>
      <c r="H97" s="5">
        <v>2655754</v>
      </c>
      <c r="I97" s="5">
        <v>1</v>
      </c>
      <c r="J97" s="5" t="s">
        <v>379</v>
      </c>
      <c r="K97" s="5">
        <v>2689137</v>
      </c>
      <c r="L97" s="5">
        <v>1742951</v>
      </c>
      <c r="M97" s="48">
        <v>0</v>
      </c>
      <c r="N97" s="5">
        <v>29</v>
      </c>
      <c r="O97" s="5">
        <v>63004</v>
      </c>
      <c r="P97" s="5">
        <v>39838</v>
      </c>
      <c r="Q97" s="48">
        <v>0</v>
      </c>
      <c r="R97" s="5">
        <v>2</v>
      </c>
      <c r="S97" s="5">
        <v>1572</v>
      </c>
      <c r="T97" s="5">
        <v>15550</v>
      </c>
      <c r="U97" s="4" t="s">
        <v>11</v>
      </c>
    </row>
    <row r="98" spans="1:21" x14ac:dyDescent="0.25">
      <c r="A98" s="12" t="s">
        <v>380</v>
      </c>
      <c r="B98" s="12" t="s">
        <v>381</v>
      </c>
      <c r="C98" s="13">
        <v>43425.459014247688</v>
      </c>
      <c r="D98" s="12" t="s">
        <v>382</v>
      </c>
      <c r="E98" s="4" t="s">
        <v>11</v>
      </c>
      <c r="F98" s="5">
        <v>799</v>
      </c>
      <c r="G98" s="4" t="s">
        <v>12</v>
      </c>
      <c r="H98" s="5">
        <v>2666380</v>
      </c>
      <c r="I98" s="5">
        <v>1</v>
      </c>
      <c r="J98" s="5" t="s">
        <v>383</v>
      </c>
      <c r="K98" s="5">
        <v>2892587</v>
      </c>
      <c r="L98" s="5">
        <v>1713797</v>
      </c>
      <c r="M98" s="48">
        <v>0</v>
      </c>
      <c r="N98" s="5">
        <v>29</v>
      </c>
      <c r="O98" s="5">
        <v>68469</v>
      </c>
      <c r="P98" s="5">
        <v>40435</v>
      </c>
      <c r="Q98" s="48">
        <v>0</v>
      </c>
      <c r="R98" s="5">
        <v>1</v>
      </c>
      <c r="S98" s="5">
        <v>1664</v>
      </c>
      <c r="T98" s="5">
        <v>16540</v>
      </c>
      <c r="U98" s="4" t="s">
        <v>11</v>
      </c>
    </row>
    <row r="99" spans="1:21" x14ac:dyDescent="0.25">
      <c r="A99" s="12" t="s">
        <v>384</v>
      </c>
      <c r="B99" s="12" t="s">
        <v>385</v>
      </c>
      <c r="C99" s="13">
        <v>43425.459506886575</v>
      </c>
      <c r="D99" s="12" t="s">
        <v>386</v>
      </c>
      <c r="E99" s="4" t="s">
        <v>11</v>
      </c>
      <c r="F99" s="5">
        <v>780</v>
      </c>
      <c r="G99" s="4" t="s">
        <v>12</v>
      </c>
      <c r="H99" s="5">
        <v>1973437</v>
      </c>
      <c r="I99" s="5">
        <v>1</v>
      </c>
      <c r="J99" s="5" t="s">
        <v>387</v>
      </c>
      <c r="K99" s="5">
        <v>1582152</v>
      </c>
      <c r="L99" s="5">
        <v>1767929</v>
      </c>
      <c r="M99" s="48">
        <v>0</v>
      </c>
      <c r="N99" s="5">
        <v>29</v>
      </c>
      <c r="O99" s="5">
        <v>36658</v>
      </c>
      <c r="P99" s="5">
        <v>40031</v>
      </c>
      <c r="Q99" s="48">
        <v>0</v>
      </c>
      <c r="R99" s="5">
        <v>2</v>
      </c>
      <c r="S99" s="5">
        <v>1239</v>
      </c>
      <c r="T99" s="5">
        <v>9970</v>
      </c>
      <c r="U99" s="4" t="s">
        <v>11</v>
      </c>
    </row>
    <row r="100" spans="1:21" x14ac:dyDescent="0.25">
      <c r="A100" s="12" t="s">
        <v>388</v>
      </c>
      <c r="B100" s="12" t="s">
        <v>389</v>
      </c>
      <c r="C100" s="13">
        <v>43425.459506886575</v>
      </c>
      <c r="D100" s="12" t="s">
        <v>390</v>
      </c>
      <c r="E100" s="4" t="s">
        <v>11</v>
      </c>
      <c r="F100" s="5">
        <v>792</v>
      </c>
      <c r="G100" s="4" t="s">
        <v>12</v>
      </c>
      <c r="H100" s="5">
        <v>1930228</v>
      </c>
      <c r="I100" s="5">
        <v>1</v>
      </c>
      <c r="J100" s="5" t="s">
        <v>391</v>
      </c>
      <c r="K100" s="5">
        <v>1443680</v>
      </c>
      <c r="L100" s="5">
        <v>1744808</v>
      </c>
      <c r="M100" s="48">
        <v>0</v>
      </c>
      <c r="N100" s="5">
        <v>29</v>
      </c>
      <c r="O100" s="5">
        <v>37545</v>
      </c>
      <c r="P100" s="5">
        <v>40329</v>
      </c>
      <c r="Q100" s="48">
        <v>0</v>
      </c>
      <c r="R100" s="5">
        <v>1</v>
      </c>
      <c r="S100" s="5">
        <v>1641</v>
      </c>
      <c r="T100" s="5">
        <v>10445</v>
      </c>
      <c r="U100" s="4" t="s">
        <v>11</v>
      </c>
    </row>
    <row r="101" spans="1:21" x14ac:dyDescent="0.25">
      <c r="A101" s="12" t="s">
        <v>392</v>
      </c>
      <c r="B101" s="12" t="s">
        <v>393</v>
      </c>
      <c r="C101" s="13">
        <v>43425.459506886575</v>
      </c>
      <c r="D101" s="12" t="s">
        <v>394</v>
      </c>
      <c r="E101" s="4" t="s">
        <v>11</v>
      </c>
      <c r="F101" s="5">
        <v>772</v>
      </c>
      <c r="G101" s="4" t="s">
        <v>12</v>
      </c>
      <c r="H101" s="5">
        <v>2350090</v>
      </c>
      <c r="I101" s="5">
        <v>1</v>
      </c>
      <c r="J101" s="5" t="s">
        <v>395</v>
      </c>
      <c r="K101" s="5">
        <v>2100824</v>
      </c>
      <c r="L101" s="5">
        <v>1712858</v>
      </c>
      <c r="M101" s="48">
        <v>0</v>
      </c>
      <c r="N101" s="5">
        <v>29</v>
      </c>
      <c r="O101" s="5">
        <v>49369</v>
      </c>
      <c r="P101" s="5">
        <v>40298</v>
      </c>
      <c r="Q101" s="48">
        <v>0</v>
      </c>
      <c r="R101" s="5">
        <v>2</v>
      </c>
      <c r="S101" s="5">
        <v>1240</v>
      </c>
      <c r="T101" s="5">
        <v>12549</v>
      </c>
      <c r="U101" s="4" t="s">
        <v>11</v>
      </c>
    </row>
    <row r="102" spans="1:21" x14ac:dyDescent="0.25">
      <c r="A102" s="12" t="s">
        <v>396</v>
      </c>
      <c r="B102" s="12" t="s">
        <v>397</v>
      </c>
      <c r="C102" s="13">
        <v>43425.459506886575</v>
      </c>
      <c r="D102" s="12" t="s">
        <v>398</v>
      </c>
      <c r="E102" s="4" t="s">
        <v>11</v>
      </c>
      <c r="F102" s="5">
        <v>779</v>
      </c>
      <c r="G102" s="4" t="s">
        <v>12</v>
      </c>
      <c r="H102" s="5">
        <v>1891855</v>
      </c>
      <c r="I102" s="5">
        <v>1</v>
      </c>
      <c r="J102" s="5" t="s">
        <v>399</v>
      </c>
      <c r="K102" s="5">
        <v>1403841</v>
      </c>
      <c r="L102" s="5">
        <v>1725040</v>
      </c>
      <c r="M102" s="48">
        <v>0</v>
      </c>
      <c r="N102" s="5">
        <v>29</v>
      </c>
      <c r="O102" s="5">
        <v>36843</v>
      </c>
      <c r="P102" s="5">
        <v>40256</v>
      </c>
      <c r="Q102" s="48">
        <v>0</v>
      </c>
      <c r="R102" s="5">
        <v>2</v>
      </c>
      <c r="S102" s="5">
        <v>1597</v>
      </c>
      <c r="T102" s="5">
        <v>10519</v>
      </c>
      <c r="U102" s="4" t="s">
        <v>11</v>
      </c>
    </row>
    <row r="103" spans="1:21" x14ac:dyDescent="0.25">
      <c r="A103" s="12" t="s">
        <v>400</v>
      </c>
      <c r="B103" s="12" t="s">
        <v>401</v>
      </c>
      <c r="C103" s="13">
        <v>43425.459506886575</v>
      </c>
      <c r="D103" s="12" t="s">
        <v>402</v>
      </c>
      <c r="E103" s="4" t="s">
        <v>11</v>
      </c>
      <c r="F103" s="5">
        <v>550</v>
      </c>
      <c r="G103" s="4" t="s">
        <v>12</v>
      </c>
      <c r="H103" s="5">
        <v>1909898</v>
      </c>
      <c r="I103" s="5">
        <v>1</v>
      </c>
      <c r="J103" s="5" t="s">
        <v>403</v>
      </c>
      <c r="K103" s="5">
        <v>1417708</v>
      </c>
      <c r="L103" s="5">
        <v>1727390</v>
      </c>
      <c r="M103" s="48">
        <v>0</v>
      </c>
      <c r="N103" s="5">
        <v>29</v>
      </c>
      <c r="O103" s="5">
        <v>36606</v>
      </c>
      <c r="P103" s="5">
        <v>39394</v>
      </c>
      <c r="Q103" s="48">
        <v>0</v>
      </c>
      <c r="R103" s="5">
        <v>1</v>
      </c>
      <c r="S103" s="5">
        <v>1666</v>
      </c>
      <c r="T103" s="5">
        <v>10409</v>
      </c>
      <c r="U103" s="4" t="s">
        <v>11</v>
      </c>
    </row>
    <row r="104" spans="1:21" x14ac:dyDescent="0.25">
      <c r="A104" s="12" t="s">
        <v>404</v>
      </c>
      <c r="B104" s="12" t="s">
        <v>405</v>
      </c>
      <c r="C104" s="13">
        <v>43425.459506886575</v>
      </c>
      <c r="D104" s="12" t="s">
        <v>406</v>
      </c>
      <c r="E104" s="4" t="s">
        <v>11</v>
      </c>
      <c r="F104" s="5">
        <v>1095</v>
      </c>
      <c r="G104" s="4" t="s">
        <v>12</v>
      </c>
      <c r="H104" s="5">
        <v>2131769</v>
      </c>
      <c r="I104" s="5">
        <v>11</v>
      </c>
      <c r="J104" s="5" t="s">
        <v>407</v>
      </c>
      <c r="K104" s="5">
        <v>1794585</v>
      </c>
      <c r="L104" s="5">
        <v>1728545</v>
      </c>
      <c r="M104" s="48">
        <v>0</v>
      </c>
      <c r="N104" s="5">
        <v>29</v>
      </c>
      <c r="O104" s="5">
        <v>41604</v>
      </c>
      <c r="P104" s="5">
        <v>40354</v>
      </c>
      <c r="Q104" s="48">
        <v>0</v>
      </c>
      <c r="R104" s="5">
        <v>2</v>
      </c>
      <c r="S104" s="5">
        <v>1552</v>
      </c>
      <c r="T104" s="5">
        <v>11034</v>
      </c>
      <c r="U104" s="4" t="s">
        <v>11</v>
      </c>
    </row>
    <row r="105" spans="1:21" x14ac:dyDescent="0.25">
      <c r="A105" s="12" t="s">
        <v>408</v>
      </c>
      <c r="B105" s="12" t="s">
        <v>409</v>
      </c>
      <c r="C105" s="13">
        <v>43425.459506886575</v>
      </c>
      <c r="D105" s="12" t="s">
        <v>410</v>
      </c>
      <c r="E105" s="4" t="s">
        <v>11</v>
      </c>
      <c r="F105" s="5">
        <v>763</v>
      </c>
      <c r="G105" s="4" t="s">
        <v>12</v>
      </c>
      <c r="H105" s="5">
        <v>2285587</v>
      </c>
      <c r="I105" s="5">
        <v>5</v>
      </c>
      <c r="J105" s="5" t="s">
        <v>411</v>
      </c>
      <c r="K105" s="5">
        <v>1978143</v>
      </c>
      <c r="L105" s="5">
        <v>1773724</v>
      </c>
      <c r="M105" s="48">
        <v>0</v>
      </c>
      <c r="N105" s="5">
        <v>29</v>
      </c>
      <c r="O105" s="5">
        <v>47703</v>
      </c>
      <c r="P105" s="5">
        <v>40000</v>
      </c>
      <c r="Q105" s="48">
        <v>0</v>
      </c>
      <c r="R105" s="5">
        <v>2</v>
      </c>
      <c r="S105" s="5">
        <v>2918</v>
      </c>
      <c r="T105" s="5">
        <v>13910</v>
      </c>
      <c r="U105" s="4" t="s">
        <v>11</v>
      </c>
    </row>
    <row r="106" spans="1:21" x14ac:dyDescent="0.25">
      <c r="A106" s="12" t="s">
        <v>412</v>
      </c>
      <c r="B106" s="12" t="s">
        <v>413</v>
      </c>
      <c r="C106" s="13">
        <v>43425.459506886575</v>
      </c>
      <c r="D106" s="12" t="s">
        <v>414</v>
      </c>
      <c r="E106" s="4" t="s">
        <v>11</v>
      </c>
      <c r="F106" s="5">
        <v>1071</v>
      </c>
      <c r="G106" s="4" t="s">
        <v>12</v>
      </c>
      <c r="H106" s="5">
        <v>1977317</v>
      </c>
      <c r="I106" s="5">
        <v>4</v>
      </c>
      <c r="J106" s="5" t="s">
        <v>415</v>
      </c>
      <c r="K106" s="5">
        <v>1489535</v>
      </c>
      <c r="L106" s="5">
        <v>1721943</v>
      </c>
      <c r="M106" s="48">
        <v>0</v>
      </c>
      <c r="N106" s="5">
        <v>29</v>
      </c>
      <c r="O106" s="5">
        <v>39140</v>
      </c>
      <c r="P106" s="5">
        <v>39381</v>
      </c>
      <c r="Q106" s="48">
        <v>0</v>
      </c>
      <c r="R106" s="5">
        <v>3</v>
      </c>
      <c r="S106" s="5">
        <v>3443</v>
      </c>
      <c r="T106" s="5">
        <v>12907</v>
      </c>
      <c r="U106" s="4" t="s">
        <v>11</v>
      </c>
    </row>
    <row r="107" spans="1:21" x14ac:dyDescent="0.25">
      <c r="A107" s="12" t="s">
        <v>416</v>
      </c>
      <c r="B107" s="12" t="s">
        <v>417</v>
      </c>
      <c r="C107" s="13">
        <v>43425.459506886575</v>
      </c>
      <c r="D107" s="12" t="s">
        <v>418</v>
      </c>
      <c r="E107" s="4" t="s">
        <v>11</v>
      </c>
      <c r="F107" s="5">
        <v>777</v>
      </c>
      <c r="G107" s="4" t="s">
        <v>12</v>
      </c>
      <c r="H107" s="5">
        <v>1936286</v>
      </c>
      <c r="I107" s="5">
        <v>1</v>
      </c>
      <c r="J107" s="5" t="s">
        <v>419</v>
      </c>
      <c r="K107" s="5">
        <v>1422169</v>
      </c>
      <c r="L107" s="5">
        <v>1749657</v>
      </c>
      <c r="M107" s="48">
        <v>0</v>
      </c>
      <c r="N107" s="5">
        <v>29</v>
      </c>
      <c r="O107" s="5">
        <v>37480</v>
      </c>
      <c r="P107" s="5">
        <v>39449</v>
      </c>
      <c r="Q107" s="48">
        <v>0</v>
      </c>
      <c r="R107" s="5">
        <v>2</v>
      </c>
      <c r="S107" s="5">
        <v>1431</v>
      </c>
      <c r="T107" s="5">
        <v>10435</v>
      </c>
      <c r="U107" s="4" t="s">
        <v>11</v>
      </c>
    </row>
    <row r="108" spans="1:21" x14ac:dyDescent="0.25">
      <c r="A108" s="12" t="s">
        <v>420</v>
      </c>
      <c r="B108" s="12" t="s">
        <v>421</v>
      </c>
      <c r="C108" s="13">
        <v>43425.459506886575</v>
      </c>
      <c r="D108" s="12" t="s">
        <v>422</v>
      </c>
      <c r="E108" s="4" t="s">
        <v>11</v>
      </c>
      <c r="F108" s="5">
        <v>776</v>
      </c>
      <c r="G108" s="4" t="s">
        <v>12</v>
      </c>
      <c r="H108" s="5">
        <v>2078404</v>
      </c>
      <c r="I108" s="5">
        <v>2</v>
      </c>
      <c r="J108" s="5" t="s">
        <v>423</v>
      </c>
      <c r="K108" s="5">
        <v>1670675</v>
      </c>
      <c r="L108" s="5">
        <v>1691051</v>
      </c>
      <c r="M108" s="48">
        <v>0</v>
      </c>
      <c r="N108" s="5">
        <v>29</v>
      </c>
      <c r="O108" s="5">
        <v>39255</v>
      </c>
      <c r="P108" s="5">
        <v>39782</v>
      </c>
      <c r="Q108" s="48">
        <v>0</v>
      </c>
      <c r="R108" s="5">
        <v>3</v>
      </c>
      <c r="S108" s="5">
        <v>1486</v>
      </c>
      <c r="T108" s="5">
        <v>10554</v>
      </c>
      <c r="U108" s="4" t="s">
        <v>11</v>
      </c>
    </row>
    <row r="109" spans="1:21" x14ac:dyDescent="0.25">
      <c r="A109" s="12" t="s">
        <v>424</v>
      </c>
      <c r="B109" s="12" t="s">
        <v>425</v>
      </c>
      <c r="C109" s="13">
        <v>43425.459506388892</v>
      </c>
      <c r="D109" s="12" t="s">
        <v>426</v>
      </c>
      <c r="E109" s="4" t="s">
        <v>11</v>
      </c>
      <c r="F109" s="5">
        <v>808</v>
      </c>
      <c r="G109" s="4" t="s">
        <v>12</v>
      </c>
      <c r="H109" s="5">
        <v>1945451</v>
      </c>
      <c r="I109" s="5">
        <v>2</v>
      </c>
      <c r="J109" s="5" t="s">
        <v>427</v>
      </c>
      <c r="K109" s="5">
        <v>1463050</v>
      </c>
      <c r="L109" s="5">
        <v>1762324</v>
      </c>
      <c r="M109" s="48">
        <v>0</v>
      </c>
      <c r="N109" s="5">
        <v>29</v>
      </c>
      <c r="O109" s="5">
        <v>37992</v>
      </c>
      <c r="P109" s="5">
        <v>39678</v>
      </c>
      <c r="Q109" s="48">
        <v>0</v>
      </c>
      <c r="R109" s="5">
        <v>2</v>
      </c>
      <c r="S109" s="5">
        <v>1513</v>
      </c>
      <c r="T109" s="5">
        <v>10515</v>
      </c>
      <c r="U109" s="4" t="s">
        <v>11</v>
      </c>
    </row>
    <row r="110" spans="1:21" x14ac:dyDescent="0.25">
      <c r="A110" s="12" t="s">
        <v>428</v>
      </c>
      <c r="B110" s="12" t="s">
        <v>429</v>
      </c>
      <c r="C110" s="13">
        <v>43425.459506388892</v>
      </c>
      <c r="D110" s="12" t="s">
        <v>430</v>
      </c>
      <c r="E110" s="4" t="s">
        <v>11</v>
      </c>
      <c r="F110" s="5">
        <v>781</v>
      </c>
      <c r="G110" s="4" t="s">
        <v>12</v>
      </c>
      <c r="H110" s="5">
        <v>1890735</v>
      </c>
      <c r="I110" s="5">
        <v>5</v>
      </c>
      <c r="J110" s="5" t="s">
        <v>431</v>
      </c>
      <c r="K110" s="5">
        <v>1389344</v>
      </c>
      <c r="L110" s="5">
        <v>1740246</v>
      </c>
      <c r="M110" s="48">
        <v>0</v>
      </c>
      <c r="N110" s="5">
        <v>29</v>
      </c>
      <c r="O110" s="5">
        <v>35633</v>
      </c>
      <c r="P110" s="5">
        <v>40000</v>
      </c>
      <c r="Q110" s="48">
        <v>0</v>
      </c>
      <c r="R110" s="5">
        <v>2</v>
      </c>
      <c r="S110" s="5">
        <v>1669</v>
      </c>
      <c r="T110" s="5">
        <v>10047</v>
      </c>
      <c r="U110" s="4" t="s">
        <v>11</v>
      </c>
    </row>
    <row r="111" spans="1:21" x14ac:dyDescent="0.25">
      <c r="A111" s="12" t="s">
        <v>432</v>
      </c>
      <c r="B111" s="12" t="s">
        <v>433</v>
      </c>
      <c r="C111" s="13">
        <v>43425.459506388892</v>
      </c>
      <c r="D111" s="12" t="s">
        <v>434</v>
      </c>
      <c r="E111" s="4" t="s">
        <v>11</v>
      </c>
      <c r="F111" s="5">
        <v>780</v>
      </c>
      <c r="G111" s="4" t="s">
        <v>12</v>
      </c>
      <c r="H111" s="5">
        <v>2557936</v>
      </c>
      <c r="I111" s="5">
        <v>2</v>
      </c>
      <c r="J111" s="5" t="s">
        <v>435</v>
      </c>
      <c r="K111" s="5">
        <v>2084226</v>
      </c>
      <c r="L111" s="5">
        <v>1748977</v>
      </c>
      <c r="M111" s="48">
        <v>0</v>
      </c>
      <c r="N111" s="5">
        <v>29</v>
      </c>
      <c r="O111" s="5">
        <v>52640</v>
      </c>
      <c r="P111" s="5">
        <v>39445</v>
      </c>
      <c r="Q111" s="48">
        <v>0</v>
      </c>
      <c r="R111" s="5">
        <v>1</v>
      </c>
      <c r="S111" s="5">
        <v>1418</v>
      </c>
      <c r="T111" s="5">
        <v>13330</v>
      </c>
      <c r="U111" s="4" t="s">
        <v>11</v>
      </c>
    </row>
    <row r="112" spans="1:21" x14ac:dyDescent="0.25">
      <c r="A112" s="12" t="s">
        <v>436</v>
      </c>
      <c r="B112" s="12" t="s">
        <v>437</v>
      </c>
      <c r="C112" s="13">
        <v>43425.459506388892</v>
      </c>
      <c r="D112" s="12" t="s">
        <v>438</v>
      </c>
      <c r="E112" s="4" t="s">
        <v>11</v>
      </c>
      <c r="F112" s="5">
        <v>528</v>
      </c>
      <c r="G112" s="4" t="s">
        <v>12</v>
      </c>
      <c r="H112" s="5">
        <v>2254723</v>
      </c>
      <c r="I112" s="5">
        <v>1</v>
      </c>
      <c r="J112" s="5" t="s">
        <v>439</v>
      </c>
      <c r="K112" s="5">
        <v>1892950</v>
      </c>
      <c r="L112" s="5">
        <v>1719654</v>
      </c>
      <c r="M112" s="48">
        <v>0</v>
      </c>
      <c r="N112" s="5">
        <v>29</v>
      </c>
      <c r="O112" s="5">
        <v>47924</v>
      </c>
      <c r="P112" s="5">
        <v>39364</v>
      </c>
      <c r="Q112" s="48">
        <v>0</v>
      </c>
      <c r="R112" s="5">
        <v>2</v>
      </c>
      <c r="S112" s="5">
        <v>1634</v>
      </c>
      <c r="T112" s="5">
        <v>12606</v>
      </c>
      <c r="U112" s="4" t="s">
        <v>11</v>
      </c>
    </row>
    <row r="113" spans="1:21" x14ac:dyDescent="0.25">
      <c r="A113" s="12" t="s">
        <v>440</v>
      </c>
      <c r="B113" s="12" t="s">
        <v>441</v>
      </c>
      <c r="C113" s="13">
        <v>43425.459506388892</v>
      </c>
      <c r="D113" s="12" t="s">
        <v>442</v>
      </c>
      <c r="E113" s="4" t="s">
        <v>11</v>
      </c>
      <c r="F113" s="5">
        <v>767</v>
      </c>
      <c r="G113" s="4" t="s">
        <v>12</v>
      </c>
      <c r="H113" s="5">
        <v>2045159</v>
      </c>
      <c r="I113" s="5">
        <v>1</v>
      </c>
      <c r="J113" s="5" t="s">
        <v>443</v>
      </c>
      <c r="K113" s="5">
        <v>1632073</v>
      </c>
      <c r="L113" s="5">
        <v>1722886</v>
      </c>
      <c r="M113" s="48">
        <v>0</v>
      </c>
      <c r="N113" s="5">
        <v>29</v>
      </c>
      <c r="O113" s="5">
        <v>38585</v>
      </c>
      <c r="P113" s="5">
        <v>39422</v>
      </c>
      <c r="Q113" s="48">
        <v>0</v>
      </c>
      <c r="R113" s="5">
        <v>2</v>
      </c>
      <c r="S113" s="5">
        <v>1504</v>
      </c>
      <c r="T113" s="5">
        <v>10422</v>
      </c>
      <c r="U113" s="4" t="s">
        <v>11</v>
      </c>
    </row>
    <row r="114" spans="1:21" x14ac:dyDescent="0.25">
      <c r="A114" s="12" t="s">
        <v>444</v>
      </c>
      <c r="B114" s="12" t="s">
        <v>445</v>
      </c>
      <c r="C114" s="13">
        <v>43425.459506388892</v>
      </c>
      <c r="D114" s="12" t="s">
        <v>446</v>
      </c>
      <c r="E114" s="4" t="s">
        <v>11</v>
      </c>
      <c r="F114" s="5">
        <v>793</v>
      </c>
      <c r="G114" s="4" t="s">
        <v>12</v>
      </c>
      <c r="H114" s="5">
        <v>1947856</v>
      </c>
      <c r="I114" s="5">
        <v>4</v>
      </c>
      <c r="J114" s="5" t="s">
        <v>447</v>
      </c>
      <c r="K114" s="5">
        <v>1490595</v>
      </c>
      <c r="L114" s="5">
        <v>1768132</v>
      </c>
      <c r="M114" s="48">
        <v>0</v>
      </c>
      <c r="N114" s="5">
        <v>29</v>
      </c>
      <c r="O114" s="5">
        <v>36473</v>
      </c>
      <c r="P114" s="5">
        <v>39453</v>
      </c>
      <c r="Q114" s="48">
        <v>0</v>
      </c>
      <c r="R114" s="5">
        <v>1</v>
      </c>
      <c r="S114" s="5">
        <v>1301</v>
      </c>
      <c r="T114" s="5">
        <v>9811</v>
      </c>
      <c r="U114" s="4" t="s">
        <v>11</v>
      </c>
    </row>
    <row r="115" spans="1:21" x14ac:dyDescent="0.25">
      <c r="A115" s="12" t="s">
        <v>448</v>
      </c>
      <c r="B115" s="12" t="s">
        <v>449</v>
      </c>
      <c r="C115" s="13">
        <v>43425.459506388892</v>
      </c>
      <c r="D115" s="12" t="s">
        <v>450</v>
      </c>
      <c r="E115" s="4" t="s">
        <v>11</v>
      </c>
      <c r="F115" s="5">
        <v>612</v>
      </c>
      <c r="G115" s="4" t="s">
        <v>12</v>
      </c>
      <c r="H115" s="5">
        <v>2556847</v>
      </c>
      <c r="I115" s="5">
        <v>1</v>
      </c>
      <c r="J115" s="5" t="s">
        <v>451</v>
      </c>
      <c r="K115" s="5">
        <v>2470411</v>
      </c>
      <c r="L115" s="5">
        <v>1690714</v>
      </c>
      <c r="M115" s="48">
        <v>0</v>
      </c>
      <c r="N115" s="5">
        <v>29</v>
      </c>
      <c r="O115" s="5">
        <v>57367</v>
      </c>
      <c r="P115" s="5">
        <v>39534</v>
      </c>
      <c r="Q115" s="48">
        <v>0</v>
      </c>
      <c r="R115" s="5">
        <v>2</v>
      </c>
      <c r="S115" s="5">
        <v>3276</v>
      </c>
      <c r="T115" s="5">
        <v>16226</v>
      </c>
      <c r="U115" s="4" t="s">
        <v>11</v>
      </c>
    </row>
    <row r="116" spans="1:21" x14ac:dyDescent="0.25">
      <c r="A116" s="12" t="s">
        <v>452</v>
      </c>
      <c r="B116" s="12" t="s">
        <v>453</v>
      </c>
      <c r="C116" s="13">
        <v>43425.459506388892</v>
      </c>
      <c r="D116" s="12" t="s">
        <v>454</v>
      </c>
      <c r="E116" s="4" t="s">
        <v>11</v>
      </c>
      <c r="F116" s="5">
        <v>786</v>
      </c>
      <c r="G116" s="4" t="s">
        <v>12</v>
      </c>
      <c r="H116" s="5">
        <v>2429526</v>
      </c>
      <c r="I116" s="5">
        <v>1</v>
      </c>
      <c r="J116" s="5" t="s">
        <v>455</v>
      </c>
      <c r="K116" s="5">
        <v>2145268</v>
      </c>
      <c r="L116" s="5">
        <v>1735746</v>
      </c>
      <c r="M116" s="48">
        <v>0</v>
      </c>
      <c r="N116" s="5">
        <v>29</v>
      </c>
      <c r="O116" s="5">
        <v>52326</v>
      </c>
      <c r="P116" s="5">
        <v>40003</v>
      </c>
      <c r="Q116" s="48">
        <v>0</v>
      </c>
      <c r="R116" s="5">
        <v>2</v>
      </c>
      <c r="S116" s="5">
        <v>1918</v>
      </c>
      <c r="T116" s="5">
        <v>13758</v>
      </c>
      <c r="U116" s="4" t="s">
        <v>11</v>
      </c>
    </row>
    <row r="117" spans="1:21" x14ac:dyDescent="0.25">
      <c r="A117" s="12" t="s">
        <v>456</v>
      </c>
      <c r="B117" s="12" t="s">
        <v>457</v>
      </c>
      <c r="C117" s="13">
        <v>43425.459506388892</v>
      </c>
      <c r="D117" s="12" t="s">
        <v>458</v>
      </c>
      <c r="E117" s="4" t="s">
        <v>11</v>
      </c>
      <c r="F117" s="5">
        <v>598</v>
      </c>
      <c r="G117" s="4" t="s">
        <v>12</v>
      </c>
      <c r="H117" s="5">
        <v>2577035</v>
      </c>
      <c r="I117" s="5">
        <v>1</v>
      </c>
      <c r="J117" s="5" t="s">
        <v>459</v>
      </c>
      <c r="K117" s="5">
        <v>2264357</v>
      </c>
      <c r="L117" s="5">
        <v>1731092</v>
      </c>
      <c r="M117" s="48">
        <v>0</v>
      </c>
      <c r="N117" s="5">
        <v>29</v>
      </c>
      <c r="O117" s="5">
        <v>52989</v>
      </c>
      <c r="P117" s="5">
        <v>39640</v>
      </c>
      <c r="Q117" s="48">
        <v>0</v>
      </c>
      <c r="R117" s="5">
        <v>3</v>
      </c>
      <c r="S117" s="5">
        <v>1317</v>
      </c>
      <c r="T117" s="5">
        <v>13237</v>
      </c>
      <c r="U117" s="4" t="s">
        <v>11</v>
      </c>
    </row>
    <row r="118" spans="1:21" x14ac:dyDescent="0.25">
      <c r="A118" s="12" t="s">
        <v>460</v>
      </c>
      <c r="B118" s="12" t="s">
        <v>461</v>
      </c>
      <c r="C118" s="13">
        <v>43425.459506388892</v>
      </c>
      <c r="D118" s="12" t="s">
        <v>462</v>
      </c>
      <c r="E118" s="4" t="s">
        <v>11</v>
      </c>
      <c r="F118" s="5">
        <v>785</v>
      </c>
      <c r="G118" s="4" t="s">
        <v>12</v>
      </c>
      <c r="H118" s="5">
        <v>1914732</v>
      </c>
      <c r="I118" s="5">
        <v>1</v>
      </c>
      <c r="J118" s="5" t="s">
        <v>463</v>
      </c>
      <c r="K118" s="5">
        <v>1533802</v>
      </c>
      <c r="L118" s="5">
        <v>1733086</v>
      </c>
      <c r="M118" s="48">
        <v>0</v>
      </c>
      <c r="N118" s="5">
        <v>29</v>
      </c>
      <c r="O118" s="5">
        <v>38848</v>
      </c>
      <c r="P118" s="5">
        <v>40107</v>
      </c>
      <c r="Q118" s="48">
        <v>0</v>
      </c>
      <c r="R118" s="5">
        <v>2</v>
      </c>
      <c r="S118" s="5">
        <v>1691</v>
      </c>
      <c r="T118" s="5">
        <v>10932</v>
      </c>
      <c r="U118" s="4" t="s">
        <v>11</v>
      </c>
    </row>
    <row r="119" spans="1:21" x14ac:dyDescent="0.25">
      <c r="A119" s="12" t="s">
        <v>464</v>
      </c>
      <c r="B119" s="12" t="s">
        <v>465</v>
      </c>
      <c r="C119" s="13">
        <v>43425.4595103588</v>
      </c>
      <c r="D119" s="12" t="s">
        <v>466</v>
      </c>
      <c r="E119" s="4" t="s">
        <v>11</v>
      </c>
      <c r="F119" s="5">
        <v>755</v>
      </c>
      <c r="G119" s="4" t="s">
        <v>12</v>
      </c>
      <c r="H119" s="5">
        <v>1906400</v>
      </c>
      <c r="I119" s="5">
        <v>16</v>
      </c>
      <c r="J119" s="5" t="s">
        <v>467</v>
      </c>
      <c r="K119" s="5">
        <v>1424778</v>
      </c>
      <c r="L119" s="5">
        <v>1784224</v>
      </c>
      <c r="M119" s="48">
        <v>0</v>
      </c>
      <c r="N119" s="5">
        <v>29</v>
      </c>
      <c r="O119" s="5">
        <v>36546</v>
      </c>
      <c r="P119" s="5">
        <v>40031</v>
      </c>
      <c r="Q119" s="48">
        <v>0</v>
      </c>
      <c r="R119" s="5">
        <v>1</v>
      </c>
      <c r="S119" s="5">
        <v>1308</v>
      </c>
      <c r="T119" s="5">
        <v>9941</v>
      </c>
      <c r="U119" s="4" t="s">
        <v>11</v>
      </c>
    </row>
    <row r="120" spans="1:21" x14ac:dyDescent="0.25">
      <c r="A120" s="12" t="s">
        <v>468</v>
      </c>
      <c r="B120" s="12" t="s">
        <v>469</v>
      </c>
      <c r="C120" s="13">
        <v>43425.4595103588</v>
      </c>
      <c r="D120" s="12" t="s">
        <v>470</v>
      </c>
      <c r="E120" s="4" t="s">
        <v>11</v>
      </c>
      <c r="F120" s="5">
        <v>528</v>
      </c>
      <c r="G120" s="4" t="s">
        <v>12</v>
      </c>
      <c r="H120" s="5">
        <v>2037134</v>
      </c>
      <c r="I120" s="5">
        <v>4</v>
      </c>
      <c r="J120" s="5" t="s">
        <v>471</v>
      </c>
      <c r="K120" s="5">
        <v>1630514</v>
      </c>
      <c r="L120" s="5">
        <v>1765096</v>
      </c>
      <c r="M120" s="48">
        <v>0</v>
      </c>
      <c r="N120" s="5">
        <v>29</v>
      </c>
      <c r="O120" s="5">
        <v>39737</v>
      </c>
      <c r="P120" s="5">
        <v>40416</v>
      </c>
      <c r="Q120" s="48">
        <v>0</v>
      </c>
      <c r="R120" s="5">
        <v>1</v>
      </c>
      <c r="S120" s="5">
        <v>1822</v>
      </c>
      <c r="T120" s="5">
        <v>10828</v>
      </c>
      <c r="U120" s="4" t="s">
        <v>11</v>
      </c>
    </row>
    <row r="121" spans="1:21" x14ac:dyDescent="0.25">
      <c r="A121" s="12" t="s">
        <v>472</v>
      </c>
      <c r="B121" s="12" t="s">
        <v>473</v>
      </c>
      <c r="C121" s="13">
        <v>43425.4595103588</v>
      </c>
      <c r="D121" s="12" t="s">
        <v>474</v>
      </c>
      <c r="E121" s="4" t="s">
        <v>11</v>
      </c>
      <c r="F121" s="5">
        <v>536</v>
      </c>
      <c r="G121" s="4" t="s">
        <v>12</v>
      </c>
      <c r="H121" s="5">
        <v>2557936</v>
      </c>
      <c r="I121" s="5">
        <v>1</v>
      </c>
      <c r="J121" s="5" t="s">
        <v>475</v>
      </c>
      <c r="K121" s="5">
        <v>2084226</v>
      </c>
      <c r="L121" s="5">
        <v>1711856</v>
      </c>
      <c r="M121" s="48">
        <v>0</v>
      </c>
      <c r="N121" s="5">
        <v>29</v>
      </c>
      <c r="O121" s="5">
        <v>50290</v>
      </c>
      <c r="P121" s="5">
        <v>39790</v>
      </c>
      <c r="Q121" s="48">
        <v>0</v>
      </c>
      <c r="R121" s="5">
        <v>2</v>
      </c>
      <c r="S121" s="5">
        <v>1523</v>
      </c>
      <c r="T121" s="5">
        <v>12938</v>
      </c>
      <c r="U121" s="4" t="s">
        <v>11</v>
      </c>
    </row>
    <row r="122" spans="1:21" x14ac:dyDescent="0.25">
      <c r="A122" s="12" t="s">
        <v>476</v>
      </c>
      <c r="B122" s="12" t="s">
        <v>477</v>
      </c>
      <c r="C122" s="13">
        <v>43425.4595103588</v>
      </c>
      <c r="D122" s="12" t="s">
        <v>478</v>
      </c>
      <c r="E122" s="4" t="s">
        <v>11</v>
      </c>
      <c r="F122" s="5">
        <v>800</v>
      </c>
      <c r="G122" s="4" t="s">
        <v>12</v>
      </c>
      <c r="H122" s="5">
        <v>2428249</v>
      </c>
      <c r="I122" s="5">
        <v>3</v>
      </c>
      <c r="J122" s="5" t="s">
        <v>479</v>
      </c>
      <c r="K122" s="5">
        <v>2095398</v>
      </c>
      <c r="L122" s="5">
        <v>1702173</v>
      </c>
      <c r="M122" s="48">
        <v>0</v>
      </c>
      <c r="N122" s="5">
        <v>29</v>
      </c>
      <c r="O122" s="5">
        <v>52214</v>
      </c>
      <c r="P122" s="5">
        <v>39786</v>
      </c>
      <c r="Q122" s="48">
        <v>0</v>
      </c>
      <c r="R122" s="5">
        <v>1</v>
      </c>
      <c r="S122" s="5">
        <v>1389</v>
      </c>
      <c r="T122" s="5">
        <v>13260</v>
      </c>
      <c r="U122" s="4" t="s">
        <v>11</v>
      </c>
    </row>
    <row r="123" spans="1:21" x14ac:dyDescent="0.25">
      <c r="A123" s="12" t="s">
        <v>480</v>
      </c>
      <c r="B123" s="12" t="s">
        <v>481</v>
      </c>
      <c r="C123" s="13">
        <v>43425.4595103588</v>
      </c>
      <c r="D123" s="12" t="s">
        <v>482</v>
      </c>
      <c r="E123" s="4" t="s">
        <v>11</v>
      </c>
      <c r="F123" s="5">
        <v>557</v>
      </c>
      <c r="G123" s="4" t="s">
        <v>12</v>
      </c>
      <c r="H123" s="5">
        <v>1889915</v>
      </c>
      <c r="I123" s="5">
        <v>3</v>
      </c>
      <c r="J123" s="5" t="s">
        <v>483</v>
      </c>
      <c r="K123" s="5">
        <v>1410479</v>
      </c>
      <c r="L123" s="5">
        <v>1727076</v>
      </c>
      <c r="M123" s="48">
        <v>0</v>
      </c>
      <c r="N123" s="5">
        <v>29</v>
      </c>
      <c r="O123" s="5">
        <v>35458</v>
      </c>
      <c r="P123" s="5">
        <v>39312</v>
      </c>
      <c r="Q123" s="48">
        <v>0</v>
      </c>
      <c r="R123" s="5">
        <v>1</v>
      </c>
      <c r="S123" s="5">
        <v>1540</v>
      </c>
      <c r="T123" s="5">
        <v>9981</v>
      </c>
      <c r="U123" s="4" t="s">
        <v>11</v>
      </c>
    </row>
    <row r="124" spans="1:21" x14ac:dyDescent="0.25">
      <c r="A124" s="12" t="s">
        <v>484</v>
      </c>
      <c r="B124" s="12" t="s">
        <v>485</v>
      </c>
      <c r="C124" s="13">
        <v>43425.4595103588</v>
      </c>
      <c r="D124" s="12" t="s">
        <v>486</v>
      </c>
      <c r="E124" s="4" t="s">
        <v>11</v>
      </c>
      <c r="F124" s="5">
        <v>561</v>
      </c>
      <c r="G124" s="4" t="s">
        <v>12</v>
      </c>
      <c r="H124" s="5">
        <v>1882024</v>
      </c>
      <c r="I124" s="5">
        <v>3</v>
      </c>
      <c r="J124" s="5" t="s">
        <v>487</v>
      </c>
      <c r="K124" s="5">
        <v>1402400</v>
      </c>
      <c r="L124" s="5">
        <v>1714614</v>
      </c>
      <c r="M124" s="48">
        <v>0</v>
      </c>
      <c r="N124" s="5">
        <v>29</v>
      </c>
      <c r="O124" s="5">
        <v>35974</v>
      </c>
      <c r="P124" s="5">
        <v>40177</v>
      </c>
      <c r="Q124" s="48">
        <v>0</v>
      </c>
      <c r="R124" s="5">
        <v>1</v>
      </c>
      <c r="S124" s="5">
        <v>1421</v>
      </c>
      <c r="T124" s="5">
        <v>10031</v>
      </c>
      <c r="U124" s="4" t="s">
        <v>11</v>
      </c>
    </row>
    <row r="125" spans="1:21" x14ac:dyDescent="0.25">
      <c r="A125" s="12" t="s">
        <v>488</v>
      </c>
      <c r="B125" s="12" t="s">
        <v>489</v>
      </c>
      <c r="C125" s="13">
        <v>43425.459510370369</v>
      </c>
      <c r="D125" s="12" t="s">
        <v>490</v>
      </c>
      <c r="E125" s="4" t="s">
        <v>11</v>
      </c>
      <c r="F125" s="5">
        <v>539</v>
      </c>
      <c r="G125" s="4" t="s">
        <v>12</v>
      </c>
      <c r="H125" s="5">
        <v>2498302</v>
      </c>
      <c r="I125" s="5">
        <v>1</v>
      </c>
      <c r="J125" s="5" t="s">
        <v>491</v>
      </c>
      <c r="K125" s="5">
        <v>2144944</v>
      </c>
      <c r="L125" s="5">
        <v>1736731</v>
      </c>
      <c r="M125" s="48">
        <v>0</v>
      </c>
      <c r="N125" s="5">
        <v>29</v>
      </c>
      <c r="O125" s="5">
        <v>51971</v>
      </c>
      <c r="P125" s="5">
        <v>40259</v>
      </c>
      <c r="Q125" s="48">
        <v>0</v>
      </c>
      <c r="R125" s="5">
        <v>3</v>
      </c>
      <c r="S125" s="5">
        <v>1623</v>
      </c>
      <c r="T125" s="5">
        <v>13417</v>
      </c>
      <c r="U125" s="4" t="s">
        <v>11</v>
      </c>
    </row>
    <row r="126" spans="1:21" x14ac:dyDescent="0.25">
      <c r="A126" s="12" t="s">
        <v>492</v>
      </c>
      <c r="B126" s="12" t="s">
        <v>493</v>
      </c>
      <c r="C126" s="13">
        <v>43425.459510370369</v>
      </c>
      <c r="D126" s="12" t="s">
        <v>494</v>
      </c>
      <c r="E126" s="4" t="s">
        <v>11</v>
      </c>
      <c r="F126" s="5">
        <v>562</v>
      </c>
      <c r="G126" s="4" t="s">
        <v>12</v>
      </c>
      <c r="H126" s="5">
        <v>2598400</v>
      </c>
      <c r="I126" s="5">
        <v>3</v>
      </c>
      <c r="J126" s="5" t="s">
        <v>495</v>
      </c>
      <c r="K126" s="5">
        <v>2483150</v>
      </c>
      <c r="L126" s="5">
        <v>1778402</v>
      </c>
      <c r="M126" s="48">
        <v>0</v>
      </c>
      <c r="N126" s="5">
        <v>29</v>
      </c>
      <c r="O126" s="5">
        <v>60284</v>
      </c>
      <c r="P126" s="5">
        <v>40061</v>
      </c>
      <c r="Q126" s="48">
        <v>0</v>
      </c>
      <c r="R126" s="5">
        <v>3</v>
      </c>
      <c r="S126" s="5">
        <v>1534</v>
      </c>
      <c r="T126" s="5">
        <v>14985</v>
      </c>
      <c r="U126" s="4" t="s">
        <v>11</v>
      </c>
    </row>
    <row r="127" spans="1:21" x14ac:dyDescent="0.25">
      <c r="A127" s="12" t="s">
        <v>496</v>
      </c>
      <c r="B127" s="12" t="s">
        <v>497</v>
      </c>
      <c r="C127" s="13">
        <v>43425.459510370369</v>
      </c>
      <c r="D127" s="12" t="s">
        <v>498</v>
      </c>
      <c r="E127" s="4" t="s">
        <v>11</v>
      </c>
      <c r="F127" s="5">
        <v>578</v>
      </c>
      <c r="G127" s="4" t="s">
        <v>12</v>
      </c>
      <c r="H127" s="5">
        <v>2008791</v>
      </c>
      <c r="I127" s="5">
        <v>1</v>
      </c>
      <c r="J127" s="5" t="s">
        <v>499</v>
      </c>
      <c r="K127" s="5">
        <v>1514323</v>
      </c>
      <c r="L127" s="5">
        <v>1696269</v>
      </c>
      <c r="M127" s="48">
        <v>0</v>
      </c>
      <c r="N127" s="5">
        <v>29</v>
      </c>
      <c r="O127" s="5">
        <v>37490</v>
      </c>
      <c r="P127" s="5">
        <v>39183</v>
      </c>
      <c r="Q127" s="48">
        <v>0</v>
      </c>
      <c r="R127" s="5">
        <v>3</v>
      </c>
      <c r="S127" s="5">
        <v>1850</v>
      </c>
      <c r="T127" s="5">
        <v>10550</v>
      </c>
      <c r="U127" s="4" t="s">
        <v>11</v>
      </c>
    </row>
    <row r="128" spans="1:21" x14ac:dyDescent="0.25">
      <c r="A128" s="12" t="s">
        <v>500</v>
      </c>
      <c r="B128" s="12" t="s">
        <v>501</v>
      </c>
      <c r="C128" s="13">
        <v>43425.459510370369</v>
      </c>
      <c r="D128" s="12" t="s">
        <v>502</v>
      </c>
      <c r="E128" s="4" t="s">
        <v>11</v>
      </c>
      <c r="F128" s="5">
        <v>805</v>
      </c>
      <c r="G128" s="4" t="s">
        <v>12</v>
      </c>
      <c r="H128" s="5">
        <v>1944192</v>
      </c>
      <c r="I128" s="5">
        <v>1</v>
      </c>
      <c r="J128" s="5" t="s">
        <v>503</v>
      </c>
      <c r="K128" s="5">
        <v>1583715</v>
      </c>
      <c r="L128" s="5">
        <v>1771984</v>
      </c>
      <c r="M128" s="48">
        <v>0</v>
      </c>
      <c r="N128" s="5">
        <v>30</v>
      </c>
      <c r="O128" s="5">
        <v>39497</v>
      </c>
      <c r="P128" s="5">
        <v>40056</v>
      </c>
      <c r="Q128" s="48">
        <v>0</v>
      </c>
      <c r="R128" s="5">
        <v>2</v>
      </c>
      <c r="S128" s="5">
        <v>1615</v>
      </c>
      <c r="T128" s="5">
        <v>10842</v>
      </c>
      <c r="U128" s="4" t="s">
        <v>11</v>
      </c>
    </row>
    <row r="129" spans="1:21" x14ac:dyDescent="0.25">
      <c r="A129" s="12" t="s">
        <v>504</v>
      </c>
      <c r="B129" s="12" t="s">
        <v>505</v>
      </c>
      <c r="C129" s="13">
        <v>43425.459529675929</v>
      </c>
      <c r="D129" s="12" t="s">
        <v>506</v>
      </c>
      <c r="E129" s="4" t="s">
        <v>11</v>
      </c>
      <c r="F129" s="5">
        <v>523</v>
      </c>
      <c r="G129" s="4" t="s">
        <v>12</v>
      </c>
      <c r="H129" s="5">
        <v>1890735</v>
      </c>
      <c r="I129" s="5">
        <v>2</v>
      </c>
      <c r="J129" s="5" t="s">
        <v>507</v>
      </c>
      <c r="K129" s="5">
        <v>1395185</v>
      </c>
      <c r="L129" s="5">
        <v>1762860</v>
      </c>
      <c r="M129" s="48">
        <v>0</v>
      </c>
      <c r="N129" s="5">
        <v>29</v>
      </c>
      <c r="O129" s="5">
        <v>36246</v>
      </c>
      <c r="P129" s="5">
        <v>39653</v>
      </c>
      <c r="Q129" s="48">
        <v>0</v>
      </c>
      <c r="R129" s="5">
        <v>1</v>
      </c>
      <c r="S129" s="5">
        <v>1707</v>
      </c>
      <c r="T129" s="5">
        <v>10145</v>
      </c>
      <c r="U129" s="4" t="s">
        <v>11</v>
      </c>
    </row>
    <row r="130" spans="1:21" x14ac:dyDescent="0.25">
      <c r="A130" s="12" t="s">
        <v>508</v>
      </c>
      <c r="B130" s="12" t="s">
        <v>509</v>
      </c>
      <c r="C130" s="13">
        <v>43425.459529675929</v>
      </c>
      <c r="D130" s="12" t="s">
        <v>510</v>
      </c>
      <c r="E130" s="4" t="s">
        <v>11</v>
      </c>
      <c r="F130" s="5">
        <v>541</v>
      </c>
      <c r="G130" s="4" t="s">
        <v>12</v>
      </c>
      <c r="H130" s="5">
        <v>2086988</v>
      </c>
      <c r="I130" s="5">
        <v>1</v>
      </c>
      <c r="J130" s="5" t="s">
        <v>511</v>
      </c>
      <c r="K130" s="5">
        <v>1734543</v>
      </c>
      <c r="L130" s="5">
        <v>1712726</v>
      </c>
      <c r="M130" s="48">
        <v>0</v>
      </c>
      <c r="N130" s="5">
        <v>29</v>
      </c>
      <c r="O130" s="5">
        <v>40700</v>
      </c>
      <c r="P130" s="5">
        <v>39481</v>
      </c>
      <c r="Q130" s="48">
        <v>0</v>
      </c>
      <c r="R130" s="5">
        <v>2</v>
      </c>
      <c r="S130" s="5">
        <v>1422</v>
      </c>
      <c r="T130" s="5">
        <v>10663</v>
      </c>
      <c r="U130" s="4" t="s">
        <v>11</v>
      </c>
    </row>
    <row r="131" spans="1:21" x14ac:dyDescent="0.25">
      <c r="A131" s="12" t="s">
        <v>512</v>
      </c>
      <c r="B131" s="12" t="s">
        <v>513</v>
      </c>
      <c r="C131" s="13">
        <v>43425.459529675929</v>
      </c>
      <c r="D131" s="12" t="s">
        <v>514</v>
      </c>
      <c r="E131" s="4" t="s">
        <v>11</v>
      </c>
      <c r="F131" s="5">
        <v>779</v>
      </c>
      <c r="G131" s="4" t="s">
        <v>12</v>
      </c>
      <c r="H131" s="5">
        <v>2390241</v>
      </c>
      <c r="I131" s="5">
        <v>4</v>
      </c>
      <c r="J131" s="5" t="s">
        <v>515</v>
      </c>
      <c r="K131" s="5">
        <v>2041213</v>
      </c>
      <c r="L131" s="5">
        <v>1716502</v>
      </c>
      <c r="M131" s="48">
        <v>0</v>
      </c>
      <c r="N131" s="5">
        <v>29</v>
      </c>
      <c r="O131" s="5">
        <v>51154</v>
      </c>
      <c r="P131" s="5">
        <v>39332</v>
      </c>
      <c r="Q131" s="48">
        <v>0</v>
      </c>
      <c r="R131" s="5">
        <v>1</v>
      </c>
      <c r="S131" s="5">
        <v>1624</v>
      </c>
      <c r="T131" s="5">
        <v>13246</v>
      </c>
      <c r="U131" s="4" t="s">
        <v>11</v>
      </c>
    </row>
    <row r="132" spans="1:21" x14ac:dyDescent="0.25">
      <c r="A132" s="12" t="s">
        <v>516</v>
      </c>
      <c r="B132" s="12" t="s">
        <v>517</v>
      </c>
      <c r="C132" s="13">
        <v>43425.459529675929</v>
      </c>
      <c r="D132" s="12" t="s">
        <v>518</v>
      </c>
      <c r="E132" s="4" t="s">
        <v>11</v>
      </c>
      <c r="F132" s="5">
        <v>783</v>
      </c>
      <c r="G132" s="4" t="s">
        <v>12</v>
      </c>
      <c r="H132" s="5">
        <v>2513135</v>
      </c>
      <c r="I132" s="5">
        <v>3</v>
      </c>
      <c r="J132" s="5" t="s">
        <v>519</v>
      </c>
      <c r="K132" s="5">
        <v>2187354</v>
      </c>
      <c r="L132" s="5">
        <v>1733721</v>
      </c>
      <c r="M132" s="48">
        <v>0</v>
      </c>
      <c r="N132" s="5">
        <v>29</v>
      </c>
      <c r="O132" s="5">
        <v>51737</v>
      </c>
      <c r="P132" s="5">
        <v>39914</v>
      </c>
      <c r="Q132" s="48">
        <v>0</v>
      </c>
      <c r="R132" s="5">
        <v>2</v>
      </c>
      <c r="S132" s="5">
        <v>1388</v>
      </c>
      <c r="T132" s="5">
        <v>12962</v>
      </c>
      <c r="U132" s="4" t="s">
        <v>11</v>
      </c>
    </row>
    <row r="133" spans="1:21" x14ac:dyDescent="0.25">
      <c r="A133" s="12" t="s">
        <v>520</v>
      </c>
      <c r="B133" s="12" t="s">
        <v>521</v>
      </c>
      <c r="C133" s="13">
        <v>43425.459529675929</v>
      </c>
      <c r="D133" s="12" t="s">
        <v>522</v>
      </c>
      <c r="E133" s="4" t="s">
        <v>11</v>
      </c>
      <c r="F133" s="5">
        <v>540</v>
      </c>
      <c r="G133" s="4" t="s">
        <v>12</v>
      </c>
      <c r="H133" s="5">
        <v>1922025</v>
      </c>
      <c r="I133" s="5">
        <v>1</v>
      </c>
      <c r="J133" s="5" t="s">
        <v>523</v>
      </c>
      <c r="K133" s="5">
        <v>1418486</v>
      </c>
      <c r="L133" s="5">
        <v>1699643</v>
      </c>
      <c r="M133" s="48">
        <v>0</v>
      </c>
      <c r="N133" s="5">
        <v>29</v>
      </c>
      <c r="O133" s="5">
        <v>37536</v>
      </c>
      <c r="P133" s="5">
        <v>40612</v>
      </c>
      <c r="Q133" s="48">
        <v>0</v>
      </c>
      <c r="R133" s="5">
        <v>1</v>
      </c>
      <c r="S133" s="5">
        <v>1506</v>
      </c>
      <c r="T133" s="5">
        <v>10448</v>
      </c>
      <c r="U133" s="4" t="s">
        <v>11</v>
      </c>
    </row>
    <row r="134" spans="1:21" x14ac:dyDescent="0.25">
      <c r="A134" s="12" t="s">
        <v>524</v>
      </c>
      <c r="B134" s="12" t="s">
        <v>525</v>
      </c>
      <c r="C134" s="13">
        <v>43425.459529675929</v>
      </c>
      <c r="D134" s="12" t="s">
        <v>526</v>
      </c>
      <c r="E134" s="4" t="s">
        <v>11</v>
      </c>
      <c r="F134" s="5">
        <v>786</v>
      </c>
      <c r="G134" s="4" t="s">
        <v>12</v>
      </c>
      <c r="H134" s="5">
        <v>2107470</v>
      </c>
      <c r="I134" s="5">
        <v>1</v>
      </c>
      <c r="J134" s="5" t="s">
        <v>527</v>
      </c>
      <c r="K134" s="5">
        <v>1686697</v>
      </c>
      <c r="L134" s="5">
        <v>1727877</v>
      </c>
      <c r="M134" s="48">
        <v>0</v>
      </c>
      <c r="N134" s="5">
        <v>29</v>
      </c>
      <c r="O134" s="5">
        <v>39844</v>
      </c>
      <c r="P134" s="5">
        <v>39080</v>
      </c>
      <c r="Q134" s="48">
        <v>0</v>
      </c>
      <c r="R134" s="5">
        <v>2</v>
      </c>
      <c r="S134" s="5">
        <v>1492</v>
      </c>
      <c r="T134" s="5">
        <v>10638</v>
      </c>
      <c r="U134" s="4" t="s">
        <v>11</v>
      </c>
    </row>
    <row r="135" spans="1:21" x14ac:dyDescent="0.25">
      <c r="A135" s="12" t="s">
        <v>528</v>
      </c>
      <c r="B135" s="12" t="s">
        <v>529</v>
      </c>
      <c r="C135" s="13">
        <v>43425.459529675929</v>
      </c>
      <c r="D135" s="12" t="s">
        <v>530</v>
      </c>
      <c r="E135" s="4" t="s">
        <v>11</v>
      </c>
      <c r="F135" s="5">
        <v>654</v>
      </c>
      <c r="G135" s="4" t="s">
        <v>12</v>
      </c>
      <c r="H135" s="5">
        <v>2506757</v>
      </c>
      <c r="I135" s="5">
        <v>2</v>
      </c>
      <c r="J135" s="5" t="s">
        <v>531</v>
      </c>
      <c r="K135" s="5">
        <v>2239512</v>
      </c>
      <c r="L135" s="5">
        <v>1738852</v>
      </c>
      <c r="M135" s="48">
        <v>0</v>
      </c>
      <c r="N135" s="5">
        <v>29</v>
      </c>
      <c r="O135" s="5">
        <v>55809</v>
      </c>
      <c r="P135" s="5">
        <v>39512</v>
      </c>
      <c r="Q135" s="48">
        <v>0</v>
      </c>
      <c r="R135" s="5">
        <v>2</v>
      </c>
      <c r="S135" s="5">
        <v>1589</v>
      </c>
      <c r="T135" s="5">
        <v>14210</v>
      </c>
      <c r="U135" s="4" t="s">
        <v>11</v>
      </c>
    </row>
    <row r="136" spans="1:21" x14ac:dyDescent="0.25">
      <c r="A136" s="12" t="s">
        <v>532</v>
      </c>
      <c r="B136" s="12" t="s">
        <v>533</v>
      </c>
      <c r="C136" s="13">
        <v>43425.459529675929</v>
      </c>
      <c r="D136" s="12" t="s">
        <v>534</v>
      </c>
      <c r="E136" s="4" t="s">
        <v>11</v>
      </c>
      <c r="F136" s="5">
        <v>537</v>
      </c>
      <c r="G136" s="4" t="s">
        <v>12</v>
      </c>
      <c r="H136" s="5">
        <v>2245532</v>
      </c>
      <c r="I136" s="5">
        <v>1</v>
      </c>
      <c r="J136" s="5" t="s">
        <v>535</v>
      </c>
      <c r="K136" s="5">
        <v>1816549</v>
      </c>
      <c r="L136" s="5">
        <v>1688209</v>
      </c>
      <c r="M136" s="48">
        <v>0</v>
      </c>
      <c r="N136" s="5">
        <v>29</v>
      </c>
      <c r="O136" s="5">
        <v>45929</v>
      </c>
      <c r="P136" s="5">
        <v>39437</v>
      </c>
      <c r="Q136" s="48">
        <v>0</v>
      </c>
      <c r="R136" s="5">
        <v>3</v>
      </c>
      <c r="S136" s="5">
        <v>1629</v>
      </c>
      <c r="T136" s="5">
        <v>12236</v>
      </c>
      <c r="U136" s="4" t="s">
        <v>11</v>
      </c>
    </row>
    <row r="137" spans="1:21" x14ac:dyDescent="0.25">
      <c r="A137" s="12" t="s">
        <v>536</v>
      </c>
      <c r="B137" s="12" t="s">
        <v>537</v>
      </c>
      <c r="C137" s="13">
        <v>43425.459529675929</v>
      </c>
      <c r="D137" s="12" t="s">
        <v>538</v>
      </c>
      <c r="E137" s="4" t="s">
        <v>11</v>
      </c>
      <c r="F137" s="5">
        <v>787</v>
      </c>
      <c r="G137" s="4" t="s">
        <v>12</v>
      </c>
      <c r="H137" s="5">
        <v>2111665</v>
      </c>
      <c r="I137" s="5">
        <v>1</v>
      </c>
      <c r="J137" s="5" t="s">
        <v>539</v>
      </c>
      <c r="K137" s="5">
        <v>1674170</v>
      </c>
      <c r="L137" s="5">
        <v>1687777</v>
      </c>
      <c r="M137" s="48">
        <v>0</v>
      </c>
      <c r="N137" s="5">
        <v>29</v>
      </c>
      <c r="O137" s="5">
        <v>39359</v>
      </c>
      <c r="P137" s="5">
        <v>39530</v>
      </c>
      <c r="Q137" s="48">
        <v>0</v>
      </c>
      <c r="R137" s="5">
        <v>2</v>
      </c>
      <c r="S137" s="5">
        <v>1349</v>
      </c>
      <c r="T137" s="5">
        <v>10596</v>
      </c>
      <c r="U137" s="4" t="s">
        <v>11</v>
      </c>
    </row>
    <row r="138" spans="1:21" x14ac:dyDescent="0.25">
      <c r="A138" s="12" t="s">
        <v>540</v>
      </c>
      <c r="B138" s="12" t="s">
        <v>541</v>
      </c>
      <c r="C138" s="13">
        <v>43425.459529687498</v>
      </c>
      <c r="D138" s="12" t="s">
        <v>542</v>
      </c>
      <c r="E138" s="4" t="s">
        <v>11</v>
      </c>
      <c r="F138" s="5">
        <v>521</v>
      </c>
      <c r="G138" s="4" t="s">
        <v>12</v>
      </c>
      <c r="H138" s="5">
        <v>2090332</v>
      </c>
      <c r="I138" s="5">
        <v>1</v>
      </c>
      <c r="J138" s="5" t="s">
        <v>543</v>
      </c>
      <c r="K138" s="5">
        <v>1597264</v>
      </c>
      <c r="L138" s="5">
        <v>1733575</v>
      </c>
      <c r="M138" s="48">
        <v>0</v>
      </c>
      <c r="N138" s="5">
        <v>29</v>
      </c>
      <c r="O138" s="5">
        <v>37902</v>
      </c>
      <c r="P138" s="5">
        <v>39938</v>
      </c>
      <c r="Q138" s="48">
        <v>0</v>
      </c>
      <c r="R138" s="5">
        <v>2</v>
      </c>
      <c r="S138" s="5">
        <v>1485</v>
      </c>
      <c r="T138" s="5">
        <v>10248</v>
      </c>
      <c r="U138" s="4" t="s">
        <v>11</v>
      </c>
    </row>
    <row r="139" spans="1:21" x14ac:dyDescent="0.25">
      <c r="A139" s="12" t="s">
        <v>544</v>
      </c>
      <c r="B139" s="12" t="s">
        <v>545</v>
      </c>
      <c r="C139" s="13">
        <v>43425.459530902779</v>
      </c>
      <c r="D139" s="12" t="s">
        <v>546</v>
      </c>
      <c r="E139" s="4" t="s">
        <v>11</v>
      </c>
      <c r="F139" s="5">
        <v>529</v>
      </c>
      <c r="G139" s="4" t="s">
        <v>12</v>
      </c>
      <c r="H139" s="5">
        <v>1890735</v>
      </c>
      <c r="I139" s="5">
        <v>1</v>
      </c>
      <c r="J139" s="5" t="s">
        <v>547</v>
      </c>
      <c r="K139" s="5">
        <v>1389344</v>
      </c>
      <c r="L139" s="5">
        <v>1743680</v>
      </c>
      <c r="M139" s="48">
        <v>0</v>
      </c>
      <c r="N139" s="5">
        <v>29</v>
      </c>
      <c r="O139" s="5">
        <v>36463</v>
      </c>
      <c r="P139" s="5">
        <v>40007</v>
      </c>
      <c r="Q139" s="48">
        <v>0</v>
      </c>
      <c r="R139" s="5">
        <v>2</v>
      </c>
      <c r="S139" s="5">
        <v>1533</v>
      </c>
      <c r="T139" s="5">
        <v>9929</v>
      </c>
      <c r="U139" s="4" t="s">
        <v>11</v>
      </c>
    </row>
    <row r="140" spans="1:21" x14ac:dyDescent="0.25">
      <c r="A140" s="12" t="s">
        <v>548</v>
      </c>
      <c r="B140" s="12" t="s">
        <v>549</v>
      </c>
      <c r="C140" s="13">
        <v>43425.459530902779</v>
      </c>
      <c r="D140" s="12" t="s">
        <v>550</v>
      </c>
      <c r="E140" s="4" t="s">
        <v>11</v>
      </c>
      <c r="F140" s="5">
        <v>531</v>
      </c>
      <c r="G140" s="4" t="s">
        <v>12</v>
      </c>
      <c r="H140" s="5">
        <v>2017735</v>
      </c>
      <c r="I140" s="5">
        <v>1</v>
      </c>
      <c r="J140" s="5" t="s">
        <v>551</v>
      </c>
      <c r="K140" s="5">
        <v>1406464</v>
      </c>
      <c r="L140" s="5">
        <v>1709061</v>
      </c>
      <c r="M140" s="48">
        <v>0</v>
      </c>
      <c r="N140" s="5">
        <v>29</v>
      </c>
      <c r="O140" s="5">
        <v>36329</v>
      </c>
      <c r="P140" s="5">
        <v>39050</v>
      </c>
      <c r="Q140" s="48">
        <v>0</v>
      </c>
      <c r="R140" s="5">
        <v>1</v>
      </c>
      <c r="S140" s="5">
        <v>1420</v>
      </c>
      <c r="T140" s="5">
        <v>10057</v>
      </c>
      <c r="U140" s="4" t="s">
        <v>11</v>
      </c>
    </row>
    <row r="141" spans="1:21" x14ac:dyDescent="0.25">
      <c r="A141" s="12" t="s">
        <v>552</v>
      </c>
      <c r="B141" s="12" t="s">
        <v>553</v>
      </c>
      <c r="C141" s="13">
        <v>43425.459530902779</v>
      </c>
      <c r="D141" s="12" t="s">
        <v>554</v>
      </c>
      <c r="E141" s="4" t="s">
        <v>11</v>
      </c>
      <c r="F141" s="5">
        <v>529</v>
      </c>
      <c r="G141" s="4" t="s">
        <v>12</v>
      </c>
      <c r="H141" s="5">
        <v>2345310</v>
      </c>
      <c r="I141" s="5">
        <v>1</v>
      </c>
      <c r="J141" s="5" t="s">
        <v>555</v>
      </c>
      <c r="K141" s="5">
        <v>2129201</v>
      </c>
      <c r="L141" s="5">
        <v>1708337</v>
      </c>
      <c r="M141" s="48">
        <v>0</v>
      </c>
      <c r="N141" s="5">
        <v>29</v>
      </c>
      <c r="O141" s="5">
        <v>49260</v>
      </c>
      <c r="P141" s="5">
        <v>38979</v>
      </c>
      <c r="Q141" s="48">
        <v>0</v>
      </c>
      <c r="R141" s="5">
        <v>2</v>
      </c>
      <c r="S141" s="5">
        <v>1507</v>
      </c>
      <c r="T141" s="5">
        <v>12575</v>
      </c>
      <c r="U141" s="4" t="s">
        <v>11</v>
      </c>
    </row>
    <row r="142" spans="1:21" x14ac:dyDescent="0.25">
      <c r="A142" s="12" t="s">
        <v>556</v>
      </c>
      <c r="B142" s="12" t="s">
        <v>557</v>
      </c>
      <c r="C142" s="13">
        <v>43425.459530902779</v>
      </c>
      <c r="D142" s="12" t="s">
        <v>558</v>
      </c>
      <c r="E142" s="4" t="s">
        <v>11</v>
      </c>
      <c r="F142" s="5">
        <v>544</v>
      </c>
      <c r="G142" s="4" t="s">
        <v>12</v>
      </c>
      <c r="H142" s="5">
        <v>1992975</v>
      </c>
      <c r="I142" s="5">
        <v>1</v>
      </c>
      <c r="J142" s="5" t="s">
        <v>559</v>
      </c>
      <c r="K142" s="5">
        <v>1570332</v>
      </c>
      <c r="L142" s="5">
        <v>1750214</v>
      </c>
      <c r="M142" s="48">
        <v>0</v>
      </c>
      <c r="N142" s="5">
        <v>29</v>
      </c>
      <c r="O142" s="5">
        <v>39030</v>
      </c>
      <c r="P142" s="5">
        <v>39081</v>
      </c>
      <c r="Q142" s="48">
        <v>0</v>
      </c>
      <c r="R142" s="5">
        <v>2</v>
      </c>
      <c r="S142" s="5">
        <v>2099</v>
      </c>
      <c r="T142" s="5">
        <v>10939</v>
      </c>
      <c r="U142" s="4" t="s">
        <v>11</v>
      </c>
    </row>
    <row r="143" spans="1:21" x14ac:dyDescent="0.25">
      <c r="A143" s="12" t="s">
        <v>560</v>
      </c>
      <c r="B143" s="12" t="s">
        <v>561</v>
      </c>
      <c r="C143" s="13">
        <v>43425.459530902779</v>
      </c>
      <c r="D143" s="12" t="s">
        <v>562</v>
      </c>
      <c r="E143" s="4" t="s">
        <v>11</v>
      </c>
      <c r="F143" s="5">
        <v>515</v>
      </c>
      <c r="G143" s="4" t="s">
        <v>12</v>
      </c>
      <c r="H143" s="5">
        <v>1942654</v>
      </c>
      <c r="I143" s="5">
        <v>1</v>
      </c>
      <c r="J143" s="5" t="s">
        <v>563</v>
      </c>
      <c r="K143" s="5">
        <v>1458380</v>
      </c>
      <c r="L143" s="5">
        <v>1701443</v>
      </c>
      <c r="M143" s="48">
        <v>0</v>
      </c>
      <c r="N143" s="5">
        <v>29</v>
      </c>
      <c r="O143" s="5">
        <v>36421</v>
      </c>
      <c r="P143" s="5">
        <v>40182</v>
      </c>
      <c r="Q143" s="48">
        <v>0</v>
      </c>
      <c r="R143" s="5">
        <v>1</v>
      </c>
      <c r="S143" s="5">
        <v>1861</v>
      </c>
      <c r="T143" s="5">
        <v>10480</v>
      </c>
      <c r="U143" s="4" t="s">
        <v>11</v>
      </c>
    </row>
    <row r="144" spans="1:21" x14ac:dyDescent="0.25">
      <c r="A144" s="12" t="s">
        <v>564</v>
      </c>
      <c r="B144" s="12" t="s">
        <v>565</v>
      </c>
      <c r="C144" s="13">
        <v>43425.459530902779</v>
      </c>
      <c r="D144" s="12" t="s">
        <v>566</v>
      </c>
      <c r="E144" s="4" t="s">
        <v>11</v>
      </c>
      <c r="F144" s="5">
        <v>888</v>
      </c>
      <c r="G144" s="4" t="s">
        <v>12</v>
      </c>
      <c r="H144" s="5">
        <v>2045036</v>
      </c>
      <c r="I144" s="5">
        <v>0</v>
      </c>
      <c r="J144" s="5" t="s">
        <v>567</v>
      </c>
      <c r="K144" s="5">
        <v>1644404</v>
      </c>
      <c r="L144" s="5">
        <v>1727104</v>
      </c>
      <c r="M144" s="48">
        <v>0</v>
      </c>
      <c r="N144" s="5">
        <v>29</v>
      </c>
      <c r="O144" s="5">
        <v>38263</v>
      </c>
      <c r="P144" s="5">
        <v>40343</v>
      </c>
      <c r="Q144" s="48">
        <v>0</v>
      </c>
      <c r="R144" s="5">
        <v>1</v>
      </c>
      <c r="S144" s="5">
        <v>3216</v>
      </c>
      <c r="T144" s="5">
        <v>12436</v>
      </c>
      <c r="U144" s="4" t="s">
        <v>11</v>
      </c>
    </row>
    <row r="145" spans="1:21" x14ac:dyDescent="0.25">
      <c r="A145" s="12" t="s">
        <v>568</v>
      </c>
      <c r="B145" s="12" t="s">
        <v>569</v>
      </c>
      <c r="C145" s="13">
        <v>43425.459530902779</v>
      </c>
      <c r="D145" s="12" t="s">
        <v>570</v>
      </c>
      <c r="E145" s="4" t="s">
        <v>11</v>
      </c>
      <c r="F145" s="5">
        <v>775</v>
      </c>
      <c r="G145" s="4" t="s">
        <v>12</v>
      </c>
      <c r="H145" s="5">
        <v>2316322</v>
      </c>
      <c r="I145" s="5">
        <v>4</v>
      </c>
      <c r="J145" s="5" t="s">
        <v>571</v>
      </c>
      <c r="K145" s="5">
        <v>2013138</v>
      </c>
      <c r="L145" s="5">
        <v>1698179</v>
      </c>
      <c r="M145" s="48">
        <v>0</v>
      </c>
      <c r="N145" s="5">
        <v>29</v>
      </c>
      <c r="O145" s="5">
        <v>51435</v>
      </c>
      <c r="P145" s="5">
        <v>39862</v>
      </c>
      <c r="Q145" s="48">
        <v>0</v>
      </c>
      <c r="R145" s="5">
        <v>2</v>
      </c>
      <c r="S145" s="5">
        <v>1583</v>
      </c>
      <c r="T145" s="5">
        <v>12973</v>
      </c>
      <c r="U145" s="4" t="s">
        <v>11</v>
      </c>
    </row>
    <row r="146" spans="1:21" x14ac:dyDescent="0.25">
      <c r="A146" s="12" t="s">
        <v>572</v>
      </c>
      <c r="B146" s="12" t="s">
        <v>573</v>
      </c>
      <c r="C146" s="13">
        <v>43425.459530902779</v>
      </c>
      <c r="D146" s="12" t="s">
        <v>574</v>
      </c>
      <c r="E146" s="4" t="s">
        <v>11</v>
      </c>
      <c r="F146" s="5">
        <v>567</v>
      </c>
      <c r="G146" s="4" t="s">
        <v>12</v>
      </c>
      <c r="H146" s="5">
        <v>2270011</v>
      </c>
      <c r="I146" s="5">
        <v>4</v>
      </c>
      <c r="J146" s="5" t="s">
        <v>575</v>
      </c>
      <c r="K146" s="5">
        <v>1896963</v>
      </c>
      <c r="L146" s="5">
        <v>1706357</v>
      </c>
      <c r="M146" s="48">
        <v>0</v>
      </c>
      <c r="N146" s="5">
        <v>29</v>
      </c>
      <c r="O146" s="5">
        <v>47286</v>
      </c>
      <c r="P146" s="5">
        <v>39928</v>
      </c>
      <c r="Q146" s="48">
        <v>0</v>
      </c>
      <c r="R146" s="5">
        <v>2</v>
      </c>
      <c r="S146" s="5">
        <v>1620</v>
      </c>
      <c r="T146" s="5">
        <v>12539</v>
      </c>
      <c r="U146" s="4" t="s">
        <v>11</v>
      </c>
    </row>
    <row r="147" spans="1:21" x14ac:dyDescent="0.25">
      <c r="A147" s="12" t="s">
        <v>576</v>
      </c>
      <c r="B147" s="12" t="s">
        <v>577</v>
      </c>
      <c r="C147" s="13">
        <v>43425.459530914355</v>
      </c>
      <c r="D147" s="12" t="s">
        <v>578</v>
      </c>
      <c r="E147" s="4" t="s">
        <v>11</v>
      </c>
      <c r="F147" s="5">
        <v>786</v>
      </c>
      <c r="G147" s="4" t="s">
        <v>12</v>
      </c>
      <c r="H147" s="5">
        <v>2067215</v>
      </c>
      <c r="I147" s="5">
        <v>2</v>
      </c>
      <c r="J147" s="5" t="s">
        <v>579</v>
      </c>
      <c r="K147" s="5">
        <v>1670675</v>
      </c>
      <c r="L147" s="5">
        <v>1685021</v>
      </c>
      <c r="M147" s="48">
        <v>0</v>
      </c>
      <c r="N147" s="5">
        <v>29</v>
      </c>
      <c r="O147" s="5">
        <v>38990</v>
      </c>
      <c r="P147" s="5">
        <v>39842</v>
      </c>
      <c r="Q147" s="48">
        <v>0</v>
      </c>
      <c r="R147" s="5">
        <v>2</v>
      </c>
      <c r="S147" s="5">
        <v>1269</v>
      </c>
      <c r="T147" s="5">
        <v>10416</v>
      </c>
      <c r="U147" s="4" t="s">
        <v>11</v>
      </c>
    </row>
    <row r="148" spans="1:21" x14ac:dyDescent="0.25">
      <c r="A148" s="12" t="s">
        <v>580</v>
      </c>
      <c r="B148" s="12" t="s">
        <v>581</v>
      </c>
      <c r="C148" s="13">
        <v>43425.459530914355</v>
      </c>
      <c r="D148" s="12" t="s">
        <v>582</v>
      </c>
      <c r="E148" s="4" t="s">
        <v>11</v>
      </c>
      <c r="F148" s="5">
        <v>528</v>
      </c>
      <c r="G148" s="4" t="s">
        <v>12</v>
      </c>
      <c r="H148" s="5">
        <v>1941467</v>
      </c>
      <c r="I148" s="5">
        <v>2</v>
      </c>
      <c r="J148" s="5" t="s">
        <v>583</v>
      </c>
      <c r="K148" s="5">
        <v>1420142</v>
      </c>
      <c r="L148" s="5">
        <v>1739794</v>
      </c>
      <c r="M148" s="48">
        <v>0</v>
      </c>
      <c r="N148" s="5">
        <v>29</v>
      </c>
      <c r="O148" s="5">
        <v>37657</v>
      </c>
      <c r="P148" s="5">
        <v>39762</v>
      </c>
      <c r="Q148" s="48">
        <v>0</v>
      </c>
      <c r="R148" s="5">
        <v>2</v>
      </c>
      <c r="S148" s="5">
        <v>1598</v>
      </c>
      <c r="T148" s="5">
        <v>10236</v>
      </c>
      <c r="U148" s="4" t="s">
        <v>11</v>
      </c>
    </row>
    <row r="149" spans="1:21" x14ac:dyDescent="0.25">
      <c r="A149" s="12" t="s">
        <v>584</v>
      </c>
      <c r="B149" s="12" t="s">
        <v>585</v>
      </c>
      <c r="C149" s="13">
        <v>43425.459552916669</v>
      </c>
      <c r="D149" s="12" t="s">
        <v>586</v>
      </c>
      <c r="E149" s="4" t="s">
        <v>11</v>
      </c>
      <c r="F149" s="5">
        <v>528</v>
      </c>
      <c r="G149" s="4" t="s">
        <v>12</v>
      </c>
      <c r="H149" s="5">
        <v>1985693</v>
      </c>
      <c r="I149" s="5">
        <v>1</v>
      </c>
      <c r="J149" s="5" t="s">
        <v>587</v>
      </c>
      <c r="K149" s="5">
        <v>1378299</v>
      </c>
      <c r="L149" s="5">
        <v>1783354</v>
      </c>
      <c r="M149" s="48">
        <v>0</v>
      </c>
      <c r="N149" s="5">
        <v>29</v>
      </c>
      <c r="O149" s="5">
        <v>35876</v>
      </c>
      <c r="P149" s="5">
        <v>39493</v>
      </c>
      <c r="Q149" s="48">
        <v>0</v>
      </c>
      <c r="R149" s="5">
        <v>1</v>
      </c>
      <c r="S149" s="5">
        <v>1454</v>
      </c>
      <c r="T149" s="5">
        <v>9996</v>
      </c>
      <c r="U149" s="4" t="s">
        <v>11</v>
      </c>
    </row>
    <row r="150" spans="1:21" x14ac:dyDescent="0.25">
      <c r="A150" s="12" t="s">
        <v>588</v>
      </c>
      <c r="B150" s="12" t="s">
        <v>589</v>
      </c>
      <c r="C150" s="13">
        <v>43425.459552916669</v>
      </c>
      <c r="D150" s="12" t="s">
        <v>590</v>
      </c>
      <c r="E150" s="4" t="s">
        <v>11</v>
      </c>
      <c r="F150" s="5">
        <v>557</v>
      </c>
      <c r="G150" s="4" t="s">
        <v>12</v>
      </c>
      <c r="H150" s="5">
        <v>1861668</v>
      </c>
      <c r="I150" s="5">
        <v>3</v>
      </c>
      <c r="J150" s="5" t="s">
        <v>591</v>
      </c>
      <c r="K150" s="5">
        <v>1367913</v>
      </c>
      <c r="L150" s="5">
        <v>1727484</v>
      </c>
      <c r="M150" s="48">
        <v>0</v>
      </c>
      <c r="N150" s="5">
        <v>29</v>
      </c>
      <c r="O150" s="5">
        <v>36917</v>
      </c>
      <c r="P150" s="5">
        <v>40218</v>
      </c>
      <c r="Q150" s="48">
        <v>0</v>
      </c>
      <c r="R150" s="5">
        <v>2</v>
      </c>
      <c r="S150" s="5">
        <v>1406</v>
      </c>
      <c r="T150" s="5">
        <v>10137</v>
      </c>
      <c r="U150" s="4" t="s">
        <v>11</v>
      </c>
    </row>
    <row r="151" spans="1:21" x14ac:dyDescent="0.25">
      <c r="A151" s="12" t="s">
        <v>592</v>
      </c>
      <c r="B151" s="12" t="s">
        <v>593</v>
      </c>
      <c r="C151" s="13">
        <v>43425.459552916669</v>
      </c>
      <c r="D151" s="12" t="s">
        <v>594</v>
      </c>
      <c r="E151" s="4" t="s">
        <v>11</v>
      </c>
      <c r="F151" s="5">
        <v>553</v>
      </c>
      <c r="G151" s="4" t="s">
        <v>12</v>
      </c>
      <c r="H151" s="5">
        <v>2350000</v>
      </c>
      <c r="I151" s="5">
        <v>4</v>
      </c>
      <c r="J151" s="5" t="s">
        <v>595</v>
      </c>
      <c r="K151" s="5">
        <v>2034582</v>
      </c>
      <c r="L151" s="5">
        <v>1749440</v>
      </c>
      <c r="M151" s="48">
        <v>0</v>
      </c>
      <c r="N151" s="5">
        <v>29</v>
      </c>
      <c r="O151" s="5">
        <v>50991</v>
      </c>
      <c r="P151" s="5">
        <v>40471</v>
      </c>
      <c r="Q151" s="48">
        <v>0</v>
      </c>
      <c r="R151" s="5">
        <v>2</v>
      </c>
      <c r="S151" s="5">
        <v>1559</v>
      </c>
      <c r="T151" s="5">
        <v>13311</v>
      </c>
      <c r="U151" s="4" t="s">
        <v>11</v>
      </c>
    </row>
    <row r="152" spans="1:21" x14ac:dyDescent="0.25">
      <c r="A152" s="12" t="s">
        <v>596</v>
      </c>
      <c r="B152" s="12" t="s">
        <v>597</v>
      </c>
      <c r="C152" s="13">
        <v>43425.459552916669</v>
      </c>
      <c r="D152" s="12" t="s">
        <v>598</v>
      </c>
      <c r="E152" s="4" t="s">
        <v>11</v>
      </c>
      <c r="F152" s="5">
        <v>530</v>
      </c>
      <c r="G152" s="4" t="s">
        <v>12</v>
      </c>
      <c r="H152" s="5">
        <v>2326926</v>
      </c>
      <c r="I152" s="5">
        <v>2</v>
      </c>
      <c r="J152" s="5" t="s">
        <v>599</v>
      </c>
      <c r="K152" s="5">
        <v>1997010</v>
      </c>
      <c r="L152" s="5">
        <v>1713215</v>
      </c>
      <c r="M152" s="48">
        <v>0</v>
      </c>
      <c r="N152" s="5">
        <v>29</v>
      </c>
      <c r="O152" s="5">
        <v>49750</v>
      </c>
      <c r="P152" s="5">
        <v>38819</v>
      </c>
      <c r="Q152" s="48">
        <v>0</v>
      </c>
      <c r="R152" s="5">
        <v>2</v>
      </c>
      <c r="S152" s="5">
        <v>1599</v>
      </c>
      <c r="T152" s="5">
        <v>12932</v>
      </c>
      <c r="U152" s="4" t="s">
        <v>11</v>
      </c>
    </row>
    <row r="153" spans="1:21" x14ac:dyDescent="0.25">
      <c r="A153" s="12" t="s">
        <v>600</v>
      </c>
      <c r="B153" s="12" t="s">
        <v>601</v>
      </c>
      <c r="C153" s="13">
        <v>43425.459552916669</v>
      </c>
      <c r="D153" s="12" t="s">
        <v>602</v>
      </c>
      <c r="E153" s="4" t="s">
        <v>11</v>
      </c>
      <c r="F153" s="5">
        <v>530</v>
      </c>
      <c r="G153" s="4" t="s">
        <v>12</v>
      </c>
      <c r="H153" s="5">
        <v>2019474</v>
      </c>
      <c r="I153" s="5">
        <v>2</v>
      </c>
      <c r="J153" s="5" t="s">
        <v>603</v>
      </c>
      <c r="K153" s="5">
        <v>1598090</v>
      </c>
      <c r="L153" s="5">
        <v>1790089</v>
      </c>
      <c r="M153" s="48">
        <v>0</v>
      </c>
      <c r="N153" s="5">
        <v>28</v>
      </c>
      <c r="O153" s="5">
        <v>37252</v>
      </c>
      <c r="P153" s="5">
        <v>39326</v>
      </c>
      <c r="Q153" s="48">
        <v>0</v>
      </c>
      <c r="R153" s="5">
        <v>3</v>
      </c>
      <c r="S153" s="5">
        <v>1506</v>
      </c>
      <c r="T153" s="5">
        <v>10174</v>
      </c>
      <c r="U153" s="4" t="s">
        <v>11</v>
      </c>
    </row>
    <row r="154" spans="1:21" x14ac:dyDescent="0.25">
      <c r="A154" s="12" t="s">
        <v>604</v>
      </c>
      <c r="B154" s="12" t="s">
        <v>605</v>
      </c>
      <c r="C154" s="13">
        <v>43425.459552916669</v>
      </c>
      <c r="D154" s="12" t="s">
        <v>606</v>
      </c>
      <c r="E154" s="4" t="s">
        <v>11</v>
      </c>
      <c r="F154" s="5">
        <v>543</v>
      </c>
      <c r="G154" s="4" t="s">
        <v>12</v>
      </c>
      <c r="H154" s="5">
        <v>1913268</v>
      </c>
      <c r="I154" s="5">
        <v>1</v>
      </c>
      <c r="J154" s="5" t="s">
        <v>607</v>
      </c>
      <c r="K154" s="5">
        <v>1489416</v>
      </c>
      <c r="L154" s="5">
        <v>1712772</v>
      </c>
      <c r="M154" s="48">
        <v>0</v>
      </c>
      <c r="N154" s="5">
        <v>29</v>
      </c>
      <c r="O154" s="5">
        <v>39148</v>
      </c>
      <c r="P154" s="5">
        <v>40660</v>
      </c>
      <c r="Q154" s="48">
        <v>0</v>
      </c>
      <c r="R154" s="5">
        <v>2</v>
      </c>
      <c r="S154" s="5">
        <v>1468</v>
      </c>
      <c r="T154" s="5">
        <v>10911</v>
      </c>
      <c r="U154" s="4" t="s">
        <v>11</v>
      </c>
    </row>
    <row r="155" spans="1:21" x14ac:dyDescent="0.25">
      <c r="A155" s="12" t="s">
        <v>608</v>
      </c>
      <c r="B155" s="12" t="s">
        <v>609</v>
      </c>
      <c r="C155" s="13">
        <v>43425.459552916669</v>
      </c>
      <c r="D155" s="12" t="s">
        <v>610</v>
      </c>
      <c r="E155" s="4" t="s">
        <v>11</v>
      </c>
      <c r="F155" s="5">
        <v>519</v>
      </c>
      <c r="G155" s="4" t="s">
        <v>12</v>
      </c>
      <c r="H155" s="5">
        <v>2596588</v>
      </c>
      <c r="I155" s="5">
        <v>4</v>
      </c>
      <c r="J155" s="5" t="s">
        <v>611</v>
      </c>
      <c r="K155" s="5">
        <v>2447767</v>
      </c>
      <c r="L155" s="5">
        <v>1736148</v>
      </c>
      <c r="M155" s="48">
        <v>0</v>
      </c>
      <c r="N155" s="5">
        <v>29</v>
      </c>
      <c r="O155" s="5">
        <v>60865</v>
      </c>
      <c r="P155" s="5">
        <v>39726</v>
      </c>
      <c r="Q155" s="48">
        <v>0</v>
      </c>
      <c r="R155" s="5">
        <v>2</v>
      </c>
      <c r="S155" s="5">
        <v>2606</v>
      </c>
      <c r="T155" s="5">
        <v>16157</v>
      </c>
      <c r="U155" s="4" t="s">
        <v>11</v>
      </c>
    </row>
    <row r="156" spans="1:21" x14ac:dyDescent="0.25">
      <c r="A156" s="12" t="s">
        <v>612</v>
      </c>
      <c r="B156" s="12" t="s">
        <v>613</v>
      </c>
      <c r="C156" s="13">
        <v>43425.459552916669</v>
      </c>
      <c r="D156" s="12" t="s">
        <v>614</v>
      </c>
      <c r="E156" s="4" t="s">
        <v>11</v>
      </c>
      <c r="F156" s="5">
        <v>723</v>
      </c>
      <c r="G156" s="4" t="s">
        <v>12</v>
      </c>
      <c r="H156" s="5">
        <v>2596588</v>
      </c>
      <c r="I156" s="5">
        <v>3</v>
      </c>
      <c r="J156" s="5" t="s">
        <v>615</v>
      </c>
      <c r="K156" s="5">
        <v>2435686</v>
      </c>
      <c r="L156" s="5">
        <v>1721565</v>
      </c>
      <c r="M156" s="48">
        <v>0</v>
      </c>
      <c r="N156" s="5">
        <v>29</v>
      </c>
      <c r="O156" s="5">
        <v>56490</v>
      </c>
      <c r="P156" s="5">
        <v>39325</v>
      </c>
      <c r="Q156" s="48">
        <v>0</v>
      </c>
      <c r="R156" s="5">
        <v>2</v>
      </c>
      <c r="S156" s="5">
        <v>1547</v>
      </c>
      <c r="T156" s="5">
        <v>14118</v>
      </c>
      <c r="U156" s="4" t="s">
        <v>11</v>
      </c>
    </row>
    <row r="157" spans="1:21" x14ac:dyDescent="0.25">
      <c r="A157" s="12" t="s">
        <v>616</v>
      </c>
      <c r="B157" s="12" t="s">
        <v>617</v>
      </c>
      <c r="C157" s="13">
        <v>43425.459552928238</v>
      </c>
      <c r="D157" s="12" t="s">
        <v>618</v>
      </c>
      <c r="E157" s="4" t="s">
        <v>11</v>
      </c>
      <c r="F157" s="5">
        <v>565</v>
      </c>
      <c r="G157" s="4" t="s">
        <v>12</v>
      </c>
      <c r="H157" s="5">
        <v>2494948</v>
      </c>
      <c r="I157" s="5">
        <v>1</v>
      </c>
      <c r="J157" s="5" t="s">
        <v>619</v>
      </c>
      <c r="K157" s="5">
        <v>2159309</v>
      </c>
      <c r="L157" s="5">
        <v>1738533</v>
      </c>
      <c r="M157" s="48">
        <v>0</v>
      </c>
      <c r="N157" s="5">
        <v>29</v>
      </c>
      <c r="O157" s="5">
        <v>54114</v>
      </c>
      <c r="P157" s="5">
        <v>40741</v>
      </c>
      <c r="Q157" s="48">
        <v>0</v>
      </c>
      <c r="R157" s="5">
        <v>2</v>
      </c>
      <c r="S157" s="5">
        <v>1638</v>
      </c>
      <c r="T157" s="5">
        <v>13842</v>
      </c>
      <c r="U157" s="4" t="s">
        <v>11</v>
      </c>
    </row>
    <row r="158" spans="1:21" x14ac:dyDescent="0.25">
      <c r="A158" s="12" t="s">
        <v>620</v>
      </c>
      <c r="B158" s="12" t="s">
        <v>621</v>
      </c>
      <c r="C158" s="13">
        <v>43425.459552928238</v>
      </c>
      <c r="D158" s="12" t="s">
        <v>622</v>
      </c>
      <c r="E158" s="4" t="s">
        <v>11</v>
      </c>
      <c r="F158" s="5">
        <v>840</v>
      </c>
      <c r="G158" s="4" t="s">
        <v>12</v>
      </c>
      <c r="H158" s="5">
        <v>2085700</v>
      </c>
      <c r="I158" s="5">
        <v>4</v>
      </c>
      <c r="J158" s="5" t="s">
        <v>623</v>
      </c>
      <c r="K158" s="5">
        <v>1672988</v>
      </c>
      <c r="L158" s="5">
        <v>1750820</v>
      </c>
      <c r="M158" s="48">
        <v>0</v>
      </c>
      <c r="N158" s="5">
        <v>29</v>
      </c>
      <c r="O158" s="5">
        <v>38701</v>
      </c>
      <c r="P158" s="5">
        <v>39735</v>
      </c>
      <c r="Q158" s="48">
        <v>0</v>
      </c>
      <c r="R158" s="5">
        <v>3</v>
      </c>
      <c r="S158" s="5">
        <v>1589</v>
      </c>
      <c r="T158" s="5">
        <v>10584</v>
      </c>
      <c r="U158" s="4" t="s">
        <v>11</v>
      </c>
    </row>
    <row r="159" spans="1:21" x14ac:dyDescent="0.25">
      <c r="A159" s="12" t="s">
        <v>624</v>
      </c>
      <c r="B159" s="12" t="s">
        <v>625</v>
      </c>
      <c r="C159" s="13">
        <v>43425.4595762963</v>
      </c>
      <c r="D159" s="12" t="s">
        <v>626</v>
      </c>
      <c r="E159" s="4" t="s">
        <v>11</v>
      </c>
      <c r="F159" s="5">
        <v>784</v>
      </c>
      <c r="G159" s="4" t="s">
        <v>12</v>
      </c>
      <c r="H159" s="5">
        <v>1926733</v>
      </c>
      <c r="I159" s="5">
        <v>11</v>
      </c>
      <c r="J159" s="5" t="s">
        <v>627</v>
      </c>
      <c r="K159" s="5">
        <v>1585306</v>
      </c>
      <c r="L159" s="5">
        <v>1749923</v>
      </c>
      <c r="M159" s="48">
        <v>0</v>
      </c>
      <c r="N159" s="5">
        <v>29</v>
      </c>
      <c r="O159" s="5">
        <v>36638</v>
      </c>
      <c r="P159" s="5">
        <v>40240</v>
      </c>
      <c r="Q159" s="48">
        <v>0</v>
      </c>
      <c r="R159" s="5">
        <v>1</v>
      </c>
      <c r="S159" s="5">
        <v>1395</v>
      </c>
      <c r="T159" s="5">
        <v>10016</v>
      </c>
      <c r="U159" s="4" t="s">
        <v>11</v>
      </c>
    </row>
    <row r="160" spans="1:21" x14ac:dyDescent="0.25">
      <c r="A160" s="12" t="s">
        <v>628</v>
      </c>
      <c r="B160" s="12" t="s">
        <v>629</v>
      </c>
      <c r="C160" s="13">
        <v>43425.4595762963</v>
      </c>
      <c r="D160" s="12" t="s">
        <v>630</v>
      </c>
      <c r="E160" s="4" t="s">
        <v>11</v>
      </c>
      <c r="F160" s="5">
        <v>558</v>
      </c>
      <c r="G160" s="4" t="s">
        <v>12</v>
      </c>
      <c r="H160" s="5">
        <v>1900086</v>
      </c>
      <c r="I160" s="5">
        <v>2</v>
      </c>
      <c r="J160" s="5" t="s">
        <v>631</v>
      </c>
      <c r="K160" s="5">
        <v>1410479</v>
      </c>
      <c r="L160" s="5">
        <v>1717848</v>
      </c>
      <c r="M160" s="48">
        <v>0</v>
      </c>
      <c r="N160" s="5">
        <v>29</v>
      </c>
      <c r="O160" s="5">
        <v>36708</v>
      </c>
      <c r="P160" s="5">
        <v>39536</v>
      </c>
      <c r="Q160" s="48">
        <v>0</v>
      </c>
      <c r="R160" s="5">
        <v>1</v>
      </c>
      <c r="S160" s="5">
        <v>1614</v>
      </c>
      <c r="T160" s="5">
        <v>10369</v>
      </c>
      <c r="U160" s="4" t="s">
        <v>11</v>
      </c>
    </row>
    <row r="161" spans="1:21" x14ac:dyDescent="0.25">
      <c r="A161" s="12" t="s">
        <v>632</v>
      </c>
      <c r="B161" s="12" t="s">
        <v>633</v>
      </c>
      <c r="C161" s="13">
        <v>43425.4595762963</v>
      </c>
      <c r="D161" s="12" t="s">
        <v>634</v>
      </c>
      <c r="E161" s="4" t="s">
        <v>11</v>
      </c>
      <c r="F161" s="5">
        <v>541</v>
      </c>
      <c r="G161" s="4" t="s">
        <v>12</v>
      </c>
      <c r="H161" s="5">
        <v>2439562</v>
      </c>
      <c r="I161" s="5">
        <v>3</v>
      </c>
      <c r="J161" s="5" t="s">
        <v>635</v>
      </c>
      <c r="K161" s="5">
        <v>2107853</v>
      </c>
      <c r="L161" s="5">
        <v>1739274</v>
      </c>
      <c r="M161" s="48">
        <v>0</v>
      </c>
      <c r="N161" s="5">
        <v>29</v>
      </c>
      <c r="O161" s="5">
        <v>52854</v>
      </c>
      <c r="P161" s="5">
        <v>39545</v>
      </c>
      <c r="Q161" s="48">
        <v>0</v>
      </c>
      <c r="R161" s="5">
        <v>2</v>
      </c>
      <c r="S161" s="5">
        <v>1551</v>
      </c>
      <c r="T161" s="5">
        <v>13476</v>
      </c>
      <c r="U161" s="4" t="s">
        <v>11</v>
      </c>
    </row>
    <row r="162" spans="1:21" x14ac:dyDescent="0.25">
      <c r="A162" s="12" t="s">
        <v>636</v>
      </c>
      <c r="B162" s="12" t="s">
        <v>637</v>
      </c>
      <c r="C162" s="13">
        <v>43425.4595762963</v>
      </c>
      <c r="D162" s="12" t="s">
        <v>638</v>
      </c>
      <c r="E162" s="4" t="s">
        <v>11</v>
      </c>
      <c r="F162" s="5">
        <v>773</v>
      </c>
      <c r="G162" s="4" t="s">
        <v>12</v>
      </c>
      <c r="H162" s="5">
        <v>2662951</v>
      </c>
      <c r="I162" s="5">
        <v>1</v>
      </c>
      <c r="J162" s="5" t="s">
        <v>639</v>
      </c>
      <c r="K162" s="5">
        <v>2381027</v>
      </c>
      <c r="L162" s="5">
        <v>1700831</v>
      </c>
      <c r="M162" s="48">
        <v>0</v>
      </c>
      <c r="N162" s="5">
        <v>29</v>
      </c>
      <c r="O162" s="5">
        <v>58208</v>
      </c>
      <c r="P162" s="5">
        <v>39501</v>
      </c>
      <c r="Q162" s="48">
        <v>0</v>
      </c>
      <c r="R162" s="5">
        <v>1</v>
      </c>
      <c r="S162" s="5">
        <v>1784</v>
      </c>
      <c r="T162" s="5">
        <v>14879</v>
      </c>
      <c r="U162" s="4" t="s">
        <v>11</v>
      </c>
    </row>
    <row r="163" spans="1:21" x14ac:dyDescent="0.25">
      <c r="A163" s="12" t="s">
        <v>640</v>
      </c>
      <c r="B163" s="12" t="s">
        <v>641</v>
      </c>
      <c r="C163" s="13">
        <v>43425.459576307869</v>
      </c>
      <c r="D163" s="12" t="s">
        <v>642</v>
      </c>
      <c r="E163" s="4" t="s">
        <v>11</v>
      </c>
      <c r="F163" s="5">
        <v>829</v>
      </c>
      <c r="G163" s="4" t="s">
        <v>12</v>
      </c>
      <c r="H163" s="5">
        <v>1882884</v>
      </c>
      <c r="I163" s="5">
        <v>5</v>
      </c>
      <c r="J163" s="5" t="s">
        <v>643</v>
      </c>
      <c r="K163" s="5">
        <v>1437669</v>
      </c>
      <c r="L163" s="5">
        <v>1726663</v>
      </c>
      <c r="M163" s="48">
        <v>0</v>
      </c>
      <c r="N163" s="5">
        <v>29</v>
      </c>
      <c r="O163" s="5">
        <v>37995</v>
      </c>
      <c r="P163" s="5">
        <v>40543</v>
      </c>
      <c r="Q163" s="48">
        <v>0</v>
      </c>
      <c r="R163" s="5">
        <v>1</v>
      </c>
      <c r="S163" s="5">
        <v>1489</v>
      </c>
      <c r="T163" s="5">
        <v>10745</v>
      </c>
      <c r="U163" s="4" t="s">
        <v>11</v>
      </c>
    </row>
    <row r="164" spans="1:21" x14ac:dyDescent="0.25">
      <c r="A164" s="12" t="s">
        <v>644</v>
      </c>
      <c r="B164" s="12" t="s">
        <v>645</v>
      </c>
      <c r="C164" s="13">
        <v>43425.459576319445</v>
      </c>
      <c r="D164" s="12" t="s">
        <v>646</v>
      </c>
      <c r="E164" s="4" t="s">
        <v>11</v>
      </c>
      <c r="F164" s="5">
        <v>780</v>
      </c>
      <c r="G164" s="4" t="s">
        <v>12</v>
      </c>
      <c r="H164" s="5">
        <v>1936013</v>
      </c>
      <c r="I164" s="5">
        <v>3</v>
      </c>
      <c r="J164" s="5" t="s">
        <v>647</v>
      </c>
      <c r="K164" s="5">
        <v>1449052</v>
      </c>
      <c r="L164" s="5">
        <v>1735437</v>
      </c>
      <c r="M164" s="48">
        <v>0</v>
      </c>
      <c r="N164" s="5">
        <v>29</v>
      </c>
      <c r="O164" s="5">
        <v>37939</v>
      </c>
      <c r="P164" s="5">
        <v>39381</v>
      </c>
      <c r="Q164" s="48">
        <v>0</v>
      </c>
      <c r="R164" s="5">
        <v>2</v>
      </c>
      <c r="S164" s="5">
        <v>1525</v>
      </c>
      <c r="T164" s="5">
        <v>10470</v>
      </c>
      <c r="U164" s="4" t="s">
        <v>11</v>
      </c>
    </row>
    <row r="165" spans="1:21" x14ac:dyDescent="0.25">
      <c r="A165" s="12" t="s">
        <v>648</v>
      </c>
      <c r="B165" s="12" t="s">
        <v>649</v>
      </c>
      <c r="C165" s="13">
        <v>43425.459576319445</v>
      </c>
      <c r="D165" s="12" t="s">
        <v>650</v>
      </c>
      <c r="E165" s="4" t="s">
        <v>11</v>
      </c>
      <c r="F165" s="5">
        <v>776</v>
      </c>
      <c r="G165" s="4" t="s">
        <v>12</v>
      </c>
      <c r="H165" s="5">
        <v>2373543</v>
      </c>
      <c r="I165" s="5">
        <v>2</v>
      </c>
      <c r="J165" s="5" t="s">
        <v>651</v>
      </c>
      <c r="K165" s="5">
        <v>1988024</v>
      </c>
      <c r="L165" s="5">
        <v>1731040</v>
      </c>
      <c r="M165" s="48">
        <v>0</v>
      </c>
      <c r="N165" s="5">
        <v>29</v>
      </c>
      <c r="O165" s="5">
        <v>52380</v>
      </c>
      <c r="P165" s="5">
        <v>39736</v>
      </c>
      <c r="Q165" s="48">
        <v>0</v>
      </c>
      <c r="R165" s="5">
        <v>2</v>
      </c>
      <c r="S165" s="5">
        <v>2046</v>
      </c>
      <c r="T165" s="5">
        <v>13962</v>
      </c>
      <c r="U165" s="4" t="s">
        <v>11</v>
      </c>
    </row>
    <row r="166" spans="1:21" x14ac:dyDescent="0.25">
      <c r="A166" s="12" t="s">
        <v>652</v>
      </c>
      <c r="B166" s="12" t="s">
        <v>653</v>
      </c>
      <c r="C166" s="13">
        <v>43425.459576319445</v>
      </c>
      <c r="D166" s="12" t="s">
        <v>654</v>
      </c>
      <c r="E166" s="4" t="s">
        <v>11</v>
      </c>
      <c r="F166" s="5">
        <v>721</v>
      </c>
      <c r="G166" s="4" t="s">
        <v>12</v>
      </c>
      <c r="H166" s="5">
        <v>2646640</v>
      </c>
      <c r="I166" s="5">
        <v>3</v>
      </c>
      <c r="J166" s="5" t="s">
        <v>655</v>
      </c>
      <c r="K166" s="5">
        <v>2432594</v>
      </c>
      <c r="L166" s="5">
        <v>1752417</v>
      </c>
      <c r="M166" s="48">
        <v>0</v>
      </c>
      <c r="N166" s="5">
        <v>29</v>
      </c>
      <c r="O166" s="5">
        <v>60130</v>
      </c>
      <c r="P166" s="5">
        <v>39455</v>
      </c>
      <c r="Q166" s="48">
        <v>0</v>
      </c>
      <c r="R166" s="5">
        <v>2</v>
      </c>
      <c r="S166" s="5">
        <v>1876</v>
      </c>
      <c r="T166" s="5">
        <v>14937</v>
      </c>
      <c r="U166" s="4" t="s">
        <v>11</v>
      </c>
    </row>
    <row r="167" spans="1:21" x14ac:dyDescent="0.25">
      <c r="A167" s="12" t="s">
        <v>656</v>
      </c>
      <c r="B167" s="12" t="s">
        <v>657</v>
      </c>
      <c r="C167" s="13">
        <v>43425.459576319445</v>
      </c>
      <c r="D167" s="12" t="s">
        <v>658</v>
      </c>
      <c r="E167" s="4" t="s">
        <v>11</v>
      </c>
      <c r="F167" s="5">
        <v>795</v>
      </c>
      <c r="G167" s="4" t="s">
        <v>12</v>
      </c>
      <c r="H167" s="5">
        <v>1999597</v>
      </c>
      <c r="I167" s="5">
        <v>3</v>
      </c>
      <c r="J167" s="5" t="s">
        <v>659</v>
      </c>
      <c r="K167" s="5">
        <v>1550491</v>
      </c>
      <c r="L167" s="5">
        <v>1735566</v>
      </c>
      <c r="M167" s="48">
        <v>0</v>
      </c>
      <c r="N167" s="5">
        <v>29</v>
      </c>
      <c r="O167" s="5">
        <v>40469</v>
      </c>
      <c r="P167" s="5">
        <v>40165</v>
      </c>
      <c r="Q167" s="48">
        <v>0</v>
      </c>
      <c r="R167" s="5">
        <v>2</v>
      </c>
      <c r="S167" s="5">
        <v>1647</v>
      </c>
      <c r="T167" s="5">
        <v>10951</v>
      </c>
      <c r="U167" s="4" t="s">
        <v>11</v>
      </c>
    </row>
    <row r="168" spans="1:21" x14ac:dyDescent="0.25">
      <c r="A168" s="12" t="s">
        <v>660</v>
      </c>
      <c r="B168" s="12" t="s">
        <v>661</v>
      </c>
      <c r="C168" s="13">
        <v>43425.459576331021</v>
      </c>
      <c r="D168" s="12" t="s">
        <v>662</v>
      </c>
      <c r="E168" s="4" t="s">
        <v>11</v>
      </c>
      <c r="F168" s="5">
        <v>750</v>
      </c>
      <c r="G168" s="4" t="s">
        <v>12</v>
      </c>
      <c r="H168" s="5">
        <v>1998438</v>
      </c>
      <c r="I168" s="5">
        <v>4</v>
      </c>
      <c r="J168" s="5" t="s">
        <v>663</v>
      </c>
      <c r="K168" s="5">
        <v>1599719</v>
      </c>
      <c r="L168" s="5">
        <v>1749227</v>
      </c>
      <c r="M168" s="48">
        <v>0</v>
      </c>
      <c r="N168" s="5">
        <v>29</v>
      </c>
      <c r="O168" s="5">
        <v>37836</v>
      </c>
      <c r="P168" s="5">
        <v>40295</v>
      </c>
      <c r="Q168" s="48">
        <v>0</v>
      </c>
      <c r="R168" s="5">
        <v>2</v>
      </c>
      <c r="S168" s="5">
        <v>1310</v>
      </c>
      <c r="T168" s="5">
        <v>10241</v>
      </c>
      <c r="U168" s="4" t="s">
        <v>11</v>
      </c>
    </row>
    <row r="169" spans="1:21" x14ac:dyDescent="0.25">
      <c r="A169" s="12" t="s">
        <v>664</v>
      </c>
      <c r="B169" s="12" t="s">
        <v>665</v>
      </c>
      <c r="C169" s="13">
        <v>43425.459526921295</v>
      </c>
      <c r="D169" s="12" t="s">
        <v>666</v>
      </c>
      <c r="E169" s="4" t="s">
        <v>11</v>
      </c>
      <c r="F169" s="5">
        <v>552</v>
      </c>
      <c r="G169" s="4" t="s">
        <v>12</v>
      </c>
      <c r="H169" s="5">
        <v>2071191</v>
      </c>
      <c r="I169" s="5">
        <v>2</v>
      </c>
      <c r="J169" s="5" t="s">
        <v>667</v>
      </c>
      <c r="K169" s="5">
        <v>1606754</v>
      </c>
      <c r="L169" s="5">
        <v>1763218</v>
      </c>
      <c r="M169" s="48">
        <v>0</v>
      </c>
      <c r="N169" s="5">
        <v>29</v>
      </c>
      <c r="O169" s="5">
        <v>37758</v>
      </c>
      <c r="P169" s="5">
        <v>39986</v>
      </c>
      <c r="Q169" s="48">
        <v>0</v>
      </c>
      <c r="R169" s="5">
        <v>2</v>
      </c>
      <c r="S169" s="5">
        <v>1615</v>
      </c>
      <c r="T169" s="5">
        <v>10335</v>
      </c>
      <c r="U169" s="4" t="s">
        <v>11</v>
      </c>
    </row>
    <row r="170" spans="1:21" x14ac:dyDescent="0.25">
      <c r="A170" s="12" t="s">
        <v>668</v>
      </c>
      <c r="B170" s="12" t="s">
        <v>669</v>
      </c>
      <c r="C170" s="13">
        <v>43425.459526921295</v>
      </c>
      <c r="D170" s="12" t="s">
        <v>670</v>
      </c>
      <c r="E170" s="4" t="s">
        <v>11</v>
      </c>
      <c r="F170" s="5">
        <v>536</v>
      </c>
      <c r="G170" s="4" t="s">
        <v>12</v>
      </c>
      <c r="H170" s="5">
        <v>1985694</v>
      </c>
      <c r="I170" s="5">
        <v>4</v>
      </c>
      <c r="J170" s="5" t="s">
        <v>671</v>
      </c>
      <c r="K170" s="5">
        <v>1334916</v>
      </c>
      <c r="L170" s="5">
        <v>1756724</v>
      </c>
      <c r="M170" s="48">
        <v>0</v>
      </c>
      <c r="N170" s="5">
        <v>29</v>
      </c>
      <c r="O170" s="5">
        <v>35504</v>
      </c>
      <c r="P170" s="5">
        <v>39596</v>
      </c>
      <c r="Q170" s="48">
        <v>0</v>
      </c>
      <c r="R170" s="5">
        <v>1</v>
      </c>
      <c r="S170" s="5">
        <v>1612</v>
      </c>
      <c r="T170" s="5">
        <v>10104</v>
      </c>
      <c r="U170" s="4" t="s">
        <v>11</v>
      </c>
    </row>
    <row r="171" spans="1:21" x14ac:dyDescent="0.25">
      <c r="A171" s="12" t="s">
        <v>672</v>
      </c>
      <c r="B171" s="12" t="s">
        <v>673</v>
      </c>
      <c r="C171" s="13">
        <v>43425.459526921295</v>
      </c>
      <c r="D171" s="12" t="s">
        <v>674</v>
      </c>
      <c r="E171" s="4" t="s">
        <v>11</v>
      </c>
      <c r="F171" s="5">
        <v>532</v>
      </c>
      <c r="G171" s="4" t="s">
        <v>12</v>
      </c>
      <c r="H171" s="5">
        <v>2296289</v>
      </c>
      <c r="I171" s="5">
        <v>2</v>
      </c>
      <c r="J171" s="5" t="s">
        <v>675</v>
      </c>
      <c r="K171" s="5">
        <v>2060141</v>
      </c>
      <c r="L171" s="5">
        <v>1727748</v>
      </c>
      <c r="M171" s="48">
        <v>0</v>
      </c>
      <c r="N171" s="5">
        <v>29</v>
      </c>
      <c r="O171" s="5">
        <v>47682</v>
      </c>
      <c r="P171" s="5">
        <v>38964</v>
      </c>
      <c r="Q171" s="48">
        <v>0</v>
      </c>
      <c r="R171" s="5">
        <v>1</v>
      </c>
      <c r="S171" s="5">
        <v>1598</v>
      </c>
      <c r="T171" s="5">
        <v>12535</v>
      </c>
      <c r="U171" s="4" t="s">
        <v>11</v>
      </c>
    </row>
    <row r="172" spans="1:21" x14ac:dyDescent="0.25">
      <c r="A172" s="12" t="s">
        <v>676</v>
      </c>
      <c r="B172" s="12" t="s">
        <v>677</v>
      </c>
      <c r="C172" s="13">
        <v>43425.459526921295</v>
      </c>
      <c r="D172" s="12" t="s">
        <v>678</v>
      </c>
      <c r="E172" s="4" t="s">
        <v>11</v>
      </c>
      <c r="F172" s="5">
        <v>784</v>
      </c>
      <c r="G172" s="4" t="s">
        <v>12</v>
      </c>
      <c r="H172" s="5">
        <v>2308108</v>
      </c>
      <c r="I172" s="5">
        <v>4</v>
      </c>
      <c r="J172" s="5" t="s">
        <v>679</v>
      </c>
      <c r="K172" s="5">
        <v>1985346</v>
      </c>
      <c r="L172" s="5">
        <v>1809807</v>
      </c>
      <c r="M172" s="48">
        <v>0</v>
      </c>
      <c r="N172" s="5">
        <v>29</v>
      </c>
      <c r="O172" s="5">
        <v>46554</v>
      </c>
      <c r="P172" s="5">
        <v>39591</v>
      </c>
      <c r="Q172" s="48">
        <v>0</v>
      </c>
      <c r="R172" s="5">
        <v>1</v>
      </c>
      <c r="S172" s="5">
        <v>1511</v>
      </c>
      <c r="T172" s="5">
        <v>12182</v>
      </c>
      <c r="U172" s="4" t="s">
        <v>11</v>
      </c>
    </row>
    <row r="173" spans="1:21" x14ac:dyDescent="0.25">
      <c r="A173" s="12" t="s">
        <v>680</v>
      </c>
      <c r="B173" s="12" t="s">
        <v>681</v>
      </c>
      <c r="C173" s="13">
        <v>43425.459526921295</v>
      </c>
      <c r="D173" s="12" t="s">
        <v>682</v>
      </c>
      <c r="E173" s="4" t="s">
        <v>11</v>
      </c>
      <c r="F173" s="5">
        <v>787</v>
      </c>
      <c r="G173" s="4" t="s">
        <v>12</v>
      </c>
      <c r="H173" s="5">
        <v>2033096</v>
      </c>
      <c r="I173" s="5">
        <v>3</v>
      </c>
      <c r="J173" s="5" t="s">
        <v>683</v>
      </c>
      <c r="K173" s="5">
        <v>1645168</v>
      </c>
      <c r="L173" s="5">
        <v>1710715</v>
      </c>
      <c r="M173" s="48">
        <v>0</v>
      </c>
      <c r="N173" s="5">
        <v>30</v>
      </c>
      <c r="O173" s="5">
        <v>38939</v>
      </c>
      <c r="P173" s="5">
        <v>40184</v>
      </c>
      <c r="Q173" s="48">
        <v>0</v>
      </c>
      <c r="R173" s="5">
        <v>2</v>
      </c>
      <c r="S173" s="5">
        <v>1577</v>
      </c>
      <c r="T173" s="5">
        <v>10721</v>
      </c>
      <c r="U173" s="4" t="s">
        <v>11</v>
      </c>
    </row>
    <row r="174" spans="1:21" x14ac:dyDescent="0.25">
      <c r="A174" s="12" t="s">
        <v>684</v>
      </c>
      <c r="B174" s="12" t="s">
        <v>685</v>
      </c>
      <c r="C174" s="13">
        <v>43425.459526921295</v>
      </c>
      <c r="D174" s="12" t="s">
        <v>686</v>
      </c>
      <c r="E174" s="4" t="s">
        <v>11</v>
      </c>
      <c r="F174" s="5">
        <v>18309</v>
      </c>
      <c r="G174" s="4" t="s">
        <v>12</v>
      </c>
      <c r="H174" s="5">
        <v>2715783</v>
      </c>
      <c r="I174" s="5">
        <v>1</v>
      </c>
      <c r="J174" s="5" t="s">
        <v>687</v>
      </c>
      <c r="K174" s="5">
        <v>5371056</v>
      </c>
      <c r="L174" s="5">
        <v>1744129</v>
      </c>
      <c r="M174" s="48">
        <v>0</v>
      </c>
      <c r="N174" s="5">
        <v>29</v>
      </c>
      <c r="O174" s="5">
        <v>174214</v>
      </c>
      <c r="P174" s="5">
        <v>40003</v>
      </c>
      <c r="Q174" s="48">
        <v>0</v>
      </c>
      <c r="R174" s="5">
        <v>3</v>
      </c>
      <c r="S174" s="5">
        <v>11609</v>
      </c>
      <c r="T174" s="5">
        <v>37800</v>
      </c>
      <c r="U174" s="4" t="s">
        <v>11</v>
      </c>
    </row>
    <row r="175" spans="1:21" x14ac:dyDescent="0.25">
      <c r="A175" s="12" t="s">
        <v>688</v>
      </c>
      <c r="B175" s="12" t="s">
        <v>689</v>
      </c>
      <c r="C175" s="13">
        <v>43425.459526921295</v>
      </c>
      <c r="D175" s="12" t="s">
        <v>690</v>
      </c>
      <c r="E175" s="4" t="s">
        <v>11</v>
      </c>
      <c r="F175" s="5">
        <v>542</v>
      </c>
      <c r="G175" s="4" t="s">
        <v>12</v>
      </c>
      <c r="H175" s="5">
        <v>1813347</v>
      </c>
      <c r="I175" s="5">
        <v>4</v>
      </c>
      <c r="J175" s="5" t="s">
        <v>691</v>
      </c>
      <c r="K175" s="5">
        <v>1369160</v>
      </c>
      <c r="L175" s="5">
        <v>1771148</v>
      </c>
      <c r="M175" s="48">
        <v>0</v>
      </c>
      <c r="N175" s="5">
        <v>29</v>
      </c>
      <c r="O175" s="5">
        <v>36339</v>
      </c>
      <c r="P175" s="5">
        <v>39889</v>
      </c>
      <c r="Q175" s="48">
        <v>0</v>
      </c>
      <c r="R175" s="5">
        <v>2</v>
      </c>
      <c r="S175" s="5">
        <v>1696</v>
      </c>
      <c r="T175" s="5">
        <v>10366</v>
      </c>
      <c r="U175" s="4" t="s">
        <v>11</v>
      </c>
    </row>
    <row r="176" spans="1:21" x14ac:dyDescent="0.25">
      <c r="A176" s="12" t="s">
        <v>692</v>
      </c>
      <c r="B176" s="12" t="s">
        <v>693</v>
      </c>
      <c r="C176" s="13">
        <v>43425.459526921295</v>
      </c>
      <c r="D176" s="12" t="s">
        <v>694</v>
      </c>
      <c r="E176" s="4" t="s">
        <v>11</v>
      </c>
      <c r="F176" s="5">
        <v>770</v>
      </c>
      <c r="G176" s="4" t="s">
        <v>12</v>
      </c>
      <c r="H176" s="5">
        <v>2608972</v>
      </c>
      <c r="I176" s="5">
        <v>1</v>
      </c>
      <c r="J176" s="5" t="s">
        <v>695</v>
      </c>
      <c r="K176" s="5">
        <v>2798458</v>
      </c>
      <c r="L176" s="5">
        <v>1754768</v>
      </c>
      <c r="M176" s="48">
        <v>0</v>
      </c>
      <c r="N176" s="5">
        <v>29</v>
      </c>
      <c r="O176" s="5">
        <v>66570</v>
      </c>
      <c r="P176" s="5">
        <v>39187</v>
      </c>
      <c r="Q176" s="48">
        <v>0</v>
      </c>
      <c r="R176" s="5">
        <v>2</v>
      </c>
      <c r="S176" s="5">
        <v>1454</v>
      </c>
      <c r="T176" s="5">
        <v>15968</v>
      </c>
      <c r="U176" s="4" t="s">
        <v>11</v>
      </c>
    </row>
    <row r="177" spans="1:21" x14ac:dyDescent="0.25">
      <c r="A177" s="12" t="s">
        <v>696</v>
      </c>
      <c r="B177" s="12" t="s">
        <v>697</v>
      </c>
      <c r="C177" s="13">
        <v>43425.459526921295</v>
      </c>
      <c r="D177" s="12" t="s">
        <v>698</v>
      </c>
      <c r="E177" s="4" t="s">
        <v>11</v>
      </c>
      <c r="F177" s="5">
        <v>807</v>
      </c>
      <c r="G177" s="4" t="s">
        <v>12</v>
      </c>
      <c r="H177" s="5">
        <v>2515142</v>
      </c>
      <c r="I177" s="5">
        <v>2</v>
      </c>
      <c r="J177" s="5" t="s">
        <v>699</v>
      </c>
      <c r="K177" s="5">
        <v>2171378</v>
      </c>
      <c r="L177" s="5">
        <v>1749137</v>
      </c>
      <c r="M177" s="48">
        <v>0</v>
      </c>
      <c r="N177" s="5">
        <v>29</v>
      </c>
      <c r="O177" s="5">
        <v>51072</v>
      </c>
      <c r="P177" s="5">
        <v>39647</v>
      </c>
      <c r="Q177" s="48">
        <v>0</v>
      </c>
      <c r="R177" s="5">
        <v>2</v>
      </c>
      <c r="S177" s="5">
        <v>1483</v>
      </c>
      <c r="T177" s="5">
        <v>13141</v>
      </c>
      <c r="U177" s="4" t="s">
        <v>11</v>
      </c>
    </row>
    <row r="178" spans="1:21" x14ac:dyDescent="0.25">
      <c r="A178" s="12" t="s">
        <v>700</v>
      </c>
      <c r="B178" s="12" t="s">
        <v>701</v>
      </c>
      <c r="C178" s="13">
        <v>43425.459526932871</v>
      </c>
      <c r="D178" s="12" t="s">
        <v>702</v>
      </c>
      <c r="E178" s="4" t="s">
        <v>11</v>
      </c>
      <c r="F178" s="5">
        <v>775</v>
      </c>
      <c r="G178" s="4" t="s">
        <v>12</v>
      </c>
      <c r="H178" s="5">
        <v>2645032</v>
      </c>
      <c r="I178" s="5">
        <v>1</v>
      </c>
      <c r="J178" s="5" t="s">
        <v>703</v>
      </c>
      <c r="K178" s="5">
        <v>2670933</v>
      </c>
      <c r="L178" s="5">
        <v>1730875</v>
      </c>
      <c r="M178" s="48">
        <v>0</v>
      </c>
      <c r="N178" s="5">
        <v>29</v>
      </c>
      <c r="O178" s="5">
        <v>62308</v>
      </c>
      <c r="P178" s="5">
        <v>39909</v>
      </c>
      <c r="Q178" s="48">
        <v>0</v>
      </c>
      <c r="R178" s="5">
        <v>2</v>
      </c>
      <c r="S178" s="5">
        <v>1568</v>
      </c>
      <c r="T178" s="5">
        <v>15835</v>
      </c>
      <c r="U178" s="4" t="s">
        <v>11</v>
      </c>
    </row>
    <row r="179" spans="1:21" x14ac:dyDescent="0.25">
      <c r="A179" s="12" t="s">
        <v>704</v>
      </c>
      <c r="B179" s="12" t="s">
        <v>705</v>
      </c>
      <c r="C179" s="13">
        <v>43425.45996226852</v>
      </c>
      <c r="D179" s="12" t="s">
        <v>706</v>
      </c>
      <c r="E179" s="4" t="s">
        <v>11</v>
      </c>
      <c r="F179" s="5">
        <v>771</v>
      </c>
      <c r="G179" s="4" t="s">
        <v>12</v>
      </c>
      <c r="H179" s="5">
        <v>2346383</v>
      </c>
      <c r="I179" s="5">
        <v>3</v>
      </c>
      <c r="J179" s="5" t="s">
        <v>707</v>
      </c>
      <c r="K179" s="5">
        <v>2016344</v>
      </c>
      <c r="L179" s="5">
        <v>1719734</v>
      </c>
      <c r="M179" s="48">
        <v>0</v>
      </c>
      <c r="N179" s="5">
        <v>29</v>
      </c>
      <c r="O179" s="5">
        <v>47012</v>
      </c>
      <c r="P179" s="5">
        <v>40027</v>
      </c>
      <c r="Q179" s="48">
        <v>0</v>
      </c>
      <c r="R179" s="5">
        <v>3</v>
      </c>
      <c r="S179" s="5">
        <v>1303</v>
      </c>
      <c r="T179" s="5">
        <v>12016</v>
      </c>
      <c r="U179" s="4" t="s">
        <v>11</v>
      </c>
    </row>
    <row r="180" spans="1:21" x14ac:dyDescent="0.25">
      <c r="A180" s="12" t="s">
        <v>708</v>
      </c>
      <c r="B180" s="12" t="s">
        <v>709</v>
      </c>
      <c r="C180" s="13">
        <v>43425.45996226852</v>
      </c>
      <c r="D180" s="12" t="s">
        <v>710</v>
      </c>
      <c r="E180" s="4" t="s">
        <v>11</v>
      </c>
      <c r="F180" s="5">
        <v>762</v>
      </c>
      <c r="G180" s="4" t="s">
        <v>12</v>
      </c>
      <c r="H180" s="5">
        <v>1933896</v>
      </c>
      <c r="I180" s="5">
        <v>1</v>
      </c>
      <c r="J180" s="5" t="s">
        <v>711</v>
      </c>
      <c r="K180" s="5">
        <v>1456621</v>
      </c>
      <c r="L180" s="5">
        <v>1711768</v>
      </c>
      <c r="M180" s="48">
        <v>0</v>
      </c>
      <c r="N180" s="5">
        <v>29</v>
      </c>
      <c r="O180" s="5">
        <v>38664</v>
      </c>
      <c r="P180" s="5">
        <v>39757</v>
      </c>
      <c r="Q180" s="48">
        <v>0</v>
      </c>
      <c r="R180" s="5">
        <v>3</v>
      </c>
      <c r="S180" s="5">
        <v>1342</v>
      </c>
      <c r="T180" s="5">
        <v>10258</v>
      </c>
      <c r="U180" s="4" t="s">
        <v>11</v>
      </c>
    </row>
    <row r="181" spans="1:21" x14ac:dyDescent="0.25">
      <c r="A181" s="12" t="s">
        <v>712</v>
      </c>
      <c r="B181" s="12" t="s">
        <v>713</v>
      </c>
      <c r="C181" s="13">
        <v>43425.45996226852</v>
      </c>
      <c r="D181" s="12" t="s">
        <v>714</v>
      </c>
      <c r="E181" s="4" t="s">
        <v>11</v>
      </c>
      <c r="F181" s="5">
        <v>597</v>
      </c>
      <c r="G181" s="4" t="s">
        <v>12</v>
      </c>
      <c r="H181" s="5">
        <v>1930746</v>
      </c>
      <c r="I181" s="5">
        <v>4</v>
      </c>
      <c r="J181" s="5" t="s">
        <v>715</v>
      </c>
      <c r="K181" s="5">
        <v>1413560</v>
      </c>
      <c r="L181" s="5">
        <v>1734790</v>
      </c>
      <c r="M181" s="48">
        <v>0</v>
      </c>
      <c r="N181" s="5">
        <v>29</v>
      </c>
      <c r="O181" s="5">
        <v>34616</v>
      </c>
      <c r="P181" s="5">
        <v>40051</v>
      </c>
      <c r="Q181" s="48">
        <v>0</v>
      </c>
      <c r="R181" s="5">
        <v>3</v>
      </c>
      <c r="S181" s="5">
        <v>1735</v>
      </c>
      <c r="T181" s="5">
        <v>10079</v>
      </c>
      <c r="U181" s="4" t="s">
        <v>11</v>
      </c>
    </row>
    <row r="182" spans="1:21" x14ac:dyDescent="0.25">
      <c r="A182" s="12" t="s">
        <v>716</v>
      </c>
      <c r="B182" s="12" t="s">
        <v>113</v>
      </c>
      <c r="C182" s="13">
        <v>43425.45996226852</v>
      </c>
      <c r="D182" s="12" t="s">
        <v>717</v>
      </c>
      <c r="E182" s="4" t="s">
        <v>11</v>
      </c>
      <c r="F182" s="5">
        <v>531</v>
      </c>
      <c r="G182" s="4" t="s">
        <v>12</v>
      </c>
      <c r="H182" s="5">
        <v>2027300</v>
      </c>
      <c r="I182" s="5">
        <v>5</v>
      </c>
      <c r="J182" s="5" t="s">
        <v>718</v>
      </c>
      <c r="K182" s="5">
        <v>1612678</v>
      </c>
      <c r="L182" s="5">
        <v>1734581</v>
      </c>
      <c r="M182" s="48">
        <v>0</v>
      </c>
      <c r="N182" s="5">
        <v>29</v>
      </c>
      <c r="O182" s="5">
        <v>37788</v>
      </c>
      <c r="P182" s="5">
        <v>39965</v>
      </c>
      <c r="Q182" s="48">
        <v>0</v>
      </c>
      <c r="R182" s="5">
        <v>3</v>
      </c>
      <c r="S182" s="5">
        <v>1308</v>
      </c>
      <c r="T182" s="5">
        <v>9946</v>
      </c>
      <c r="U182" s="4" t="s">
        <v>11</v>
      </c>
    </row>
    <row r="183" spans="1:21" x14ac:dyDescent="0.25">
      <c r="A183" s="12" t="s">
        <v>719</v>
      </c>
      <c r="B183" s="12" t="s">
        <v>129</v>
      </c>
      <c r="C183" s="13">
        <v>43425.45996226852</v>
      </c>
      <c r="D183" s="12" t="s">
        <v>720</v>
      </c>
      <c r="E183" s="4" t="s">
        <v>11</v>
      </c>
      <c r="F183" s="5">
        <v>543</v>
      </c>
      <c r="G183" s="4" t="s">
        <v>12</v>
      </c>
      <c r="H183" s="5">
        <v>2064439</v>
      </c>
      <c r="I183" s="5">
        <v>4</v>
      </c>
      <c r="J183" s="5" t="s">
        <v>721</v>
      </c>
      <c r="K183" s="5">
        <v>1708904</v>
      </c>
      <c r="L183" s="5">
        <v>1740568</v>
      </c>
      <c r="M183" s="48">
        <v>0</v>
      </c>
      <c r="N183" s="5">
        <v>29</v>
      </c>
      <c r="O183" s="5">
        <v>43735</v>
      </c>
      <c r="P183" s="5">
        <v>40039</v>
      </c>
      <c r="Q183" s="48">
        <v>0</v>
      </c>
      <c r="R183" s="5">
        <v>3</v>
      </c>
      <c r="S183" s="5">
        <v>1552</v>
      </c>
      <c r="T183" s="5">
        <v>11368</v>
      </c>
      <c r="U183" s="4" t="s">
        <v>11</v>
      </c>
    </row>
    <row r="184" spans="1:21" x14ac:dyDescent="0.25">
      <c r="A184" s="12" t="s">
        <v>722</v>
      </c>
      <c r="B184" s="12" t="s">
        <v>141</v>
      </c>
      <c r="C184" s="13">
        <v>43425.45996226852</v>
      </c>
      <c r="D184" s="12" t="s">
        <v>723</v>
      </c>
      <c r="E184" s="4" t="s">
        <v>11</v>
      </c>
      <c r="F184" s="5">
        <v>783</v>
      </c>
      <c r="G184" s="4" t="s">
        <v>12</v>
      </c>
      <c r="H184" s="5">
        <v>2112410</v>
      </c>
      <c r="I184" s="5">
        <v>2</v>
      </c>
      <c r="J184" s="5" t="s">
        <v>724</v>
      </c>
      <c r="K184" s="5">
        <v>1639124</v>
      </c>
      <c r="L184" s="5">
        <v>1742906</v>
      </c>
      <c r="M184" s="48">
        <v>0</v>
      </c>
      <c r="N184" s="5">
        <v>29</v>
      </c>
      <c r="O184" s="5">
        <v>38397</v>
      </c>
      <c r="P184" s="5">
        <v>40762</v>
      </c>
      <c r="Q184" s="48">
        <v>0</v>
      </c>
      <c r="R184" s="5">
        <v>3</v>
      </c>
      <c r="S184" s="5">
        <v>1310</v>
      </c>
      <c r="T184" s="5">
        <v>10108</v>
      </c>
      <c r="U184" s="4" t="s">
        <v>11</v>
      </c>
    </row>
    <row r="185" spans="1:21" x14ac:dyDescent="0.25">
      <c r="A185" s="12" t="s">
        <v>725</v>
      </c>
      <c r="B185" s="12" t="s">
        <v>121</v>
      </c>
      <c r="C185" s="13">
        <v>43425.45996226852</v>
      </c>
      <c r="D185" s="12" t="s">
        <v>726</v>
      </c>
      <c r="E185" s="4" t="s">
        <v>11</v>
      </c>
      <c r="F185" s="5">
        <v>526</v>
      </c>
      <c r="G185" s="4" t="s">
        <v>12</v>
      </c>
      <c r="H185" s="5">
        <v>1904227</v>
      </c>
      <c r="I185" s="5">
        <v>4</v>
      </c>
      <c r="J185" s="5" t="s">
        <v>727</v>
      </c>
      <c r="K185" s="5">
        <v>1420546</v>
      </c>
      <c r="L185" s="5">
        <v>1725862</v>
      </c>
      <c r="M185" s="48">
        <v>0</v>
      </c>
      <c r="N185" s="5">
        <v>29</v>
      </c>
      <c r="O185" s="5">
        <v>36458</v>
      </c>
      <c r="P185" s="5">
        <v>39961</v>
      </c>
      <c r="Q185" s="48">
        <v>0</v>
      </c>
      <c r="R185" s="5">
        <v>3</v>
      </c>
      <c r="S185" s="5">
        <v>1618</v>
      </c>
      <c r="T185" s="5">
        <v>10146</v>
      </c>
      <c r="U185" s="4" t="s">
        <v>11</v>
      </c>
    </row>
    <row r="186" spans="1:21" x14ac:dyDescent="0.25">
      <c r="A186" s="12" t="s">
        <v>728</v>
      </c>
      <c r="B186" s="12" t="s">
        <v>729</v>
      </c>
      <c r="C186" s="13">
        <v>43425.45996226852</v>
      </c>
      <c r="D186" s="12" t="s">
        <v>730</v>
      </c>
      <c r="E186" s="4" t="s">
        <v>11</v>
      </c>
      <c r="F186" s="5">
        <v>541</v>
      </c>
      <c r="G186" s="4" t="s">
        <v>12</v>
      </c>
      <c r="H186" s="5">
        <v>1905486</v>
      </c>
      <c r="I186" s="5">
        <v>6</v>
      </c>
      <c r="J186" s="5" t="s">
        <v>731</v>
      </c>
      <c r="K186" s="5">
        <v>1412086</v>
      </c>
      <c r="L186" s="5">
        <v>1718969</v>
      </c>
      <c r="M186" s="48">
        <v>0</v>
      </c>
      <c r="N186" s="5">
        <v>29</v>
      </c>
      <c r="O186" s="5">
        <v>37042</v>
      </c>
      <c r="P186" s="5">
        <v>40361</v>
      </c>
      <c r="Q186" s="48">
        <v>0</v>
      </c>
      <c r="R186" s="5">
        <v>3</v>
      </c>
      <c r="S186" s="5">
        <v>1584</v>
      </c>
      <c r="T186" s="5">
        <v>10077</v>
      </c>
      <c r="U186" s="4" t="s">
        <v>11</v>
      </c>
    </row>
    <row r="187" spans="1:21" x14ac:dyDescent="0.25">
      <c r="A187" s="12" t="s">
        <v>732</v>
      </c>
      <c r="B187" s="12" t="s">
        <v>125</v>
      </c>
      <c r="C187" s="13">
        <v>43425.45996226852</v>
      </c>
      <c r="D187" s="12" t="s">
        <v>733</v>
      </c>
      <c r="E187" s="4" t="s">
        <v>11</v>
      </c>
      <c r="F187" s="5">
        <v>509</v>
      </c>
      <c r="G187" s="4" t="s">
        <v>12</v>
      </c>
      <c r="H187" s="5">
        <v>2546476</v>
      </c>
      <c r="I187" s="5">
        <v>13</v>
      </c>
      <c r="J187" s="5" t="s">
        <v>734</v>
      </c>
      <c r="K187" s="5">
        <v>2276074</v>
      </c>
      <c r="L187" s="5">
        <v>1715237</v>
      </c>
      <c r="M187" s="48">
        <v>0</v>
      </c>
      <c r="N187" s="5">
        <v>29</v>
      </c>
      <c r="O187" s="5">
        <v>57261</v>
      </c>
      <c r="P187" s="5">
        <v>39972</v>
      </c>
      <c r="Q187" s="48">
        <v>0</v>
      </c>
      <c r="R187" s="5">
        <v>5</v>
      </c>
      <c r="S187" s="5">
        <v>1379</v>
      </c>
      <c r="T187" s="5">
        <v>14031</v>
      </c>
      <c r="U187" s="4" t="s">
        <v>11</v>
      </c>
    </row>
    <row r="188" spans="1:21" x14ac:dyDescent="0.25">
      <c r="A188" s="12" t="s">
        <v>735</v>
      </c>
      <c r="B188" s="12" t="s">
        <v>736</v>
      </c>
      <c r="C188" s="13">
        <v>43425.45996226852</v>
      </c>
      <c r="D188" s="12" t="s">
        <v>737</v>
      </c>
      <c r="E188" s="4" t="s">
        <v>11</v>
      </c>
      <c r="F188" s="5">
        <v>1500</v>
      </c>
      <c r="G188" s="4" t="s">
        <v>12</v>
      </c>
      <c r="H188" s="5">
        <v>2338280</v>
      </c>
      <c r="I188" s="5">
        <v>23</v>
      </c>
      <c r="J188" s="5" t="s">
        <v>738</v>
      </c>
      <c r="K188" s="5">
        <v>2164900</v>
      </c>
      <c r="L188" s="5">
        <v>1719369</v>
      </c>
      <c r="M188" s="48">
        <v>0</v>
      </c>
      <c r="N188" s="5">
        <v>29</v>
      </c>
      <c r="O188" s="5">
        <v>51965</v>
      </c>
      <c r="P188" s="5">
        <v>39934</v>
      </c>
      <c r="Q188" s="48">
        <v>0</v>
      </c>
      <c r="R188" s="5">
        <v>5</v>
      </c>
      <c r="S188" s="5">
        <v>1983</v>
      </c>
      <c r="T188" s="5">
        <v>13535</v>
      </c>
      <c r="U188" s="4" t="s">
        <v>11</v>
      </c>
    </row>
    <row r="189" spans="1:21" x14ac:dyDescent="0.25">
      <c r="A189" s="12" t="s">
        <v>739</v>
      </c>
      <c r="B189" s="12" t="s">
        <v>740</v>
      </c>
      <c r="C189" s="13">
        <v>43425.459974259262</v>
      </c>
      <c r="D189" s="12" t="s">
        <v>741</v>
      </c>
      <c r="E189" s="4" t="s">
        <v>11</v>
      </c>
      <c r="F189" s="5">
        <v>778</v>
      </c>
      <c r="G189" s="4" t="s">
        <v>12</v>
      </c>
      <c r="H189" s="5">
        <v>2505662</v>
      </c>
      <c r="I189" s="5">
        <v>17</v>
      </c>
      <c r="J189" s="5" t="s">
        <v>742</v>
      </c>
      <c r="K189" s="5">
        <v>2254432</v>
      </c>
      <c r="L189" s="5">
        <v>1699681</v>
      </c>
      <c r="M189" s="48">
        <v>0</v>
      </c>
      <c r="N189" s="5">
        <v>29</v>
      </c>
      <c r="O189" s="5">
        <v>52557</v>
      </c>
      <c r="P189" s="5">
        <v>39894</v>
      </c>
      <c r="Q189" s="48">
        <v>0</v>
      </c>
      <c r="R189" s="5">
        <v>2</v>
      </c>
      <c r="S189" s="5">
        <v>1379</v>
      </c>
      <c r="T189" s="5">
        <v>13243</v>
      </c>
      <c r="U189" s="4" t="s">
        <v>11</v>
      </c>
    </row>
    <row r="190" spans="1:21" x14ac:dyDescent="0.25">
      <c r="A190" s="12" t="s">
        <v>743</v>
      </c>
      <c r="B190" s="12" t="s">
        <v>177</v>
      </c>
      <c r="C190" s="13">
        <v>43425.459974259262</v>
      </c>
      <c r="D190" s="12" t="s">
        <v>744</v>
      </c>
      <c r="E190" s="4" t="s">
        <v>11</v>
      </c>
      <c r="F190" s="5">
        <v>541</v>
      </c>
      <c r="G190" s="4" t="s">
        <v>12</v>
      </c>
      <c r="H190" s="5">
        <v>2510188</v>
      </c>
      <c r="I190" s="5">
        <v>4</v>
      </c>
      <c r="J190" s="5" t="s">
        <v>745</v>
      </c>
      <c r="K190" s="5">
        <v>2188673</v>
      </c>
      <c r="L190" s="5">
        <v>1749780</v>
      </c>
      <c r="M190" s="48">
        <v>0</v>
      </c>
      <c r="N190" s="5">
        <v>29</v>
      </c>
      <c r="O190" s="5">
        <v>51822</v>
      </c>
      <c r="P190" s="5">
        <v>39537</v>
      </c>
      <c r="Q190" s="48">
        <v>0</v>
      </c>
      <c r="R190" s="5">
        <v>2</v>
      </c>
      <c r="S190" s="5">
        <v>1389</v>
      </c>
      <c r="T190" s="5">
        <v>12915</v>
      </c>
      <c r="U190" s="4" t="s">
        <v>11</v>
      </c>
    </row>
    <row r="191" spans="1:21" x14ac:dyDescent="0.25">
      <c r="A191" s="12" t="s">
        <v>746</v>
      </c>
      <c r="B191" s="12" t="s">
        <v>145</v>
      </c>
      <c r="C191" s="13">
        <v>43425.459974259262</v>
      </c>
      <c r="D191" s="12" t="s">
        <v>747</v>
      </c>
      <c r="E191" s="4" t="s">
        <v>11</v>
      </c>
      <c r="F191" s="5">
        <v>787</v>
      </c>
      <c r="G191" s="4" t="s">
        <v>12</v>
      </c>
      <c r="H191" s="5">
        <v>2038319</v>
      </c>
      <c r="I191" s="5">
        <v>1</v>
      </c>
      <c r="J191" s="5" t="s">
        <v>748</v>
      </c>
      <c r="K191" s="5">
        <v>1612678</v>
      </c>
      <c r="L191" s="5">
        <v>1721980</v>
      </c>
      <c r="M191" s="48">
        <v>0</v>
      </c>
      <c r="N191" s="5">
        <v>29</v>
      </c>
      <c r="O191" s="5">
        <v>39202</v>
      </c>
      <c r="P191" s="5">
        <v>40206</v>
      </c>
      <c r="Q191" s="48">
        <v>0</v>
      </c>
      <c r="R191" s="5">
        <v>2</v>
      </c>
      <c r="S191" s="5">
        <v>1270</v>
      </c>
      <c r="T191" s="5">
        <v>10241</v>
      </c>
      <c r="U191" s="4" t="s">
        <v>11</v>
      </c>
    </row>
    <row r="192" spans="1:21" x14ac:dyDescent="0.25">
      <c r="A192" s="12" t="s">
        <v>749</v>
      </c>
      <c r="B192" s="12" t="s">
        <v>173</v>
      </c>
      <c r="C192" s="13">
        <v>43425.459974259262</v>
      </c>
      <c r="D192" s="12" t="s">
        <v>750</v>
      </c>
      <c r="E192" s="4" t="s">
        <v>11</v>
      </c>
      <c r="F192" s="5">
        <v>533</v>
      </c>
      <c r="G192" s="4" t="s">
        <v>12</v>
      </c>
      <c r="H192" s="5">
        <v>1964388</v>
      </c>
      <c r="I192" s="5">
        <v>4</v>
      </c>
      <c r="J192" s="5" t="s">
        <v>751</v>
      </c>
      <c r="K192" s="5">
        <v>1540966</v>
      </c>
      <c r="L192" s="5">
        <v>1785161</v>
      </c>
      <c r="M192" s="48">
        <v>0</v>
      </c>
      <c r="N192" s="5">
        <v>29</v>
      </c>
      <c r="O192" s="5">
        <v>36906</v>
      </c>
      <c r="P192" s="5">
        <v>39806</v>
      </c>
      <c r="Q192" s="48">
        <v>0</v>
      </c>
      <c r="R192" s="5">
        <v>3</v>
      </c>
      <c r="S192" s="5">
        <v>1416</v>
      </c>
      <c r="T192" s="5">
        <v>9883</v>
      </c>
      <c r="U192" s="4" t="s">
        <v>11</v>
      </c>
    </row>
    <row r="193" spans="1:21" x14ac:dyDescent="0.25">
      <c r="A193" s="12" t="s">
        <v>752</v>
      </c>
      <c r="B193" s="12" t="s">
        <v>753</v>
      </c>
      <c r="C193" s="13">
        <v>43425.459974259262</v>
      </c>
      <c r="D193" s="12" t="s">
        <v>754</v>
      </c>
      <c r="E193" s="4" t="s">
        <v>11</v>
      </c>
      <c r="F193" s="5">
        <v>527</v>
      </c>
      <c r="G193" s="4" t="s">
        <v>12</v>
      </c>
      <c r="H193" s="5">
        <v>2315514</v>
      </c>
      <c r="I193" s="5">
        <v>7</v>
      </c>
      <c r="J193" s="5" t="s">
        <v>755</v>
      </c>
      <c r="K193" s="5">
        <v>1992456</v>
      </c>
      <c r="L193" s="5">
        <v>1799818</v>
      </c>
      <c r="M193" s="48">
        <v>0</v>
      </c>
      <c r="N193" s="5">
        <v>29</v>
      </c>
      <c r="O193" s="5">
        <v>50815</v>
      </c>
      <c r="P193" s="5">
        <v>40065</v>
      </c>
      <c r="Q193" s="48">
        <v>0</v>
      </c>
      <c r="R193" s="5">
        <v>3</v>
      </c>
      <c r="S193" s="5">
        <v>1460</v>
      </c>
      <c r="T193" s="5">
        <v>12958</v>
      </c>
      <c r="U193" s="4" t="s">
        <v>11</v>
      </c>
    </row>
    <row r="194" spans="1:21" x14ac:dyDescent="0.25">
      <c r="A194" s="12" t="s">
        <v>756</v>
      </c>
      <c r="B194" s="12" t="s">
        <v>757</v>
      </c>
      <c r="C194" s="13">
        <v>43425.459974259262</v>
      </c>
      <c r="D194" s="12" t="s">
        <v>758</v>
      </c>
      <c r="E194" s="4" t="s">
        <v>11</v>
      </c>
      <c r="F194" s="5">
        <v>831</v>
      </c>
      <c r="G194" s="4" t="s">
        <v>12</v>
      </c>
      <c r="H194" s="5">
        <v>2430666</v>
      </c>
      <c r="I194" s="5">
        <v>2</v>
      </c>
      <c r="J194" s="5" t="s">
        <v>759</v>
      </c>
      <c r="K194" s="5">
        <v>2146285</v>
      </c>
      <c r="L194" s="5">
        <v>1745720</v>
      </c>
      <c r="M194" s="48">
        <v>0</v>
      </c>
      <c r="N194" s="5">
        <v>28</v>
      </c>
      <c r="O194" s="5">
        <v>50553</v>
      </c>
      <c r="P194" s="5">
        <v>40245</v>
      </c>
      <c r="Q194" s="48">
        <v>0</v>
      </c>
      <c r="R194" s="5">
        <v>3</v>
      </c>
      <c r="S194" s="5">
        <v>1537</v>
      </c>
      <c r="T194" s="5">
        <v>12681</v>
      </c>
      <c r="U194" s="4" t="s">
        <v>11</v>
      </c>
    </row>
    <row r="195" spans="1:21" x14ac:dyDescent="0.25">
      <c r="A195" s="12" t="s">
        <v>760</v>
      </c>
      <c r="B195" s="12" t="s">
        <v>761</v>
      </c>
      <c r="C195" s="13">
        <v>43425.459974259262</v>
      </c>
      <c r="D195" s="12" t="s">
        <v>762</v>
      </c>
      <c r="E195" s="4" t="s">
        <v>11</v>
      </c>
      <c r="F195" s="5">
        <v>774</v>
      </c>
      <c r="G195" s="4" t="s">
        <v>12</v>
      </c>
      <c r="H195" s="5">
        <v>1974173</v>
      </c>
      <c r="I195" s="5">
        <v>7</v>
      </c>
      <c r="J195" s="5" t="s">
        <v>763</v>
      </c>
      <c r="K195" s="5">
        <v>1507731</v>
      </c>
      <c r="L195" s="5">
        <v>1741094</v>
      </c>
      <c r="M195" s="48">
        <v>0</v>
      </c>
      <c r="N195" s="5">
        <v>29</v>
      </c>
      <c r="O195" s="5">
        <v>37245</v>
      </c>
      <c r="P195" s="5">
        <v>40688</v>
      </c>
      <c r="Q195" s="48">
        <v>0</v>
      </c>
      <c r="R195" s="5">
        <v>3</v>
      </c>
      <c r="S195" s="5">
        <v>1194</v>
      </c>
      <c r="T195" s="5">
        <v>9729</v>
      </c>
      <c r="U195" s="4" t="s">
        <v>11</v>
      </c>
    </row>
    <row r="196" spans="1:21" x14ac:dyDescent="0.25">
      <c r="A196" s="12" t="s">
        <v>764</v>
      </c>
      <c r="B196" s="12" t="s">
        <v>161</v>
      </c>
      <c r="C196" s="13">
        <v>43425.459974270831</v>
      </c>
      <c r="D196" s="12" t="s">
        <v>765</v>
      </c>
      <c r="E196" s="4" t="s">
        <v>11</v>
      </c>
      <c r="F196" s="5">
        <v>520</v>
      </c>
      <c r="G196" s="4" t="s">
        <v>12</v>
      </c>
      <c r="H196" s="5">
        <v>2021910</v>
      </c>
      <c r="I196" s="5">
        <v>1</v>
      </c>
      <c r="J196" s="5" t="s">
        <v>766</v>
      </c>
      <c r="K196" s="5">
        <v>1582060</v>
      </c>
      <c r="L196" s="5">
        <v>1791719</v>
      </c>
      <c r="M196" s="48">
        <v>0</v>
      </c>
      <c r="N196" s="5">
        <v>30</v>
      </c>
      <c r="O196" s="5">
        <v>37803</v>
      </c>
      <c r="P196" s="5">
        <v>38629</v>
      </c>
      <c r="Q196" s="48">
        <v>0</v>
      </c>
      <c r="R196" s="5">
        <v>5</v>
      </c>
      <c r="S196" s="5">
        <v>1364</v>
      </c>
      <c r="T196" s="5">
        <v>10030</v>
      </c>
      <c r="U196" s="4" t="s">
        <v>11</v>
      </c>
    </row>
    <row r="197" spans="1:21" x14ac:dyDescent="0.25">
      <c r="A197" s="12" t="s">
        <v>767</v>
      </c>
      <c r="B197" s="12" t="s">
        <v>768</v>
      </c>
      <c r="C197" s="13">
        <v>43425.459974270831</v>
      </c>
      <c r="D197" s="12" t="s">
        <v>769</v>
      </c>
      <c r="E197" s="4" t="s">
        <v>11</v>
      </c>
      <c r="F197" s="5">
        <v>506</v>
      </c>
      <c r="G197" s="4" t="s">
        <v>12</v>
      </c>
      <c r="H197" s="5">
        <v>2638609</v>
      </c>
      <c r="I197" s="5">
        <v>3</v>
      </c>
      <c r="J197" s="5" t="s">
        <v>770</v>
      </c>
      <c r="K197" s="5">
        <v>2660285</v>
      </c>
      <c r="L197" s="5">
        <v>1786952</v>
      </c>
      <c r="M197" s="48">
        <v>0</v>
      </c>
      <c r="N197" s="5">
        <v>29</v>
      </c>
      <c r="O197" s="5">
        <v>61453</v>
      </c>
      <c r="P197" s="5">
        <v>39638</v>
      </c>
      <c r="Q197" s="48">
        <v>0</v>
      </c>
      <c r="R197" s="5">
        <v>4</v>
      </c>
      <c r="S197" s="5">
        <v>1294</v>
      </c>
      <c r="T197" s="5">
        <v>15061</v>
      </c>
      <c r="U197" s="4" t="s">
        <v>11</v>
      </c>
    </row>
    <row r="198" spans="1:21" x14ac:dyDescent="0.25">
      <c r="A198" s="12" t="s">
        <v>771</v>
      </c>
      <c r="B198" s="12" t="s">
        <v>149</v>
      </c>
      <c r="C198" s="13">
        <v>43425.459974282407</v>
      </c>
      <c r="D198" s="12" t="s">
        <v>772</v>
      </c>
      <c r="E198" s="4" t="s">
        <v>11</v>
      </c>
      <c r="F198" s="5">
        <v>790</v>
      </c>
      <c r="G198" s="4" t="s">
        <v>12</v>
      </c>
      <c r="H198" s="5">
        <v>2636063</v>
      </c>
      <c r="I198" s="5">
        <v>3</v>
      </c>
      <c r="J198" s="5" t="s">
        <v>773</v>
      </c>
      <c r="K198" s="5">
        <v>2346493</v>
      </c>
      <c r="L198" s="5">
        <v>1724169</v>
      </c>
      <c r="M198" s="48">
        <v>0</v>
      </c>
      <c r="N198" s="5">
        <v>29</v>
      </c>
      <c r="O198" s="5">
        <v>55738</v>
      </c>
      <c r="P198" s="5">
        <v>40444</v>
      </c>
      <c r="Q198" s="48">
        <v>0</v>
      </c>
      <c r="R198" s="5">
        <v>6</v>
      </c>
      <c r="S198" s="5">
        <v>1263</v>
      </c>
      <c r="T198" s="5">
        <v>13596</v>
      </c>
      <c r="U198" s="4" t="s">
        <v>11</v>
      </c>
    </row>
    <row r="199" spans="1:21" x14ac:dyDescent="0.25">
      <c r="A199" s="12" t="s">
        <v>774</v>
      </c>
      <c r="B199" s="12" t="s">
        <v>775</v>
      </c>
      <c r="C199" s="13">
        <v>43425.459990740739</v>
      </c>
      <c r="D199" s="12" t="s">
        <v>776</v>
      </c>
      <c r="E199" s="4" t="s">
        <v>11</v>
      </c>
      <c r="F199" s="5">
        <v>514</v>
      </c>
      <c r="G199" s="4" t="s">
        <v>12</v>
      </c>
      <c r="H199" s="5">
        <v>2209821</v>
      </c>
      <c r="I199" s="5">
        <v>3</v>
      </c>
      <c r="J199" s="5" t="s">
        <v>777</v>
      </c>
      <c r="K199" s="5">
        <v>1855089</v>
      </c>
      <c r="L199" s="5">
        <v>1721433</v>
      </c>
      <c r="M199" s="48">
        <v>0</v>
      </c>
      <c r="N199" s="5">
        <v>29</v>
      </c>
      <c r="O199" s="5">
        <v>46732</v>
      </c>
      <c r="P199" s="5">
        <v>39980</v>
      </c>
      <c r="Q199" s="48">
        <v>0</v>
      </c>
      <c r="R199" s="5">
        <v>3</v>
      </c>
      <c r="S199" s="5">
        <v>1420</v>
      </c>
      <c r="T199" s="5">
        <v>11970</v>
      </c>
      <c r="U199" s="4" t="s">
        <v>11</v>
      </c>
    </row>
    <row r="200" spans="1:21" x14ac:dyDescent="0.25">
      <c r="A200" s="12" t="s">
        <v>778</v>
      </c>
      <c r="B200" s="12" t="s">
        <v>229</v>
      </c>
      <c r="C200" s="13">
        <v>43425.459990752315</v>
      </c>
      <c r="D200" s="12" t="s">
        <v>779</v>
      </c>
      <c r="E200" s="4" t="s">
        <v>11</v>
      </c>
      <c r="F200" s="5">
        <v>875</v>
      </c>
      <c r="G200" s="4" t="s">
        <v>12</v>
      </c>
      <c r="H200" s="5">
        <v>2193518</v>
      </c>
      <c r="I200" s="5">
        <v>3</v>
      </c>
      <c r="J200" s="5" t="s">
        <v>780</v>
      </c>
      <c r="K200" s="5">
        <v>1804318</v>
      </c>
      <c r="L200" s="5">
        <v>1785534</v>
      </c>
      <c r="M200" s="48">
        <v>0</v>
      </c>
      <c r="N200" s="5">
        <v>29</v>
      </c>
      <c r="O200" s="5">
        <v>41457</v>
      </c>
      <c r="P200" s="5">
        <v>40063</v>
      </c>
      <c r="Q200" s="48">
        <v>0</v>
      </c>
      <c r="R200" s="5">
        <v>2</v>
      </c>
      <c r="S200" s="5">
        <v>1328</v>
      </c>
      <c r="T200" s="5">
        <v>10684</v>
      </c>
      <c r="U200" s="4" t="s">
        <v>11</v>
      </c>
    </row>
    <row r="201" spans="1:21" x14ac:dyDescent="0.25">
      <c r="A201" s="12" t="s">
        <v>781</v>
      </c>
      <c r="B201" s="12" t="s">
        <v>249</v>
      </c>
      <c r="C201" s="13">
        <v>43425.459990752315</v>
      </c>
      <c r="D201" s="12" t="s">
        <v>782</v>
      </c>
      <c r="E201" s="4" t="s">
        <v>11</v>
      </c>
      <c r="F201" s="5">
        <v>527</v>
      </c>
      <c r="G201" s="4" t="s">
        <v>12</v>
      </c>
      <c r="H201" s="5">
        <v>2028699</v>
      </c>
      <c r="I201" s="5">
        <v>1</v>
      </c>
      <c r="J201" s="5" t="s">
        <v>783</v>
      </c>
      <c r="K201" s="5">
        <v>1615410</v>
      </c>
      <c r="L201" s="5">
        <v>1720869</v>
      </c>
      <c r="M201" s="48">
        <v>0</v>
      </c>
      <c r="N201" s="5">
        <v>29</v>
      </c>
      <c r="O201" s="5">
        <v>40165</v>
      </c>
      <c r="P201" s="5">
        <v>39870</v>
      </c>
      <c r="Q201" s="48">
        <v>0</v>
      </c>
      <c r="R201" s="5">
        <v>2</v>
      </c>
      <c r="S201" s="5">
        <v>1769</v>
      </c>
      <c r="T201" s="5">
        <v>10840</v>
      </c>
      <c r="U201" s="4" t="s">
        <v>11</v>
      </c>
    </row>
    <row r="202" spans="1:21" x14ac:dyDescent="0.25">
      <c r="A202" s="12" t="s">
        <v>784</v>
      </c>
      <c r="B202" s="12" t="s">
        <v>261</v>
      </c>
      <c r="C202" s="13">
        <v>43425.459990752315</v>
      </c>
      <c r="D202" s="12" t="s">
        <v>785</v>
      </c>
      <c r="E202" s="4" t="s">
        <v>11</v>
      </c>
      <c r="F202" s="5">
        <v>548</v>
      </c>
      <c r="G202" s="4" t="s">
        <v>12</v>
      </c>
      <c r="H202" s="5">
        <v>1983516</v>
      </c>
      <c r="I202" s="5">
        <v>1</v>
      </c>
      <c r="J202" s="5" t="s">
        <v>786</v>
      </c>
      <c r="K202" s="5">
        <v>1458807</v>
      </c>
      <c r="L202" s="5">
        <v>1717717</v>
      </c>
      <c r="M202" s="48">
        <v>0</v>
      </c>
      <c r="N202" s="5">
        <v>29</v>
      </c>
      <c r="O202" s="5">
        <v>38013</v>
      </c>
      <c r="P202" s="5">
        <v>40145</v>
      </c>
      <c r="Q202" s="48">
        <v>0</v>
      </c>
      <c r="R202" s="5">
        <v>4</v>
      </c>
      <c r="S202" s="5">
        <v>1416</v>
      </c>
      <c r="T202" s="5">
        <v>10141</v>
      </c>
      <c r="U202" s="4" t="s">
        <v>11</v>
      </c>
    </row>
    <row r="203" spans="1:21" x14ac:dyDescent="0.25">
      <c r="A203" s="12" t="s">
        <v>787</v>
      </c>
      <c r="B203" s="12" t="s">
        <v>788</v>
      </c>
      <c r="C203" s="13">
        <v>43425.45999077546</v>
      </c>
      <c r="D203" s="12" t="s">
        <v>789</v>
      </c>
      <c r="E203" s="4" t="s">
        <v>11</v>
      </c>
      <c r="F203" s="5">
        <v>533</v>
      </c>
      <c r="G203" s="4" t="s">
        <v>12</v>
      </c>
      <c r="H203" s="5">
        <v>2304521</v>
      </c>
      <c r="I203" s="5">
        <v>4</v>
      </c>
      <c r="J203" s="5" t="s">
        <v>790</v>
      </c>
      <c r="K203" s="5">
        <v>2038293</v>
      </c>
      <c r="L203" s="5">
        <v>1729933</v>
      </c>
      <c r="M203" s="48">
        <v>0</v>
      </c>
      <c r="N203" s="5">
        <v>28</v>
      </c>
      <c r="O203" s="5">
        <v>50982</v>
      </c>
      <c r="P203" s="5">
        <v>40263</v>
      </c>
      <c r="Q203" s="48">
        <v>0</v>
      </c>
      <c r="R203" s="5">
        <v>4</v>
      </c>
      <c r="S203" s="5">
        <v>1427</v>
      </c>
      <c r="T203" s="5">
        <v>12714</v>
      </c>
      <c r="U203" s="4" t="s">
        <v>11</v>
      </c>
    </row>
    <row r="204" spans="1:21" x14ac:dyDescent="0.25">
      <c r="A204" s="12" t="s">
        <v>791</v>
      </c>
      <c r="B204" s="12" t="s">
        <v>792</v>
      </c>
      <c r="C204" s="13">
        <v>43425.459990763891</v>
      </c>
      <c r="D204" s="12" t="s">
        <v>793</v>
      </c>
      <c r="E204" s="4" t="s">
        <v>11</v>
      </c>
      <c r="F204" s="5">
        <v>561</v>
      </c>
      <c r="G204" s="4" t="s">
        <v>12</v>
      </c>
      <c r="H204" s="5">
        <v>2455162</v>
      </c>
      <c r="I204" s="5">
        <v>3</v>
      </c>
      <c r="J204" s="5" t="s">
        <v>794</v>
      </c>
      <c r="K204" s="5">
        <v>2127711</v>
      </c>
      <c r="L204" s="5">
        <v>1718499</v>
      </c>
      <c r="M204" s="48">
        <v>0</v>
      </c>
      <c r="N204" s="5">
        <v>29</v>
      </c>
      <c r="O204" s="5">
        <v>51439</v>
      </c>
      <c r="P204" s="5">
        <v>38934</v>
      </c>
      <c r="Q204" s="48">
        <v>0</v>
      </c>
      <c r="R204" s="5">
        <v>3</v>
      </c>
      <c r="S204" s="5">
        <v>1752</v>
      </c>
      <c r="T204" s="5">
        <v>13183</v>
      </c>
      <c r="U204" s="4" t="s">
        <v>11</v>
      </c>
    </row>
    <row r="205" spans="1:21" x14ac:dyDescent="0.25">
      <c r="A205" s="12" t="s">
        <v>795</v>
      </c>
      <c r="B205" s="12" t="s">
        <v>225</v>
      </c>
      <c r="C205" s="13">
        <v>43425.45999077546</v>
      </c>
      <c r="D205" s="12" t="s">
        <v>796</v>
      </c>
      <c r="E205" s="4" t="s">
        <v>11</v>
      </c>
      <c r="F205" s="5">
        <v>784</v>
      </c>
      <c r="G205" s="4" t="s">
        <v>12</v>
      </c>
      <c r="H205" s="5">
        <v>1958957</v>
      </c>
      <c r="I205" s="5">
        <v>4</v>
      </c>
      <c r="J205" s="5" t="s">
        <v>797</v>
      </c>
      <c r="K205" s="5">
        <v>1456042</v>
      </c>
      <c r="L205" s="5">
        <v>1738413</v>
      </c>
      <c r="M205" s="48">
        <v>0</v>
      </c>
      <c r="N205" s="5">
        <v>29</v>
      </c>
      <c r="O205" s="5">
        <v>37481</v>
      </c>
      <c r="P205" s="5">
        <v>39254</v>
      </c>
      <c r="Q205" s="48">
        <v>0</v>
      </c>
      <c r="R205" s="5">
        <v>4</v>
      </c>
      <c r="S205" s="5">
        <v>1470</v>
      </c>
      <c r="T205" s="5">
        <v>10114</v>
      </c>
      <c r="U205" s="4" t="s">
        <v>11</v>
      </c>
    </row>
    <row r="206" spans="1:21" x14ac:dyDescent="0.25">
      <c r="A206" s="12" t="s">
        <v>798</v>
      </c>
      <c r="B206" s="12" t="s">
        <v>799</v>
      </c>
      <c r="C206" s="13">
        <v>43425.45999077546</v>
      </c>
      <c r="D206" s="12" t="s">
        <v>800</v>
      </c>
      <c r="E206" s="4" t="s">
        <v>11</v>
      </c>
      <c r="F206" s="5">
        <v>538</v>
      </c>
      <c r="G206" s="4" t="s">
        <v>12</v>
      </c>
      <c r="H206" s="5">
        <v>2011466</v>
      </c>
      <c r="I206" s="5">
        <v>1</v>
      </c>
      <c r="J206" s="5" t="s">
        <v>801</v>
      </c>
      <c r="K206" s="5">
        <v>1583705</v>
      </c>
      <c r="L206" s="5">
        <v>1738168</v>
      </c>
      <c r="M206" s="48">
        <v>0</v>
      </c>
      <c r="N206" s="5">
        <v>29</v>
      </c>
      <c r="O206" s="5">
        <v>37543</v>
      </c>
      <c r="P206" s="5">
        <v>39784</v>
      </c>
      <c r="Q206" s="48">
        <v>0</v>
      </c>
      <c r="R206" s="5">
        <v>5</v>
      </c>
      <c r="S206" s="5">
        <v>1711</v>
      </c>
      <c r="T206" s="5">
        <v>10643</v>
      </c>
      <c r="U206" s="4" t="s">
        <v>11</v>
      </c>
    </row>
    <row r="207" spans="1:21" x14ac:dyDescent="0.25">
      <c r="A207" s="12" t="s">
        <v>802</v>
      </c>
      <c r="B207" s="12" t="s">
        <v>245</v>
      </c>
      <c r="C207" s="13">
        <v>43425.459990752315</v>
      </c>
      <c r="D207" s="12" t="s">
        <v>803</v>
      </c>
      <c r="E207" s="4" t="s">
        <v>11</v>
      </c>
      <c r="F207" s="5">
        <v>572</v>
      </c>
      <c r="G207" s="4" t="s">
        <v>12</v>
      </c>
      <c r="H207" s="5">
        <v>2403038</v>
      </c>
      <c r="I207" s="5">
        <v>14</v>
      </c>
      <c r="J207" s="5" t="s">
        <v>804</v>
      </c>
      <c r="K207" s="5">
        <v>1993929</v>
      </c>
      <c r="L207" s="5">
        <v>1717243</v>
      </c>
      <c r="M207" s="48">
        <v>0</v>
      </c>
      <c r="N207" s="5">
        <v>30</v>
      </c>
      <c r="O207" s="5">
        <v>50024</v>
      </c>
      <c r="P207" s="5">
        <v>39698</v>
      </c>
      <c r="Q207" s="48">
        <v>0</v>
      </c>
      <c r="R207" s="5">
        <v>3</v>
      </c>
      <c r="S207" s="5">
        <v>1373</v>
      </c>
      <c r="T207" s="5">
        <v>12624</v>
      </c>
      <c r="U207" s="4" t="s">
        <v>11</v>
      </c>
    </row>
    <row r="208" spans="1:21" x14ac:dyDescent="0.25">
      <c r="A208" s="12" t="s">
        <v>805</v>
      </c>
      <c r="B208" s="12" t="s">
        <v>806</v>
      </c>
      <c r="C208" s="13">
        <v>43425.45999077546</v>
      </c>
      <c r="D208" s="12" t="s">
        <v>807</v>
      </c>
      <c r="E208" s="4" t="s">
        <v>11</v>
      </c>
      <c r="F208" s="5">
        <v>818</v>
      </c>
      <c r="G208" s="4" t="s">
        <v>12</v>
      </c>
      <c r="H208" s="5">
        <v>2330480</v>
      </c>
      <c r="I208" s="5">
        <v>21</v>
      </c>
      <c r="J208" s="5" t="s">
        <v>808</v>
      </c>
      <c r="K208" s="5">
        <v>1962629</v>
      </c>
      <c r="L208" s="5">
        <v>1742478</v>
      </c>
      <c r="M208" s="48">
        <v>0</v>
      </c>
      <c r="N208" s="5">
        <v>30</v>
      </c>
      <c r="O208" s="5">
        <v>49163</v>
      </c>
      <c r="P208" s="5">
        <v>39818</v>
      </c>
      <c r="Q208" s="48">
        <v>0</v>
      </c>
      <c r="R208" s="5">
        <v>6</v>
      </c>
      <c r="S208" s="5">
        <v>1303</v>
      </c>
      <c r="T208" s="5">
        <v>12471</v>
      </c>
      <c r="U208" s="4" t="s">
        <v>11</v>
      </c>
    </row>
    <row r="209" spans="1:21" x14ac:dyDescent="0.25">
      <c r="A209" s="12" t="s">
        <v>809</v>
      </c>
      <c r="B209" s="12" t="s">
        <v>810</v>
      </c>
      <c r="C209" s="13">
        <v>43425.459979652776</v>
      </c>
      <c r="D209" s="12" t="s">
        <v>811</v>
      </c>
      <c r="E209" s="4" t="s">
        <v>11</v>
      </c>
      <c r="F209" s="5">
        <v>529</v>
      </c>
      <c r="G209" s="4" t="s">
        <v>12</v>
      </c>
      <c r="H209" s="5">
        <v>2232720</v>
      </c>
      <c r="I209" s="5">
        <v>4</v>
      </c>
      <c r="J209" s="5" t="s">
        <v>812</v>
      </c>
      <c r="K209" s="5">
        <v>1893951</v>
      </c>
      <c r="L209" s="5">
        <v>1727362</v>
      </c>
      <c r="M209" s="48">
        <v>0</v>
      </c>
      <c r="N209" s="5">
        <v>29</v>
      </c>
      <c r="O209" s="5">
        <v>46879</v>
      </c>
      <c r="P209" s="5">
        <v>40322</v>
      </c>
      <c r="Q209" s="48">
        <v>0</v>
      </c>
      <c r="R209" s="5">
        <v>3</v>
      </c>
      <c r="S209" s="5">
        <v>1371</v>
      </c>
      <c r="T209" s="5">
        <v>12057</v>
      </c>
      <c r="U209" s="4" t="s">
        <v>11</v>
      </c>
    </row>
    <row r="210" spans="1:21" x14ac:dyDescent="0.25">
      <c r="A210" s="12" t="s">
        <v>813</v>
      </c>
      <c r="B210" s="12" t="s">
        <v>814</v>
      </c>
      <c r="C210" s="13">
        <v>43425.459979664352</v>
      </c>
      <c r="D210" s="12" t="s">
        <v>815</v>
      </c>
      <c r="E210" s="4" t="s">
        <v>11</v>
      </c>
      <c r="F210" s="5">
        <v>759</v>
      </c>
      <c r="G210" s="4" t="s">
        <v>12</v>
      </c>
      <c r="H210" s="5">
        <v>2413006</v>
      </c>
      <c r="I210" s="5">
        <v>1</v>
      </c>
      <c r="J210" s="5" t="s">
        <v>816</v>
      </c>
      <c r="K210" s="5">
        <v>2064378</v>
      </c>
      <c r="L210" s="5">
        <v>1695964</v>
      </c>
      <c r="M210" s="48">
        <v>0</v>
      </c>
      <c r="N210" s="5">
        <v>29</v>
      </c>
      <c r="O210" s="5">
        <v>51069</v>
      </c>
      <c r="P210" s="5">
        <v>39858</v>
      </c>
      <c r="Q210" s="48">
        <v>0</v>
      </c>
      <c r="R210" s="5">
        <v>3</v>
      </c>
      <c r="S210" s="5">
        <v>1325</v>
      </c>
      <c r="T210" s="5">
        <v>12851</v>
      </c>
      <c r="U210" s="4" t="s">
        <v>11</v>
      </c>
    </row>
    <row r="211" spans="1:21" x14ac:dyDescent="0.25">
      <c r="A211" s="12" t="s">
        <v>817</v>
      </c>
      <c r="B211" s="12" t="s">
        <v>93</v>
      </c>
      <c r="C211" s="13">
        <v>43425.459979652776</v>
      </c>
      <c r="D211" s="12" t="s">
        <v>818</v>
      </c>
      <c r="E211" s="4" t="s">
        <v>11</v>
      </c>
      <c r="F211" s="5">
        <v>518</v>
      </c>
      <c r="G211" s="4" t="s">
        <v>12</v>
      </c>
      <c r="H211" s="5">
        <v>1890804</v>
      </c>
      <c r="I211" s="5">
        <v>2</v>
      </c>
      <c r="J211" s="5" t="s">
        <v>819</v>
      </c>
      <c r="K211" s="5">
        <v>1385688</v>
      </c>
      <c r="L211" s="5">
        <v>1756936</v>
      </c>
      <c r="M211" s="48">
        <v>0</v>
      </c>
      <c r="N211" s="5">
        <v>29</v>
      </c>
      <c r="O211" s="5">
        <v>36035</v>
      </c>
      <c r="P211" s="5">
        <v>39831</v>
      </c>
      <c r="Q211" s="48">
        <v>0</v>
      </c>
      <c r="R211" s="5">
        <v>3</v>
      </c>
      <c r="S211" s="5">
        <v>1334</v>
      </c>
      <c r="T211" s="5">
        <v>9640</v>
      </c>
      <c r="U211" s="4" t="s">
        <v>11</v>
      </c>
    </row>
    <row r="212" spans="1:21" x14ac:dyDescent="0.25">
      <c r="A212" s="12" t="s">
        <v>820</v>
      </c>
      <c r="B212" s="12" t="s">
        <v>821</v>
      </c>
      <c r="C212" s="13">
        <v>43425.459979664352</v>
      </c>
      <c r="D212" s="12" t="s">
        <v>822</v>
      </c>
      <c r="E212" s="4" t="s">
        <v>11</v>
      </c>
      <c r="F212" s="5">
        <v>511</v>
      </c>
      <c r="G212" s="4" t="s">
        <v>12</v>
      </c>
      <c r="H212" s="5">
        <v>1866121</v>
      </c>
      <c r="I212" s="5">
        <v>7</v>
      </c>
      <c r="J212" s="5" t="s">
        <v>823</v>
      </c>
      <c r="K212" s="5">
        <v>1414123</v>
      </c>
      <c r="L212" s="5">
        <v>1710169</v>
      </c>
      <c r="M212" s="48">
        <v>0</v>
      </c>
      <c r="N212" s="5">
        <v>29</v>
      </c>
      <c r="O212" s="5">
        <v>36292</v>
      </c>
      <c r="P212" s="5">
        <v>39348</v>
      </c>
      <c r="Q212" s="48">
        <v>0</v>
      </c>
      <c r="R212" s="5">
        <v>2</v>
      </c>
      <c r="S212" s="5">
        <v>1258</v>
      </c>
      <c r="T212" s="5">
        <v>9800</v>
      </c>
      <c r="U212" s="4" t="s">
        <v>11</v>
      </c>
    </row>
    <row r="213" spans="1:21" x14ac:dyDescent="0.25">
      <c r="A213" s="12" t="s">
        <v>824</v>
      </c>
      <c r="B213" s="12" t="s">
        <v>97</v>
      </c>
      <c r="C213" s="13">
        <v>43425.459979664352</v>
      </c>
      <c r="D213" s="12" t="s">
        <v>825</v>
      </c>
      <c r="E213" s="4" t="s">
        <v>11</v>
      </c>
      <c r="F213" s="5">
        <v>538</v>
      </c>
      <c r="G213" s="4" t="s">
        <v>12</v>
      </c>
      <c r="H213" s="5">
        <v>2353802</v>
      </c>
      <c r="I213" s="5">
        <v>3</v>
      </c>
      <c r="J213" s="5" t="s">
        <v>826</v>
      </c>
      <c r="K213" s="5">
        <v>2034406</v>
      </c>
      <c r="L213" s="5">
        <v>1696187</v>
      </c>
      <c r="M213" s="48">
        <v>0</v>
      </c>
      <c r="N213" s="5">
        <v>29</v>
      </c>
      <c r="O213" s="5">
        <v>51889</v>
      </c>
      <c r="P213" s="5">
        <v>39844</v>
      </c>
      <c r="Q213" s="48">
        <v>0</v>
      </c>
      <c r="R213" s="5">
        <v>3</v>
      </c>
      <c r="S213" s="5">
        <v>1167</v>
      </c>
      <c r="T213" s="5">
        <v>12690</v>
      </c>
      <c r="U213" s="4" t="s">
        <v>11</v>
      </c>
    </row>
    <row r="214" spans="1:21" x14ac:dyDescent="0.25">
      <c r="A214" s="12" t="s">
        <v>827</v>
      </c>
      <c r="B214" s="12" t="s">
        <v>828</v>
      </c>
      <c r="C214" s="13">
        <v>43425.459979652776</v>
      </c>
      <c r="D214" s="12" t="s">
        <v>829</v>
      </c>
      <c r="E214" s="4" t="s">
        <v>11</v>
      </c>
      <c r="F214" s="5">
        <v>553</v>
      </c>
      <c r="G214" s="4" t="s">
        <v>12</v>
      </c>
      <c r="H214" s="5">
        <v>2456310</v>
      </c>
      <c r="I214" s="5">
        <v>3</v>
      </c>
      <c r="J214" s="5" t="s">
        <v>830</v>
      </c>
      <c r="K214" s="5">
        <v>2155463</v>
      </c>
      <c r="L214" s="5">
        <v>1747345</v>
      </c>
      <c r="M214" s="48">
        <v>0</v>
      </c>
      <c r="N214" s="5">
        <v>28</v>
      </c>
      <c r="O214" s="5">
        <v>52572</v>
      </c>
      <c r="P214" s="5">
        <v>39046</v>
      </c>
      <c r="Q214" s="48">
        <v>0</v>
      </c>
      <c r="R214" s="5">
        <v>3</v>
      </c>
      <c r="S214" s="5">
        <v>1384</v>
      </c>
      <c r="T214" s="5">
        <v>13394</v>
      </c>
      <c r="U214" s="4" t="s">
        <v>11</v>
      </c>
    </row>
    <row r="215" spans="1:21" x14ac:dyDescent="0.25">
      <c r="A215" s="12" t="s">
        <v>831</v>
      </c>
      <c r="B215" s="12" t="s">
        <v>73</v>
      </c>
      <c r="C215" s="13">
        <v>43425.459979664352</v>
      </c>
      <c r="D215" s="12" t="s">
        <v>832</v>
      </c>
      <c r="E215" s="4" t="s">
        <v>11</v>
      </c>
      <c r="F215" s="5">
        <v>564</v>
      </c>
      <c r="G215" s="4" t="s">
        <v>12</v>
      </c>
      <c r="H215" s="5">
        <v>1905489</v>
      </c>
      <c r="I215" s="5">
        <v>6</v>
      </c>
      <c r="J215" s="5" t="s">
        <v>833</v>
      </c>
      <c r="K215" s="5">
        <v>1417527</v>
      </c>
      <c r="L215" s="5">
        <v>1715840</v>
      </c>
      <c r="M215" s="48">
        <v>0</v>
      </c>
      <c r="N215" s="5">
        <v>29</v>
      </c>
      <c r="O215" s="5">
        <v>37648</v>
      </c>
      <c r="P215" s="5">
        <v>39985</v>
      </c>
      <c r="Q215" s="48">
        <v>0</v>
      </c>
      <c r="R215" s="5">
        <v>3</v>
      </c>
      <c r="S215" s="5">
        <v>1241</v>
      </c>
      <c r="T215" s="5">
        <v>9838</v>
      </c>
      <c r="U215" s="4" t="s">
        <v>11</v>
      </c>
    </row>
    <row r="216" spans="1:21" x14ac:dyDescent="0.25">
      <c r="A216" s="12" t="s">
        <v>834</v>
      </c>
      <c r="B216" s="12" t="s">
        <v>69</v>
      </c>
      <c r="C216" s="13">
        <v>43425.459979675928</v>
      </c>
      <c r="D216" s="12" t="s">
        <v>835</v>
      </c>
      <c r="E216" s="4" t="s">
        <v>11</v>
      </c>
      <c r="F216" s="5">
        <v>505</v>
      </c>
      <c r="G216" s="4" t="s">
        <v>12</v>
      </c>
      <c r="H216" s="5">
        <v>1854082</v>
      </c>
      <c r="I216" s="5">
        <v>6</v>
      </c>
      <c r="J216" s="5" t="s">
        <v>836</v>
      </c>
      <c r="K216" s="5">
        <v>1366471</v>
      </c>
      <c r="L216" s="5">
        <v>1723654</v>
      </c>
      <c r="M216" s="48">
        <v>0</v>
      </c>
      <c r="N216" s="5">
        <v>29</v>
      </c>
      <c r="O216" s="5">
        <v>36024</v>
      </c>
      <c r="P216" s="5">
        <v>38543</v>
      </c>
      <c r="Q216" s="48">
        <v>0</v>
      </c>
      <c r="R216" s="5">
        <v>3</v>
      </c>
      <c r="S216" s="5">
        <v>1234</v>
      </c>
      <c r="T216" s="5">
        <v>9606</v>
      </c>
      <c r="U216" s="4" t="s">
        <v>11</v>
      </c>
    </row>
    <row r="217" spans="1:21" x14ac:dyDescent="0.25">
      <c r="A217" s="12" t="s">
        <v>837</v>
      </c>
      <c r="B217" s="12" t="s">
        <v>81</v>
      </c>
      <c r="C217" s="13">
        <v>43425.459979687497</v>
      </c>
      <c r="D217" s="12" t="s">
        <v>838</v>
      </c>
      <c r="E217" s="4" t="s">
        <v>11</v>
      </c>
      <c r="F217" s="5">
        <v>522</v>
      </c>
      <c r="G217" s="4" t="s">
        <v>12</v>
      </c>
      <c r="H217" s="5">
        <v>2596235</v>
      </c>
      <c r="I217" s="5">
        <v>10</v>
      </c>
      <c r="J217" s="5" t="s">
        <v>839</v>
      </c>
      <c r="K217" s="5">
        <v>2324341</v>
      </c>
      <c r="L217" s="5">
        <v>1756212</v>
      </c>
      <c r="M217" s="48">
        <v>0</v>
      </c>
      <c r="N217" s="5">
        <v>29</v>
      </c>
      <c r="O217" s="5">
        <v>52984</v>
      </c>
      <c r="P217" s="5">
        <v>39264</v>
      </c>
      <c r="Q217" s="48">
        <v>0</v>
      </c>
      <c r="R217" s="5">
        <v>4</v>
      </c>
      <c r="S217" s="5">
        <v>1227</v>
      </c>
      <c r="T217" s="5">
        <v>13509</v>
      </c>
      <c r="U217" s="4" t="s">
        <v>11</v>
      </c>
    </row>
    <row r="218" spans="1:21" x14ac:dyDescent="0.25">
      <c r="A218" s="12" t="s">
        <v>840</v>
      </c>
      <c r="B218" s="12" t="s">
        <v>841</v>
      </c>
      <c r="C218" s="13">
        <v>43425.459979687497</v>
      </c>
      <c r="D218" s="12" t="s">
        <v>842</v>
      </c>
      <c r="E218" s="4" t="s">
        <v>11</v>
      </c>
      <c r="F218" s="5">
        <v>525</v>
      </c>
      <c r="G218" s="4" t="s">
        <v>12</v>
      </c>
      <c r="H218" s="5">
        <v>2577270</v>
      </c>
      <c r="I218" s="5">
        <v>4</v>
      </c>
      <c r="J218" s="5" t="s">
        <v>843</v>
      </c>
      <c r="K218" s="5">
        <v>2413180</v>
      </c>
      <c r="L218" s="5">
        <v>1786260</v>
      </c>
      <c r="M218" s="48">
        <v>0</v>
      </c>
      <c r="N218" s="5">
        <v>29</v>
      </c>
      <c r="O218" s="5">
        <v>58623</v>
      </c>
      <c r="P218" s="5">
        <v>39266</v>
      </c>
      <c r="Q218" s="48">
        <v>0</v>
      </c>
      <c r="R218" s="5">
        <v>6</v>
      </c>
      <c r="S218" s="5">
        <v>1229</v>
      </c>
      <c r="T218" s="5">
        <v>14478</v>
      </c>
      <c r="U218" s="4" t="s">
        <v>11</v>
      </c>
    </row>
    <row r="219" spans="1:21" x14ac:dyDescent="0.25">
      <c r="A219" s="12" t="s">
        <v>844</v>
      </c>
      <c r="B219" s="12" t="s">
        <v>845</v>
      </c>
      <c r="C219" s="13">
        <v>43425.460019259262</v>
      </c>
      <c r="D219" s="12" t="s">
        <v>846</v>
      </c>
      <c r="E219" s="4" t="s">
        <v>11</v>
      </c>
      <c r="F219" s="5">
        <v>1047</v>
      </c>
      <c r="G219" s="4" t="s">
        <v>12</v>
      </c>
      <c r="H219" s="5">
        <v>2556460</v>
      </c>
      <c r="I219" s="5">
        <v>4</v>
      </c>
      <c r="J219" s="5" t="s">
        <v>847</v>
      </c>
      <c r="K219" s="5">
        <v>2300809</v>
      </c>
      <c r="L219" s="5">
        <v>1720583</v>
      </c>
      <c r="M219" s="48">
        <v>0</v>
      </c>
      <c r="N219" s="5">
        <v>29</v>
      </c>
      <c r="O219" s="5">
        <v>54393</v>
      </c>
      <c r="P219" s="5">
        <v>40375</v>
      </c>
      <c r="Q219" s="48">
        <v>0</v>
      </c>
      <c r="R219" s="5">
        <v>3</v>
      </c>
      <c r="S219" s="5">
        <v>1327</v>
      </c>
      <c r="T219" s="5">
        <v>13522</v>
      </c>
      <c r="U219" s="4" t="s">
        <v>11</v>
      </c>
    </row>
    <row r="220" spans="1:21" x14ac:dyDescent="0.25">
      <c r="A220" s="12" t="s">
        <v>848</v>
      </c>
      <c r="B220" s="12" t="s">
        <v>333</v>
      </c>
      <c r="C220" s="13">
        <v>43425.460019259262</v>
      </c>
      <c r="D220" s="12" t="s">
        <v>849</v>
      </c>
      <c r="E220" s="4" t="s">
        <v>11</v>
      </c>
      <c r="F220" s="5">
        <v>791</v>
      </c>
      <c r="G220" s="4" t="s">
        <v>12</v>
      </c>
      <c r="H220" s="5">
        <v>2582476</v>
      </c>
      <c r="I220" s="5">
        <v>5</v>
      </c>
      <c r="J220" s="5" t="s">
        <v>850</v>
      </c>
      <c r="K220" s="5">
        <v>2331697</v>
      </c>
      <c r="L220" s="5">
        <v>1713593</v>
      </c>
      <c r="M220" s="48">
        <v>0</v>
      </c>
      <c r="N220" s="5">
        <v>29</v>
      </c>
      <c r="O220" s="5">
        <v>55177</v>
      </c>
      <c r="P220" s="5">
        <v>39947</v>
      </c>
      <c r="Q220" s="48">
        <v>0</v>
      </c>
      <c r="R220" s="5">
        <v>2</v>
      </c>
      <c r="S220" s="5">
        <v>1532</v>
      </c>
      <c r="T220" s="5">
        <v>14154</v>
      </c>
      <c r="U220" s="4" t="s">
        <v>11</v>
      </c>
    </row>
    <row r="221" spans="1:21" x14ac:dyDescent="0.25">
      <c r="A221" s="12" t="s">
        <v>851</v>
      </c>
      <c r="B221" s="12" t="s">
        <v>852</v>
      </c>
      <c r="C221" s="13">
        <v>43425.460019259262</v>
      </c>
      <c r="D221" s="12" t="s">
        <v>853</v>
      </c>
      <c r="E221" s="4" t="s">
        <v>11</v>
      </c>
      <c r="F221" s="5">
        <v>539</v>
      </c>
      <c r="G221" s="4" t="s">
        <v>12</v>
      </c>
      <c r="H221" s="5">
        <v>2048046</v>
      </c>
      <c r="I221" s="5">
        <v>6</v>
      </c>
      <c r="J221" s="5" t="s">
        <v>854</v>
      </c>
      <c r="K221" s="5">
        <v>1568550</v>
      </c>
      <c r="L221" s="5">
        <v>1725680</v>
      </c>
      <c r="M221" s="48">
        <v>0</v>
      </c>
      <c r="N221" s="5">
        <v>28</v>
      </c>
      <c r="O221" s="5">
        <v>37387</v>
      </c>
      <c r="P221" s="5">
        <v>40412</v>
      </c>
      <c r="Q221" s="48">
        <v>0</v>
      </c>
      <c r="R221" s="5">
        <v>3</v>
      </c>
      <c r="S221" s="5">
        <v>1670</v>
      </c>
      <c r="T221" s="5">
        <v>10078</v>
      </c>
      <c r="U221" s="4" t="s">
        <v>11</v>
      </c>
    </row>
    <row r="222" spans="1:21" x14ac:dyDescent="0.25">
      <c r="A222" s="12" t="s">
        <v>855</v>
      </c>
      <c r="B222" s="12" t="s">
        <v>313</v>
      </c>
      <c r="C222" s="13">
        <v>43425.460019259262</v>
      </c>
      <c r="D222" s="12" t="s">
        <v>856</v>
      </c>
      <c r="E222" s="4" t="s">
        <v>11</v>
      </c>
      <c r="F222" s="5">
        <v>757</v>
      </c>
      <c r="G222" s="4" t="s">
        <v>12</v>
      </c>
      <c r="H222" s="5">
        <v>2094928</v>
      </c>
      <c r="I222" s="5">
        <v>3</v>
      </c>
      <c r="J222" s="5" t="s">
        <v>857</v>
      </c>
      <c r="K222" s="5">
        <v>1738727</v>
      </c>
      <c r="L222" s="5">
        <v>1700720</v>
      </c>
      <c r="M222" s="48">
        <v>0</v>
      </c>
      <c r="N222" s="5">
        <v>29</v>
      </c>
      <c r="O222" s="5">
        <v>42228</v>
      </c>
      <c r="P222" s="5">
        <v>39934</v>
      </c>
      <c r="Q222" s="48">
        <v>0</v>
      </c>
      <c r="R222" s="5">
        <v>3</v>
      </c>
      <c r="S222" s="5">
        <v>1414</v>
      </c>
      <c r="T222" s="5">
        <v>11059</v>
      </c>
      <c r="U222" s="4" t="s">
        <v>11</v>
      </c>
    </row>
    <row r="223" spans="1:21" x14ac:dyDescent="0.25">
      <c r="A223" s="12" t="s">
        <v>858</v>
      </c>
      <c r="B223" s="12" t="s">
        <v>321</v>
      </c>
      <c r="C223" s="13">
        <v>43425.460019259262</v>
      </c>
      <c r="D223" s="12" t="s">
        <v>859</v>
      </c>
      <c r="E223" s="4" t="s">
        <v>11</v>
      </c>
      <c r="F223" s="5">
        <v>551</v>
      </c>
      <c r="G223" s="4" t="s">
        <v>12</v>
      </c>
      <c r="H223" s="5">
        <v>2415351</v>
      </c>
      <c r="I223" s="5">
        <v>5</v>
      </c>
      <c r="J223" s="5" t="s">
        <v>860</v>
      </c>
      <c r="K223" s="5">
        <v>2099317</v>
      </c>
      <c r="L223" s="5">
        <v>1682451</v>
      </c>
      <c r="M223" s="48">
        <v>0</v>
      </c>
      <c r="N223" s="5">
        <v>29</v>
      </c>
      <c r="O223" s="5">
        <v>49028</v>
      </c>
      <c r="P223" s="5">
        <v>38826</v>
      </c>
      <c r="Q223" s="48">
        <v>0</v>
      </c>
      <c r="R223" s="5">
        <v>4</v>
      </c>
      <c r="S223" s="5">
        <v>1643</v>
      </c>
      <c r="T223" s="5">
        <v>12908</v>
      </c>
      <c r="U223" s="4" t="s">
        <v>11</v>
      </c>
    </row>
    <row r="224" spans="1:21" x14ac:dyDescent="0.25">
      <c r="A224" s="12" t="s">
        <v>861</v>
      </c>
      <c r="B224" s="12" t="s">
        <v>862</v>
      </c>
      <c r="C224" s="13">
        <v>43425.460019259262</v>
      </c>
      <c r="D224" s="12" t="s">
        <v>863</v>
      </c>
      <c r="E224" s="4" t="s">
        <v>11</v>
      </c>
      <c r="F224" s="5">
        <v>525</v>
      </c>
      <c r="G224" s="4" t="s">
        <v>12</v>
      </c>
      <c r="H224" s="5">
        <v>2409905</v>
      </c>
      <c r="I224" s="5">
        <v>6</v>
      </c>
      <c r="J224" s="5" t="s">
        <v>864</v>
      </c>
      <c r="K224" s="5">
        <v>2067388</v>
      </c>
      <c r="L224" s="5">
        <v>1731524</v>
      </c>
      <c r="M224" s="48">
        <v>0</v>
      </c>
      <c r="N224" s="5">
        <v>29</v>
      </c>
      <c r="O224" s="5">
        <v>49720</v>
      </c>
      <c r="P224" s="5">
        <v>39771</v>
      </c>
      <c r="Q224" s="48">
        <v>0</v>
      </c>
      <c r="R224" s="5">
        <v>4</v>
      </c>
      <c r="S224" s="5">
        <v>1192</v>
      </c>
      <c r="T224" s="5">
        <v>12444</v>
      </c>
      <c r="U224" s="4" t="s">
        <v>11</v>
      </c>
    </row>
    <row r="225" spans="1:21" x14ac:dyDescent="0.25">
      <c r="A225" s="12" t="s">
        <v>865</v>
      </c>
      <c r="B225" s="12" t="s">
        <v>337</v>
      </c>
      <c r="C225" s="13">
        <v>43425.460019270831</v>
      </c>
      <c r="D225" s="12" t="s">
        <v>866</v>
      </c>
      <c r="E225" s="4" t="s">
        <v>11</v>
      </c>
      <c r="F225" s="5">
        <v>778</v>
      </c>
      <c r="G225" s="4" t="s">
        <v>12</v>
      </c>
      <c r="H225" s="5">
        <v>2142541</v>
      </c>
      <c r="I225" s="5">
        <v>5</v>
      </c>
      <c r="J225" s="5" t="s">
        <v>867</v>
      </c>
      <c r="K225" s="5">
        <v>1724540</v>
      </c>
      <c r="L225" s="5">
        <v>1725174</v>
      </c>
      <c r="M225" s="48">
        <v>0</v>
      </c>
      <c r="N225" s="5">
        <v>29</v>
      </c>
      <c r="O225" s="5">
        <v>41649</v>
      </c>
      <c r="P225" s="5">
        <v>39867</v>
      </c>
      <c r="Q225" s="48">
        <v>0</v>
      </c>
      <c r="R225" s="5">
        <v>4</v>
      </c>
      <c r="S225" s="5">
        <v>1391</v>
      </c>
      <c r="T225" s="5">
        <v>11138</v>
      </c>
      <c r="U225" s="4" t="s">
        <v>11</v>
      </c>
    </row>
    <row r="226" spans="1:21" x14ac:dyDescent="0.25">
      <c r="A226" s="12" t="s">
        <v>868</v>
      </c>
      <c r="B226" s="12" t="s">
        <v>869</v>
      </c>
      <c r="C226" s="13">
        <v>43425.460019270831</v>
      </c>
      <c r="D226" s="12" t="s">
        <v>870</v>
      </c>
      <c r="E226" s="4" t="s">
        <v>11</v>
      </c>
      <c r="F226" s="5">
        <v>808</v>
      </c>
      <c r="G226" s="4" t="s">
        <v>12</v>
      </c>
      <c r="H226" s="5">
        <v>2103805</v>
      </c>
      <c r="I226" s="5">
        <v>2</v>
      </c>
      <c r="J226" s="5" t="s">
        <v>871</v>
      </c>
      <c r="K226" s="5">
        <v>1647601</v>
      </c>
      <c r="L226" s="5">
        <v>1722554</v>
      </c>
      <c r="M226" s="48">
        <v>0</v>
      </c>
      <c r="N226" s="5">
        <v>29</v>
      </c>
      <c r="O226" s="5">
        <v>39305</v>
      </c>
      <c r="P226" s="5">
        <v>39986</v>
      </c>
      <c r="Q226" s="48">
        <v>0</v>
      </c>
      <c r="R226" s="5">
        <v>5</v>
      </c>
      <c r="S226" s="5">
        <v>1427</v>
      </c>
      <c r="T226" s="5">
        <v>10917</v>
      </c>
      <c r="U226" s="4" t="s">
        <v>11</v>
      </c>
    </row>
    <row r="227" spans="1:21" x14ac:dyDescent="0.25">
      <c r="A227" s="12" t="s">
        <v>872</v>
      </c>
      <c r="B227" s="12" t="s">
        <v>317</v>
      </c>
      <c r="C227" s="13">
        <v>43425.460019270831</v>
      </c>
      <c r="D227" s="12" t="s">
        <v>873</v>
      </c>
      <c r="E227" s="4" t="s">
        <v>11</v>
      </c>
      <c r="F227" s="5">
        <v>815</v>
      </c>
      <c r="G227" s="4" t="s">
        <v>12</v>
      </c>
      <c r="H227" s="5">
        <v>2556131</v>
      </c>
      <c r="I227" s="5">
        <v>4</v>
      </c>
      <c r="J227" s="5" t="s">
        <v>874</v>
      </c>
      <c r="K227" s="5">
        <v>2233416</v>
      </c>
      <c r="L227" s="5">
        <v>1750458</v>
      </c>
      <c r="M227" s="48">
        <v>0</v>
      </c>
      <c r="N227" s="5">
        <v>29</v>
      </c>
      <c r="O227" s="5">
        <v>54292</v>
      </c>
      <c r="P227" s="5">
        <v>39348</v>
      </c>
      <c r="Q227" s="48">
        <v>0</v>
      </c>
      <c r="R227" s="5">
        <v>3</v>
      </c>
      <c r="S227" s="5">
        <v>1108</v>
      </c>
      <c r="T227" s="5">
        <v>13240</v>
      </c>
      <c r="U227" s="4" t="s">
        <v>11</v>
      </c>
    </row>
    <row r="228" spans="1:21" x14ac:dyDescent="0.25">
      <c r="A228" s="12" t="s">
        <v>875</v>
      </c>
      <c r="B228" s="12" t="s">
        <v>876</v>
      </c>
      <c r="C228" s="13">
        <v>43425.460019270831</v>
      </c>
      <c r="D228" s="12" t="s">
        <v>877</v>
      </c>
      <c r="E228" s="4" t="s">
        <v>11</v>
      </c>
      <c r="F228" s="5">
        <v>780</v>
      </c>
      <c r="G228" s="4" t="s">
        <v>12</v>
      </c>
      <c r="H228" s="5">
        <v>2268601</v>
      </c>
      <c r="I228" s="5">
        <v>15</v>
      </c>
      <c r="J228" s="5" t="s">
        <v>878</v>
      </c>
      <c r="K228" s="5">
        <v>1950060</v>
      </c>
      <c r="L228" s="5">
        <v>1713685</v>
      </c>
      <c r="M228" s="48">
        <v>0</v>
      </c>
      <c r="N228" s="5">
        <v>29</v>
      </c>
      <c r="O228" s="5">
        <v>49742</v>
      </c>
      <c r="P228" s="5">
        <v>39638</v>
      </c>
      <c r="Q228" s="48">
        <v>0</v>
      </c>
      <c r="R228" s="5">
        <v>4</v>
      </c>
      <c r="S228" s="5">
        <v>1802</v>
      </c>
      <c r="T228" s="5">
        <v>12941</v>
      </c>
      <c r="U228" s="4" t="s">
        <v>11</v>
      </c>
    </row>
    <row r="229" spans="1:21" x14ac:dyDescent="0.25">
      <c r="A229" s="12" t="s">
        <v>879</v>
      </c>
      <c r="B229" s="12" t="s">
        <v>880</v>
      </c>
      <c r="C229" s="13">
        <v>43425.460009085647</v>
      </c>
      <c r="D229" s="12" t="s">
        <v>881</v>
      </c>
      <c r="E229" s="4" t="s">
        <v>11</v>
      </c>
      <c r="F229" s="5">
        <v>1028</v>
      </c>
      <c r="G229" s="4" t="s">
        <v>12</v>
      </c>
      <c r="H229" s="5">
        <v>2572495</v>
      </c>
      <c r="I229" s="5">
        <v>2</v>
      </c>
      <c r="J229" s="5" t="s">
        <v>882</v>
      </c>
      <c r="K229" s="5">
        <v>2263133</v>
      </c>
      <c r="L229" s="5">
        <v>1705558</v>
      </c>
      <c r="M229" s="48">
        <v>0</v>
      </c>
      <c r="N229" s="5">
        <v>29</v>
      </c>
      <c r="O229" s="5">
        <v>53317</v>
      </c>
      <c r="P229" s="5">
        <v>39372</v>
      </c>
      <c r="Q229" s="48">
        <v>0</v>
      </c>
      <c r="R229" s="5">
        <v>4</v>
      </c>
      <c r="S229" s="5">
        <v>1371</v>
      </c>
      <c r="T229" s="5">
        <v>13173</v>
      </c>
      <c r="U229" s="4" t="s">
        <v>11</v>
      </c>
    </row>
    <row r="230" spans="1:21" x14ac:dyDescent="0.25">
      <c r="A230" s="12" t="s">
        <v>883</v>
      </c>
      <c r="B230" s="12" t="s">
        <v>884</v>
      </c>
      <c r="C230" s="13">
        <v>43425.460009085647</v>
      </c>
      <c r="D230" s="12" t="s">
        <v>885</v>
      </c>
      <c r="E230" s="4" t="s">
        <v>11</v>
      </c>
      <c r="F230" s="5">
        <v>547</v>
      </c>
      <c r="G230" s="4" t="s">
        <v>12</v>
      </c>
      <c r="H230" s="5">
        <v>2230706</v>
      </c>
      <c r="I230" s="5">
        <v>4</v>
      </c>
      <c r="J230" s="5" t="s">
        <v>886</v>
      </c>
      <c r="K230" s="5">
        <v>1867550</v>
      </c>
      <c r="L230" s="5">
        <v>1708409</v>
      </c>
      <c r="M230" s="48">
        <v>0</v>
      </c>
      <c r="N230" s="5">
        <v>29</v>
      </c>
      <c r="O230" s="5">
        <v>47584</v>
      </c>
      <c r="P230" s="5">
        <v>40125</v>
      </c>
      <c r="Q230" s="48">
        <v>0</v>
      </c>
      <c r="R230" s="5">
        <v>3</v>
      </c>
      <c r="S230" s="5">
        <v>1566</v>
      </c>
      <c r="T230" s="5">
        <v>12386</v>
      </c>
      <c r="U230" s="4" t="s">
        <v>11</v>
      </c>
    </row>
    <row r="231" spans="1:21" x14ac:dyDescent="0.25">
      <c r="A231" s="12" t="s">
        <v>887</v>
      </c>
      <c r="B231" s="12" t="s">
        <v>888</v>
      </c>
      <c r="C231" s="13">
        <v>43425.460009085647</v>
      </c>
      <c r="D231" s="12" t="s">
        <v>889</v>
      </c>
      <c r="E231" s="4" t="s">
        <v>11</v>
      </c>
      <c r="F231" s="5">
        <v>857</v>
      </c>
      <c r="G231" s="4" t="s">
        <v>12</v>
      </c>
      <c r="H231" s="5">
        <v>2000315</v>
      </c>
      <c r="I231" s="5">
        <v>19</v>
      </c>
      <c r="J231" s="5" t="s">
        <v>890</v>
      </c>
      <c r="K231" s="5">
        <v>1621833</v>
      </c>
      <c r="L231" s="5">
        <v>1708772</v>
      </c>
      <c r="M231" s="48">
        <v>0</v>
      </c>
      <c r="N231" s="5">
        <v>29</v>
      </c>
      <c r="O231" s="5">
        <v>37849</v>
      </c>
      <c r="P231" s="5">
        <v>40250</v>
      </c>
      <c r="Q231" s="48">
        <v>0</v>
      </c>
      <c r="R231" s="5">
        <v>2</v>
      </c>
      <c r="S231" s="5">
        <v>1356</v>
      </c>
      <c r="T231" s="5">
        <v>10226</v>
      </c>
      <c r="U231" s="4" t="s">
        <v>11</v>
      </c>
    </row>
    <row r="232" spans="1:21" x14ac:dyDescent="0.25">
      <c r="A232" s="12" t="s">
        <v>891</v>
      </c>
      <c r="B232" s="12" t="s">
        <v>193</v>
      </c>
      <c r="C232" s="13">
        <v>43425.460009085647</v>
      </c>
      <c r="D232" s="12" t="s">
        <v>892</v>
      </c>
      <c r="E232" s="4" t="s">
        <v>11</v>
      </c>
      <c r="F232" s="5">
        <v>518</v>
      </c>
      <c r="G232" s="4" t="s">
        <v>12</v>
      </c>
      <c r="H232" s="5">
        <v>2041343</v>
      </c>
      <c r="I232" s="5">
        <v>6</v>
      </c>
      <c r="J232" s="5" t="s">
        <v>893</v>
      </c>
      <c r="K232" s="5">
        <v>1639860</v>
      </c>
      <c r="L232" s="5">
        <v>1748638</v>
      </c>
      <c r="M232" s="48">
        <v>0</v>
      </c>
      <c r="N232" s="5">
        <v>29</v>
      </c>
      <c r="O232" s="5">
        <v>37815</v>
      </c>
      <c r="P232" s="5">
        <v>39902</v>
      </c>
      <c r="Q232" s="48">
        <v>0</v>
      </c>
      <c r="R232" s="5">
        <v>3</v>
      </c>
      <c r="S232" s="5">
        <v>1714</v>
      </c>
      <c r="T232" s="5">
        <v>10345</v>
      </c>
      <c r="U232" s="4" t="s">
        <v>11</v>
      </c>
    </row>
    <row r="233" spans="1:21" x14ac:dyDescent="0.25">
      <c r="A233" s="12" t="s">
        <v>894</v>
      </c>
      <c r="B233" s="12" t="s">
        <v>185</v>
      </c>
      <c r="C233" s="13">
        <v>43425.460009085647</v>
      </c>
      <c r="D233" s="12" t="s">
        <v>895</v>
      </c>
      <c r="E233" s="4" t="s">
        <v>11</v>
      </c>
      <c r="F233" s="5">
        <v>548</v>
      </c>
      <c r="G233" s="4" t="s">
        <v>12</v>
      </c>
      <c r="H233" s="5">
        <v>2495992</v>
      </c>
      <c r="I233" s="5">
        <v>1</v>
      </c>
      <c r="J233" s="5" t="s">
        <v>896</v>
      </c>
      <c r="K233" s="5">
        <v>2172367</v>
      </c>
      <c r="L233" s="5">
        <v>1740425</v>
      </c>
      <c r="M233" s="48">
        <v>0</v>
      </c>
      <c r="N233" s="5">
        <v>29</v>
      </c>
      <c r="O233" s="5">
        <v>51574</v>
      </c>
      <c r="P233" s="5">
        <v>38998</v>
      </c>
      <c r="Q233" s="48">
        <v>0</v>
      </c>
      <c r="R233" s="5">
        <v>3</v>
      </c>
      <c r="S233" s="5">
        <v>1373</v>
      </c>
      <c r="T233" s="5">
        <v>12801</v>
      </c>
      <c r="U233" s="4" t="s">
        <v>11</v>
      </c>
    </row>
    <row r="234" spans="1:21" x14ac:dyDescent="0.25">
      <c r="A234" s="12" t="s">
        <v>897</v>
      </c>
      <c r="B234" s="12" t="s">
        <v>898</v>
      </c>
      <c r="C234" s="13">
        <v>43425.460009085647</v>
      </c>
      <c r="D234" s="12" t="s">
        <v>899</v>
      </c>
      <c r="E234" s="4" t="s">
        <v>11</v>
      </c>
      <c r="F234" s="5">
        <v>790</v>
      </c>
      <c r="G234" s="4" t="s">
        <v>12</v>
      </c>
      <c r="H234" s="5">
        <v>2538091</v>
      </c>
      <c r="I234" s="5">
        <v>1</v>
      </c>
      <c r="J234" s="5" t="s">
        <v>900</v>
      </c>
      <c r="K234" s="5">
        <v>2225218</v>
      </c>
      <c r="L234" s="5">
        <v>1768555</v>
      </c>
      <c r="M234" s="48">
        <v>0</v>
      </c>
      <c r="N234" s="5">
        <v>29</v>
      </c>
      <c r="O234" s="5">
        <v>51514</v>
      </c>
      <c r="P234" s="5">
        <v>39477</v>
      </c>
      <c r="Q234" s="48">
        <v>0</v>
      </c>
      <c r="R234" s="5">
        <v>6</v>
      </c>
      <c r="S234" s="5">
        <v>1337</v>
      </c>
      <c r="T234" s="5">
        <v>13481</v>
      </c>
      <c r="U234" s="4" t="s">
        <v>11</v>
      </c>
    </row>
    <row r="235" spans="1:21" x14ac:dyDescent="0.25">
      <c r="A235" s="12" t="s">
        <v>901</v>
      </c>
      <c r="B235" s="12" t="s">
        <v>217</v>
      </c>
      <c r="C235" s="13">
        <v>43425.460009085647</v>
      </c>
      <c r="D235" s="12" t="s">
        <v>902</v>
      </c>
      <c r="E235" s="4" t="s">
        <v>11</v>
      </c>
      <c r="F235" s="5">
        <v>520</v>
      </c>
      <c r="G235" s="4" t="s">
        <v>12</v>
      </c>
      <c r="H235" s="5">
        <v>2018839</v>
      </c>
      <c r="I235" s="5">
        <v>3</v>
      </c>
      <c r="J235" s="5" t="s">
        <v>903</v>
      </c>
      <c r="K235" s="5">
        <v>1569836</v>
      </c>
      <c r="L235" s="5">
        <v>1787009</v>
      </c>
      <c r="M235" s="48">
        <v>0</v>
      </c>
      <c r="N235" s="5">
        <v>29</v>
      </c>
      <c r="O235" s="5">
        <v>36769</v>
      </c>
      <c r="P235" s="5">
        <v>38669</v>
      </c>
      <c r="Q235" s="48">
        <v>0</v>
      </c>
      <c r="R235" s="5">
        <v>5</v>
      </c>
      <c r="S235" s="5">
        <v>1447</v>
      </c>
      <c r="T235" s="5">
        <v>9990</v>
      </c>
      <c r="U235" s="4" t="s">
        <v>11</v>
      </c>
    </row>
    <row r="236" spans="1:21" x14ac:dyDescent="0.25">
      <c r="A236" s="12" t="s">
        <v>904</v>
      </c>
      <c r="B236" s="12" t="s">
        <v>209</v>
      </c>
      <c r="C236" s="13">
        <v>43425.460009085647</v>
      </c>
      <c r="D236" s="12" t="s">
        <v>905</v>
      </c>
      <c r="E236" s="4" t="s">
        <v>11</v>
      </c>
      <c r="F236" s="5">
        <v>548</v>
      </c>
      <c r="G236" s="4" t="s">
        <v>12</v>
      </c>
      <c r="H236" s="5">
        <v>1950298</v>
      </c>
      <c r="I236" s="5">
        <v>3</v>
      </c>
      <c r="J236" s="5" t="s">
        <v>906</v>
      </c>
      <c r="K236" s="5">
        <v>1585558</v>
      </c>
      <c r="L236" s="5">
        <v>1769247</v>
      </c>
      <c r="M236" s="48">
        <v>0</v>
      </c>
      <c r="N236" s="5">
        <v>29</v>
      </c>
      <c r="O236" s="5">
        <v>37604</v>
      </c>
      <c r="P236" s="5">
        <v>40062</v>
      </c>
      <c r="Q236" s="48">
        <v>0</v>
      </c>
      <c r="R236" s="5">
        <v>5</v>
      </c>
      <c r="S236" s="5">
        <v>1361</v>
      </c>
      <c r="T236" s="5">
        <v>10234</v>
      </c>
      <c r="U236" s="4" t="s">
        <v>11</v>
      </c>
    </row>
    <row r="237" spans="1:21" x14ac:dyDescent="0.25">
      <c r="A237" s="12" t="s">
        <v>907</v>
      </c>
      <c r="B237" s="12" t="s">
        <v>908</v>
      </c>
      <c r="C237" s="13">
        <v>43425.460009085647</v>
      </c>
      <c r="D237" s="12" t="s">
        <v>909</v>
      </c>
      <c r="E237" s="4" t="s">
        <v>11</v>
      </c>
      <c r="F237" s="5">
        <v>755</v>
      </c>
      <c r="G237" s="4" t="s">
        <v>12</v>
      </c>
      <c r="H237" s="5">
        <v>2660093</v>
      </c>
      <c r="I237" s="5">
        <v>6</v>
      </c>
      <c r="J237" s="5" t="s">
        <v>910</v>
      </c>
      <c r="K237" s="5">
        <v>2843330</v>
      </c>
      <c r="L237" s="5">
        <v>1742071</v>
      </c>
      <c r="M237" s="48">
        <v>0</v>
      </c>
      <c r="N237" s="5">
        <v>29</v>
      </c>
      <c r="O237" s="5">
        <v>65925</v>
      </c>
      <c r="P237" s="5">
        <v>39570</v>
      </c>
      <c r="Q237" s="48">
        <v>0</v>
      </c>
      <c r="R237" s="5">
        <v>4</v>
      </c>
      <c r="S237" s="5">
        <v>1167</v>
      </c>
      <c r="T237" s="5">
        <v>15854</v>
      </c>
      <c r="U237" s="4" t="s">
        <v>11</v>
      </c>
    </row>
    <row r="238" spans="1:21" x14ac:dyDescent="0.25">
      <c r="A238" s="12" t="s">
        <v>911</v>
      </c>
      <c r="B238" s="12" t="s">
        <v>221</v>
      </c>
      <c r="C238" s="13">
        <v>43425.460009097224</v>
      </c>
      <c r="D238" s="12" t="s">
        <v>912</v>
      </c>
      <c r="E238" s="4" t="s">
        <v>11</v>
      </c>
      <c r="F238" s="5">
        <v>534</v>
      </c>
      <c r="G238" s="4" t="s">
        <v>12</v>
      </c>
      <c r="H238" s="5">
        <v>2653600</v>
      </c>
      <c r="I238" s="5">
        <v>17</v>
      </c>
      <c r="J238" s="5" t="s">
        <v>913</v>
      </c>
      <c r="K238" s="5">
        <v>2654852</v>
      </c>
      <c r="L238" s="5">
        <v>1732299</v>
      </c>
      <c r="M238" s="48">
        <v>0</v>
      </c>
      <c r="N238" s="5">
        <v>28</v>
      </c>
      <c r="O238" s="5">
        <v>61031</v>
      </c>
      <c r="P238" s="5">
        <v>40491</v>
      </c>
      <c r="Q238" s="48">
        <v>0</v>
      </c>
      <c r="R238" s="5">
        <v>6</v>
      </c>
      <c r="S238" s="5">
        <v>1814</v>
      </c>
      <c r="T238" s="5">
        <v>15070</v>
      </c>
      <c r="U238" s="4" t="s">
        <v>11</v>
      </c>
    </row>
    <row r="239" spans="1:21" x14ac:dyDescent="0.25">
      <c r="A239" s="12" t="s">
        <v>914</v>
      </c>
      <c r="B239" s="12" t="s">
        <v>915</v>
      </c>
      <c r="C239" s="13">
        <v>43425.4600474537</v>
      </c>
      <c r="D239" s="12" t="s">
        <v>916</v>
      </c>
      <c r="E239" s="4" t="s">
        <v>11</v>
      </c>
      <c r="F239" s="5">
        <v>762</v>
      </c>
      <c r="G239" s="4" t="s">
        <v>12</v>
      </c>
      <c r="H239" s="5">
        <v>2547484</v>
      </c>
      <c r="I239" s="5">
        <v>6</v>
      </c>
      <c r="J239" s="5" t="s">
        <v>917</v>
      </c>
      <c r="K239" s="5">
        <v>2350700</v>
      </c>
      <c r="L239" s="5">
        <v>1708394</v>
      </c>
      <c r="M239" s="48">
        <v>0</v>
      </c>
      <c r="N239" s="5">
        <v>29</v>
      </c>
      <c r="O239" s="5">
        <v>58580</v>
      </c>
      <c r="P239" s="5">
        <v>39845</v>
      </c>
      <c r="Q239" s="48">
        <v>0</v>
      </c>
      <c r="R239" s="5">
        <v>5</v>
      </c>
      <c r="S239" s="5">
        <v>1448</v>
      </c>
      <c r="T239" s="5">
        <v>14345</v>
      </c>
      <c r="U239" s="4" t="s">
        <v>11</v>
      </c>
    </row>
    <row r="240" spans="1:21" x14ac:dyDescent="0.25">
      <c r="A240" s="12" t="s">
        <v>918</v>
      </c>
      <c r="B240" s="12" t="s">
        <v>345</v>
      </c>
      <c r="C240" s="13">
        <v>43425.460047465276</v>
      </c>
      <c r="D240" s="12" t="s">
        <v>919</v>
      </c>
      <c r="E240" s="4" t="s">
        <v>11</v>
      </c>
      <c r="F240" s="5">
        <v>788</v>
      </c>
      <c r="G240" s="4" t="s">
        <v>12</v>
      </c>
      <c r="H240" s="5">
        <v>2548177</v>
      </c>
      <c r="I240" s="5">
        <v>4</v>
      </c>
      <c r="J240" s="5" t="s">
        <v>920</v>
      </c>
      <c r="K240" s="5">
        <v>2263245</v>
      </c>
      <c r="L240" s="5">
        <v>1725572</v>
      </c>
      <c r="M240" s="48">
        <v>0</v>
      </c>
      <c r="N240" s="5">
        <v>29</v>
      </c>
      <c r="O240" s="5">
        <v>56126</v>
      </c>
      <c r="P240" s="5">
        <v>40570</v>
      </c>
      <c r="Q240" s="48">
        <v>0</v>
      </c>
      <c r="R240" s="5">
        <v>6</v>
      </c>
      <c r="S240" s="5">
        <v>1591</v>
      </c>
      <c r="T240" s="5">
        <v>13918</v>
      </c>
      <c r="U240" s="4" t="s">
        <v>11</v>
      </c>
    </row>
    <row r="241" spans="1:21" x14ac:dyDescent="0.25">
      <c r="A241" s="12" t="s">
        <v>921</v>
      </c>
      <c r="B241" s="12" t="s">
        <v>922</v>
      </c>
      <c r="C241" s="13">
        <v>43425.4600474537</v>
      </c>
      <c r="D241" s="12" t="s">
        <v>923</v>
      </c>
      <c r="E241" s="4" t="s">
        <v>11</v>
      </c>
      <c r="F241" s="5">
        <v>1046</v>
      </c>
      <c r="G241" s="4" t="s">
        <v>12</v>
      </c>
      <c r="H241" s="5">
        <v>2580160</v>
      </c>
      <c r="I241" s="5">
        <v>3</v>
      </c>
      <c r="J241" s="5" t="s">
        <v>924</v>
      </c>
      <c r="K241" s="5">
        <v>2357735</v>
      </c>
      <c r="L241" s="5">
        <v>1735082</v>
      </c>
      <c r="M241" s="48">
        <v>0</v>
      </c>
      <c r="N241" s="5">
        <v>29</v>
      </c>
      <c r="O241" s="5">
        <v>55626</v>
      </c>
      <c r="P241" s="5">
        <v>39263</v>
      </c>
      <c r="Q241" s="48">
        <v>0</v>
      </c>
      <c r="R241" s="5">
        <v>3</v>
      </c>
      <c r="S241" s="5">
        <v>1079</v>
      </c>
      <c r="T241" s="5">
        <v>13300</v>
      </c>
      <c r="U241" s="4" t="s">
        <v>11</v>
      </c>
    </row>
    <row r="242" spans="1:21" x14ac:dyDescent="0.25">
      <c r="A242" s="12" t="s">
        <v>925</v>
      </c>
      <c r="B242" s="12" t="s">
        <v>926</v>
      </c>
      <c r="C242" s="13">
        <v>43425.460047488428</v>
      </c>
      <c r="D242" s="12" t="s">
        <v>927</v>
      </c>
      <c r="E242" s="4" t="s">
        <v>11</v>
      </c>
      <c r="F242" s="5">
        <v>506</v>
      </c>
      <c r="G242" s="4" t="s">
        <v>12</v>
      </c>
      <c r="H242" s="5">
        <v>1905490</v>
      </c>
      <c r="I242" s="5">
        <v>21</v>
      </c>
      <c r="J242" s="5" t="s">
        <v>928</v>
      </c>
      <c r="K242" s="5">
        <v>1418616</v>
      </c>
      <c r="L242" s="5">
        <v>1733978</v>
      </c>
      <c r="M242" s="48">
        <v>0</v>
      </c>
      <c r="N242" s="5">
        <v>29</v>
      </c>
      <c r="O242" s="5">
        <v>35939</v>
      </c>
      <c r="P242" s="5">
        <v>40667</v>
      </c>
      <c r="Q242" s="48">
        <v>0</v>
      </c>
      <c r="R242" s="5">
        <v>3</v>
      </c>
      <c r="S242" s="5">
        <v>1491</v>
      </c>
      <c r="T242" s="5">
        <v>9996</v>
      </c>
      <c r="U242" s="4" t="s">
        <v>11</v>
      </c>
    </row>
    <row r="243" spans="1:21" x14ac:dyDescent="0.25">
      <c r="A243" s="12" t="s">
        <v>929</v>
      </c>
      <c r="B243" s="12" t="s">
        <v>373</v>
      </c>
      <c r="C243" s="13">
        <v>43425.4600474537</v>
      </c>
      <c r="D243" s="12" t="s">
        <v>930</v>
      </c>
      <c r="E243" s="4" t="s">
        <v>11</v>
      </c>
      <c r="F243" s="5">
        <v>518</v>
      </c>
      <c r="G243" s="4" t="s">
        <v>12</v>
      </c>
      <c r="H243" s="5">
        <v>2567482</v>
      </c>
      <c r="I243" s="5">
        <v>2</v>
      </c>
      <c r="J243" s="5" t="s">
        <v>931</v>
      </c>
      <c r="K243" s="5">
        <v>2226395</v>
      </c>
      <c r="L243" s="5">
        <v>1747917</v>
      </c>
      <c r="M243" s="48">
        <v>0</v>
      </c>
      <c r="N243" s="5">
        <v>29</v>
      </c>
      <c r="O243" s="5">
        <v>51614</v>
      </c>
      <c r="P243" s="5">
        <v>39919</v>
      </c>
      <c r="Q243" s="48">
        <v>0</v>
      </c>
      <c r="R243" s="5">
        <v>5</v>
      </c>
      <c r="S243" s="5">
        <v>1264</v>
      </c>
      <c r="T243" s="5">
        <v>12917</v>
      </c>
      <c r="U243" s="4" t="s">
        <v>11</v>
      </c>
    </row>
    <row r="244" spans="1:21" x14ac:dyDescent="0.25">
      <c r="A244" s="12" t="s">
        <v>932</v>
      </c>
      <c r="B244" s="12" t="s">
        <v>349</v>
      </c>
      <c r="C244" s="13">
        <v>43425.460047488428</v>
      </c>
      <c r="D244" s="12" t="s">
        <v>933</v>
      </c>
      <c r="E244" s="4" t="s">
        <v>11</v>
      </c>
      <c r="F244" s="5">
        <v>529</v>
      </c>
      <c r="G244" s="4" t="s">
        <v>12</v>
      </c>
      <c r="H244" s="5">
        <v>2412973</v>
      </c>
      <c r="I244" s="5">
        <v>4</v>
      </c>
      <c r="J244" s="5" t="s">
        <v>934</v>
      </c>
      <c r="K244" s="5">
        <v>2163826</v>
      </c>
      <c r="L244" s="5">
        <v>1732256</v>
      </c>
      <c r="M244" s="48">
        <v>0</v>
      </c>
      <c r="N244" s="5">
        <v>29</v>
      </c>
      <c r="O244" s="5">
        <v>53747</v>
      </c>
      <c r="P244" s="5">
        <v>39376</v>
      </c>
      <c r="Q244" s="48">
        <v>0</v>
      </c>
      <c r="R244" s="5">
        <v>4</v>
      </c>
      <c r="S244" s="5">
        <v>1529</v>
      </c>
      <c r="T244" s="5">
        <v>13415</v>
      </c>
      <c r="U244" s="4" t="s">
        <v>11</v>
      </c>
    </row>
    <row r="245" spans="1:21" x14ac:dyDescent="0.25">
      <c r="A245" s="12" t="s">
        <v>935</v>
      </c>
      <c r="B245" s="12" t="s">
        <v>936</v>
      </c>
      <c r="C245" s="13">
        <v>43425.460047476852</v>
      </c>
      <c r="D245" s="12" t="s">
        <v>937</v>
      </c>
      <c r="E245" s="4" t="s">
        <v>11</v>
      </c>
      <c r="F245" s="5">
        <v>761</v>
      </c>
      <c r="G245" s="4" t="s">
        <v>12</v>
      </c>
      <c r="H245" s="5">
        <v>1857851</v>
      </c>
      <c r="I245" s="5">
        <v>6</v>
      </c>
      <c r="J245" s="5" t="s">
        <v>938</v>
      </c>
      <c r="K245" s="5">
        <v>1401517</v>
      </c>
      <c r="L245" s="5">
        <v>1711129</v>
      </c>
      <c r="M245" s="48">
        <v>0</v>
      </c>
      <c r="N245" s="5">
        <v>29</v>
      </c>
      <c r="O245" s="5">
        <v>35808</v>
      </c>
      <c r="P245" s="5">
        <v>39691</v>
      </c>
      <c r="Q245" s="48">
        <v>0</v>
      </c>
      <c r="R245" s="5">
        <v>4</v>
      </c>
      <c r="S245" s="5">
        <v>1355</v>
      </c>
      <c r="T245" s="5">
        <v>9944</v>
      </c>
      <c r="U245" s="4" t="s">
        <v>11</v>
      </c>
    </row>
    <row r="246" spans="1:21" x14ac:dyDescent="0.25">
      <c r="A246" s="12" t="s">
        <v>939</v>
      </c>
      <c r="B246" s="12" t="s">
        <v>940</v>
      </c>
      <c r="C246" s="13">
        <v>43425.460047488428</v>
      </c>
      <c r="D246" s="12" t="s">
        <v>941</v>
      </c>
      <c r="E246" s="4" t="s">
        <v>11</v>
      </c>
      <c r="F246" s="5">
        <v>751</v>
      </c>
      <c r="G246" s="4" t="s">
        <v>12</v>
      </c>
      <c r="H246" s="5">
        <v>1966300</v>
      </c>
      <c r="I246" s="5">
        <v>4</v>
      </c>
      <c r="J246" s="5" t="s">
        <v>942</v>
      </c>
      <c r="K246" s="5">
        <v>1493922</v>
      </c>
      <c r="L246" s="5">
        <v>1739655</v>
      </c>
      <c r="M246" s="48">
        <v>0</v>
      </c>
      <c r="N246" s="5">
        <v>29</v>
      </c>
      <c r="O246" s="5">
        <v>36888</v>
      </c>
      <c r="P246" s="5">
        <v>39751</v>
      </c>
      <c r="Q246" s="48">
        <v>0</v>
      </c>
      <c r="R246" s="5">
        <v>4</v>
      </c>
      <c r="S246" s="5">
        <v>1823</v>
      </c>
      <c r="T246" s="5">
        <v>10365</v>
      </c>
      <c r="U246" s="4" t="s">
        <v>11</v>
      </c>
    </row>
    <row r="247" spans="1:21" x14ac:dyDescent="0.25">
      <c r="A247" s="12" t="s">
        <v>943</v>
      </c>
      <c r="B247" s="12" t="s">
        <v>353</v>
      </c>
      <c r="C247" s="13">
        <v>43425.460047488428</v>
      </c>
      <c r="D247" s="12" t="s">
        <v>944</v>
      </c>
      <c r="E247" s="4" t="s">
        <v>11</v>
      </c>
      <c r="F247" s="5">
        <v>492</v>
      </c>
      <c r="G247" s="4" t="s">
        <v>12</v>
      </c>
      <c r="H247" s="5">
        <v>2584240</v>
      </c>
      <c r="I247" s="5">
        <v>2</v>
      </c>
      <c r="J247" s="5" t="s">
        <v>945</v>
      </c>
      <c r="K247" s="5">
        <v>2444272</v>
      </c>
      <c r="L247" s="5">
        <v>1730379</v>
      </c>
      <c r="M247" s="48">
        <v>0</v>
      </c>
      <c r="N247" s="5">
        <v>29</v>
      </c>
      <c r="O247" s="5">
        <v>56998</v>
      </c>
      <c r="P247" s="5">
        <v>40483</v>
      </c>
      <c r="Q247" s="48">
        <v>0</v>
      </c>
      <c r="R247" s="5">
        <v>6</v>
      </c>
      <c r="S247" s="5">
        <v>1136</v>
      </c>
      <c r="T247" s="5">
        <v>13812</v>
      </c>
      <c r="U247" s="4" t="s">
        <v>11</v>
      </c>
    </row>
    <row r="248" spans="1:21" x14ac:dyDescent="0.25">
      <c r="A248" s="12" t="s">
        <v>946</v>
      </c>
      <c r="B248" s="12" t="s">
        <v>357</v>
      </c>
      <c r="C248" s="13">
        <v>43425.460047476852</v>
      </c>
      <c r="D248" s="12" t="s">
        <v>947</v>
      </c>
      <c r="E248" s="4" t="s">
        <v>11</v>
      </c>
      <c r="F248" s="5">
        <v>520</v>
      </c>
      <c r="G248" s="4" t="s">
        <v>12</v>
      </c>
      <c r="H248" s="5">
        <v>2605180</v>
      </c>
      <c r="I248" s="5">
        <v>5</v>
      </c>
      <c r="J248" s="5" t="s">
        <v>948</v>
      </c>
      <c r="K248" s="5">
        <v>2201282</v>
      </c>
      <c r="L248" s="5">
        <v>1751297</v>
      </c>
      <c r="M248" s="48">
        <v>0</v>
      </c>
      <c r="N248" s="5">
        <v>29</v>
      </c>
      <c r="O248" s="5">
        <v>54595</v>
      </c>
      <c r="P248" s="5">
        <v>39884</v>
      </c>
      <c r="Q248" s="48">
        <v>0</v>
      </c>
      <c r="R248" s="5">
        <v>3</v>
      </c>
      <c r="S248" s="5">
        <v>1541</v>
      </c>
      <c r="T248" s="5">
        <v>13654</v>
      </c>
      <c r="U248" s="4" t="s">
        <v>11</v>
      </c>
    </row>
    <row r="249" spans="1:21" x14ac:dyDescent="0.25">
      <c r="A249" s="12" t="s">
        <v>949</v>
      </c>
      <c r="B249" s="12" t="s">
        <v>950</v>
      </c>
      <c r="C249" s="13">
        <v>43425.460205474534</v>
      </c>
      <c r="D249" s="12" t="s">
        <v>951</v>
      </c>
      <c r="E249" s="4" t="s">
        <v>11</v>
      </c>
      <c r="F249" s="5">
        <v>775</v>
      </c>
      <c r="G249" s="4" t="s">
        <v>12</v>
      </c>
      <c r="H249" s="5">
        <v>2624134</v>
      </c>
      <c r="I249" s="5">
        <v>3</v>
      </c>
      <c r="J249" s="5" t="s">
        <v>952</v>
      </c>
      <c r="K249" s="5">
        <v>2440173</v>
      </c>
      <c r="L249" s="5">
        <v>1741801</v>
      </c>
      <c r="M249" s="48">
        <v>0</v>
      </c>
      <c r="N249" s="5">
        <v>29</v>
      </c>
      <c r="O249" s="5">
        <v>59615</v>
      </c>
      <c r="P249" s="5">
        <v>40004</v>
      </c>
      <c r="Q249" s="48">
        <v>0</v>
      </c>
      <c r="R249" s="5">
        <v>5</v>
      </c>
      <c r="S249" s="5">
        <v>1860</v>
      </c>
      <c r="T249" s="5">
        <v>15015</v>
      </c>
      <c r="U249" s="4" t="s">
        <v>11</v>
      </c>
    </row>
    <row r="250" spans="1:21" x14ac:dyDescent="0.25">
      <c r="A250" s="12" t="s">
        <v>953</v>
      </c>
      <c r="B250" s="12" t="s">
        <v>954</v>
      </c>
      <c r="C250" s="13">
        <v>43425.460205474534</v>
      </c>
      <c r="D250" s="12" t="s">
        <v>955</v>
      </c>
      <c r="E250" s="4" t="s">
        <v>11</v>
      </c>
      <c r="F250" s="5">
        <v>550</v>
      </c>
      <c r="G250" s="4" t="s">
        <v>12</v>
      </c>
      <c r="H250" s="5">
        <v>2667082</v>
      </c>
      <c r="I250" s="5">
        <v>1</v>
      </c>
      <c r="J250" s="5" t="s">
        <v>956</v>
      </c>
      <c r="K250" s="5">
        <v>2823497</v>
      </c>
      <c r="L250" s="5">
        <v>1772592</v>
      </c>
      <c r="M250" s="48">
        <v>0</v>
      </c>
      <c r="N250" s="5">
        <v>29</v>
      </c>
      <c r="O250" s="5">
        <v>65036</v>
      </c>
      <c r="P250" s="5">
        <v>39780</v>
      </c>
      <c r="Q250" s="48">
        <v>0</v>
      </c>
      <c r="R250" s="5">
        <v>3</v>
      </c>
      <c r="S250" s="5">
        <v>1564</v>
      </c>
      <c r="T250" s="5">
        <v>15733</v>
      </c>
      <c r="U250" s="4" t="s">
        <v>11</v>
      </c>
    </row>
    <row r="251" spans="1:21" x14ac:dyDescent="0.25">
      <c r="A251" s="12" t="s">
        <v>957</v>
      </c>
      <c r="B251" s="12" t="s">
        <v>285</v>
      </c>
      <c r="C251" s="13">
        <v>43425.460205474534</v>
      </c>
      <c r="D251" s="12" t="s">
        <v>958</v>
      </c>
      <c r="E251" s="4" t="s">
        <v>11</v>
      </c>
      <c r="F251" s="5">
        <v>764</v>
      </c>
      <c r="G251" s="4" t="s">
        <v>12</v>
      </c>
      <c r="H251" s="5">
        <v>2608468</v>
      </c>
      <c r="I251" s="5">
        <v>3</v>
      </c>
      <c r="J251" s="5" t="s">
        <v>959</v>
      </c>
      <c r="K251" s="5">
        <v>2588107</v>
      </c>
      <c r="L251" s="5">
        <v>1719637</v>
      </c>
      <c r="M251" s="48">
        <v>0</v>
      </c>
      <c r="N251" s="5">
        <v>29</v>
      </c>
      <c r="O251" s="5">
        <v>60687</v>
      </c>
      <c r="P251" s="5">
        <v>40473</v>
      </c>
      <c r="Q251" s="48">
        <v>0</v>
      </c>
      <c r="R251" s="5">
        <v>3</v>
      </c>
      <c r="S251" s="5">
        <v>1496</v>
      </c>
      <c r="T251" s="5">
        <v>14769</v>
      </c>
      <c r="U251" s="4" t="s">
        <v>11</v>
      </c>
    </row>
    <row r="252" spans="1:21" x14ac:dyDescent="0.25">
      <c r="A252" s="12" t="s">
        <v>960</v>
      </c>
      <c r="B252" s="12" t="s">
        <v>961</v>
      </c>
      <c r="C252" s="13">
        <v>43425.460205474534</v>
      </c>
      <c r="D252" s="12" t="s">
        <v>962</v>
      </c>
      <c r="E252" s="4" t="s">
        <v>11</v>
      </c>
      <c r="F252" s="5">
        <v>523</v>
      </c>
      <c r="G252" s="4" t="s">
        <v>12</v>
      </c>
      <c r="H252" s="5">
        <v>1853426</v>
      </c>
      <c r="I252" s="5">
        <v>9</v>
      </c>
      <c r="J252" s="5" t="s">
        <v>963</v>
      </c>
      <c r="K252" s="5">
        <v>1486711</v>
      </c>
      <c r="L252" s="5">
        <v>1733670</v>
      </c>
      <c r="M252" s="48">
        <v>0</v>
      </c>
      <c r="N252" s="5">
        <v>29</v>
      </c>
      <c r="O252" s="5">
        <v>34589</v>
      </c>
      <c r="P252" s="5">
        <v>40703</v>
      </c>
      <c r="Q252" s="48">
        <v>0</v>
      </c>
      <c r="R252" s="5">
        <v>3</v>
      </c>
      <c r="S252" s="5">
        <v>1543</v>
      </c>
      <c r="T252" s="5">
        <v>9814</v>
      </c>
      <c r="U252" s="4" t="s">
        <v>11</v>
      </c>
    </row>
    <row r="253" spans="1:21" x14ac:dyDescent="0.25">
      <c r="A253" s="12" t="s">
        <v>964</v>
      </c>
      <c r="B253" s="12" t="s">
        <v>965</v>
      </c>
      <c r="C253" s="13">
        <v>43425.460205474534</v>
      </c>
      <c r="D253" s="12" t="s">
        <v>966</v>
      </c>
      <c r="E253" s="4" t="s">
        <v>11</v>
      </c>
      <c r="F253" s="5">
        <v>501</v>
      </c>
      <c r="G253" s="4" t="s">
        <v>12</v>
      </c>
      <c r="H253" s="5">
        <v>1778878</v>
      </c>
      <c r="I253" s="5">
        <v>6</v>
      </c>
      <c r="J253" s="5" t="s">
        <v>967</v>
      </c>
      <c r="K253" s="5">
        <v>1532793</v>
      </c>
      <c r="L253" s="5">
        <v>1755540</v>
      </c>
      <c r="M253" s="48">
        <v>0</v>
      </c>
      <c r="N253" s="5">
        <v>29</v>
      </c>
      <c r="O253" s="5">
        <v>35931</v>
      </c>
      <c r="P253" s="5">
        <v>39696</v>
      </c>
      <c r="Q253" s="48">
        <v>0</v>
      </c>
      <c r="R253" s="5">
        <v>4</v>
      </c>
      <c r="S253" s="5">
        <v>1331</v>
      </c>
      <c r="T253" s="5">
        <v>9868</v>
      </c>
      <c r="U253" s="4" t="s">
        <v>11</v>
      </c>
    </row>
    <row r="254" spans="1:21" x14ac:dyDescent="0.25">
      <c r="A254" s="12" t="s">
        <v>968</v>
      </c>
      <c r="B254" s="12" t="s">
        <v>269</v>
      </c>
      <c r="C254" s="13">
        <v>43425.46020548611</v>
      </c>
      <c r="D254" s="12" t="s">
        <v>969</v>
      </c>
      <c r="E254" s="4" t="s">
        <v>11</v>
      </c>
      <c r="F254" s="5">
        <v>509</v>
      </c>
      <c r="G254" s="4" t="s">
        <v>12</v>
      </c>
      <c r="H254" s="5">
        <v>2036863</v>
      </c>
      <c r="I254" s="5">
        <v>7</v>
      </c>
      <c r="J254" s="5" t="s">
        <v>970</v>
      </c>
      <c r="K254" s="5">
        <v>1563111</v>
      </c>
      <c r="L254" s="5">
        <v>1719003</v>
      </c>
      <c r="M254" s="48">
        <v>0</v>
      </c>
      <c r="N254" s="5">
        <v>29</v>
      </c>
      <c r="O254" s="5">
        <v>36156</v>
      </c>
      <c r="P254" s="5">
        <v>39875</v>
      </c>
      <c r="Q254" s="48">
        <v>0</v>
      </c>
      <c r="R254" s="5">
        <v>4</v>
      </c>
      <c r="S254" s="5">
        <v>1380</v>
      </c>
      <c r="T254" s="5">
        <v>9628</v>
      </c>
      <c r="U254" s="4" t="s">
        <v>11</v>
      </c>
    </row>
    <row r="255" spans="1:21" x14ac:dyDescent="0.25">
      <c r="A255" s="12" t="s">
        <v>971</v>
      </c>
      <c r="B255" s="12" t="s">
        <v>289</v>
      </c>
      <c r="C255" s="13">
        <v>43425.460205497686</v>
      </c>
      <c r="D255" s="12" t="s">
        <v>972</v>
      </c>
      <c r="E255" s="4" t="s">
        <v>11</v>
      </c>
      <c r="F255" s="5">
        <v>504</v>
      </c>
      <c r="G255" s="4" t="s">
        <v>12</v>
      </c>
      <c r="H255" s="5">
        <v>1965790</v>
      </c>
      <c r="I255" s="5">
        <v>5</v>
      </c>
      <c r="J255" s="5" t="s">
        <v>973</v>
      </c>
      <c r="K255" s="5">
        <v>1557049</v>
      </c>
      <c r="L255" s="5">
        <v>1712198</v>
      </c>
      <c r="M255" s="48">
        <v>0</v>
      </c>
      <c r="N255" s="5">
        <v>29</v>
      </c>
      <c r="O255" s="5">
        <v>35867</v>
      </c>
      <c r="P255" s="5">
        <v>38740</v>
      </c>
      <c r="Q255" s="48">
        <v>0</v>
      </c>
      <c r="R255" s="5">
        <v>2</v>
      </c>
      <c r="S255" s="5">
        <v>1359</v>
      </c>
      <c r="T255" s="5">
        <v>9652</v>
      </c>
      <c r="U255" s="4" t="s">
        <v>11</v>
      </c>
    </row>
    <row r="256" spans="1:21" x14ac:dyDescent="0.25">
      <c r="A256" s="12" t="s">
        <v>974</v>
      </c>
      <c r="B256" s="12" t="s">
        <v>301</v>
      </c>
      <c r="C256" s="13">
        <v>43425.460205497686</v>
      </c>
      <c r="D256" s="12" t="s">
        <v>975</v>
      </c>
      <c r="E256" s="4" t="s">
        <v>11</v>
      </c>
      <c r="F256" s="5">
        <v>518</v>
      </c>
      <c r="G256" s="4" t="s">
        <v>12</v>
      </c>
      <c r="H256" s="5">
        <v>1901990</v>
      </c>
      <c r="I256" s="5">
        <v>7</v>
      </c>
      <c r="J256" s="5" t="s">
        <v>976</v>
      </c>
      <c r="K256" s="5">
        <v>1402320</v>
      </c>
      <c r="L256" s="5">
        <v>1742388</v>
      </c>
      <c r="M256" s="48">
        <v>0</v>
      </c>
      <c r="N256" s="5">
        <v>29</v>
      </c>
      <c r="O256" s="5">
        <v>35671</v>
      </c>
      <c r="P256" s="5">
        <v>40655</v>
      </c>
      <c r="Q256" s="48">
        <v>0</v>
      </c>
      <c r="R256" s="5">
        <v>3</v>
      </c>
      <c r="S256" s="5">
        <v>1370</v>
      </c>
      <c r="T256" s="5">
        <v>9757</v>
      </c>
      <c r="U256" s="4" t="s">
        <v>11</v>
      </c>
    </row>
    <row r="257" spans="1:21" x14ac:dyDescent="0.25">
      <c r="A257" s="12" t="s">
        <v>977</v>
      </c>
      <c r="B257" s="12" t="s">
        <v>281</v>
      </c>
      <c r="C257" s="13">
        <v>43425.460205497686</v>
      </c>
      <c r="D257" s="12" t="s">
        <v>978</v>
      </c>
      <c r="E257" s="4" t="s">
        <v>11</v>
      </c>
      <c r="F257" s="5">
        <v>543</v>
      </c>
      <c r="G257" s="4" t="s">
        <v>12</v>
      </c>
      <c r="H257" s="5">
        <v>2575612</v>
      </c>
      <c r="I257" s="5">
        <v>6</v>
      </c>
      <c r="J257" s="5" t="s">
        <v>979</v>
      </c>
      <c r="K257" s="5">
        <v>2437241</v>
      </c>
      <c r="L257" s="5">
        <v>1776026</v>
      </c>
      <c r="M257" s="48">
        <v>0</v>
      </c>
      <c r="N257" s="5">
        <v>29</v>
      </c>
      <c r="O257" s="5">
        <v>59171</v>
      </c>
      <c r="P257" s="5">
        <v>40202</v>
      </c>
      <c r="Q257" s="48">
        <v>0</v>
      </c>
      <c r="R257" s="5">
        <v>6</v>
      </c>
      <c r="S257" s="5">
        <v>1313</v>
      </c>
      <c r="T257" s="5">
        <v>14851</v>
      </c>
      <c r="U257" s="4" t="s">
        <v>11</v>
      </c>
    </row>
    <row r="258" spans="1:21" x14ac:dyDescent="0.25">
      <c r="A258" s="12" t="s">
        <v>980</v>
      </c>
      <c r="B258" s="12" t="s">
        <v>981</v>
      </c>
      <c r="C258" s="13">
        <v>43425.460205497686</v>
      </c>
      <c r="D258" s="12" t="s">
        <v>982</v>
      </c>
      <c r="E258" s="4" t="s">
        <v>11</v>
      </c>
      <c r="F258" s="5">
        <v>548</v>
      </c>
      <c r="G258" s="4" t="s">
        <v>12</v>
      </c>
      <c r="H258" s="5">
        <v>2635065</v>
      </c>
      <c r="I258" s="5">
        <v>4</v>
      </c>
      <c r="J258" s="5" t="s">
        <v>983</v>
      </c>
      <c r="K258" s="5">
        <v>2543690</v>
      </c>
      <c r="L258" s="5">
        <v>1733271</v>
      </c>
      <c r="M258" s="48">
        <v>0</v>
      </c>
      <c r="N258" s="5">
        <v>30</v>
      </c>
      <c r="O258" s="5">
        <v>62142</v>
      </c>
      <c r="P258" s="5">
        <v>39778</v>
      </c>
      <c r="Q258" s="48">
        <v>0</v>
      </c>
      <c r="R258" s="5">
        <v>5</v>
      </c>
      <c r="S258" s="5">
        <v>1187</v>
      </c>
      <c r="T258" s="5">
        <v>14866</v>
      </c>
      <c r="U258" s="4" t="s">
        <v>11</v>
      </c>
    </row>
    <row r="259" spans="1:21" x14ac:dyDescent="0.25">
      <c r="A259" s="12" t="s">
        <v>984</v>
      </c>
      <c r="B259" s="12" t="s">
        <v>393</v>
      </c>
      <c r="C259" s="13">
        <v>43425.460364814811</v>
      </c>
      <c r="D259" s="12" t="s">
        <v>985</v>
      </c>
      <c r="E259" s="4" t="s">
        <v>11</v>
      </c>
      <c r="F259" s="5">
        <v>815</v>
      </c>
      <c r="G259" s="4" t="s">
        <v>12</v>
      </c>
      <c r="H259" s="5">
        <v>2051428</v>
      </c>
      <c r="I259" s="5">
        <v>5</v>
      </c>
      <c r="J259" s="5" t="s">
        <v>986</v>
      </c>
      <c r="K259" s="5">
        <v>1707223</v>
      </c>
      <c r="L259" s="5">
        <v>1768547</v>
      </c>
      <c r="M259" s="48">
        <v>0</v>
      </c>
      <c r="N259" s="5">
        <v>28</v>
      </c>
      <c r="O259" s="5">
        <v>39039</v>
      </c>
      <c r="P259" s="5">
        <v>39724</v>
      </c>
      <c r="Q259" s="48">
        <v>0</v>
      </c>
      <c r="R259" s="5">
        <v>6</v>
      </c>
      <c r="S259" s="5">
        <v>1368</v>
      </c>
      <c r="T259" s="5">
        <v>10398</v>
      </c>
      <c r="U259" s="4" t="s">
        <v>11</v>
      </c>
    </row>
    <row r="260" spans="1:21" x14ac:dyDescent="0.25">
      <c r="A260" s="12" t="s">
        <v>987</v>
      </c>
      <c r="B260" s="12" t="s">
        <v>109</v>
      </c>
      <c r="C260" s="13">
        <v>43425.460364814811</v>
      </c>
      <c r="D260" s="12" t="s">
        <v>988</v>
      </c>
      <c r="E260" s="4" t="s">
        <v>11</v>
      </c>
      <c r="F260" s="5">
        <v>791</v>
      </c>
      <c r="G260" s="4" t="s">
        <v>12</v>
      </c>
      <c r="H260" s="5">
        <v>1995911</v>
      </c>
      <c r="I260" s="5">
        <v>6</v>
      </c>
      <c r="J260" s="5" t="s">
        <v>989</v>
      </c>
      <c r="K260" s="5">
        <v>1563203</v>
      </c>
      <c r="L260" s="5">
        <v>1783825</v>
      </c>
      <c r="M260" s="48">
        <v>0</v>
      </c>
      <c r="N260" s="5">
        <v>29</v>
      </c>
      <c r="O260" s="5">
        <v>39798</v>
      </c>
      <c r="P260" s="5">
        <v>39876</v>
      </c>
      <c r="Q260" s="48">
        <v>0</v>
      </c>
      <c r="R260" s="5">
        <v>6</v>
      </c>
      <c r="S260" s="5">
        <v>1403</v>
      </c>
      <c r="T260" s="5">
        <v>10596</v>
      </c>
      <c r="U260" s="4" t="s">
        <v>11</v>
      </c>
    </row>
    <row r="261" spans="1:21" x14ac:dyDescent="0.25">
      <c r="A261" s="12" t="s">
        <v>990</v>
      </c>
      <c r="B261" s="12" t="s">
        <v>105</v>
      </c>
      <c r="C261" s="13">
        <v>43425.460364814811</v>
      </c>
      <c r="D261" s="12" t="s">
        <v>991</v>
      </c>
      <c r="E261" s="4" t="s">
        <v>11</v>
      </c>
      <c r="F261" s="5">
        <v>642</v>
      </c>
      <c r="G261" s="4" t="s">
        <v>12</v>
      </c>
      <c r="H261" s="5">
        <v>2384253</v>
      </c>
      <c r="I261" s="5">
        <v>7</v>
      </c>
      <c r="J261" s="5" t="s">
        <v>992</v>
      </c>
      <c r="K261" s="5">
        <v>2046950</v>
      </c>
      <c r="L261" s="5">
        <v>1727452</v>
      </c>
      <c r="M261" s="48">
        <v>0</v>
      </c>
      <c r="N261" s="5">
        <v>29</v>
      </c>
      <c r="O261" s="5">
        <v>50327</v>
      </c>
      <c r="P261" s="5">
        <v>39763</v>
      </c>
      <c r="Q261" s="48">
        <v>0</v>
      </c>
      <c r="R261" s="5">
        <v>6</v>
      </c>
      <c r="S261" s="5">
        <v>1569</v>
      </c>
      <c r="T261" s="5">
        <v>12891</v>
      </c>
      <c r="U261" s="4" t="s">
        <v>11</v>
      </c>
    </row>
    <row r="262" spans="1:21" x14ac:dyDescent="0.25">
      <c r="A262" s="12" t="s">
        <v>993</v>
      </c>
      <c r="B262" s="12" t="s">
        <v>133</v>
      </c>
      <c r="C262" s="13">
        <v>43425.460364814811</v>
      </c>
      <c r="D262" s="12" t="s">
        <v>994</v>
      </c>
      <c r="E262" s="4" t="s">
        <v>11</v>
      </c>
      <c r="F262" s="5">
        <v>757</v>
      </c>
      <c r="G262" s="4" t="s">
        <v>12</v>
      </c>
      <c r="H262" s="5">
        <v>2359178</v>
      </c>
      <c r="I262" s="5">
        <v>4</v>
      </c>
      <c r="J262" s="5" t="s">
        <v>995</v>
      </c>
      <c r="K262" s="5">
        <v>2055464</v>
      </c>
      <c r="L262" s="5">
        <v>1708167</v>
      </c>
      <c r="M262" s="48">
        <v>0</v>
      </c>
      <c r="N262" s="5">
        <v>29</v>
      </c>
      <c r="O262" s="5">
        <v>48209</v>
      </c>
      <c r="P262" s="5">
        <v>40359</v>
      </c>
      <c r="Q262" s="48">
        <v>0</v>
      </c>
      <c r="R262" s="5">
        <v>5</v>
      </c>
      <c r="S262" s="5">
        <v>1160</v>
      </c>
      <c r="T262" s="5">
        <v>11957</v>
      </c>
      <c r="U262" s="4" t="s">
        <v>11</v>
      </c>
    </row>
    <row r="263" spans="1:21" x14ac:dyDescent="0.25">
      <c r="A263" s="12" t="s">
        <v>996</v>
      </c>
      <c r="B263" s="12" t="s">
        <v>385</v>
      </c>
      <c r="C263" s="13">
        <v>43425.460364814811</v>
      </c>
      <c r="D263" s="12" t="s">
        <v>997</v>
      </c>
      <c r="E263" s="4" t="s">
        <v>11</v>
      </c>
      <c r="F263" s="5">
        <v>515</v>
      </c>
      <c r="G263" s="4" t="s">
        <v>12</v>
      </c>
      <c r="H263" s="5">
        <v>2039886</v>
      </c>
      <c r="I263" s="5">
        <v>5</v>
      </c>
      <c r="J263" s="5" t="s">
        <v>998</v>
      </c>
      <c r="K263" s="5">
        <v>1628249</v>
      </c>
      <c r="L263" s="5">
        <v>1721821</v>
      </c>
      <c r="M263" s="48">
        <v>0</v>
      </c>
      <c r="N263" s="5">
        <v>30</v>
      </c>
      <c r="O263" s="5">
        <v>37911</v>
      </c>
      <c r="P263" s="5">
        <v>40102</v>
      </c>
      <c r="Q263" s="48">
        <v>0</v>
      </c>
      <c r="R263" s="5">
        <v>5</v>
      </c>
      <c r="S263" s="5">
        <v>1352</v>
      </c>
      <c r="T263" s="5">
        <v>9957</v>
      </c>
      <c r="U263" s="4" t="s">
        <v>11</v>
      </c>
    </row>
    <row r="264" spans="1:21" x14ac:dyDescent="0.25">
      <c r="A264" s="12" t="s">
        <v>999</v>
      </c>
      <c r="B264" s="12" t="s">
        <v>389</v>
      </c>
      <c r="C264" s="13">
        <v>43425.460364814811</v>
      </c>
      <c r="D264" s="12" t="s">
        <v>1000</v>
      </c>
      <c r="E264" s="4" t="s">
        <v>11</v>
      </c>
      <c r="F264" s="5">
        <v>505</v>
      </c>
      <c r="G264" s="4" t="s">
        <v>12</v>
      </c>
      <c r="H264" s="5">
        <v>1979156</v>
      </c>
      <c r="I264" s="5">
        <v>9</v>
      </c>
      <c r="J264" s="5" t="s">
        <v>1001</v>
      </c>
      <c r="K264" s="5">
        <v>1535334</v>
      </c>
      <c r="L264" s="5">
        <v>1769630</v>
      </c>
      <c r="M264" s="48">
        <v>0</v>
      </c>
      <c r="N264" s="5">
        <v>29</v>
      </c>
      <c r="O264" s="5">
        <v>35831</v>
      </c>
      <c r="P264" s="5">
        <v>39149</v>
      </c>
      <c r="Q264" s="48">
        <v>0</v>
      </c>
      <c r="R264" s="5">
        <v>5</v>
      </c>
      <c r="S264" s="5">
        <v>1139</v>
      </c>
      <c r="T264" s="5">
        <v>9549</v>
      </c>
      <c r="U264" s="4" t="s">
        <v>11</v>
      </c>
    </row>
    <row r="265" spans="1:21" x14ac:dyDescent="0.25">
      <c r="A265" s="12" t="s">
        <v>1002</v>
      </c>
      <c r="B265" s="12" t="s">
        <v>117</v>
      </c>
      <c r="C265" s="13">
        <v>43425.460364814811</v>
      </c>
      <c r="D265" s="12" t="s">
        <v>1003</v>
      </c>
      <c r="E265" s="4" t="s">
        <v>11</v>
      </c>
      <c r="F265" s="5">
        <v>516</v>
      </c>
      <c r="G265" s="4" t="s">
        <v>12</v>
      </c>
      <c r="H265" s="5">
        <v>1478530</v>
      </c>
      <c r="I265" s="5">
        <v>23</v>
      </c>
      <c r="J265" s="5" t="s">
        <v>1004</v>
      </c>
      <c r="K265" s="5">
        <v>1922427</v>
      </c>
      <c r="L265" s="5">
        <v>1712127</v>
      </c>
      <c r="M265" s="48">
        <v>0</v>
      </c>
      <c r="N265" s="5">
        <v>29</v>
      </c>
      <c r="O265" s="5">
        <v>48472</v>
      </c>
      <c r="P265" s="5">
        <v>39762</v>
      </c>
      <c r="Q265" s="48">
        <v>0</v>
      </c>
      <c r="R265" s="5">
        <v>7</v>
      </c>
      <c r="S265" s="5">
        <v>1401</v>
      </c>
      <c r="T265" s="5">
        <v>12321</v>
      </c>
      <c r="U265" s="4" t="s">
        <v>11</v>
      </c>
    </row>
    <row r="266" spans="1:21" x14ac:dyDescent="0.25">
      <c r="A266" s="12" t="s">
        <v>1005</v>
      </c>
      <c r="B266" s="12" t="s">
        <v>137</v>
      </c>
      <c r="C266" s="13">
        <v>43425.460364814811</v>
      </c>
      <c r="D266" s="12" t="s">
        <v>1006</v>
      </c>
      <c r="E266" s="4" t="s">
        <v>11</v>
      </c>
      <c r="F266" s="5">
        <v>1099</v>
      </c>
      <c r="G266" s="4" t="s">
        <v>12</v>
      </c>
      <c r="H266" s="5">
        <v>2121569</v>
      </c>
      <c r="I266" s="5">
        <v>4</v>
      </c>
      <c r="J266" s="5" t="s">
        <v>1007</v>
      </c>
      <c r="K266" s="5">
        <v>1752267</v>
      </c>
      <c r="L266" s="5">
        <v>1754387</v>
      </c>
      <c r="M266" s="48">
        <v>0</v>
      </c>
      <c r="N266" s="5">
        <v>30</v>
      </c>
      <c r="O266" s="5">
        <v>41222</v>
      </c>
      <c r="P266" s="5">
        <v>39496</v>
      </c>
      <c r="Q266" s="48">
        <v>0</v>
      </c>
      <c r="R266" s="5">
        <v>5</v>
      </c>
      <c r="S266" s="5">
        <v>1199</v>
      </c>
      <c r="T266" s="5">
        <v>10542</v>
      </c>
      <c r="U266" s="4" t="s">
        <v>11</v>
      </c>
    </row>
    <row r="267" spans="1:21" x14ac:dyDescent="0.25">
      <c r="A267" s="12" t="s">
        <v>1008</v>
      </c>
      <c r="B267" s="12" t="s">
        <v>401</v>
      </c>
      <c r="C267" s="13">
        <v>43425.460364826387</v>
      </c>
      <c r="D267" s="12" t="s">
        <v>1009</v>
      </c>
      <c r="E267" s="4" t="s">
        <v>11</v>
      </c>
      <c r="F267" s="5">
        <v>556</v>
      </c>
      <c r="G267" s="4" t="s">
        <v>12</v>
      </c>
      <c r="H267" s="5">
        <v>1908202</v>
      </c>
      <c r="I267" s="5">
        <v>20</v>
      </c>
      <c r="J267" s="5" t="s">
        <v>1010</v>
      </c>
      <c r="K267" s="5">
        <v>1410225</v>
      </c>
      <c r="L267" s="5">
        <v>1735786</v>
      </c>
      <c r="M267" s="48">
        <v>0</v>
      </c>
      <c r="N267" s="5">
        <v>29</v>
      </c>
      <c r="O267" s="5">
        <v>36256</v>
      </c>
      <c r="P267" s="5">
        <v>38922</v>
      </c>
      <c r="Q267" s="48">
        <v>0</v>
      </c>
      <c r="R267" s="5">
        <v>5</v>
      </c>
      <c r="S267" s="5">
        <v>1434</v>
      </c>
      <c r="T267" s="5">
        <v>9876</v>
      </c>
      <c r="U267" s="4" t="s">
        <v>11</v>
      </c>
    </row>
    <row r="268" spans="1:21" x14ac:dyDescent="0.25">
      <c r="A268" s="12" t="s">
        <v>1011</v>
      </c>
      <c r="B268" s="12" t="s">
        <v>421</v>
      </c>
      <c r="C268" s="13">
        <v>43425.460364826387</v>
      </c>
      <c r="D268" s="12" t="s">
        <v>1012</v>
      </c>
      <c r="E268" s="4" t="s">
        <v>11</v>
      </c>
      <c r="F268" s="5">
        <v>771</v>
      </c>
      <c r="G268" s="4" t="s">
        <v>12</v>
      </c>
      <c r="H268" s="5">
        <v>2118791</v>
      </c>
      <c r="I268" s="5">
        <v>12</v>
      </c>
      <c r="J268" s="5" t="s">
        <v>1013</v>
      </c>
      <c r="K268" s="5">
        <v>1696730</v>
      </c>
      <c r="L268" s="5">
        <v>1713332</v>
      </c>
      <c r="M268" s="48">
        <v>0</v>
      </c>
      <c r="N268" s="5">
        <v>29</v>
      </c>
      <c r="O268" s="5">
        <v>39759</v>
      </c>
      <c r="P268" s="5">
        <v>39817</v>
      </c>
      <c r="Q268" s="48">
        <v>0</v>
      </c>
      <c r="R268" s="5">
        <v>5</v>
      </c>
      <c r="S268" s="5">
        <v>1140</v>
      </c>
      <c r="T268" s="5">
        <v>10315</v>
      </c>
      <c r="U268" s="4" t="s">
        <v>11</v>
      </c>
    </row>
    <row r="269" spans="1:21" x14ac:dyDescent="0.25">
      <c r="A269" s="12" t="s">
        <v>1014</v>
      </c>
      <c r="B269" s="12" t="s">
        <v>181</v>
      </c>
      <c r="C269" s="13">
        <v>43425.460385219907</v>
      </c>
      <c r="D269" s="12" t="s">
        <v>1015</v>
      </c>
      <c r="E269" s="4" t="s">
        <v>11</v>
      </c>
      <c r="F269" s="5">
        <v>784</v>
      </c>
      <c r="G269" s="4" t="s">
        <v>12</v>
      </c>
      <c r="H269" s="5">
        <v>2083555</v>
      </c>
      <c r="I269" s="5">
        <v>42</v>
      </c>
      <c r="J269" s="5" t="s">
        <v>1016</v>
      </c>
      <c r="K269" s="5">
        <v>1657538</v>
      </c>
      <c r="L269" s="5">
        <v>1709592</v>
      </c>
      <c r="M269" s="48">
        <v>0</v>
      </c>
      <c r="N269" s="5">
        <v>29</v>
      </c>
      <c r="O269" s="5">
        <v>38326</v>
      </c>
      <c r="P269" s="5">
        <v>39858</v>
      </c>
      <c r="Q269" s="48">
        <v>0</v>
      </c>
      <c r="R269" s="5">
        <v>4</v>
      </c>
      <c r="S269" s="5">
        <v>1632</v>
      </c>
      <c r="T269" s="5">
        <v>10287</v>
      </c>
      <c r="U269" s="4" t="s">
        <v>11</v>
      </c>
    </row>
    <row r="270" spans="1:21" x14ac:dyDescent="0.25">
      <c r="A270" s="12" t="s">
        <v>1017</v>
      </c>
      <c r="B270" s="12" t="s">
        <v>489</v>
      </c>
      <c r="C270" s="13">
        <v>43425.460385231483</v>
      </c>
      <c r="D270" s="12" t="s">
        <v>1018</v>
      </c>
      <c r="E270" s="4" t="s">
        <v>11</v>
      </c>
      <c r="F270" s="5">
        <v>533</v>
      </c>
      <c r="G270" s="4" t="s">
        <v>12</v>
      </c>
      <c r="H270" s="5">
        <v>2008199</v>
      </c>
      <c r="I270" s="5">
        <v>6</v>
      </c>
      <c r="J270" s="5" t="s">
        <v>1019</v>
      </c>
      <c r="K270" s="5">
        <v>1587642</v>
      </c>
      <c r="L270" s="5">
        <v>1771739</v>
      </c>
      <c r="M270" s="48">
        <v>0</v>
      </c>
      <c r="N270" s="5">
        <v>29</v>
      </c>
      <c r="O270" s="5">
        <v>36964</v>
      </c>
      <c r="P270" s="5">
        <v>38970</v>
      </c>
      <c r="Q270" s="48">
        <v>0</v>
      </c>
      <c r="R270" s="5">
        <v>4</v>
      </c>
      <c r="S270" s="5">
        <v>1378</v>
      </c>
      <c r="T270" s="5">
        <v>10047</v>
      </c>
      <c r="U270" s="4" t="s">
        <v>11</v>
      </c>
    </row>
    <row r="271" spans="1:21" x14ac:dyDescent="0.25">
      <c r="A271" s="12" t="s">
        <v>1020</v>
      </c>
      <c r="B271" s="12" t="s">
        <v>157</v>
      </c>
      <c r="C271" s="13">
        <v>43425.460385231483</v>
      </c>
      <c r="D271" s="12" t="s">
        <v>1021</v>
      </c>
      <c r="E271" s="4" t="s">
        <v>11</v>
      </c>
      <c r="F271" s="5">
        <v>522</v>
      </c>
      <c r="G271" s="4" t="s">
        <v>12</v>
      </c>
      <c r="H271" s="5">
        <v>2597836</v>
      </c>
      <c r="I271" s="5">
        <v>4</v>
      </c>
      <c r="J271" s="5" t="s">
        <v>1022</v>
      </c>
      <c r="K271" s="5">
        <v>2452849</v>
      </c>
      <c r="L271" s="5">
        <v>1774918</v>
      </c>
      <c r="M271" s="48">
        <v>0</v>
      </c>
      <c r="N271" s="5">
        <v>29</v>
      </c>
      <c r="O271" s="5">
        <v>57337</v>
      </c>
      <c r="P271" s="5">
        <v>39760</v>
      </c>
      <c r="Q271" s="48">
        <v>0</v>
      </c>
      <c r="R271" s="5">
        <v>4</v>
      </c>
      <c r="S271" s="5">
        <v>1348</v>
      </c>
      <c r="T271" s="5">
        <v>14245</v>
      </c>
      <c r="U271" s="4" t="s">
        <v>11</v>
      </c>
    </row>
    <row r="272" spans="1:21" x14ac:dyDescent="0.25">
      <c r="A272" s="12" t="s">
        <v>1023</v>
      </c>
      <c r="B272" s="12" t="s">
        <v>501</v>
      </c>
      <c r="C272" s="13">
        <v>43425.460385231483</v>
      </c>
      <c r="D272" s="12" t="s">
        <v>1024</v>
      </c>
      <c r="E272" s="4" t="s">
        <v>11</v>
      </c>
      <c r="F272" s="5">
        <v>527</v>
      </c>
      <c r="G272" s="4" t="s">
        <v>12</v>
      </c>
      <c r="H272" s="5">
        <v>2587576</v>
      </c>
      <c r="I272" s="5">
        <v>10</v>
      </c>
      <c r="J272" s="5" t="s">
        <v>1025</v>
      </c>
      <c r="K272" s="5">
        <v>2398335</v>
      </c>
      <c r="L272" s="5">
        <v>1743502</v>
      </c>
      <c r="M272" s="48">
        <v>0</v>
      </c>
      <c r="N272" s="5">
        <v>29</v>
      </c>
      <c r="O272" s="5">
        <v>55959</v>
      </c>
      <c r="P272" s="5">
        <v>39850</v>
      </c>
      <c r="Q272" s="48">
        <v>0</v>
      </c>
      <c r="R272" s="5">
        <v>5</v>
      </c>
      <c r="S272" s="5">
        <v>1416</v>
      </c>
      <c r="T272" s="5">
        <v>13795</v>
      </c>
      <c r="U272" s="4" t="s">
        <v>11</v>
      </c>
    </row>
    <row r="273" spans="1:21" x14ac:dyDescent="0.25">
      <c r="A273" s="12" t="s">
        <v>1026</v>
      </c>
      <c r="B273" s="12" t="s">
        <v>481</v>
      </c>
      <c r="C273" s="13">
        <v>43425.460385231483</v>
      </c>
      <c r="D273" s="12" t="s">
        <v>1027</v>
      </c>
      <c r="E273" s="4" t="s">
        <v>11</v>
      </c>
      <c r="F273" s="5">
        <v>522</v>
      </c>
      <c r="G273" s="4" t="s">
        <v>12</v>
      </c>
      <c r="H273" s="5">
        <v>2042599</v>
      </c>
      <c r="I273" s="5">
        <v>4</v>
      </c>
      <c r="J273" s="5" t="s">
        <v>1028</v>
      </c>
      <c r="K273" s="5">
        <v>1597169</v>
      </c>
      <c r="L273" s="5">
        <v>1731442</v>
      </c>
      <c r="M273" s="48">
        <v>0</v>
      </c>
      <c r="N273" s="5">
        <v>29</v>
      </c>
      <c r="O273" s="5">
        <v>37568</v>
      </c>
      <c r="P273" s="5">
        <v>39969</v>
      </c>
      <c r="Q273" s="48">
        <v>0</v>
      </c>
      <c r="R273" s="5">
        <v>5</v>
      </c>
      <c r="S273" s="5">
        <v>1358</v>
      </c>
      <c r="T273" s="5">
        <v>10038</v>
      </c>
      <c r="U273" s="4" t="s">
        <v>11</v>
      </c>
    </row>
    <row r="274" spans="1:21" x14ac:dyDescent="0.25">
      <c r="A274" s="12" t="s">
        <v>1029</v>
      </c>
      <c r="B274" s="12" t="s">
        <v>165</v>
      </c>
      <c r="C274" s="13">
        <v>43425.460385231483</v>
      </c>
      <c r="D274" s="12" t="s">
        <v>1030</v>
      </c>
      <c r="E274" s="4" t="s">
        <v>11</v>
      </c>
      <c r="F274" s="5">
        <v>620</v>
      </c>
      <c r="G274" s="4" t="s">
        <v>12</v>
      </c>
      <c r="H274" s="5">
        <v>2041919</v>
      </c>
      <c r="I274" s="5">
        <v>7</v>
      </c>
      <c r="J274" s="5" t="s">
        <v>1031</v>
      </c>
      <c r="K274" s="5">
        <v>1618564</v>
      </c>
      <c r="L274" s="5">
        <v>1723132</v>
      </c>
      <c r="M274" s="48">
        <v>0</v>
      </c>
      <c r="N274" s="5">
        <v>28</v>
      </c>
      <c r="O274" s="5">
        <v>38414</v>
      </c>
      <c r="P274" s="5">
        <v>39925</v>
      </c>
      <c r="Q274" s="48">
        <v>0</v>
      </c>
      <c r="R274" s="5">
        <v>7</v>
      </c>
      <c r="S274" s="5">
        <v>1337</v>
      </c>
      <c r="T274" s="5">
        <v>10130</v>
      </c>
      <c r="U274" s="4" t="s">
        <v>11</v>
      </c>
    </row>
    <row r="275" spans="1:21" x14ac:dyDescent="0.25">
      <c r="A275" s="12" t="s">
        <v>1032</v>
      </c>
      <c r="B275" s="12" t="s">
        <v>465</v>
      </c>
      <c r="C275" s="13">
        <v>43425.460385231483</v>
      </c>
      <c r="D275" s="12" t="s">
        <v>1033</v>
      </c>
      <c r="E275" s="4" t="s">
        <v>11</v>
      </c>
      <c r="F275" s="5">
        <v>526</v>
      </c>
      <c r="G275" s="4" t="s">
        <v>12</v>
      </c>
      <c r="H275" s="5">
        <v>2599324</v>
      </c>
      <c r="I275" s="5">
        <v>43</v>
      </c>
      <c r="J275" s="5" t="s">
        <v>1034</v>
      </c>
      <c r="K275" s="5">
        <v>2408398</v>
      </c>
      <c r="L275" s="5">
        <v>1716946</v>
      </c>
      <c r="M275" s="48">
        <v>0</v>
      </c>
      <c r="N275" s="5">
        <v>29</v>
      </c>
      <c r="O275" s="5">
        <v>55485</v>
      </c>
      <c r="P275" s="5">
        <v>38777</v>
      </c>
      <c r="Q275" s="48">
        <v>0</v>
      </c>
      <c r="R275" s="5">
        <v>7</v>
      </c>
      <c r="S275" s="5">
        <v>1562</v>
      </c>
      <c r="T275" s="5">
        <v>13797</v>
      </c>
      <c r="U275" s="4" t="s">
        <v>11</v>
      </c>
    </row>
    <row r="276" spans="1:21" x14ac:dyDescent="0.25">
      <c r="A276" s="12" t="s">
        <v>1035</v>
      </c>
      <c r="B276" s="12" t="s">
        <v>493</v>
      </c>
      <c r="C276" s="13">
        <v>43425.460385231483</v>
      </c>
      <c r="D276" s="12" t="s">
        <v>1036</v>
      </c>
      <c r="E276" s="4" t="s">
        <v>11</v>
      </c>
      <c r="F276" s="5">
        <v>574</v>
      </c>
      <c r="G276" s="4" t="s">
        <v>12</v>
      </c>
      <c r="H276" s="5">
        <v>2525116</v>
      </c>
      <c r="I276" s="5">
        <v>5</v>
      </c>
      <c r="J276" s="5" t="s">
        <v>1037</v>
      </c>
      <c r="K276" s="5">
        <v>2231470</v>
      </c>
      <c r="L276" s="5">
        <v>1706638</v>
      </c>
      <c r="M276" s="48">
        <v>0</v>
      </c>
      <c r="N276" s="5">
        <v>29</v>
      </c>
      <c r="O276" s="5">
        <v>51822</v>
      </c>
      <c r="P276" s="5">
        <v>39604</v>
      </c>
      <c r="Q276" s="48">
        <v>0</v>
      </c>
      <c r="R276" s="5">
        <v>6</v>
      </c>
      <c r="S276" s="5">
        <v>1438</v>
      </c>
      <c r="T276" s="5">
        <v>12968</v>
      </c>
      <c r="U276" s="4" t="s">
        <v>11</v>
      </c>
    </row>
    <row r="277" spans="1:21" x14ac:dyDescent="0.25">
      <c r="A277" s="12" t="s">
        <v>1038</v>
      </c>
      <c r="B277" s="12" t="s">
        <v>153</v>
      </c>
      <c r="C277" s="13">
        <v>43425.460385231483</v>
      </c>
      <c r="D277" s="12" t="s">
        <v>1039</v>
      </c>
      <c r="E277" s="4" t="s">
        <v>11</v>
      </c>
      <c r="F277" s="5">
        <v>764</v>
      </c>
      <c r="G277" s="4" t="s">
        <v>12</v>
      </c>
      <c r="H277" s="5">
        <v>2053478</v>
      </c>
      <c r="I277" s="5">
        <v>4</v>
      </c>
      <c r="J277" s="5" t="s">
        <v>1040</v>
      </c>
      <c r="K277" s="5">
        <v>1635400</v>
      </c>
      <c r="L277" s="5">
        <v>1774061</v>
      </c>
      <c r="M277" s="48">
        <v>0</v>
      </c>
      <c r="N277" s="5">
        <v>29</v>
      </c>
      <c r="O277" s="5">
        <v>38195</v>
      </c>
      <c r="P277" s="5">
        <v>39974</v>
      </c>
      <c r="Q277" s="48">
        <v>0</v>
      </c>
      <c r="R277" s="5">
        <v>8</v>
      </c>
      <c r="S277" s="5">
        <v>1364</v>
      </c>
      <c r="T277" s="5">
        <v>10154</v>
      </c>
      <c r="U277" s="4" t="s">
        <v>11</v>
      </c>
    </row>
    <row r="278" spans="1:21" x14ac:dyDescent="0.25">
      <c r="A278" s="12" t="s">
        <v>1041</v>
      </c>
      <c r="B278" s="12" t="s">
        <v>169</v>
      </c>
      <c r="C278" s="13">
        <v>43425.460385231483</v>
      </c>
      <c r="D278" s="12" t="s">
        <v>1042</v>
      </c>
      <c r="E278" s="4" t="s">
        <v>11</v>
      </c>
      <c r="F278" s="5">
        <v>502</v>
      </c>
      <c r="G278" s="4" t="s">
        <v>12</v>
      </c>
      <c r="H278" s="5">
        <v>1989940</v>
      </c>
      <c r="I278" s="5">
        <v>10</v>
      </c>
      <c r="J278" s="5" t="s">
        <v>1043</v>
      </c>
      <c r="K278" s="5">
        <v>1527097</v>
      </c>
      <c r="L278" s="5">
        <v>1731165</v>
      </c>
      <c r="M278" s="48">
        <v>0</v>
      </c>
      <c r="N278" s="5">
        <v>29</v>
      </c>
      <c r="O278" s="5">
        <v>35835</v>
      </c>
      <c r="P278" s="5">
        <v>40759</v>
      </c>
      <c r="Q278" s="48">
        <v>0</v>
      </c>
      <c r="R278" s="5">
        <v>7</v>
      </c>
      <c r="S278" s="5">
        <v>1415</v>
      </c>
      <c r="T278" s="5">
        <v>9693</v>
      </c>
      <c r="U278" s="4" t="s">
        <v>11</v>
      </c>
    </row>
    <row r="279" spans="1:21" x14ac:dyDescent="0.25">
      <c r="A279" s="12" t="s">
        <v>1044</v>
      </c>
      <c r="B279" s="12" t="s">
        <v>513</v>
      </c>
      <c r="C279" s="13">
        <v>43425.460387465275</v>
      </c>
      <c r="D279" s="12" t="s">
        <v>1045</v>
      </c>
      <c r="E279" s="4" t="s">
        <v>11</v>
      </c>
      <c r="F279" s="5">
        <v>760</v>
      </c>
      <c r="G279" s="4" t="s">
        <v>12</v>
      </c>
      <c r="H279" s="5">
        <v>2084149</v>
      </c>
      <c r="I279" s="5">
        <v>8</v>
      </c>
      <c r="J279" s="5" t="s">
        <v>1046</v>
      </c>
      <c r="K279" s="5">
        <v>1634689</v>
      </c>
      <c r="L279" s="5">
        <v>1725162</v>
      </c>
      <c r="M279" s="48">
        <v>0</v>
      </c>
      <c r="N279" s="5">
        <v>29</v>
      </c>
      <c r="O279" s="5">
        <v>38546</v>
      </c>
      <c r="P279" s="5">
        <v>39569</v>
      </c>
      <c r="Q279" s="48">
        <v>0</v>
      </c>
      <c r="R279" s="5">
        <v>5</v>
      </c>
      <c r="S279" s="5">
        <v>1167</v>
      </c>
      <c r="T279" s="5">
        <v>10087</v>
      </c>
      <c r="U279" s="4" t="s">
        <v>11</v>
      </c>
    </row>
    <row r="280" spans="1:21" x14ac:dyDescent="0.25">
      <c r="A280" s="12" t="s">
        <v>1047</v>
      </c>
      <c r="B280" s="12" t="s">
        <v>257</v>
      </c>
      <c r="C280" s="13">
        <v>43425.460387465275</v>
      </c>
      <c r="D280" s="12" t="s">
        <v>1048</v>
      </c>
      <c r="E280" s="4" t="s">
        <v>11</v>
      </c>
      <c r="F280" s="5">
        <v>542</v>
      </c>
      <c r="G280" s="4" t="s">
        <v>12</v>
      </c>
      <c r="H280" s="5">
        <v>1947955</v>
      </c>
      <c r="I280" s="5">
        <v>8</v>
      </c>
      <c r="J280" s="5" t="s">
        <v>1049</v>
      </c>
      <c r="K280" s="5">
        <v>1477564</v>
      </c>
      <c r="L280" s="5">
        <v>1735249</v>
      </c>
      <c r="M280" s="48">
        <v>0</v>
      </c>
      <c r="N280" s="5">
        <v>29</v>
      </c>
      <c r="O280" s="5">
        <v>38254</v>
      </c>
      <c r="P280" s="5">
        <v>39166</v>
      </c>
      <c r="Q280" s="48">
        <v>0</v>
      </c>
      <c r="R280" s="5">
        <v>4</v>
      </c>
      <c r="S280" s="5">
        <v>1398</v>
      </c>
      <c r="T280" s="5">
        <v>10285</v>
      </c>
      <c r="U280" s="4" t="s">
        <v>11</v>
      </c>
    </row>
    <row r="281" spans="1:21" x14ac:dyDescent="0.25">
      <c r="A281" s="12" t="s">
        <v>1050</v>
      </c>
      <c r="B281" s="12" t="s">
        <v>253</v>
      </c>
      <c r="C281" s="13">
        <v>43425.460387465275</v>
      </c>
      <c r="D281" s="12" t="s">
        <v>1051</v>
      </c>
      <c r="E281" s="4" t="s">
        <v>11</v>
      </c>
      <c r="F281" s="5">
        <v>590</v>
      </c>
      <c r="G281" s="4" t="s">
        <v>12</v>
      </c>
      <c r="H281" s="5">
        <v>2263826</v>
      </c>
      <c r="I281" s="5">
        <v>8</v>
      </c>
      <c r="J281" s="5" t="s">
        <v>1052</v>
      </c>
      <c r="K281" s="5">
        <v>1892884</v>
      </c>
      <c r="L281" s="5">
        <v>1732663</v>
      </c>
      <c r="M281" s="48">
        <v>0</v>
      </c>
      <c r="N281" s="5">
        <v>29</v>
      </c>
      <c r="O281" s="5">
        <v>47534</v>
      </c>
      <c r="P281" s="5">
        <v>40334</v>
      </c>
      <c r="Q281" s="48">
        <v>0</v>
      </c>
      <c r="R281" s="5">
        <v>6</v>
      </c>
      <c r="S281" s="5">
        <v>1551</v>
      </c>
      <c r="T281" s="5">
        <v>12848</v>
      </c>
      <c r="U281" s="4" t="s">
        <v>11</v>
      </c>
    </row>
    <row r="282" spans="1:21" x14ac:dyDescent="0.25">
      <c r="A282" s="12" t="s">
        <v>1053</v>
      </c>
      <c r="B282" s="12" t="s">
        <v>541</v>
      </c>
      <c r="C282" s="13">
        <v>43425.460387465275</v>
      </c>
      <c r="D282" s="12" t="s">
        <v>1054</v>
      </c>
      <c r="E282" s="4" t="s">
        <v>11</v>
      </c>
      <c r="F282" s="5">
        <v>847</v>
      </c>
      <c r="G282" s="4" t="s">
        <v>12</v>
      </c>
      <c r="H282" s="5">
        <v>2281907</v>
      </c>
      <c r="I282" s="5">
        <v>4</v>
      </c>
      <c r="J282" s="5" t="s">
        <v>1055</v>
      </c>
      <c r="K282" s="5">
        <v>1971257</v>
      </c>
      <c r="L282" s="5">
        <v>1769507</v>
      </c>
      <c r="M282" s="48">
        <v>0</v>
      </c>
      <c r="N282" s="5">
        <v>29</v>
      </c>
      <c r="O282" s="5">
        <v>49315</v>
      </c>
      <c r="P282" s="5">
        <v>39187</v>
      </c>
      <c r="Q282" s="48">
        <v>0</v>
      </c>
      <c r="R282" s="5">
        <v>6</v>
      </c>
      <c r="S282" s="5">
        <v>1459</v>
      </c>
      <c r="T282" s="5">
        <v>12573</v>
      </c>
      <c r="U282" s="4" t="s">
        <v>11</v>
      </c>
    </row>
    <row r="283" spans="1:21" x14ac:dyDescent="0.25">
      <c r="A283" s="12" t="s">
        <v>1056</v>
      </c>
      <c r="B283" s="12" t="s">
        <v>233</v>
      </c>
      <c r="C283" s="13">
        <v>43425.460387465275</v>
      </c>
      <c r="D283" s="12" t="s">
        <v>1057</v>
      </c>
      <c r="E283" s="4" t="s">
        <v>11</v>
      </c>
      <c r="F283" s="5">
        <v>535</v>
      </c>
      <c r="G283" s="4" t="s">
        <v>12</v>
      </c>
      <c r="H283" s="5">
        <v>1947825</v>
      </c>
      <c r="I283" s="5">
        <v>12</v>
      </c>
      <c r="J283" s="5" t="s">
        <v>1058</v>
      </c>
      <c r="K283" s="5">
        <v>1457075</v>
      </c>
      <c r="L283" s="5">
        <v>1743862</v>
      </c>
      <c r="M283" s="48">
        <v>0</v>
      </c>
      <c r="N283" s="5">
        <v>29</v>
      </c>
      <c r="O283" s="5">
        <v>37646</v>
      </c>
      <c r="P283" s="5">
        <v>40082</v>
      </c>
      <c r="Q283" s="48">
        <v>0</v>
      </c>
      <c r="R283" s="5">
        <v>5</v>
      </c>
      <c r="S283" s="5">
        <v>1512</v>
      </c>
      <c r="T283" s="5">
        <v>10147</v>
      </c>
      <c r="U283" s="4" t="s">
        <v>11</v>
      </c>
    </row>
    <row r="284" spans="1:21" x14ac:dyDescent="0.25">
      <c r="A284" s="12" t="s">
        <v>1059</v>
      </c>
      <c r="B284" s="12" t="s">
        <v>237</v>
      </c>
      <c r="C284" s="13">
        <v>43425.460387476851</v>
      </c>
      <c r="D284" s="12" t="s">
        <v>1060</v>
      </c>
      <c r="E284" s="4" t="s">
        <v>11</v>
      </c>
      <c r="F284" s="5">
        <v>856</v>
      </c>
      <c r="G284" s="4" t="s">
        <v>12</v>
      </c>
      <c r="H284" s="5">
        <v>2074143</v>
      </c>
      <c r="I284" s="5">
        <v>6</v>
      </c>
      <c r="J284" s="5" t="s">
        <v>1061</v>
      </c>
      <c r="K284" s="5">
        <v>1672246</v>
      </c>
      <c r="L284" s="5">
        <v>1730177</v>
      </c>
      <c r="M284" s="48">
        <v>0</v>
      </c>
      <c r="N284" s="5">
        <v>30</v>
      </c>
      <c r="O284" s="5">
        <v>39634</v>
      </c>
      <c r="P284" s="5">
        <v>39956</v>
      </c>
      <c r="Q284" s="48">
        <v>0</v>
      </c>
      <c r="R284" s="5">
        <v>5</v>
      </c>
      <c r="S284" s="5">
        <v>1175</v>
      </c>
      <c r="T284" s="5">
        <v>10192</v>
      </c>
      <c r="U284" s="4" t="s">
        <v>11</v>
      </c>
    </row>
    <row r="285" spans="1:21" x14ac:dyDescent="0.25">
      <c r="A285" s="12" t="s">
        <v>1062</v>
      </c>
      <c r="B285" s="12" t="s">
        <v>517</v>
      </c>
      <c r="C285" s="13">
        <v>43425.460387465275</v>
      </c>
      <c r="D285" s="12" t="s">
        <v>1063</v>
      </c>
      <c r="E285" s="4" t="s">
        <v>11</v>
      </c>
      <c r="F285" s="5">
        <v>746</v>
      </c>
      <c r="G285" s="4" t="s">
        <v>12</v>
      </c>
      <c r="H285" s="5">
        <v>2385071</v>
      </c>
      <c r="I285" s="5">
        <v>18</v>
      </c>
      <c r="J285" s="5" t="s">
        <v>1064</v>
      </c>
      <c r="K285" s="5">
        <v>2081851</v>
      </c>
      <c r="L285" s="5">
        <v>1754405</v>
      </c>
      <c r="M285" s="48">
        <v>0</v>
      </c>
      <c r="N285" s="5">
        <v>29</v>
      </c>
      <c r="O285" s="5">
        <v>51833</v>
      </c>
      <c r="P285" s="5">
        <v>39140</v>
      </c>
      <c r="Q285" s="48">
        <v>0</v>
      </c>
      <c r="R285" s="5">
        <v>6</v>
      </c>
      <c r="S285" s="5">
        <v>1602</v>
      </c>
      <c r="T285" s="5">
        <v>13196</v>
      </c>
      <c r="U285" s="4" t="s">
        <v>11</v>
      </c>
    </row>
    <row r="286" spans="1:21" x14ac:dyDescent="0.25">
      <c r="A286" s="12" t="s">
        <v>1065</v>
      </c>
      <c r="B286" s="12" t="s">
        <v>509</v>
      </c>
      <c r="C286" s="13">
        <v>43425.460387465275</v>
      </c>
      <c r="D286" s="12" t="s">
        <v>1066</v>
      </c>
      <c r="E286" s="4" t="s">
        <v>11</v>
      </c>
      <c r="F286" s="5">
        <v>776</v>
      </c>
      <c r="G286" s="4" t="s">
        <v>12</v>
      </c>
      <c r="H286" s="5">
        <v>1955668</v>
      </c>
      <c r="I286" s="5">
        <v>8</v>
      </c>
      <c r="J286" s="5" t="s">
        <v>1067</v>
      </c>
      <c r="K286" s="5">
        <v>2197595</v>
      </c>
      <c r="L286" s="5">
        <v>1733766</v>
      </c>
      <c r="M286" s="48">
        <v>0</v>
      </c>
      <c r="N286" s="5">
        <v>30</v>
      </c>
      <c r="O286" s="5">
        <v>51631</v>
      </c>
      <c r="P286" s="5">
        <v>39640</v>
      </c>
      <c r="Q286" s="48">
        <v>0</v>
      </c>
      <c r="R286" s="5">
        <v>6</v>
      </c>
      <c r="S286" s="5">
        <v>1120</v>
      </c>
      <c r="T286" s="5">
        <v>12622</v>
      </c>
      <c r="U286" s="4" t="s">
        <v>11</v>
      </c>
    </row>
    <row r="287" spans="1:21" x14ac:dyDescent="0.25">
      <c r="A287" s="12" t="s">
        <v>1068</v>
      </c>
      <c r="B287" s="12" t="s">
        <v>241</v>
      </c>
      <c r="C287" s="13">
        <v>43425.460387465275</v>
      </c>
      <c r="D287" s="12" t="s">
        <v>1069</v>
      </c>
      <c r="E287" s="4" t="s">
        <v>11</v>
      </c>
      <c r="F287" s="5">
        <v>749</v>
      </c>
      <c r="G287" s="4" t="s">
        <v>12</v>
      </c>
      <c r="H287" s="5">
        <v>1922742</v>
      </c>
      <c r="I287" s="5">
        <v>19</v>
      </c>
      <c r="J287" s="5" t="s">
        <v>1070</v>
      </c>
      <c r="K287" s="5">
        <v>1471528</v>
      </c>
      <c r="L287" s="5">
        <v>1707730</v>
      </c>
      <c r="M287" s="48">
        <v>0</v>
      </c>
      <c r="N287" s="5">
        <v>29</v>
      </c>
      <c r="O287" s="5">
        <v>38604</v>
      </c>
      <c r="P287" s="5">
        <v>40231</v>
      </c>
      <c r="Q287" s="48">
        <v>0</v>
      </c>
      <c r="R287" s="5">
        <v>5</v>
      </c>
      <c r="S287" s="5">
        <v>1423</v>
      </c>
      <c r="T287" s="5">
        <v>10285</v>
      </c>
      <c r="U287" s="4" t="s">
        <v>11</v>
      </c>
    </row>
    <row r="288" spans="1:21" x14ac:dyDescent="0.25">
      <c r="A288" s="12" t="s">
        <v>1071</v>
      </c>
      <c r="B288" s="12" t="s">
        <v>525</v>
      </c>
      <c r="C288" s="13">
        <v>43425.460387476851</v>
      </c>
      <c r="D288" s="12" t="s">
        <v>1072</v>
      </c>
      <c r="E288" s="4" t="s">
        <v>11</v>
      </c>
      <c r="F288" s="5">
        <v>787</v>
      </c>
      <c r="G288" s="4" t="s">
        <v>12</v>
      </c>
      <c r="H288" s="5">
        <v>1946872</v>
      </c>
      <c r="I288" s="5">
        <v>19</v>
      </c>
      <c r="J288" s="5" t="s">
        <v>1073</v>
      </c>
      <c r="K288" s="5">
        <v>1480345</v>
      </c>
      <c r="L288" s="5">
        <v>1754977</v>
      </c>
      <c r="M288" s="48">
        <v>0</v>
      </c>
      <c r="N288" s="5">
        <v>29</v>
      </c>
      <c r="O288" s="5">
        <v>38669</v>
      </c>
      <c r="P288" s="5">
        <v>40145</v>
      </c>
      <c r="Q288" s="48">
        <v>0</v>
      </c>
      <c r="R288" s="5">
        <v>7</v>
      </c>
      <c r="S288" s="5">
        <v>1455</v>
      </c>
      <c r="T288" s="5">
        <v>10302</v>
      </c>
      <c r="U288" s="4" t="s">
        <v>11</v>
      </c>
    </row>
    <row r="289" spans="1:21" x14ac:dyDescent="0.25">
      <c r="A289" s="12" t="s">
        <v>1074</v>
      </c>
      <c r="B289" s="12" t="s">
        <v>445</v>
      </c>
      <c r="C289" s="13">
        <v>43425.460394803238</v>
      </c>
      <c r="D289" s="12" t="s">
        <v>1075</v>
      </c>
      <c r="E289" s="4" t="s">
        <v>11</v>
      </c>
      <c r="F289" s="5">
        <v>838</v>
      </c>
      <c r="G289" s="4" t="s">
        <v>12</v>
      </c>
      <c r="H289" s="5">
        <v>2061636</v>
      </c>
      <c r="I289" s="5">
        <v>3</v>
      </c>
      <c r="J289" s="5" t="s">
        <v>1076</v>
      </c>
      <c r="K289" s="5">
        <v>1642170</v>
      </c>
      <c r="L289" s="5">
        <v>1691316</v>
      </c>
      <c r="M289" s="48">
        <v>0</v>
      </c>
      <c r="N289" s="5">
        <v>29</v>
      </c>
      <c r="O289" s="5">
        <v>40418</v>
      </c>
      <c r="P289" s="5">
        <v>39651</v>
      </c>
      <c r="Q289" s="48">
        <v>0</v>
      </c>
      <c r="R289" s="5">
        <v>4</v>
      </c>
      <c r="S289" s="5">
        <v>1148</v>
      </c>
      <c r="T289" s="5">
        <v>10492</v>
      </c>
      <c r="U289" s="4" t="s">
        <v>11</v>
      </c>
    </row>
    <row r="290" spans="1:21" x14ac:dyDescent="0.25">
      <c r="A290" s="12" t="s">
        <v>1077</v>
      </c>
      <c r="B290" s="12" t="s">
        <v>449</v>
      </c>
      <c r="C290" s="13">
        <v>43425.460394803238</v>
      </c>
      <c r="D290" s="12" t="s">
        <v>1078</v>
      </c>
      <c r="E290" s="4" t="s">
        <v>11</v>
      </c>
      <c r="F290" s="5">
        <v>527</v>
      </c>
      <c r="G290" s="4" t="s">
        <v>12</v>
      </c>
      <c r="H290" s="5">
        <v>2001109</v>
      </c>
      <c r="I290" s="5">
        <v>2</v>
      </c>
      <c r="J290" s="5" t="s">
        <v>1079</v>
      </c>
      <c r="K290" s="5">
        <v>1554159</v>
      </c>
      <c r="L290" s="5">
        <v>1775203</v>
      </c>
      <c r="M290" s="48">
        <v>0</v>
      </c>
      <c r="N290" s="5">
        <v>29</v>
      </c>
      <c r="O290" s="5">
        <v>36789</v>
      </c>
      <c r="P290" s="5">
        <v>39094</v>
      </c>
      <c r="Q290" s="48">
        <v>0</v>
      </c>
      <c r="R290" s="5">
        <v>4</v>
      </c>
      <c r="S290" s="5">
        <v>1565</v>
      </c>
      <c r="T290" s="5">
        <v>9933</v>
      </c>
      <c r="U290" s="4" t="s">
        <v>11</v>
      </c>
    </row>
    <row r="291" spans="1:21" x14ac:dyDescent="0.25">
      <c r="A291" s="12" t="s">
        <v>1080</v>
      </c>
      <c r="B291" s="12" t="s">
        <v>65</v>
      </c>
      <c r="C291" s="13">
        <v>43425.460394803238</v>
      </c>
      <c r="D291" s="12" t="s">
        <v>1081</v>
      </c>
      <c r="E291" s="4" t="s">
        <v>11</v>
      </c>
      <c r="F291" s="5">
        <v>772</v>
      </c>
      <c r="G291" s="4" t="s">
        <v>12</v>
      </c>
      <c r="H291" s="5">
        <v>2595424</v>
      </c>
      <c r="I291" s="5">
        <v>12</v>
      </c>
      <c r="J291" s="5" t="s">
        <v>1082</v>
      </c>
      <c r="K291" s="5">
        <v>2448755</v>
      </c>
      <c r="L291" s="5">
        <v>1778151</v>
      </c>
      <c r="M291" s="48">
        <v>0</v>
      </c>
      <c r="N291" s="5">
        <v>28</v>
      </c>
      <c r="O291" s="5">
        <v>58224</v>
      </c>
      <c r="P291" s="5">
        <v>39886</v>
      </c>
      <c r="Q291" s="48">
        <v>0</v>
      </c>
      <c r="R291" s="5">
        <v>8</v>
      </c>
      <c r="S291" s="5">
        <v>1257</v>
      </c>
      <c r="T291" s="5">
        <v>14076</v>
      </c>
      <c r="U291" s="4" t="s">
        <v>11</v>
      </c>
    </row>
    <row r="292" spans="1:21" x14ac:dyDescent="0.25">
      <c r="A292" s="12" t="s">
        <v>1083</v>
      </c>
      <c r="B292" s="12" t="s">
        <v>85</v>
      </c>
      <c r="C292" s="13">
        <v>43425.460394803238</v>
      </c>
      <c r="D292" s="12" t="s">
        <v>1084</v>
      </c>
      <c r="E292" s="4" t="s">
        <v>11</v>
      </c>
      <c r="F292" s="5">
        <v>532</v>
      </c>
      <c r="G292" s="4" t="s">
        <v>12</v>
      </c>
      <c r="H292" s="5">
        <v>2523523</v>
      </c>
      <c r="I292" s="5">
        <v>4</v>
      </c>
      <c r="J292" s="5" t="s">
        <v>1085</v>
      </c>
      <c r="K292" s="5">
        <v>2260793</v>
      </c>
      <c r="L292" s="5">
        <v>1725962</v>
      </c>
      <c r="M292" s="48">
        <v>0</v>
      </c>
      <c r="N292" s="5">
        <v>29</v>
      </c>
      <c r="O292" s="5">
        <v>53457</v>
      </c>
      <c r="P292" s="5">
        <v>40759</v>
      </c>
      <c r="Q292" s="48">
        <v>0</v>
      </c>
      <c r="R292" s="5">
        <v>7</v>
      </c>
      <c r="S292" s="5">
        <v>1432</v>
      </c>
      <c r="T292" s="5">
        <v>13227</v>
      </c>
      <c r="U292" s="4" t="s">
        <v>11</v>
      </c>
    </row>
    <row r="293" spans="1:21" x14ac:dyDescent="0.25">
      <c r="A293" s="12" t="s">
        <v>1086</v>
      </c>
      <c r="B293" s="12" t="s">
        <v>101</v>
      </c>
      <c r="C293" s="13">
        <v>43425.460394803238</v>
      </c>
      <c r="D293" s="12" t="s">
        <v>1087</v>
      </c>
      <c r="E293" s="4" t="s">
        <v>11</v>
      </c>
      <c r="F293" s="5">
        <v>754</v>
      </c>
      <c r="G293" s="4" t="s">
        <v>12</v>
      </c>
      <c r="H293" s="5">
        <v>1979039</v>
      </c>
      <c r="I293" s="5">
        <v>21</v>
      </c>
      <c r="J293" s="5" t="s">
        <v>1088</v>
      </c>
      <c r="K293" s="5">
        <v>1515667</v>
      </c>
      <c r="L293" s="5">
        <v>1739903</v>
      </c>
      <c r="M293" s="48">
        <v>0</v>
      </c>
      <c r="N293" s="5">
        <v>29</v>
      </c>
      <c r="O293" s="5">
        <v>37737</v>
      </c>
      <c r="P293" s="5">
        <v>40205</v>
      </c>
      <c r="Q293" s="48">
        <v>0</v>
      </c>
      <c r="R293" s="5">
        <v>6</v>
      </c>
      <c r="S293" s="5">
        <v>1163</v>
      </c>
      <c r="T293" s="5">
        <v>9893</v>
      </c>
      <c r="U293" s="4" t="s">
        <v>11</v>
      </c>
    </row>
    <row r="294" spans="1:21" x14ac:dyDescent="0.25">
      <c r="A294" s="12" t="s">
        <v>1089</v>
      </c>
      <c r="B294" s="12" t="s">
        <v>457</v>
      </c>
      <c r="C294" s="13">
        <v>43425.460394803238</v>
      </c>
      <c r="D294" s="12" t="s">
        <v>1090</v>
      </c>
      <c r="E294" s="4" t="s">
        <v>11</v>
      </c>
      <c r="F294" s="5">
        <v>780</v>
      </c>
      <c r="G294" s="4" t="s">
        <v>12</v>
      </c>
      <c r="H294" s="5">
        <v>2099251</v>
      </c>
      <c r="I294" s="5">
        <v>2</v>
      </c>
      <c r="J294" s="5" t="s">
        <v>1091</v>
      </c>
      <c r="K294" s="5">
        <v>1709111</v>
      </c>
      <c r="L294" s="5">
        <v>1733307</v>
      </c>
      <c r="M294" s="48">
        <v>0</v>
      </c>
      <c r="N294" s="5">
        <v>29</v>
      </c>
      <c r="O294" s="5">
        <v>40095</v>
      </c>
      <c r="P294" s="5">
        <v>39721</v>
      </c>
      <c r="Q294" s="48">
        <v>0</v>
      </c>
      <c r="R294" s="5">
        <v>7</v>
      </c>
      <c r="S294" s="5">
        <v>1699</v>
      </c>
      <c r="T294" s="5">
        <v>10734</v>
      </c>
      <c r="U294" s="4" t="s">
        <v>11</v>
      </c>
    </row>
    <row r="295" spans="1:21" x14ac:dyDescent="0.25">
      <c r="A295" s="12" t="s">
        <v>1092</v>
      </c>
      <c r="B295" s="12" t="s">
        <v>89</v>
      </c>
      <c r="C295" s="13">
        <v>43425.460394803238</v>
      </c>
      <c r="D295" s="12" t="s">
        <v>1093</v>
      </c>
      <c r="E295" s="4" t="s">
        <v>11</v>
      </c>
      <c r="F295" s="5">
        <v>743</v>
      </c>
      <c r="G295" s="4" t="s">
        <v>12</v>
      </c>
      <c r="H295" s="5">
        <v>2385872</v>
      </c>
      <c r="I295" s="5">
        <v>7</v>
      </c>
      <c r="J295" s="5" t="s">
        <v>1094</v>
      </c>
      <c r="K295" s="5">
        <v>2064467</v>
      </c>
      <c r="L295" s="5">
        <v>1737568</v>
      </c>
      <c r="M295" s="48">
        <v>0</v>
      </c>
      <c r="N295" s="5">
        <v>29</v>
      </c>
      <c r="O295" s="5">
        <v>50224</v>
      </c>
      <c r="P295" s="5">
        <v>38708</v>
      </c>
      <c r="Q295" s="48">
        <v>0</v>
      </c>
      <c r="R295" s="5">
        <v>6</v>
      </c>
      <c r="S295" s="5">
        <v>1080</v>
      </c>
      <c r="T295" s="5">
        <v>12455</v>
      </c>
      <c r="U295" s="4" t="s">
        <v>11</v>
      </c>
    </row>
    <row r="296" spans="1:21" x14ac:dyDescent="0.25">
      <c r="A296" s="12" t="s">
        <v>1095</v>
      </c>
      <c r="B296" s="12" t="s">
        <v>441</v>
      </c>
      <c r="C296" s="13">
        <v>43425.460394803238</v>
      </c>
      <c r="D296" s="12" t="s">
        <v>1096</v>
      </c>
      <c r="E296" s="4" t="s">
        <v>11</v>
      </c>
      <c r="F296" s="5">
        <v>544</v>
      </c>
      <c r="G296" s="4" t="s">
        <v>12</v>
      </c>
      <c r="H296" s="5">
        <v>2117186</v>
      </c>
      <c r="I296" s="5">
        <v>29</v>
      </c>
      <c r="J296" s="5" t="s">
        <v>1097</v>
      </c>
      <c r="K296" s="5">
        <v>2258661</v>
      </c>
      <c r="L296" s="5">
        <v>1778778</v>
      </c>
      <c r="M296" s="48">
        <v>0</v>
      </c>
      <c r="N296" s="5">
        <v>29</v>
      </c>
      <c r="O296" s="5">
        <v>53342</v>
      </c>
      <c r="P296" s="5">
        <v>40497</v>
      </c>
      <c r="Q296" s="48">
        <v>0</v>
      </c>
      <c r="R296" s="5">
        <v>7</v>
      </c>
      <c r="S296" s="5">
        <v>1393</v>
      </c>
      <c r="T296" s="5">
        <v>13136</v>
      </c>
      <c r="U296" s="4" t="s">
        <v>11</v>
      </c>
    </row>
    <row r="297" spans="1:21" x14ac:dyDescent="0.25">
      <c r="A297" s="12" t="s">
        <v>1098</v>
      </c>
      <c r="B297" s="12" t="s">
        <v>425</v>
      </c>
      <c r="C297" s="13">
        <v>43425.460394803238</v>
      </c>
      <c r="D297" s="12" t="s">
        <v>1099</v>
      </c>
      <c r="E297" s="4" t="s">
        <v>11</v>
      </c>
      <c r="F297" s="5">
        <v>526</v>
      </c>
      <c r="G297" s="4" t="s">
        <v>12</v>
      </c>
      <c r="H297" s="5">
        <v>2015937</v>
      </c>
      <c r="I297" s="5">
        <v>25</v>
      </c>
      <c r="J297" s="5" t="s">
        <v>1100</v>
      </c>
      <c r="K297" s="5">
        <v>1602927</v>
      </c>
      <c r="L297" s="5">
        <v>1770858</v>
      </c>
      <c r="M297" s="48">
        <v>0</v>
      </c>
      <c r="N297" s="5">
        <v>29</v>
      </c>
      <c r="O297" s="5">
        <v>38106</v>
      </c>
      <c r="P297" s="5">
        <v>39579</v>
      </c>
      <c r="Q297" s="48">
        <v>0</v>
      </c>
      <c r="R297" s="5">
        <v>6</v>
      </c>
      <c r="S297" s="5">
        <v>1383</v>
      </c>
      <c r="T297" s="5">
        <v>10766</v>
      </c>
      <c r="U297" s="4" t="s">
        <v>11</v>
      </c>
    </row>
    <row r="298" spans="1:21" x14ac:dyDescent="0.25">
      <c r="A298" s="12" t="s">
        <v>1101</v>
      </c>
      <c r="B298" s="12" t="s">
        <v>77</v>
      </c>
      <c r="C298" s="13">
        <v>43425.460394803238</v>
      </c>
      <c r="D298" s="12" t="s">
        <v>1102</v>
      </c>
      <c r="E298" s="4" t="s">
        <v>11</v>
      </c>
      <c r="F298" s="5">
        <v>931</v>
      </c>
      <c r="G298" s="4" t="s">
        <v>12</v>
      </c>
      <c r="H298" s="5">
        <v>2042020</v>
      </c>
      <c r="I298" s="5">
        <v>5</v>
      </c>
      <c r="J298" s="5" t="s">
        <v>1103</v>
      </c>
      <c r="K298" s="5">
        <v>1624808</v>
      </c>
      <c r="L298" s="5">
        <v>1757083</v>
      </c>
      <c r="M298" s="48">
        <v>0</v>
      </c>
      <c r="N298" s="5">
        <v>29</v>
      </c>
      <c r="O298" s="5">
        <v>40309</v>
      </c>
      <c r="P298" s="5">
        <v>40133</v>
      </c>
      <c r="Q298" s="48">
        <v>0</v>
      </c>
      <c r="R298" s="5">
        <v>6</v>
      </c>
      <c r="S298" s="5">
        <v>1143</v>
      </c>
      <c r="T298" s="5">
        <v>10252</v>
      </c>
      <c r="U298" s="4" t="s">
        <v>11</v>
      </c>
    </row>
    <row r="299" spans="1:21" x14ac:dyDescent="0.25">
      <c r="A299" s="12" t="s">
        <v>1104</v>
      </c>
      <c r="B299" s="12" t="s">
        <v>617</v>
      </c>
      <c r="C299" s="13">
        <v>43425.460414166664</v>
      </c>
      <c r="D299" s="12" t="s">
        <v>1105</v>
      </c>
      <c r="E299" s="4" t="s">
        <v>11</v>
      </c>
      <c r="F299" s="5">
        <v>778</v>
      </c>
      <c r="G299" s="4" t="s">
        <v>12</v>
      </c>
      <c r="H299" s="5">
        <v>1907471</v>
      </c>
      <c r="I299" s="5">
        <v>9</v>
      </c>
      <c r="J299" s="5" t="s">
        <v>1106</v>
      </c>
      <c r="K299" s="5">
        <v>1437926</v>
      </c>
      <c r="L299" s="5">
        <v>1747624</v>
      </c>
      <c r="M299" s="48">
        <v>0</v>
      </c>
      <c r="N299" s="5">
        <v>29</v>
      </c>
      <c r="O299" s="5">
        <v>36823</v>
      </c>
      <c r="P299" s="5">
        <v>39172</v>
      </c>
      <c r="Q299" s="48">
        <v>0</v>
      </c>
      <c r="R299" s="5">
        <v>4</v>
      </c>
      <c r="S299" s="5">
        <v>1123</v>
      </c>
      <c r="T299" s="5">
        <v>9829</v>
      </c>
      <c r="U299" s="4" t="s">
        <v>11</v>
      </c>
    </row>
    <row r="300" spans="1:21" x14ac:dyDescent="0.25">
      <c r="A300" s="12" t="s">
        <v>1107</v>
      </c>
      <c r="B300" s="12" t="s">
        <v>621</v>
      </c>
      <c r="C300" s="13">
        <v>43425.460414166664</v>
      </c>
      <c r="D300" s="12" t="s">
        <v>1108</v>
      </c>
      <c r="E300" s="4" t="s">
        <v>11</v>
      </c>
      <c r="F300" s="5">
        <v>552</v>
      </c>
      <c r="G300" s="4" t="s">
        <v>12</v>
      </c>
      <c r="H300" s="5">
        <v>1930741</v>
      </c>
      <c r="I300" s="5">
        <v>13</v>
      </c>
      <c r="J300" s="5" t="s">
        <v>1109</v>
      </c>
      <c r="K300" s="5">
        <v>1442610</v>
      </c>
      <c r="L300" s="5">
        <v>1731250</v>
      </c>
      <c r="M300" s="48">
        <v>0</v>
      </c>
      <c r="N300" s="5">
        <v>29</v>
      </c>
      <c r="O300" s="5">
        <v>36633</v>
      </c>
      <c r="P300" s="5">
        <v>39942</v>
      </c>
      <c r="Q300" s="48">
        <v>0</v>
      </c>
      <c r="R300" s="5">
        <v>4</v>
      </c>
      <c r="S300" s="5">
        <v>1359</v>
      </c>
      <c r="T300" s="5">
        <v>9860</v>
      </c>
      <c r="U300" s="4" t="s">
        <v>11</v>
      </c>
    </row>
    <row r="301" spans="1:21" x14ac:dyDescent="0.25">
      <c r="A301" s="12" t="s">
        <v>1110</v>
      </c>
      <c r="B301" s="12" t="s">
        <v>309</v>
      </c>
      <c r="C301" s="13">
        <v>43425.460414166664</v>
      </c>
      <c r="D301" s="12" t="s">
        <v>1111</v>
      </c>
      <c r="E301" s="4" t="s">
        <v>11</v>
      </c>
      <c r="F301" s="5">
        <v>552</v>
      </c>
      <c r="G301" s="4" t="s">
        <v>12</v>
      </c>
      <c r="H301" s="5">
        <v>2331732</v>
      </c>
      <c r="I301" s="5">
        <v>16</v>
      </c>
      <c r="J301" s="5" t="s">
        <v>1112</v>
      </c>
      <c r="K301" s="5">
        <v>2011095</v>
      </c>
      <c r="L301" s="5">
        <v>1782089</v>
      </c>
      <c r="M301" s="48">
        <v>0</v>
      </c>
      <c r="N301" s="5">
        <v>30</v>
      </c>
      <c r="O301" s="5">
        <v>50116</v>
      </c>
      <c r="P301" s="5">
        <v>39365</v>
      </c>
      <c r="Q301" s="48">
        <v>0</v>
      </c>
      <c r="R301" s="5">
        <v>6</v>
      </c>
      <c r="S301" s="5">
        <v>1183</v>
      </c>
      <c r="T301" s="5">
        <v>12630</v>
      </c>
      <c r="U301" s="4" t="s">
        <v>11</v>
      </c>
    </row>
    <row r="302" spans="1:21" x14ac:dyDescent="0.25">
      <c r="A302" s="12" t="s">
        <v>1113</v>
      </c>
      <c r="B302" s="12" t="s">
        <v>609</v>
      </c>
      <c r="C302" s="13">
        <v>43425.460414166664</v>
      </c>
      <c r="D302" s="12" t="s">
        <v>1114</v>
      </c>
      <c r="E302" s="4" t="s">
        <v>11</v>
      </c>
      <c r="F302" s="5">
        <v>553</v>
      </c>
      <c r="G302" s="4" t="s">
        <v>12</v>
      </c>
      <c r="H302" s="5">
        <v>2433488</v>
      </c>
      <c r="I302" s="5">
        <v>6</v>
      </c>
      <c r="J302" s="5" t="s">
        <v>1115</v>
      </c>
      <c r="K302" s="5">
        <v>2092854</v>
      </c>
      <c r="L302" s="5">
        <v>1706155</v>
      </c>
      <c r="M302" s="48">
        <v>0</v>
      </c>
      <c r="N302" s="5">
        <v>29</v>
      </c>
      <c r="O302" s="5">
        <v>51450</v>
      </c>
      <c r="P302" s="5">
        <v>40017</v>
      </c>
      <c r="Q302" s="48">
        <v>0</v>
      </c>
      <c r="R302" s="5">
        <v>6</v>
      </c>
      <c r="S302" s="5">
        <v>1344</v>
      </c>
      <c r="T302" s="5">
        <v>13304</v>
      </c>
      <c r="U302" s="4" t="s">
        <v>11</v>
      </c>
    </row>
    <row r="303" spans="1:21" x14ac:dyDescent="0.25">
      <c r="A303" s="12" t="s">
        <v>1116</v>
      </c>
      <c r="B303" s="12" t="s">
        <v>613</v>
      </c>
      <c r="C303" s="13">
        <v>43425.460414166664</v>
      </c>
      <c r="D303" s="12" t="s">
        <v>1117</v>
      </c>
      <c r="E303" s="4" t="s">
        <v>11</v>
      </c>
      <c r="F303" s="5">
        <v>522</v>
      </c>
      <c r="G303" s="4" t="s">
        <v>12</v>
      </c>
      <c r="H303" s="5">
        <v>2000980</v>
      </c>
      <c r="I303" s="5">
        <v>11</v>
      </c>
      <c r="J303" s="5" t="s">
        <v>1118</v>
      </c>
      <c r="K303" s="5">
        <v>1550974</v>
      </c>
      <c r="L303" s="5">
        <v>1768053</v>
      </c>
      <c r="M303" s="48">
        <v>0</v>
      </c>
      <c r="N303" s="5">
        <v>29</v>
      </c>
      <c r="O303" s="5">
        <v>38925</v>
      </c>
      <c r="P303" s="5">
        <v>39808</v>
      </c>
      <c r="Q303" s="48">
        <v>0</v>
      </c>
      <c r="R303" s="5">
        <v>4</v>
      </c>
      <c r="S303" s="5">
        <v>1371</v>
      </c>
      <c r="T303" s="5">
        <v>10552</v>
      </c>
      <c r="U303" s="4" t="s">
        <v>11</v>
      </c>
    </row>
    <row r="304" spans="1:21" x14ac:dyDescent="0.25">
      <c r="A304" s="12" t="s">
        <v>1119</v>
      </c>
      <c r="B304" s="12" t="s">
        <v>585</v>
      </c>
      <c r="C304" s="13">
        <v>43425.460414166664</v>
      </c>
      <c r="D304" s="12" t="s">
        <v>1120</v>
      </c>
      <c r="E304" s="4" t="s">
        <v>11</v>
      </c>
      <c r="F304" s="5">
        <v>860</v>
      </c>
      <c r="G304" s="4" t="s">
        <v>12</v>
      </c>
      <c r="H304" s="5">
        <v>1969752</v>
      </c>
      <c r="I304" s="5">
        <v>10</v>
      </c>
      <c r="J304" s="5" t="s">
        <v>1121</v>
      </c>
      <c r="K304" s="5">
        <v>1496356</v>
      </c>
      <c r="L304" s="5">
        <v>1713159</v>
      </c>
      <c r="M304" s="48">
        <v>0</v>
      </c>
      <c r="N304" s="5">
        <v>29</v>
      </c>
      <c r="O304" s="5">
        <v>39472</v>
      </c>
      <c r="P304" s="5">
        <v>39642</v>
      </c>
      <c r="Q304" s="48">
        <v>0</v>
      </c>
      <c r="R304" s="5">
        <v>6</v>
      </c>
      <c r="S304" s="5">
        <v>1115</v>
      </c>
      <c r="T304" s="5">
        <v>10237</v>
      </c>
      <c r="U304" s="4" t="s">
        <v>11</v>
      </c>
    </row>
    <row r="305" spans="1:21" x14ac:dyDescent="0.25">
      <c r="A305" s="12" t="s">
        <v>1122</v>
      </c>
      <c r="B305" s="12" t="s">
        <v>329</v>
      </c>
      <c r="C305" s="13">
        <v>43425.460414166664</v>
      </c>
      <c r="D305" s="12" t="s">
        <v>1123</v>
      </c>
      <c r="E305" s="4" t="s">
        <v>11</v>
      </c>
      <c r="F305" s="5">
        <v>804</v>
      </c>
      <c r="G305" s="4" t="s">
        <v>12</v>
      </c>
      <c r="H305" s="5">
        <v>2051275</v>
      </c>
      <c r="I305" s="5">
        <v>19</v>
      </c>
      <c r="J305" s="5" t="s">
        <v>1124</v>
      </c>
      <c r="K305" s="5">
        <v>2145892</v>
      </c>
      <c r="L305" s="5">
        <v>1709640</v>
      </c>
      <c r="M305" s="48">
        <v>0</v>
      </c>
      <c r="N305" s="5">
        <v>29</v>
      </c>
      <c r="O305" s="5">
        <v>53442</v>
      </c>
      <c r="P305" s="5">
        <v>40373</v>
      </c>
      <c r="Q305" s="48">
        <v>0</v>
      </c>
      <c r="R305" s="5">
        <v>6</v>
      </c>
      <c r="S305" s="5">
        <v>1168</v>
      </c>
      <c r="T305" s="5">
        <v>13442</v>
      </c>
      <c r="U305" s="4" t="s">
        <v>11</v>
      </c>
    </row>
    <row r="306" spans="1:21" x14ac:dyDescent="0.25">
      <c r="A306" s="12" t="s">
        <v>1125</v>
      </c>
      <c r="B306" s="12" t="s">
        <v>325</v>
      </c>
      <c r="C306" s="13">
        <v>43425.460414166664</v>
      </c>
      <c r="D306" s="12" t="s">
        <v>1126</v>
      </c>
      <c r="E306" s="4" t="s">
        <v>11</v>
      </c>
      <c r="F306" s="5">
        <v>763</v>
      </c>
      <c r="G306" s="4" t="s">
        <v>12</v>
      </c>
      <c r="H306" s="5">
        <v>2253930</v>
      </c>
      <c r="I306" s="5">
        <v>25</v>
      </c>
      <c r="J306" s="5" t="s">
        <v>1127</v>
      </c>
      <c r="K306" s="5">
        <v>1936069</v>
      </c>
      <c r="L306" s="5">
        <v>1753679</v>
      </c>
      <c r="M306" s="48">
        <v>0</v>
      </c>
      <c r="N306" s="5">
        <v>29</v>
      </c>
      <c r="O306" s="5">
        <v>48529</v>
      </c>
      <c r="P306" s="5">
        <v>39895</v>
      </c>
      <c r="Q306" s="48">
        <v>0</v>
      </c>
      <c r="R306" s="5">
        <v>8</v>
      </c>
      <c r="S306" s="5">
        <v>1303</v>
      </c>
      <c r="T306" s="5">
        <v>12105</v>
      </c>
      <c r="U306" s="4" t="s">
        <v>11</v>
      </c>
    </row>
    <row r="307" spans="1:21" x14ac:dyDescent="0.25">
      <c r="A307" s="12" t="s">
        <v>1128</v>
      </c>
      <c r="B307" s="12" t="s">
        <v>341</v>
      </c>
      <c r="C307" s="13">
        <v>43425.460414166664</v>
      </c>
      <c r="D307" s="12" t="s">
        <v>1129</v>
      </c>
      <c r="E307" s="4" t="s">
        <v>11</v>
      </c>
      <c r="F307" s="5">
        <v>751</v>
      </c>
      <c r="G307" s="4" t="s">
        <v>12</v>
      </c>
      <c r="H307" s="5">
        <v>2042020</v>
      </c>
      <c r="I307" s="5">
        <v>12</v>
      </c>
      <c r="J307" s="5" t="s">
        <v>1130</v>
      </c>
      <c r="K307" s="5">
        <v>1602982</v>
      </c>
      <c r="L307" s="5">
        <v>1739738</v>
      </c>
      <c r="M307" s="48">
        <v>0</v>
      </c>
      <c r="N307" s="5">
        <v>29</v>
      </c>
      <c r="O307" s="5">
        <v>39682</v>
      </c>
      <c r="P307" s="5">
        <v>40062</v>
      </c>
      <c r="Q307" s="48">
        <v>0</v>
      </c>
      <c r="R307" s="5">
        <v>5</v>
      </c>
      <c r="S307" s="5">
        <v>1456</v>
      </c>
      <c r="T307" s="5">
        <v>10622</v>
      </c>
      <c r="U307" s="4" t="s">
        <v>11</v>
      </c>
    </row>
    <row r="308" spans="1:21" x14ac:dyDescent="0.25">
      <c r="A308" s="12" t="s">
        <v>1131</v>
      </c>
      <c r="B308" s="12" t="s">
        <v>305</v>
      </c>
      <c r="C308" s="13">
        <v>43425.460414166664</v>
      </c>
      <c r="D308" s="12" t="s">
        <v>1132</v>
      </c>
      <c r="E308" s="4" t="s">
        <v>11</v>
      </c>
      <c r="F308" s="5">
        <v>1035</v>
      </c>
      <c r="G308" s="4" t="s">
        <v>12</v>
      </c>
      <c r="H308" s="5">
        <v>2064576</v>
      </c>
      <c r="I308" s="5">
        <v>16</v>
      </c>
      <c r="J308" s="5" t="s">
        <v>1133</v>
      </c>
      <c r="K308" s="5">
        <v>1597238</v>
      </c>
      <c r="L308" s="5">
        <v>1734543</v>
      </c>
      <c r="M308" s="48">
        <v>0</v>
      </c>
      <c r="N308" s="5">
        <v>29</v>
      </c>
      <c r="O308" s="5">
        <v>41311</v>
      </c>
      <c r="P308" s="5">
        <v>39916</v>
      </c>
      <c r="Q308" s="48">
        <v>0</v>
      </c>
      <c r="R308" s="5">
        <v>5</v>
      </c>
      <c r="S308" s="5">
        <v>1254</v>
      </c>
      <c r="T308" s="5">
        <v>10768</v>
      </c>
      <c r="U308" s="4" t="s">
        <v>11</v>
      </c>
    </row>
    <row r="309" spans="1:21" x14ac:dyDescent="0.25">
      <c r="A309" s="12" t="s">
        <v>1134</v>
      </c>
      <c r="B309" s="12" t="s">
        <v>553</v>
      </c>
      <c r="C309" s="13">
        <v>43425.460437592592</v>
      </c>
      <c r="D309" s="12" t="s">
        <v>1135</v>
      </c>
      <c r="E309" s="4" t="s">
        <v>11</v>
      </c>
      <c r="F309" s="5">
        <v>763</v>
      </c>
      <c r="G309" s="4" t="s">
        <v>12</v>
      </c>
      <c r="H309" s="5">
        <v>1931176</v>
      </c>
      <c r="I309" s="5">
        <v>5</v>
      </c>
      <c r="J309" s="5" t="s">
        <v>1136</v>
      </c>
      <c r="K309" s="5">
        <v>1430856</v>
      </c>
      <c r="L309" s="5">
        <v>1733292</v>
      </c>
      <c r="M309" s="48">
        <v>0</v>
      </c>
      <c r="N309" s="5">
        <v>29</v>
      </c>
      <c r="O309" s="5">
        <v>36962</v>
      </c>
      <c r="P309" s="5">
        <v>39504</v>
      </c>
      <c r="Q309" s="48">
        <v>0</v>
      </c>
      <c r="R309" s="5">
        <v>5</v>
      </c>
      <c r="S309" s="5">
        <v>1162</v>
      </c>
      <c r="T309" s="5">
        <v>9812</v>
      </c>
      <c r="U309" s="4" t="s">
        <v>11</v>
      </c>
    </row>
    <row r="310" spans="1:21" x14ac:dyDescent="0.25">
      <c r="A310" s="12" t="s">
        <v>1137</v>
      </c>
      <c r="B310" s="12" t="s">
        <v>573</v>
      </c>
      <c r="C310" s="13">
        <v>43425.460437592592</v>
      </c>
      <c r="D310" s="12" t="s">
        <v>1138</v>
      </c>
      <c r="E310" s="4" t="s">
        <v>11</v>
      </c>
      <c r="F310" s="5">
        <v>537</v>
      </c>
      <c r="G310" s="4" t="s">
        <v>12</v>
      </c>
      <c r="H310" s="5">
        <v>1956925</v>
      </c>
      <c r="I310" s="5">
        <v>8</v>
      </c>
      <c r="J310" s="5" t="s">
        <v>1139</v>
      </c>
      <c r="K310" s="5">
        <v>1497185</v>
      </c>
      <c r="L310" s="5">
        <v>1718755</v>
      </c>
      <c r="M310" s="48">
        <v>0</v>
      </c>
      <c r="N310" s="5">
        <v>29</v>
      </c>
      <c r="O310" s="5">
        <v>37851</v>
      </c>
      <c r="P310" s="5">
        <v>40309</v>
      </c>
      <c r="Q310" s="48">
        <v>0</v>
      </c>
      <c r="R310" s="5">
        <v>5</v>
      </c>
      <c r="S310" s="5">
        <v>1408</v>
      </c>
      <c r="T310" s="5">
        <v>10075</v>
      </c>
      <c r="U310" s="4" t="s">
        <v>11</v>
      </c>
    </row>
    <row r="311" spans="1:21" x14ac:dyDescent="0.25">
      <c r="A311" s="12" t="s">
        <v>1140</v>
      </c>
      <c r="B311" s="12" t="s">
        <v>213</v>
      </c>
      <c r="C311" s="13">
        <v>43425.460437592592</v>
      </c>
      <c r="D311" s="12" t="s">
        <v>1141</v>
      </c>
      <c r="E311" s="4" t="s">
        <v>11</v>
      </c>
      <c r="F311" s="5">
        <v>544</v>
      </c>
      <c r="G311" s="4" t="s">
        <v>12</v>
      </c>
      <c r="H311" s="5">
        <v>2513709</v>
      </c>
      <c r="I311" s="5">
        <v>10</v>
      </c>
      <c r="J311" s="5" t="s">
        <v>1142</v>
      </c>
      <c r="K311" s="5">
        <v>2186874</v>
      </c>
      <c r="L311" s="5">
        <v>1750924</v>
      </c>
      <c r="M311" s="48">
        <v>0</v>
      </c>
      <c r="N311" s="5">
        <v>29</v>
      </c>
      <c r="O311" s="5">
        <v>53199</v>
      </c>
      <c r="P311" s="5">
        <v>39196</v>
      </c>
      <c r="Q311" s="48">
        <v>0</v>
      </c>
      <c r="R311" s="5">
        <v>6</v>
      </c>
      <c r="S311" s="5">
        <v>1369</v>
      </c>
      <c r="T311" s="5">
        <v>13471</v>
      </c>
      <c r="U311" s="4" t="s">
        <v>11</v>
      </c>
    </row>
    <row r="312" spans="1:21" x14ac:dyDescent="0.25">
      <c r="A312" s="12" t="s">
        <v>1143</v>
      </c>
      <c r="B312" s="12" t="s">
        <v>205</v>
      </c>
      <c r="C312" s="13">
        <v>43425.460437592592</v>
      </c>
      <c r="D312" s="12" t="s">
        <v>1144</v>
      </c>
      <c r="E312" s="4" t="s">
        <v>11</v>
      </c>
      <c r="F312" s="5">
        <v>539</v>
      </c>
      <c r="G312" s="4" t="s">
        <v>12</v>
      </c>
      <c r="H312" s="5">
        <v>1496206</v>
      </c>
      <c r="I312" s="5">
        <v>5</v>
      </c>
      <c r="J312" s="5" t="s">
        <v>1145</v>
      </c>
      <c r="K312" s="5">
        <v>2319171</v>
      </c>
      <c r="L312" s="5">
        <v>1735596</v>
      </c>
      <c r="M312" s="48">
        <v>0</v>
      </c>
      <c r="N312" s="5">
        <v>29</v>
      </c>
      <c r="O312" s="5">
        <v>56152</v>
      </c>
      <c r="P312" s="5">
        <v>38506</v>
      </c>
      <c r="Q312" s="48">
        <v>0</v>
      </c>
      <c r="R312" s="5">
        <v>7</v>
      </c>
      <c r="S312" s="5">
        <v>1463</v>
      </c>
      <c r="T312" s="5">
        <v>13823</v>
      </c>
      <c r="U312" s="4" t="s">
        <v>11</v>
      </c>
    </row>
    <row r="313" spans="1:21" x14ac:dyDescent="0.25">
      <c r="A313" s="12" t="s">
        <v>1146</v>
      </c>
      <c r="B313" s="12" t="s">
        <v>545</v>
      </c>
      <c r="C313" s="13">
        <v>43425.460437592592</v>
      </c>
      <c r="D313" s="12" t="s">
        <v>1147</v>
      </c>
      <c r="E313" s="4" t="s">
        <v>11</v>
      </c>
      <c r="F313" s="5">
        <v>731</v>
      </c>
      <c r="G313" s="4" t="s">
        <v>12</v>
      </c>
      <c r="H313" s="5">
        <v>1970561</v>
      </c>
      <c r="I313" s="5">
        <v>6</v>
      </c>
      <c r="J313" s="5" t="s">
        <v>1148</v>
      </c>
      <c r="K313" s="5">
        <v>1535093</v>
      </c>
      <c r="L313" s="5">
        <v>1755131</v>
      </c>
      <c r="M313" s="48">
        <v>0</v>
      </c>
      <c r="N313" s="5">
        <v>31</v>
      </c>
      <c r="O313" s="5">
        <v>38605</v>
      </c>
      <c r="P313" s="5">
        <v>39298</v>
      </c>
      <c r="Q313" s="48">
        <v>0</v>
      </c>
      <c r="R313" s="5">
        <v>5</v>
      </c>
      <c r="S313" s="5">
        <v>1415</v>
      </c>
      <c r="T313" s="5">
        <v>10240</v>
      </c>
      <c r="U313" s="4" t="s">
        <v>11</v>
      </c>
    </row>
    <row r="314" spans="1:21" x14ac:dyDescent="0.25">
      <c r="A314" s="12" t="s">
        <v>1149</v>
      </c>
      <c r="B314" s="12" t="s">
        <v>569</v>
      </c>
      <c r="C314" s="13">
        <v>43425.460437592592</v>
      </c>
      <c r="D314" s="12" t="s">
        <v>1150</v>
      </c>
      <c r="E314" s="4" t="s">
        <v>11</v>
      </c>
      <c r="F314" s="5">
        <v>781</v>
      </c>
      <c r="G314" s="4" t="s">
        <v>12</v>
      </c>
      <c r="H314" s="5">
        <v>1615516</v>
      </c>
      <c r="I314" s="5">
        <v>19</v>
      </c>
      <c r="J314" s="5" t="s">
        <v>1151</v>
      </c>
      <c r="K314" s="5">
        <v>1449646</v>
      </c>
      <c r="L314" s="5">
        <v>1731559</v>
      </c>
      <c r="M314" s="48">
        <v>0</v>
      </c>
      <c r="N314" s="5">
        <v>29</v>
      </c>
      <c r="O314" s="5">
        <v>37313</v>
      </c>
      <c r="P314" s="5">
        <v>38787</v>
      </c>
      <c r="Q314" s="48">
        <v>0</v>
      </c>
      <c r="R314" s="5">
        <v>5</v>
      </c>
      <c r="S314" s="5">
        <v>1176</v>
      </c>
      <c r="T314" s="5">
        <v>9859</v>
      </c>
      <c r="U314" s="4" t="s">
        <v>11</v>
      </c>
    </row>
    <row r="315" spans="1:21" x14ac:dyDescent="0.25">
      <c r="A315" s="12" t="s">
        <v>1152</v>
      </c>
      <c r="B315" s="12" t="s">
        <v>201</v>
      </c>
      <c r="C315" s="13">
        <v>43425.460437592592</v>
      </c>
      <c r="D315" s="12" t="s">
        <v>1153</v>
      </c>
      <c r="E315" s="4" t="s">
        <v>11</v>
      </c>
      <c r="F315" s="5">
        <v>530</v>
      </c>
      <c r="G315" s="4" t="s">
        <v>12</v>
      </c>
      <c r="H315" s="5">
        <v>2602804</v>
      </c>
      <c r="I315" s="5">
        <v>6</v>
      </c>
      <c r="J315" s="5" t="s">
        <v>1154</v>
      </c>
      <c r="K315" s="5">
        <v>2325096</v>
      </c>
      <c r="L315" s="5">
        <v>1714336</v>
      </c>
      <c r="M315" s="48">
        <v>0</v>
      </c>
      <c r="N315" s="5">
        <v>28</v>
      </c>
      <c r="O315" s="5">
        <v>56459</v>
      </c>
      <c r="P315" s="5">
        <v>39273</v>
      </c>
      <c r="Q315" s="48">
        <v>0</v>
      </c>
      <c r="R315" s="5">
        <v>7</v>
      </c>
      <c r="S315" s="5">
        <v>1416</v>
      </c>
      <c r="T315" s="5">
        <v>13852</v>
      </c>
      <c r="U315" s="4" t="s">
        <v>11</v>
      </c>
    </row>
    <row r="316" spans="1:21" x14ac:dyDescent="0.25">
      <c r="A316" s="12" t="s">
        <v>1155</v>
      </c>
      <c r="B316" s="12" t="s">
        <v>577</v>
      </c>
      <c r="C316" s="13">
        <v>43425.460437592592</v>
      </c>
      <c r="D316" s="12" t="s">
        <v>1156</v>
      </c>
      <c r="E316" s="4" t="s">
        <v>11</v>
      </c>
      <c r="F316" s="5">
        <v>525</v>
      </c>
      <c r="G316" s="4" t="s">
        <v>12</v>
      </c>
      <c r="H316" s="5">
        <v>2551841</v>
      </c>
      <c r="I316" s="5">
        <v>10</v>
      </c>
      <c r="J316" s="5" t="s">
        <v>1157</v>
      </c>
      <c r="K316" s="5">
        <v>2218090</v>
      </c>
      <c r="L316" s="5">
        <v>1697155</v>
      </c>
      <c r="M316" s="48">
        <v>0</v>
      </c>
      <c r="N316" s="5">
        <v>28</v>
      </c>
      <c r="O316" s="5">
        <v>53658</v>
      </c>
      <c r="P316" s="5">
        <v>39101</v>
      </c>
      <c r="Q316" s="48">
        <v>0</v>
      </c>
      <c r="R316" s="5">
        <v>8</v>
      </c>
      <c r="S316" s="5">
        <v>1413</v>
      </c>
      <c r="T316" s="5">
        <v>13391</v>
      </c>
      <c r="U316" s="4" t="s">
        <v>11</v>
      </c>
    </row>
    <row r="317" spans="1:21" x14ac:dyDescent="0.25">
      <c r="A317" s="12" t="s">
        <v>1158</v>
      </c>
      <c r="B317" s="12" t="s">
        <v>197</v>
      </c>
      <c r="C317" s="13">
        <v>43425.460437592592</v>
      </c>
      <c r="D317" s="12" t="s">
        <v>1159</v>
      </c>
      <c r="E317" s="4" t="s">
        <v>11</v>
      </c>
      <c r="F317" s="5">
        <v>751</v>
      </c>
      <c r="G317" s="4" t="s">
        <v>12</v>
      </c>
      <c r="H317" s="5">
        <v>1937567</v>
      </c>
      <c r="I317" s="5">
        <v>6</v>
      </c>
      <c r="J317" s="5" t="s">
        <v>1160</v>
      </c>
      <c r="K317" s="5">
        <v>1434447</v>
      </c>
      <c r="L317" s="5">
        <v>1727978</v>
      </c>
      <c r="M317" s="48">
        <v>0</v>
      </c>
      <c r="N317" s="5">
        <v>29</v>
      </c>
      <c r="O317" s="5">
        <v>36633</v>
      </c>
      <c r="P317" s="5">
        <v>39533</v>
      </c>
      <c r="Q317" s="48">
        <v>0</v>
      </c>
      <c r="R317" s="5">
        <v>10</v>
      </c>
      <c r="S317" s="5">
        <v>1387</v>
      </c>
      <c r="T317" s="5">
        <v>9991</v>
      </c>
      <c r="U317" s="4" t="s">
        <v>11</v>
      </c>
    </row>
    <row r="318" spans="1:21" x14ac:dyDescent="0.25">
      <c r="A318" s="12" t="s">
        <v>1161</v>
      </c>
      <c r="B318" s="12" t="s">
        <v>189</v>
      </c>
      <c r="C318" s="13">
        <v>43425.460437592592</v>
      </c>
      <c r="D318" s="12" t="s">
        <v>1162</v>
      </c>
      <c r="E318" s="4" t="s">
        <v>11</v>
      </c>
      <c r="F318" s="5">
        <v>497</v>
      </c>
      <c r="G318" s="4" t="s">
        <v>12</v>
      </c>
      <c r="H318" s="5">
        <v>1801014</v>
      </c>
      <c r="I318" s="5">
        <v>28</v>
      </c>
      <c r="J318" s="5" t="s">
        <v>1163</v>
      </c>
      <c r="K318" s="5">
        <v>1486484</v>
      </c>
      <c r="L318" s="5">
        <v>1736126</v>
      </c>
      <c r="M318" s="48">
        <v>0</v>
      </c>
      <c r="N318" s="5">
        <v>29</v>
      </c>
      <c r="O318" s="5">
        <v>38128</v>
      </c>
      <c r="P318" s="5">
        <v>39513</v>
      </c>
      <c r="Q318" s="48">
        <v>0</v>
      </c>
      <c r="R318" s="5">
        <v>6</v>
      </c>
      <c r="S318" s="5">
        <v>1402</v>
      </c>
      <c r="T318" s="5">
        <v>10204</v>
      </c>
      <c r="U318" s="4" t="s">
        <v>11</v>
      </c>
    </row>
    <row r="319" spans="1:21" x14ac:dyDescent="0.25">
      <c r="A319" s="12" t="s">
        <v>1164</v>
      </c>
      <c r="B319" s="12" t="s">
        <v>365</v>
      </c>
      <c r="C319" s="13">
        <v>43425.460458668982</v>
      </c>
      <c r="D319" s="12" t="s">
        <v>1165</v>
      </c>
      <c r="E319" s="4" t="s">
        <v>11</v>
      </c>
      <c r="F319" s="5">
        <v>800</v>
      </c>
      <c r="G319" s="4" t="s">
        <v>12</v>
      </c>
      <c r="H319" s="5">
        <v>1956925</v>
      </c>
      <c r="I319" s="5">
        <v>7</v>
      </c>
      <c r="J319" s="5" t="s">
        <v>1166</v>
      </c>
      <c r="K319" s="5">
        <v>1502560</v>
      </c>
      <c r="L319" s="5">
        <v>1738256</v>
      </c>
      <c r="M319" s="48">
        <v>0</v>
      </c>
      <c r="N319" s="5">
        <v>29</v>
      </c>
      <c r="O319" s="5">
        <v>37562</v>
      </c>
      <c r="P319" s="5">
        <v>40120</v>
      </c>
      <c r="Q319" s="48">
        <v>0</v>
      </c>
      <c r="R319" s="5">
        <v>6</v>
      </c>
      <c r="S319" s="5">
        <v>1604</v>
      </c>
      <c r="T319" s="5">
        <v>10275</v>
      </c>
      <c r="U319" s="4" t="s">
        <v>11</v>
      </c>
    </row>
    <row r="320" spans="1:21" x14ac:dyDescent="0.25">
      <c r="A320" s="12" t="s">
        <v>1167</v>
      </c>
      <c r="B320" s="12" t="s">
        <v>381</v>
      </c>
      <c r="C320" s="13">
        <v>43425.460458668982</v>
      </c>
      <c r="D320" s="12" t="s">
        <v>1168</v>
      </c>
      <c r="E320" s="4" t="s">
        <v>11</v>
      </c>
      <c r="F320" s="5">
        <v>523</v>
      </c>
      <c r="G320" s="4" t="s">
        <v>12</v>
      </c>
      <c r="H320" s="5">
        <v>2010576</v>
      </c>
      <c r="I320" s="5">
        <v>8</v>
      </c>
      <c r="J320" s="5" t="s">
        <v>1169</v>
      </c>
      <c r="K320" s="5">
        <v>1566831</v>
      </c>
      <c r="L320" s="5">
        <v>1781777</v>
      </c>
      <c r="M320" s="48">
        <v>0</v>
      </c>
      <c r="N320" s="5">
        <v>29</v>
      </c>
      <c r="O320" s="5">
        <v>39387</v>
      </c>
      <c r="P320" s="5">
        <v>39817</v>
      </c>
      <c r="Q320" s="48">
        <v>0</v>
      </c>
      <c r="R320" s="5">
        <v>6</v>
      </c>
      <c r="S320" s="5">
        <v>1611</v>
      </c>
      <c r="T320" s="5">
        <v>10770</v>
      </c>
      <c r="U320" s="4" t="s">
        <v>11</v>
      </c>
    </row>
    <row r="321" spans="1:21" x14ac:dyDescent="0.25">
      <c r="A321" s="12" t="s">
        <v>1170</v>
      </c>
      <c r="B321" s="12" t="s">
        <v>641</v>
      </c>
      <c r="C321" s="13">
        <v>43425.460458668982</v>
      </c>
      <c r="D321" s="12" t="s">
        <v>1171</v>
      </c>
      <c r="E321" s="4" t="s">
        <v>11</v>
      </c>
      <c r="F321" s="5">
        <v>520</v>
      </c>
      <c r="G321" s="4" t="s">
        <v>12</v>
      </c>
      <c r="H321" s="5">
        <v>2534308</v>
      </c>
      <c r="I321" s="5">
        <v>9</v>
      </c>
      <c r="J321" s="5" t="s">
        <v>1172</v>
      </c>
      <c r="K321" s="5">
        <v>2310916</v>
      </c>
      <c r="L321" s="5">
        <v>1716138</v>
      </c>
      <c r="M321" s="48">
        <v>0</v>
      </c>
      <c r="N321" s="5">
        <v>29</v>
      </c>
      <c r="O321" s="5">
        <v>57063</v>
      </c>
      <c r="P321" s="5">
        <v>38755</v>
      </c>
      <c r="Q321" s="48">
        <v>0</v>
      </c>
      <c r="R321" s="5">
        <v>5</v>
      </c>
      <c r="S321" s="5">
        <v>1377</v>
      </c>
      <c r="T321" s="5">
        <v>13976</v>
      </c>
      <c r="U321" s="4" t="s">
        <v>11</v>
      </c>
    </row>
    <row r="322" spans="1:21" x14ac:dyDescent="0.25">
      <c r="A322" s="12" t="s">
        <v>1173</v>
      </c>
      <c r="B322" s="12" t="s">
        <v>657</v>
      </c>
      <c r="C322" s="13">
        <v>43425.460458680558</v>
      </c>
      <c r="D322" s="12" t="s">
        <v>1174</v>
      </c>
      <c r="E322" s="4" t="s">
        <v>11</v>
      </c>
      <c r="F322" s="5">
        <v>749</v>
      </c>
      <c r="G322" s="4" t="s">
        <v>12</v>
      </c>
      <c r="H322" s="5">
        <v>2570032</v>
      </c>
      <c r="I322" s="5">
        <v>7</v>
      </c>
      <c r="J322" s="5" t="s">
        <v>1175</v>
      </c>
      <c r="K322" s="5">
        <v>2350521</v>
      </c>
      <c r="L322" s="5">
        <v>1691436</v>
      </c>
      <c r="M322" s="48">
        <v>0</v>
      </c>
      <c r="N322" s="5">
        <v>29</v>
      </c>
      <c r="O322" s="5">
        <v>58294</v>
      </c>
      <c r="P322" s="5">
        <v>40374</v>
      </c>
      <c r="Q322" s="48">
        <v>0</v>
      </c>
      <c r="R322" s="5">
        <v>6</v>
      </c>
      <c r="S322" s="5">
        <v>1377</v>
      </c>
      <c r="T322" s="5">
        <v>14279</v>
      </c>
      <c r="U322" s="4" t="s">
        <v>11</v>
      </c>
    </row>
    <row r="323" spans="1:21" x14ac:dyDescent="0.25">
      <c r="A323" s="12" t="s">
        <v>1176</v>
      </c>
      <c r="B323" s="12" t="s">
        <v>645</v>
      </c>
      <c r="C323" s="13">
        <v>43425.460458680558</v>
      </c>
      <c r="D323" s="12" t="s">
        <v>1177</v>
      </c>
      <c r="E323" s="4" t="s">
        <v>11</v>
      </c>
      <c r="F323" s="5">
        <v>784</v>
      </c>
      <c r="G323" s="4" t="s">
        <v>12</v>
      </c>
      <c r="H323" s="5">
        <v>1938994</v>
      </c>
      <c r="I323" s="5">
        <v>21</v>
      </c>
      <c r="J323" s="5" t="s">
        <v>1178</v>
      </c>
      <c r="K323" s="5">
        <v>1459786</v>
      </c>
      <c r="L323" s="5">
        <v>1719905</v>
      </c>
      <c r="M323" s="48">
        <v>0</v>
      </c>
      <c r="N323" s="5">
        <v>29</v>
      </c>
      <c r="O323" s="5">
        <v>37504</v>
      </c>
      <c r="P323" s="5">
        <v>39072</v>
      </c>
      <c r="Q323" s="48">
        <v>0</v>
      </c>
      <c r="R323" s="5">
        <v>6</v>
      </c>
      <c r="S323" s="5">
        <v>1380</v>
      </c>
      <c r="T323" s="5">
        <v>10082</v>
      </c>
      <c r="U323" s="4" t="s">
        <v>11</v>
      </c>
    </row>
    <row r="324" spans="1:21" x14ac:dyDescent="0.25">
      <c r="A324" s="12" t="s">
        <v>1179</v>
      </c>
      <c r="B324" s="12" t="s">
        <v>653</v>
      </c>
      <c r="C324" s="13">
        <v>43425.460458680558</v>
      </c>
      <c r="D324" s="12" t="s">
        <v>1180</v>
      </c>
      <c r="E324" s="4" t="s">
        <v>11</v>
      </c>
      <c r="F324" s="5">
        <v>536</v>
      </c>
      <c r="G324" s="4" t="s">
        <v>12</v>
      </c>
      <c r="H324" s="5">
        <v>1861303</v>
      </c>
      <c r="I324" s="5">
        <v>19</v>
      </c>
      <c r="J324" s="5" t="s">
        <v>1181</v>
      </c>
      <c r="K324" s="5">
        <v>1406029</v>
      </c>
      <c r="L324" s="5">
        <v>1735247</v>
      </c>
      <c r="M324" s="48">
        <v>0</v>
      </c>
      <c r="N324" s="5">
        <v>29</v>
      </c>
      <c r="O324" s="5">
        <v>36064</v>
      </c>
      <c r="P324" s="5">
        <v>40078</v>
      </c>
      <c r="Q324" s="48">
        <v>0</v>
      </c>
      <c r="R324" s="5">
        <v>6</v>
      </c>
      <c r="S324" s="5">
        <v>1387</v>
      </c>
      <c r="T324" s="5">
        <v>9730</v>
      </c>
      <c r="U324" s="4" t="s">
        <v>11</v>
      </c>
    </row>
    <row r="325" spans="1:21" x14ac:dyDescent="0.25">
      <c r="A325" s="12" t="s">
        <v>1182</v>
      </c>
      <c r="B325" s="12" t="s">
        <v>361</v>
      </c>
      <c r="C325" s="13">
        <v>43425.460458680558</v>
      </c>
      <c r="D325" s="12" t="s">
        <v>1183</v>
      </c>
      <c r="E325" s="4" t="s">
        <v>11</v>
      </c>
      <c r="F325" s="5">
        <v>526</v>
      </c>
      <c r="G325" s="4" t="s">
        <v>12</v>
      </c>
      <c r="H325" s="5">
        <v>2526496</v>
      </c>
      <c r="I325" s="5">
        <v>15</v>
      </c>
      <c r="J325" s="5" t="s">
        <v>1184</v>
      </c>
      <c r="K325" s="5">
        <v>2308242</v>
      </c>
      <c r="L325" s="5">
        <v>1738827</v>
      </c>
      <c r="M325" s="48">
        <v>0</v>
      </c>
      <c r="N325" s="5">
        <v>28</v>
      </c>
      <c r="O325" s="5">
        <v>52836</v>
      </c>
      <c r="P325" s="5">
        <v>39662</v>
      </c>
      <c r="Q325" s="48">
        <v>0</v>
      </c>
      <c r="R325" s="5">
        <v>7</v>
      </c>
      <c r="S325" s="5">
        <v>1211</v>
      </c>
      <c r="T325" s="5">
        <v>12976</v>
      </c>
      <c r="U325" s="4" t="s">
        <v>11</v>
      </c>
    </row>
    <row r="326" spans="1:21" x14ac:dyDescent="0.25">
      <c r="A326" s="12" t="s">
        <v>1185</v>
      </c>
      <c r="B326" s="12" t="s">
        <v>369</v>
      </c>
      <c r="C326" s="13">
        <v>43425.460458680558</v>
      </c>
      <c r="D326" s="12" t="s">
        <v>1186</v>
      </c>
      <c r="E326" s="4" t="s">
        <v>11</v>
      </c>
      <c r="F326" s="5">
        <v>772</v>
      </c>
      <c r="G326" s="4" t="s">
        <v>12</v>
      </c>
      <c r="H326" s="5">
        <v>2560051</v>
      </c>
      <c r="I326" s="5">
        <v>24</v>
      </c>
      <c r="J326" s="5" t="s">
        <v>1187</v>
      </c>
      <c r="K326" s="5">
        <v>2281165</v>
      </c>
      <c r="L326" s="5">
        <v>1732884</v>
      </c>
      <c r="M326" s="48">
        <v>0</v>
      </c>
      <c r="N326" s="5">
        <v>29</v>
      </c>
      <c r="O326" s="5">
        <v>52185</v>
      </c>
      <c r="P326" s="5">
        <v>38785</v>
      </c>
      <c r="Q326" s="48">
        <v>0</v>
      </c>
      <c r="R326" s="5">
        <v>10</v>
      </c>
      <c r="S326" s="5">
        <v>1436</v>
      </c>
      <c r="T326" s="5">
        <v>13061</v>
      </c>
      <c r="U326" s="4" t="s">
        <v>11</v>
      </c>
    </row>
    <row r="327" spans="1:21" x14ac:dyDescent="0.25">
      <c r="A327" s="12" t="s">
        <v>1188</v>
      </c>
      <c r="B327" s="12" t="s">
        <v>629</v>
      </c>
      <c r="C327" s="13">
        <v>43425.460458680558</v>
      </c>
      <c r="D327" s="12" t="s">
        <v>1189</v>
      </c>
      <c r="E327" s="4" t="s">
        <v>11</v>
      </c>
      <c r="F327" s="5">
        <v>697</v>
      </c>
      <c r="G327" s="4" t="s">
        <v>12</v>
      </c>
      <c r="H327" s="5">
        <v>2192680</v>
      </c>
      <c r="I327" s="5">
        <v>48</v>
      </c>
      <c r="J327" s="5" t="s">
        <v>1190</v>
      </c>
      <c r="K327" s="5">
        <v>1650534</v>
      </c>
      <c r="L327" s="5">
        <v>1702339</v>
      </c>
      <c r="M327" s="48">
        <v>0</v>
      </c>
      <c r="N327" s="5">
        <v>29</v>
      </c>
      <c r="O327" s="5">
        <v>38317</v>
      </c>
      <c r="P327" s="5">
        <v>39849</v>
      </c>
      <c r="Q327" s="48">
        <v>0</v>
      </c>
      <c r="R327" s="5">
        <v>7</v>
      </c>
      <c r="S327" s="5">
        <v>1322</v>
      </c>
      <c r="T327" s="5">
        <v>10173</v>
      </c>
      <c r="U327" s="4" t="s">
        <v>11</v>
      </c>
    </row>
    <row r="328" spans="1:21" x14ac:dyDescent="0.25">
      <c r="A328" s="12" t="s">
        <v>1191</v>
      </c>
      <c r="B328" s="12" t="s">
        <v>377</v>
      </c>
      <c r="C328" s="13">
        <v>43425.460458680558</v>
      </c>
      <c r="D328" s="12" t="s">
        <v>1192</v>
      </c>
      <c r="E328" s="4" t="s">
        <v>11</v>
      </c>
      <c r="F328" s="5">
        <v>772</v>
      </c>
      <c r="G328" s="4" t="s">
        <v>12</v>
      </c>
      <c r="H328" s="5">
        <v>1464947</v>
      </c>
      <c r="I328" s="5">
        <v>7</v>
      </c>
      <c r="J328" s="5" t="s">
        <v>1193</v>
      </c>
      <c r="K328" s="5">
        <v>1586123</v>
      </c>
      <c r="L328" s="5">
        <v>1714535</v>
      </c>
      <c r="M328" s="48">
        <v>0</v>
      </c>
      <c r="N328" s="5">
        <v>29</v>
      </c>
      <c r="O328" s="5">
        <v>37343</v>
      </c>
      <c r="P328" s="5">
        <v>40375</v>
      </c>
      <c r="Q328" s="48">
        <v>0</v>
      </c>
      <c r="R328" s="5">
        <v>6</v>
      </c>
      <c r="S328" s="5">
        <v>1205</v>
      </c>
      <c r="T328" s="5">
        <v>9734</v>
      </c>
      <c r="U328" s="4" t="s">
        <v>11</v>
      </c>
    </row>
    <row r="329" spans="1:21" x14ac:dyDescent="0.25">
      <c r="A329" s="12" t="s">
        <v>1194</v>
      </c>
      <c r="B329" s="12" t="s">
        <v>277</v>
      </c>
      <c r="C329" s="13">
        <v>43425.460631909722</v>
      </c>
      <c r="D329" s="12" t="s">
        <v>1195</v>
      </c>
      <c r="E329" s="4" t="s">
        <v>11</v>
      </c>
      <c r="F329" s="5">
        <v>555</v>
      </c>
      <c r="G329" s="4" t="s">
        <v>12</v>
      </c>
      <c r="H329" s="5">
        <v>2088151</v>
      </c>
      <c r="I329" s="5">
        <v>31</v>
      </c>
      <c r="J329" s="5" t="s">
        <v>1196</v>
      </c>
      <c r="K329" s="5">
        <v>1640653</v>
      </c>
      <c r="L329" s="5">
        <v>1742332</v>
      </c>
      <c r="M329" s="48">
        <v>0</v>
      </c>
      <c r="N329" s="5">
        <v>29</v>
      </c>
      <c r="O329" s="5">
        <v>37772</v>
      </c>
      <c r="P329" s="5">
        <v>40035</v>
      </c>
      <c r="Q329" s="48">
        <v>0</v>
      </c>
      <c r="R329" s="5">
        <v>7</v>
      </c>
      <c r="S329" s="5">
        <v>1482</v>
      </c>
      <c r="T329" s="5">
        <v>10106</v>
      </c>
      <c r="U329" s="4" t="s">
        <v>11</v>
      </c>
    </row>
    <row r="330" spans="1:21" x14ac:dyDescent="0.25">
      <c r="A330" s="12" t="s">
        <v>1197</v>
      </c>
      <c r="B330" s="12" t="s">
        <v>265</v>
      </c>
      <c r="C330" s="13">
        <v>43425.460631909722</v>
      </c>
      <c r="D330" s="12" t="s">
        <v>1198</v>
      </c>
      <c r="E330" s="4" t="s">
        <v>11</v>
      </c>
      <c r="F330" s="5">
        <v>530</v>
      </c>
      <c r="G330" s="4" t="s">
        <v>12</v>
      </c>
      <c r="H330" s="5">
        <v>1858605</v>
      </c>
      <c r="I330" s="5">
        <v>27</v>
      </c>
      <c r="J330" s="5" t="s">
        <v>1199</v>
      </c>
      <c r="K330" s="5">
        <v>1570740</v>
      </c>
      <c r="L330" s="5">
        <v>1773149</v>
      </c>
      <c r="M330" s="48">
        <v>0</v>
      </c>
      <c r="N330" s="5">
        <v>29</v>
      </c>
      <c r="O330" s="5">
        <v>36171</v>
      </c>
      <c r="P330" s="5">
        <v>39051</v>
      </c>
      <c r="Q330" s="48">
        <v>0</v>
      </c>
      <c r="R330" s="5">
        <v>7</v>
      </c>
      <c r="S330" s="5">
        <v>1436</v>
      </c>
      <c r="T330" s="5">
        <v>9718</v>
      </c>
      <c r="U330" s="4" t="s">
        <v>11</v>
      </c>
    </row>
    <row r="331" spans="1:21" x14ac:dyDescent="0.25">
      <c r="A331" s="12" t="s">
        <v>1200</v>
      </c>
      <c r="B331" s="12" t="s">
        <v>273</v>
      </c>
      <c r="C331" s="13">
        <v>43425.460631909722</v>
      </c>
      <c r="D331" s="12" t="s">
        <v>1201</v>
      </c>
      <c r="E331" s="4" t="s">
        <v>11</v>
      </c>
      <c r="F331" s="5">
        <v>538</v>
      </c>
      <c r="G331" s="4" t="s">
        <v>12</v>
      </c>
      <c r="H331" s="5">
        <v>2615104</v>
      </c>
      <c r="I331" s="5">
        <v>20</v>
      </c>
      <c r="J331" s="5" t="s">
        <v>1202</v>
      </c>
      <c r="K331" s="5">
        <v>2944376</v>
      </c>
      <c r="L331" s="5">
        <v>1730132</v>
      </c>
      <c r="M331" s="48">
        <v>0</v>
      </c>
      <c r="N331" s="5">
        <v>29</v>
      </c>
      <c r="O331" s="5">
        <v>67797</v>
      </c>
      <c r="P331" s="5">
        <v>39749</v>
      </c>
      <c r="Q331" s="48">
        <v>0</v>
      </c>
      <c r="R331" s="5">
        <v>7</v>
      </c>
      <c r="S331" s="5">
        <v>1388</v>
      </c>
      <c r="T331" s="5">
        <v>16301</v>
      </c>
      <c r="U331" s="4" t="s">
        <v>11</v>
      </c>
    </row>
    <row r="332" spans="1:21" x14ac:dyDescent="0.25">
      <c r="A332" s="12" t="s">
        <v>1203</v>
      </c>
      <c r="B332" s="12" t="s">
        <v>685</v>
      </c>
      <c r="C332" s="13">
        <v>43425.460631909722</v>
      </c>
      <c r="D332" s="12" t="s">
        <v>1204</v>
      </c>
      <c r="E332" s="4" t="s">
        <v>11</v>
      </c>
      <c r="F332" s="5">
        <v>751</v>
      </c>
      <c r="G332" s="4" t="s">
        <v>12</v>
      </c>
      <c r="H332" s="5">
        <v>1442905</v>
      </c>
      <c r="I332" s="5">
        <v>5</v>
      </c>
      <c r="J332" s="5" t="s">
        <v>1205</v>
      </c>
      <c r="K332" s="5">
        <v>2781912</v>
      </c>
      <c r="L332" s="5">
        <v>1744821</v>
      </c>
      <c r="M332" s="48">
        <v>0</v>
      </c>
      <c r="N332" s="5">
        <v>28</v>
      </c>
      <c r="O332" s="5">
        <v>64112</v>
      </c>
      <c r="P332" s="5">
        <v>39051</v>
      </c>
      <c r="Q332" s="48">
        <v>0</v>
      </c>
      <c r="R332" s="5">
        <v>8</v>
      </c>
      <c r="S332" s="5">
        <v>1129</v>
      </c>
      <c r="T332" s="5">
        <v>15689</v>
      </c>
      <c r="U332" s="4" t="s">
        <v>11</v>
      </c>
    </row>
    <row r="333" spans="1:21" x14ac:dyDescent="0.25">
      <c r="A333" s="12" t="s">
        <v>1206</v>
      </c>
      <c r="B333" s="12" t="s">
        <v>293</v>
      </c>
      <c r="C333" s="13">
        <v>43425.460631909722</v>
      </c>
      <c r="D333" s="12" t="s">
        <v>1207</v>
      </c>
      <c r="E333" s="4" t="s">
        <v>11</v>
      </c>
      <c r="F333" s="5">
        <v>511</v>
      </c>
      <c r="G333" s="4" t="s">
        <v>12</v>
      </c>
      <c r="H333" s="5">
        <v>1399998</v>
      </c>
      <c r="I333" s="5">
        <v>24</v>
      </c>
      <c r="J333" s="5" t="s">
        <v>1208</v>
      </c>
      <c r="K333" s="5">
        <v>2943432</v>
      </c>
      <c r="L333" s="5">
        <v>1692580</v>
      </c>
      <c r="M333" s="48">
        <v>0</v>
      </c>
      <c r="N333" s="5">
        <v>29</v>
      </c>
      <c r="O333" s="5">
        <v>68069</v>
      </c>
      <c r="P333" s="5">
        <v>39992</v>
      </c>
      <c r="Q333" s="48">
        <v>0</v>
      </c>
      <c r="R333" s="5">
        <v>8</v>
      </c>
      <c r="S333" s="5">
        <v>1383</v>
      </c>
      <c r="T333" s="5">
        <v>16149</v>
      </c>
      <c r="U333" s="4" t="s">
        <v>11</v>
      </c>
    </row>
    <row r="334" spans="1:21" x14ac:dyDescent="0.25">
      <c r="A334" s="12" t="s">
        <v>1209</v>
      </c>
      <c r="B334" s="12" t="s">
        <v>669</v>
      </c>
      <c r="C334" s="13">
        <v>43425.460631909722</v>
      </c>
      <c r="D334" s="12" t="s">
        <v>1210</v>
      </c>
      <c r="E334" s="4" t="s">
        <v>11</v>
      </c>
      <c r="F334" s="5">
        <v>775</v>
      </c>
      <c r="G334" s="4" t="s">
        <v>12</v>
      </c>
      <c r="H334" s="5">
        <v>2203349</v>
      </c>
      <c r="I334" s="5">
        <v>32</v>
      </c>
      <c r="J334" s="5" t="s">
        <v>1211</v>
      </c>
      <c r="K334" s="5">
        <v>1782726</v>
      </c>
      <c r="L334" s="5">
        <v>1747679</v>
      </c>
      <c r="M334" s="48">
        <v>0</v>
      </c>
      <c r="N334" s="5">
        <v>29</v>
      </c>
      <c r="O334" s="5">
        <v>40808</v>
      </c>
      <c r="P334" s="5">
        <v>38460</v>
      </c>
      <c r="Q334" s="48">
        <v>0</v>
      </c>
      <c r="R334" s="5">
        <v>10</v>
      </c>
      <c r="S334" s="5">
        <v>1371</v>
      </c>
      <c r="T334" s="5">
        <v>11178</v>
      </c>
      <c r="U334" s="4" t="s">
        <v>11</v>
      </c>
    </row>
    <row r="335" spans="1:21" x14ac:dyDescent="0.25">
      <c r="A335" s="12" t="s">
        <v>1212</v>
      </c>
      <c r="B335" s="12" t="s">
        <v>297</v>
      </c>
      <c r="C335" s="13">
        <v>43425.460631909722</v>
      </c>
      <c r="D335" s="12" t="s">
        <v>1213</v>
      </c>
      <c r="E335" s="4" t="s">
        <v>11</v>
      </c>
      <c r="F335" s="5">
        <v>1020</v>
      </c>
      <c r="G335" s="4" t="s">
        <v>12</v>
      </c>
      <c r="H335" s="5">
        <v>1451190</v>
      </c>
      <c r="I335" s="5">
        <v>14</v>
      </c>
      <c r="J335" s="5" t="s">
        <v>1214</v>
      </c>
      <c r="K335" s="5">
        <v>1579135</v>
      </c>
      <c r="L335" s="5">
        <v>1721700</v>
      </c>
      <c r="M335" s="48">
        <v>0</v>
      </c>
      <c r="N335" s="5">
        <v>29</v>
      </c>
      <c r="O335" s="5">
        <v>37122</v>
      </c>
      <c r="P335" s="5">
        <v>40180</v>
      </c>
      <c r="Q335" s="48">
        <v>0</v>
      </c>
      <c r="R335" s="5">
        <v>10</v>
      </c>
      <c r="S335" s="5">
        <v>1141</v>
      </c>
      <c r="T335" s="5">
        <v>9741</v>
      </c>
      <c r="U335" s="4" t="s">
        <v>11</v>
      </c>
    </row>
    <row r="336" spans="1:21" x14ac:dyDescent="0.25">
      <c r="A336" s="12" t="s">
        <v>1215</v>
      </c>
      <c r="B336" s="12" t="s">
        <v>673</v>
      </c>
      <c r="C336" s="13">
        <v>43425.460631921298</v>
      </c>
      <c r="D336" s="12" t="s">
        <v>1216</v>
      </c>
      <c r="E336" s="4" t="s">
        <v>11</v>
      </c>
      <c r="F336" s="5">
        <v>494</v>
      </c>
      <c r="G336" s="4" t="s">
        <v>12</v>
      </c>
      <c r="H336" s="5">
        <v>1400968</v>
      </c>
      <c r="I336" s="5">
        <v>10</v>
      </c>
      <c r="J336" s="5" t="s">
        <v>1217</v>
      </c>
      <c r="K336" s="5">
        <v>2746414</v>
      </c>
      <c r="L336" s="5">
        <v>1694816</v>
      </c>
      <c r="M336" s="48">
        <v>0</v>
      </c>
      <c r="N336" s="5">
        <v>29</v>
      </c>
      <c r="O336" s="5">
        <v>63639</v>
      </c>
      <c r="P336" s="5">
        <v>39992</v>
      </c>
      <c r="Q336" s="48">
        <v>0</v>
      </c>
      <c r="R336" s="5">
        <v>8</v>
      </c>
      <c r="S336" s="5">
        <v>1383</v>
      </c>
      <c r="T336" s="5">
        <v>15316</v>
      </c>
      <c r="U336" s="4" t="s">
        <v>11</v>
      </c>
    </row>
    <row r="337" spans="1:21" x14ac:dyDescent="0.25">
      <c r="A337" s="12" t="s">
        <v>1218</v>
      </c>
      <c r="B337" s="12" t="s">
        <v>665</v>
      </c>
      <c r="C337" s="13">
        <v>43425.460631921298</v>
      </c>
      <c r="D337" s="12" t="s">
        <v>1219</v>
      </c>
      <c r="E337" s="4" t="s">
        <v>11</v>
      </c>
      <c r="F337" s="5">
        <v>499</v>
      </c>
      <c r="G337" s="4" t="s">
        <v>12</v>
      </c>
      <c r="H337" s="5">
        <v>1946117</v>
      </c>
      <c r="I337" s="5">
        <v>101</v>
      </c>
      <c r="J337" s="5" t="s">
        <v>1220</v>
      </c>
      <c r="K337" s="5">
        <v>1664082</v>
      </c>
      <c r="L337" s="5">
        <v>1746973</v>
      </c>
      <c r="M337" s="48">
        <v>0</v>
      </c>
      <c r="N337" s="5">
        <v>29</v>
      </c>
      <c r="O337" s="5">
        <v>38477</v>
      </c>
      <c r="P337" s="5">
        <v>39249</v>
      </c>
      <c r="Q337" s="48">
        <v>0</v>
      </c>
      <c r="R337" s="5">
        <v>9</v>
      </c>
      <c r="S337" s="5">
        <v>1418</v>
      </c>
      <c r="T337" s="5">
        <v>10264</v>
      </c>
      <c r="U337" s="4" t="s">
        <v>11</v>
      </c>
    </row>
    <row r="338" spans="1:21" x14ac:dyDescent="0.25">
      <c r="A338" s="12" t="s">
        <v>1221</v>
      </c>
      <c r="B338" s="12" t="s">
        <v>693</v>
      </c>
      <c r="C338" s="13">
        <v>43425.460631956019</v>
      </c>
      <c r="D338" s="12" t="s">
        <v>1222</v>
      </c>
      <c r="E338" s="4" t="s">
        <v>11</v>
      </c>
      <c r="F338" s="5">
        <v>685</v>
      </c>
      <c r="G338" s="4" t="s">
        <v>12</v>
      </c>
      <c r="H338" s="5">
        <v>1655293</v>
      </c>
      <c r="I338" s="5">
        <v>20</v>
      </c>
      <c r="J338" s="5" t="s">
        <v>1223</v>
      </c>
      <c r="K338" s="5">
        <v>1592160</v>
      </c>
      <c r="L338" s="5">
        <v>1725962</v>
      </c>
      <c r="M338" s="48">
        <v>0</v>
      </c>
      <c r="N338" s="5">
        <v>29</v>
      </c>
      <c r="O338" s="5">
        <v>37852</v>
      </c>
      <c r="P338" s="5">
        <v>39831</v>
      </c>
      <c r="Q338" s="48">
        <v>0</v>
      </c>
      <c r="R338" s="5">
        <v>8</v>
      </c>
      <c r="S338" s="5">
        <v>1339</v>
      </c>
      <c r="T338" s="5">
        <v>9888</v>
      </c>
      <c r="U338" s="4" t="s">
        <v>11</v>
      </c>
    </row>
    <row r="339" spans="1:21" x14ac:dyDescent="0.25">
      <c r="A339" s="12" t="s">
        <v>1224</v>
      </c>
      <c r="B339" s="12" t="s">
        <v>413</v>
      </c>
      <c r="C339" s="13">
        <v>43425.46073324074</v>
      </c>
      <c r="D339" s="12" t="s">
        <v>1225</v>
      </c>
      <c r="E339" s="4" t="s">
        <v>11</v>
      </c>
      <c r="F339" s="5">
        <v>774</v>
      </c>
      <c r="G339" s="4" t="s">
        <v>12</v>
      </c>
      <c r="H339" s="5">
        <v>2379938</v>
      </c>
      <c r="I339" s="5">
        <v>60</v>
      </c>
      <c r="J339" s="5" t="s">
        <v>1226</v>
      </c>
      <c r="K339" s="5">
        <v>2069115</v>
      </c>
      <c r="L339" s="5">
        <v>1754328</v>
      </c>
      <c r="M339" s="48">
        <v>0</v>
      </c>
      <c r="N339" s="5">
        <v>29</v>
      </c>
      <c r="O339" s="5">
        <v>49429</v>
      </c>
      <c r="P339" s="5">
        <v>39027</v>
      </c>
      <c r="Q339" s="48">
        <v>0</v>
      </c>
      <c r="R339" s="5">
        <v>9</v>
      </c>
      <c r="S339" s="5">
        <v>1288</v>
      </c>
      <c r="T339" s="5">
        <v>12410</v>
      </c>
      <c r="U339" s="4" t="s">
        <v>11</v>
      </c>
    </row>
    <row r="340" spans="1:21" x14ac:dyDescent="0.25">
      <c r="A340" s="12" t="s">
        <v>1227</v>
      </c>
      <c r="B340" s="12" t="s">
        <v>729</v>
      </c>
      <c r="C340" s="13">
        <v>43425.46073324074</v>
      </c>
      <c r="D340" s="12" t="s">
        <v>1228</v>
      </c>
      <c r="E340" s="4" t="s">
        <v>11</v>
      </c>
      <c r="F340" s="5">
        <v>752</v>
      </c>
      <c r="G340" s="4" t="s">
        <v>12</v>
      </c>
      <c r="H340" s="5">
        <v>2067478</v>
      </c>
      <c r="I340" s="5">
        <v>10</v>
      </c>
      <c r="J340" s="5" t="s">
        <v>1229</v>
      </c>
      <c r="K340" s="5">
        <v>1602584</v>
      </c>
      <c r="L340" s="5">
        <v>1775619</v>
      </c>
      <c r="M340" s="48">
        <v>0</v>
      </c>
      <c r="N340" s="5">
        <v>29</v>
      </c>
      <c r="O340" s="5">
        <v>38112</v>
      </c>
      <c r="P340" s="5">
        <v>39006</v>
      </c>
      <c r="Q340" s="48">
        <v>0</v>
      </c>
      <c r="R340" s="5">
        <v>7</v>
      </c>
      <c r="S340" s="5">
        <v>1339</v>
      </c>
      <c r="T340" s="5">
        <v>10419</v>
      </c>
      <c r="U340" s="4" t="s">
        <v>11</v>
      </c>
    </row>
    <row r="341" spans="1:21" x14ac:dyDescent="0.25">
      <c r="A341" s="12" t="s">
        <v>1230</v>
      </c>
      <c r="B341" s="12" t="s">
        <v>713</v>
      </c>
      <c r="C341" s="13">
        <v>43425.46073324074</v>
      </c>
      <c r="D341" s="12" t="s">
        <v>1231</v>
      </c>
      <c r="E341" s="4" t="s">
        <v>11</v>
      </c>
      <c r="F341" s="5">
        <v>503</v>
      </c>
      <c r="G341" s="4" t="s">
        <v>12</v>
      </c>
      <c r="H341" s="5">
        <v>2011283</v>
      </c>
      <c r="I341" s="5">
        <v>8</v>
      </c>
      <c r="J341" s="5" t="s">
        <v>1232</v>
      </c>
      <c r="K341" s="5">
        <v>1575810</v>
      </c>
      <c r="L341" s="5">
        <v>1760593</v>
      </c>
      <c r="M341" s="48">
        <v>0</v>
      </c>
      <c r="N341" s="5">
        <v>29</v>
      </c>
      <c r="O341" s="5">
        <v>37419</v>
      </c>
      <c r="P341" s="5">
        <v>39840</v>
      </c>
      <c r="Q341" s="48">
        <v>0</v>
      </c>
      <c r="R341" s="5">
        <v>10</v>
      </c>
      <c r="S341" s="5">
        <v>1480</v>
      </c>
      <c r="T341" s="5">
        <v>10077</v>
      </c>
      <c r="U341" s="4" t="s">
        <v>11</v>
      </c>
    </row>
    <row r="342" spans="1:21" x14ac:dyDescent="0.25">
      <c r="A342" s="12" t="s">
        <v>1233</v>
      </c>
      <c r="B342" s="12" t="s">
        <v>709</v>
      </c>
      <c r="C342" s="13">
        <v>43425.46073324074</v>
      </c>
      <c r="D342" s="12" t="s">
        <v>1234</v>
      </c>
      <c r="E342" s="4" t="s">
        <v>11</v>
      </c>
      <c r="F342" s="5">
        <v>513</v>
      </c>
      <c r="G342" s="4" t="s">
        <v>12</v>
      </c>
      <c r="H342" s="5">
        <v>2044181</v>
      </c>
      <c r="I342" s="5">
        <v>9</v>
      </c>
      <c r="J342" s="5" t="s">
        <v>1235</v>
      </c>
      <c r="K342" s="5">
        <v>1552500</v>
      </c>
      <c r="L342" s="5">
        <v>1684475</v>
      </c>
      <c r="M342" s="48">
        <v>0</v>
      </c>
      <c r="N342" s="5">
        <v>28</v>
      </c>
      <c r="O342" s="5">
        <v>37299</v>
      </c>
      <c r="P342" s="5">
        <v>38642</v>
      </c>
      <c r="Q342" s="48">
        <v>0</v>
      </c>
      <c r="R342" s="5">
        <v>9</v>
      </c>
      <c r="S342" s="5">
        <v>1395</v>
      </c>
      <c r="T342" s="5">
        <v>10045</v>
      </c>
      <c r="U342" s="4" t="s">
        <v>11</v>
      </c>
    </row>
    <row r="343" spans="1:21" x14ac:dyDescent="0.25">
      <c r="A343" s="12" t="s">
        <v>1236</v>
      </c>
      <c r="B343" s="12" t="s">
        <v>397</v>
      </c>
      <c r="C343" s="13">
        <v>43425.46073324074</v>
      </c>
      <c r="D343" s="12" t="s">
        <v>1237</v>
      </c>
      <c r="E343" s="4" t="s">
        <v>11</v>
      </c>
      <c r="F343" s="5">
        <v>802</v>
      </c>
      <c r="G343" s="4" t="s">
        <v>12</v>
      </c>
      <c r="H343" s="5">
        <v>1735923</v>
      </c>
      <c r="I343" s="5">
        <v>12</v>
      </c>
      <c r="J343" s="5" t="s">
        <v>1238</v>
      </c>
      <c r="K343" s="5">
        <v>1962148</v>
      </c>
      <c r="L343" s="5">
        <v>1693901</v>
      </c>
      <c r="M343" s="48">
        <v>0</v>
      </c>
      <c r="N343" s="5">
        <v>29</v>
      </c>
      <c r="O343" s="5">
        <v>46597</v>
      </c>
      <c r="P343" s="5">
        <v>40163</v>
      </c>
      <c r="Q343" s="48">
        <v>0</v>
      </c>
      <c r="R343" s="5">
        <v>10</v>
      </c>
      <c r="S343" s="5">
        <v>1512</v>
      </c>
      <c r="T343" s="5">
        <v>11979</v>
      </c>
      <c r="U343" s="4" t="s">
        <v>11</v>
      </c>
    </row>
    <row r="344" spans="1:21" x14ac:dyDescent="0.25">
      <c r="A344" s="12" t="s">
        <v>1239</v>
      </c>
      <c r="B344" s="12" t="s">
        <v>705</v>
      </c>
      <c r="C344" s="13">
        <v>43425.460733252316</v>
      </c>
      <c r="D344" s="12" t="s">
        <v>1240</v>
      </c>
      <c r="E344" s="4" t="s">
        <v>11</v>
      </c>
      <c r="F344" s="5">
        <v>563</v>
      </c>
      <c r="G344" s="4" t="s">
        <v>12</v>
      </c>
      <c r="H344" s="5">
        <v>1818800</v>
      </c>
      <c r="I344" s="5">
        <v>17</v>
      </c>
      <c r="J344" s="5" t="s">
        <v>1241</v>
      </c>
      <c r="K344" s="5">
        <v>1652089</v>
      </c>
      <c r="L344" s="5">
        <v>1692916</v>
      </c>
      <c r="M344" s="48">
        <v>0</v>
      </c>
      <c r="N344" s="5">
        <v>29</v>
      </c>
      <c r="O344" s="5">
        <v>38902</v>
      </c>
      <c r="P344" s="5">
        <v>39898</v>
      </c>
      <c r="Q344" s="48">
        <v>0</v>
      </c>
      <c r="R344" s="5">
        <v>10</v>
      </c>
      <c r="S344" s="5">
        <v>1579</v>
      </c>
      <c r="T344" s="5">
        <v>10458</v>
      </c>
      <c r="U344" s="4" t="s">
        <v>11</v>
      </c>
    </row>
    <row r="345" spans="1:21" x14ac:dyDescent="0.25">
      <c r="A345" s="12" t="s">
        <v>1242</v>
      </c>
      <c r="B345" s="12" t="s">
        <v>736</v>
      </c>
      <c r="C345" s="13">
        <v>43425.460733252316</v>
      </c>
      <c r="D345" s="12" t="s">
        <v>1243</v>
      </c>
      <c r="E345" s="4" t="s">
        <v>11</v>
      </c>
      <c r="F345" s="5">
        <v>806</v>
      </c>
      <c r="G345" s="4" t="s">
        <v>12</v>
      </c>
      <c r="H345" s="5">
        <v>1616199</v>
      </c>
      <c r="I345" s="5">
        <v>25</v>
      </c>
      <c r="J345" s="5" t="s">
        <v>1244</v>
      </c>
      <c r="K345" s="5">
        <v>1645406</v>
      </c>
      <c r="L345" s="5">
        <v>1745804</v>
      </c>
      <c r="M345" s="48">
        <v>0</v>
      </c>
      <c r="N345" s="5">
        <v>29</v>
      </c>
      <c r="O345" s="5">
        <v>40245</v>
      </c>
      <c r="P345" s="5">
        <v>41068</v>
      </c>
      <c r="Q345" s="48">
        <v>0</v>
      </c>
      <c r="R345" s="5">
        <v>8</v>
      </c>
      <c r="S345" s="5">
        <v>1166</v>
      </c>
      <c r="T345" s="5">
        <v>10448</v>
      </c>
      <c r="U345" s="4" t="s">
        <v>11</v>
      </c>
    </row>
    <row r="346" spans="1:21" x14ac:dyDescent="0.25">
      <c r="A346" s="12" t="s">
        <v>1245</v>
      </c>
      <c r="B346" s="12" t="s">
        <v>417</v>
      </c>
      <c r="C346" s="13">
        <v>43425.460733252316</v>
      </c>
      <c r="D346" s="12" t="s">
        <v>1246</v>
      </c>
      <c r="E346" s="4" t="s">
        <v>11</v>
      </c>
      <c r="F346" s="5">
        <v>546</v>
      </c>
      <c r="G346" s="4" t="s">
        <v>12</v>
      </c>
      <c r="H346" s="5">
        <v>1807613</v>
      </c>
      <c r="I346" s="5">
        <v>4</v>
      </c>
      <c r="J346" s="5" t="s">
        <v>1247</v>
      </c>
      <c r="K346" s="5">
        <v>1524083</v>
      </c>
      <c r="L346" s="5">
        <v>1758080</v>
      </c>
      <c r="M346" s="48">
        <v>0</v>
      </c>
      <c r="N346" s="5">
        <v>29</v>
      </c>
      <c r="O346" s="5">
        <v>36101</v>
      </c>
      <c r="P346" s="5">
        <v>38449</v>
      </c>
      <c r="Q346" s="48">
        <v>0</v>
      </c>
      <c r="R346" s="5">
        <v>9</v>
      </c>
      <c r="S346" s="5">
        <v>1466</v>
      </c>
      <c r="T346" s="5">
        <v>9827</v>
      </c>
      <c r="U346" s="4" t="s">
        <v>11</v>
      </c>
    </row>
    <row r="347" spans="1:21" x14ac:dyDescent="0.25">
      <c r="A347" s="12" t="s">
        <v>1248</v>
      </c>
      <c r="B347" s="12" t="s">
        <v>409</v>
      </c>
      <c r="C347" s="13">
        <v>43425.460733252316</v>
      </c>
      <c r="D347" s="12" t="s">
        <v>1249</v>
      </c>
      <c r="E347" s="4" t="s">
        <v>11</v>
      </c>
      <c r="F347" s="5">
        <v>556</v>
      </c>
      <c r="G347" s="4" t="s">
        <v>12</v>
      </c>
      <c r="H347" s="5">
        <v>1443999</v>
      </c>
      <c r="I347" s="5">
        <v>13</v>
      </c>
      <c r="J347" s="5" t="s">
        <v>1250</v>
      </c>
      <c r="K347" s="5">
        <v>1897218</v>
      </c>
      <c r="L347" s="5">
        <v>1712313</v>
      </c>
      <c r="M347" s="48">
        <v>0</v>
      </c>
      <c r="N347" s="5">
        <v>29</v>
      </c>
      <c r="O347" s="5">
        <v>46055</v>
      </c>
      <c r="P347" s="5">
        <v>39267</v>
      </c>
      <c r="Q347" s="48">
        <v>0</v>
      </c>
      <c r="R347" s="5">
        <v>10</v>
      </c>
      <c r="S347" s="5">
        <v>1216</v>
      </c>
      <c r="T347" s="5">
        <v>11687</v>
      </c>
      <c r="U347" s="4" t="s">
        <v>11</v>
      </c>
    </row>
    <row r="348" spans="1:21" x14ac:dyDescent="0.25">
      <c r="A348" s="12" t="s">
        <v>1251</v>
      </c>
      <c r="B348" s="12" t="s">
        <v>405</v>
      </c>
      <c r="C348" s="13">
        <v>43425.460733252316</v>
      </c>
      <c r="D348" s="12" t="s">
        <v>1252</v>
      </c>
      <c r="E348" s="4" t="s">
        <v>11</v>
      </c>
      <c r="F348" s="5">
        <v>785</v>
      </c>
      <c r="G348" s="4" t="s">
        <v>12</v>
      </c>
      <c r="H348" s="5">
        <v>1489118</v>
      </c>
      <c r="I348" s="5">
        <v>12</v>
      </c>
      <c r="J348" s="5" t="s">
        <v>1253</v>
      </c>
      <c r="K348" s="5">
        <v>1503629</v>
      </c>
      <c r="L348" s="5">
        <v>1723857</v>
      </c>
      <c r="M348" s="48">
        <v>0</v>
      </c>
      <c r="N348" s="5">
        <v>29</v>
      </c>
      <c r="O348" s="5">
        <v>36523</v>
      </c>
      <c r="P348" s="5">
        <v>39005</v>
      </c>
      <c r="Q348" s="48">
        <v>0</v>
      </c>
      <c r="R348" s="5">
        <v>8</v>
      </c>
      <c r="S348" s="5">
        <v>1160</v>
      </c>
      <c r="T348" s="5">
        <v>9909</v>
      </c>
      <c r="U348" s="4" t="s">
        <v>11</v>
      </c>
    </row>
    <row r="349" spans="1:21" x14ac:dyDescent="0.25">
      <c r="A349" s="12" t="s">
        <v>1254</v>
      </c>
      <c r="B349" s="12" t="s">
        <v>461</v>
      </c>
      <c r="C349" s="13">
        <v>43425.460765613425</v>
      </c>
      <c r="D349" s="12" t="s">
        <v>1255</v>
      </c>
      <c r="E349" s="4" t="s">
        <v>11</v>
      </c>
      <c r="F349" s="5">
        <v>747</v>
      </c>
      <c r="G349" s="4" t="s">
        <v>12</v>
      </c>
      <c r="H349" s="5">
        <v>1491115</v>
      </c>
      <c r="I349" s="5">
        <v>12</v>
      </c>
      <c r="J349" s="5" t="s">
        <v>1256</v>
      </c>
      <c r="K349" s="5">
        <v>2171903</v>
      </c>
      <c r="L349" s="5">
        <v>1661483</v>
      </c>
      <c r="M349" s="48">
        <v>0</v>
      </c>
      <c r="N349" s="5">
        <v>28</v>
      </c>
      <c r="O349" s="5">
        <v>53832</v>
      </c>
      <c r="P349" s="5">
        <v>39894</v>
      </c>
      <c r="Q349" s="48">
        <v>0</v>
      </c>
      <c r="R349" s="5">
        <v>9</v>
      </c>
      <c r="S349" s="5">
        <v>1160</v>
      </c>
      <c r="T349" s="5">
        <v>13077</v>
      </c>
      <c r="U349" s="4" t="s">
        <v>11</v>
      </c>
    </row>
    <row r="350" spans="1:21" x14ac:dyDescent="0.25">
      <c r="A350" s="12" t="s">
        <v>1257</v>
      </c>
      <c r="B350" s="12" t="s">
        <v>437</v>
      </c>
      <c r="C350" s="13">
        <v>43425.460765613425</v>
      </c>
      <c r="D350" s="12" t="s">
        <v>1258</v>
      </c>
      <c r="E350" s="4" t="s">
        <v>11</v>
      </c>
      <c r="F350" s="5">
        <v>759</v>
      </c>
      <c r="G350" s="4" t="s">
        <v>12</v>
      </c>
      <c r="H350" s="5">
        <v>1707265</v>
      </c>
      <c r="I350" s="5">
        <v>72</v>
      </c>
      <c r="J350" s="5" t="s">
        <v>1259</v>
      </c>
      <c r="K350" s="5">
        <v>2341626</v>
      </c>
      <c r="L350" s="5">
        <v>1793298</v>
      </c>
      <c r="M350" s="48">
        <v>0</v>
      </c>
      <c r="N350" s="5">
        <v>29</v>
      </c>
      <c r="O350" s="5">
        <v>56330</v>
      </c>
      <c r="P350" s="5">
        <v>38898</v>
      </c>
      <c r="Q350" s="48">
        <v>0</v>
      </c>
      <c r="R350" s="5">
        <v>11</v>
      </c>
      <c r="S350" s="5">
        <v>1405</v>
      </c>
      <c r="T350" s="5">
        <v>13807</v>
      </c>
      <c r="U350" s="4" t="s">
        <v>11</v>
      </c>
    </row>
    <row r="351" spans="1:21" x14ac:dyDescent="0.25">
      <c r="A351" s="12" t="s">
        <v>1260</v>
      </c>
      <c r="B351" s="12" t="s">
        <v>821</v>
      </c>
      <c r="C351" s="13">
        <v>43425.460765613425</v>
      </c>
      <c r="D351" s="12" t="s">
        <v>1261</v>
      </c>
      <c r="E351" s="4" t="s">
        <v>11</v>
      </c>
      <c r="F351" s="5">
        <v>754</v>
      </c>
      <c r="G351" s="4" t="s">
        <v>12</v>
      </c>
      <c r="H351" s="5">
        <v>1888525</v>
      </c>
      <c r="I351" s="5">
        <v>23</v>
      </c>
      <c r="J351" s="5" t="s">
        <v>1262</v>
      </c>
      <c r="K351" s="5">
        <v>1553242</v>
      </c>
      <c r="L351" s="5">
        <v>1777592</v>
      </c>
      <c r="M351" s="48">
        <v>0</v>
      </c>
      <c r="N351" s="5">
        <v>29</v>
      </c>
      <c r="O351" s="5">
        <v>37918</v>
      </c>
      <c r="P351" s="5">
        <v>38639</v>
      </c>
      <c r="Q351" s="48">
        <v>0</v>
      </c>
      <c r="R351" s="5">
        <v>8</v>
      </c>
      <c r="S351" s="5">
        <v>1406</v>
      </c>
      <c r="T351" s="5">
        <v>10232</v>
      </c>
      <c r="U351" s="4" t="s">
        <v>11</v>
      </c>
    </row>
    <row r="352" spans="1:21" x14ac:dyDescent="0.25">
      <c r="A352" s="12" t="s">
        <v>1263</v>
      </c>
      <c r="B352" s="12" t="s">
        <v>810</v>
      </c>
      <c r="C352" s="13">
        <v>43425.460765613425</v>
      </c>
      <c r="D352" s="12" t="s">
        <v>1264</v>
      </c>
      <c r="E352" s="4" t="s">
        <v>11</v>
      </c>
      <c r="F352" s="5">
        <v>535</v>
      </c>
      <c r="G352" s="4" t="s">
        <v>12</v>
      </c>
      <c r="H352" s="5">
        <v>1578165</v>
      </c>
      <c r="I352" s="5">
        <v>37</v>
      </c>
      <c r="J352" s="5" t="s">
        <v>1265</v>
      </c>
      <c r="K352" s="5">
        <v>1485759</v>
      </c>
      <c r="L352" s="5">
        <v>1784787</v>
      </c>
      <c r="M352" s="48">
        <v>0</v>
      </c>
      <c r="N352" s="5">
        <v>29</v>
      </c>
      <c r="O352" s="5">
        <v>36461</v>
      </c>
      <c r="P352" s="5">
        <v>38795</v>
      </c>
      <c r="Q352" s="48">
        <v>0</v>
      </c>
      <c r="R352" s="5">
        <v>11</v>
      </c>
      <c r="S352" s="5">
        <v>1498</v>
      </c>
      <c r="T352" s="5">
        <v>9869</v>
      </c>
      <c r="U352" s="4" t="s">
        <v>11</v>
      </c>
    </row>
    <row r="353" spans="1:21" x14ac:dyDescent="0.25">
      <c r="A353" s="12" t="s">
        <v>1266</v>
      </c>
      <c r="B353" s="12" t="s">
        <v>433</v>
      </c>
      <c r="C353" s="13">
        <v>43425.460765613425</v>
      </c>
      <c r="D353" s="12" t="s">
        <v>1267</v>
      </c>
      <c r="E353" s="4" t="s">
        <v>11</v>
      </c>
      <c r="F353" s="5">
        <v>516</v>
      </c>
      <c r="G353" s="4" t="s">
        <v>12</v>
      </c>
      <c r="H353" s="5">
        <v>2451698</v>
      </c>
      <c r="I353" s="5">
        <v>82</v>
      </c>
      <c r="J353" s="5" t="s">
        <v>1268</v>
      </c>
      <c r="K353" s="5">
        <v>2297819</v>
      </c>
      <c r="L353" s="5">
        <v>1724292</v>
      </c>
      <c r="M353" s="48">
        <v>0</v>
      </c>
      <c r="N353" s="5">
        <v>29</v>
      </c>
      <c r="O353" s="5">
        <v>55218</v>
      </c>
      <c r="P353" s="5">
        <v>39480</v>
      </c>
      <c r="Q353" s="48">
        <v>0</v>
      </c>
      <c r="R353" s="5">
        <v>8</v>
      </c>
      <c r="S353" s="5">
        <v>1413</v>
      </c>
      <c r="T353" s="5">
        <v>13650</v>
      </c>
      <c r="U353" s="4" t="s">
        <v>11</v>
      </c>
    </row>
    <row r="354" spans="1:21" x14ac:dyDescent="0.25">
      <c r="A354" s="12" t="s">
        <v>1269</v>
      </c>
      <c r="B354" s="12" t="s">
        <v>453</v>
      </c>
      <c r="C354" s="13">
        <v>43425.460765613425</v>
      </c>
      <c r="D354" s="12" t="s">
        <v>1270</v>
      </c>
      <c r="E354" s="4" t="s">
        <v>11</v>
      </c>
      <c r="F354" s="5">
        <v>502</v>
      </c>
      <c r="G354" s="4" t="s">
        <v>12</v>
      </c>
      <c r="H354" s="5">
        <v>1435038</v>
      </c>
      <c r="I354" s="5">
        <v>37</v>
      </c>
      <c r="J354" s="5" t="s">
        <v>1271</v>
      </c>
      <c r="K354" s="5">
        <v>2250595</v>
      </c>
      <c r="L354" s="5">
        <v>1714701</v>
      </c>
      <c r="M354" s="48">
        <v>0</v>
      </c>
      <c r="N354" s="5">
        <v>29</v>
      </c>
      <c r="O354" s="5">
        <v>53232</v>
      </c>
      <c r="P354" s="5">
        <v>37827</v>
      </c>
      <c r="Q354" s="48">
        <v>0</v>
      </c>
      <c r="R354" s="5">
        <v>10</v>
      </c>
      <c r="S354" s="5">
        <v>1433</v>
      </c>
      <c r="T354" s="5">
        <v>13400</v>
      </c>
      <c r="U354" s="4" t="s">
        <v>11</v>
      </c>
    </row>
    <row r="355" spans="1:21" x14ac:dyDescent="0.25">
      <c r="A355" s="12" t="s">
        <v>1272</v>
      </c>
      <c r="B355" s="12" t="s">
        <v>828</v>
      </c>
      <c r="C355" s="13">
        <v>43425.460765613425</v>
      </c>
      <c r="D355" s="12" t="s">
        <v>1273</v>
      </c>
      <c r="E355" s="4" t="s">
        <v>11</v>
      </c>
      <c r="F355" s="5">
        <v>528</v>
      </c>
      <c r="G355" s="4" t="s">
        <v>12</v>
      </c>
      <c r="H355" s="5">
        <v>1527498</v>
      </c>
      <c r="I355" s="5">
        <v>42</v>
      </c>
      <c r="J355" s="5" t="s">
        <v>1274</v>
      </c>
      <c r="K355" s="5">
        <v>1491504</v>
      </c>
      <c r="L355" s="5">
        <v>1714875</v>
      </c>
      <c r="M355" s="48">
        <v>0</v>
      </c>
      <c r="N355" s="5">
        <v>29</v>
      </c>
      <c r="O355" s="5">
        <v>36601</v>
      </c>
      <c r="P355" s="5">
        <v>37984</v>
      </c>
      <c r="Q355" s="48">
        <v>0</v>
      </c>
      <c r="R355" s="5">
        <v>9</v>
      </c>
      <c r="S355" s="5">
        <v>1446</v>
      </c>
      <c r="T355" s="5">
        <v>10011</v>
      </c>
      <c r="U355" s="4" t="s">
        <v>11</v>
      </c>
    </row>
    <row r="356" spans="1:21" x14ac:dyDescent="0.25">
      <c r="A356" s="12" t="s">
        <v>1275</v>
      </c>
      <c r="B356" s="12" t="s">
        <v>429</v>
      </c>
      <c r="C356" s="13">
        <v>43425.460765613425</v>
      </c>
      <c r="D356" s="12" t="s">
        <v>1276</v>
      </c>
      <c r="E356" s="4" t="s">
        <v>11</v>
      </c>
      <c r="F356" s="5">
        <v>758</v>
      </c>
      <c r="G356" s="4" t="s">
        <v>12</v>
      </c>
      <c r="H356" s="5">
        <v>1472205</v>
      </c>
      <c r="I356" s="5">
        <v>9</v>
      </c>
      <c r="J356" s="5" t="s">
        <v>1277</v>
      </c>
      <c r="K356" s="5">
        <v>1454516</v>
      </c>
      <c r="L356" s="5">
        <v>1738799</v>
      </c>
      <c r="M356" s="48">
        <v>0</v>
      </c>
      <c r="N356" s="5">
        <v>29</v>
      </c>
      <c r="O356" s="5">
        <v>35553</v>
      </c>
      <c r="P356" s="5">
        <v>39213</v>
      </c>
      <c r="Q356" s="48">
        <v>0</v>
      </c>
      <c r="R356" s="5">
        <v>8</v>
      </c>
      <c r="S356" s="5">
        <v>1413</v>
      </c>
      <c r="T356" s="5">
        <v>9769</v>
      </c>
      <c r="U356" s="4" t="s">
        <v>11</v>
      </c>
    </row>
    <row r="357" spans="1:21" x14ac:dyDescent="0.25">
      <c r="A357" s="12" t="s">
        <v>1278</v>
      </c>
      <c r="B357" s="12" t="s">
        <v>841</v>
      </c>
      <c r="C357" s="13">
        <v>43425.460765613425</v>
      </c>
      <c r="D357" s="12" t="s">
        <v>1279</v>
      </c>
      <c r="E357" s="4" t="s">
        <v>11</v>
      </c>
      <c r="F357" s="5">
        <v>768</v>
      </c>
      <c r="G357" s="4" t="s">
        <v>12</v>
      </c>
      <c r="H357" s="5">
        <v>1503340</v>
      </c>
      <c r="I357" s="5">
        <v>14</v>
      </c>
      <c r="J357" s="5" t="s">
        <v>1280</v>
      </c>
      <c r="K357" s="5">
        <v>2246040</v>
      </c>
      <c r="L357" s="5">
        <v>1739008</v>
      </c>
      <c r="M357" s="48">
        <v>0</v>
      </c>
      <c r="N357" s="5">
        <v>30</v>
      </c>
      <c r="O357" s="5">
        <v>54467</v>
      </c>
      <c r="P357" s="5">
        <v>39195</v>
      </c>
      <c r="Q357" s="48">
        <v>0</v>
      </c>
      <c r="R357" s="5">
        <v>9</v>
      </c>
      <c r="S357" s="5">
        <v>991</v>
      </c>
      <c r="T357" s="5">
        <v>13382</v>
      </c>
      <c r="U357" s="4" t="s">
        <v>11</v>
      </c>
    </row>
    <row r="358" spans="1:21" x14ac:dyDescent="0.25">
      <c r="A358" s="12" t="s">
        <v>1281</v>
      </c>
      <c r="B358" s="12" t="s">
        <v>814</v>
      </c>
      <c r="C358" s="13">
        <v>43425.460765613425</v>
      </c>
      <c r="D358" s="12" t="s">
        <v>1282</v>
      </c>
      <c r="E358" s="4" t="s">
        <v>11</v>
      </c>
      <c r="F358" s="5">
        <v>518</v>
      </c>
      <c r="G358" s="4" t="s">
        <v>12</v>
      </c>
      <c r="H358" s="5">
        <v>2298455</v>
      </c>
      <c r="I358" s="5">
        <v>12</v>
      </c>
      <c r="J358" s="5" t="s">
        <v>1283</v>
      </c>
      <c r="K358" s="5">
        <v>2056387</v>
      </c>
      <c r="L358" s="5">
        <v>1758510</v>
      </c>
      <c r="M358" s="48">
        <v>0</v>
      </c>
      <c r="N358" s="5">
        <v>28</v>
      </c>
      <c r="O358" s="5">
        <v>49192</v>
      </c>
      <c r="P358" s="5">
        <v>38579</v>
      </c>
      <c r="Q358" s="48">
        <v>0</v>
      </c>
      <c r="R358" s="5">
        <v>9</v>
      </c>
      <c r="S358" s="5">
        <v>1496</v>
      </c>
      <c r="T358" s="5">
        <v>12561</v>
      </c>
      <c r="U358" s="4" t="s">
        <v>11</v>
      </c>
    </row>
    <row r="359" spans="1:21" x14ac:dyDescent="0.25">
      <c r="A359" s="12" t="s">
        <v>1284</v>
      </c>
      <c r="B359" s="12" t="s">
        <v>497</v>
      </c>
      <c r="C359" s="13">
        <v>43425.460748229169</v>
      </c>
      <c r="D359" s="12" t="s">
        <v>1285</v>
      </c>
      <c r="E359" s="4" t="s">
        <v>11</v>
      </c>
      <c r="F359" s="5">
        <v>538</v>
      </c>
      <c r="G359" s="4" t="s">
        <v>12</v>
      </c>
      <c r="H359" s="5">
        <v>2577706</v>
      </c>
      <c r="I359" s="5">
        <v>55</v>
      </c>
      <c r="J359" s="5" t="s">
        <v>1286</v>
      </c>
      <c r="K359" s="5">
        <v>2229863</v>
      </c>
      <c r="L359" s="5">
        <v>1732560</v>
      </c>
      <c r="M359" s="48">
        <v>0</v>
      </c>
      <c r="N359" s="5">
        <v>29</v>
      </c>
      <c r="O359" s="5">
        <v>51247</v>
      </c>
      <c r="P359" s="5">
        <v>40835</v>
      </c>
      <c r="Q359" s="48">
        <v>0</v>
      </c>
      <c r="R359" s="5">
        <v>8</v>
      </c>
      <c r="S359" s="5">
        <v>1405</v>
      </c>
      <c r="T359" s="5">
        <v>12738</v>
      </c>
      <c r="U359" s="4" t="s">
        <v>11</v>
      </c>
    </row>
    <row r="360" spans="1:21" x14ac:dyDescent="0.25">
      <c r="A360" s="12" t="s">
        <v>1287</v>
      </c>
      <c r="B360" s="12" t="s">
        <v>753</v>
      </c>
      <c r="C360" s="13">
        <v>43425.460748229169</v>
      </c>
      <c r="D360" s="12" t="s">
        <v>1288</v>
      </c>
      <c r="E360" s="4" t="s">
        <v>11</v>
      </c>
      <c r="F360" s="5">
        <v>797</v>
      </c>
      <c r="G360" s="4" t="s">
        <v>12</v>
      </c>
      <c r="H360" s="5">
        <v>1502343</v>
      </c>
      <c r="I360" s="5">
        <v>14</v>
      </c>
      <c r="J360" s="5" t="s">
        <v>1289</v>
      </c>
      <c r="K360" s="5">
        <v>2366085</v>
      </c>
      <c r="L360" s="5">
        <v>1711589</v>
      </c>
      <c r="M360" s="48">
        <v>0</v>
      </c>
      <c r="N360" s="5">
        <v>29</v>
      </c>
      <c r="O360" s="5">
        <v>55679</v>
      </c>
      <c r="P360" s="5">
        <v>40047</v>
      </c>
      <c r="Q360" s="48">
        <v>0</v>
      </c>
      <c r="R360" s="5">
        <v>11</v>
      </c>
      <c r="S360" s="5">
        <v>1165</v>
      </c>
      <c r="T360" s="5">
        <v>14026</v>
      </c>
      <c r="U360" s="4" t="s">
        <v>11</v>
      </c>
    </row>
    <row r="361" spans="1:21" x14ac:dyDescent="0.25">
      <c r="A361" s="12" t="s">
        <v>1290</v>
      </c>
      <c r="B361" s="12" t="s">
        <v>768</v>
      </c>
      <c r="C361" s="13">
        <v>43425.460748229169</v>
      </c>
      <c r="D361" s="12" t="s">
        <v>1291</v>
      </c>
      <c r="E361" s="4" t="s">
        <v>11</v>
      </c>
      <c r="F361" s="5">
        <v>757</v>
      </c>
      <c r="G361" s="4" t="s">
        <v>12</v>
      </c>
      <c r="H361" s="5">
        <v>1493543</v>
      </c>
      <c r="I361" s="5">
        <v>5</v>
      </c>
      <c r="J361" s="5" t="s">
        <v>1292</v>
      </c>
      <c r="K361" s="5">
        <v>1651058</v>
      </c>
      <c r="L361" s="5">
        <v>1681892</v>
      </c>
      <c r="M361" s="48">
        <v>0</v>
      </c>
      <c r="N361" s="5">
        <v>28</v>
      </c>
      <c r="O361" s="5">
        <v>38816</v>
      </c>
      <c r="P361" s="5">
        <v>40041</v>
      </c>
      <c r="Q361" s="48">
        <v>0</v>
      </c>
      <c r="R361" s="5">
        <v>9</v>
      </c>
      <c r="S361" s="5">
        <v>1283</v>
      </c>
      <c r="T361" s="5">
        <v>10303</v>
      </c>
      <c r="U361" s="4" t="s">
        <v>11</v>
      </c>
    </row>
    <row r="362" spans="1:21" x14ac:dyDescent="0.25">
      <c r="A362" s="12" t="s">
        <v>1293</v>
      </c>
      <c r="B362" s="12" t="s">
        <v>469</v>
      </c>
      <c r="C362" s="13">
        <v>43425.460748229169</v>
      </c>
      <c r="D362" s="12" t="s">
        <v>1294</v>
      </c>
      <c r="E362" s="4" t="s">
        <v>11</v>
      </c>
      <c r="F362" s="5">
        <v>1028</v>
      </c>
      <c r="G362" s="4" t="s">
        <v>12</v>
      </c>
      <c r="H362" s="5">
        <v>2009534</v>
      </c>
      <c r="I362" s="5">
        <v>81</v>
      </c>
      <c r="J362" s="5" t="s">
        <v>1295</v>
      </c>
      <c r="K362" s="5">
        <v>1745776</v>
      </c>
      <c r="L362" s="5">
        <v>1780669</v>
      </c>
      <c r="M362" s="48">
        <v>0</v>
      </c>
      <c r="N362" s="5">
        <v>30</v>
      </c>
      <c r="O362" s="5">
        <v>39935</v>
      </c>
      <c r="P362" s="5">
        <v>38868</v>
      </c>
      <c r="Q362" s="48">
        <v>0</v>
      </c>
      <c r="R362" s="5">
        <v>9</v>
      </c>
      <c r="S362" s="5">
        <v>1477</v>
      </c>
      <c r="T362" s="5">
        <v>10667</v>
      </c>
      <c r="U362" s="4" t="s">
        <v>11</v>
      </c>
    </row>
    <row r="363" spans="1:21" x14ac:dyDescent="0.25">
      <c r="A363" s="12" t="s">
        <v>1296</v>
      </c>
      <c r="B363" s="12" t="s">
        <v>473</v>
      </c>
      <c r="C363" s="13">
        <v>43425.460748240737</v>
      </c>
      <c r="D363" s="12" t="s">
        <v>1297</v>
      </c>
      <c r="E363" s="4" t="s">
        <v>11</v>
      </c>
      <c r="F363" s="5">
        <v>528</v>
      </c>
      <c r="G363" s="4" t="s">
        <v>12</v>
      </c>
      <c r="H363" s="5">
        <v>2030704</v>
      </c>
      <c r="I363" s="5">
        <v>14</v>
      </c>
      <c r="J363" s="5" t="s">
        <v>1298</v>
      </c>
      <c r="K363" s="5">
        <v>2167019</v>
      </c>
      <c r="L363" s="5">
        <v>1725303</v>
      </c>
      <c r="M363" s="48">
        <v>0</v>
      </c>
      <c r="N363" s="5">
        <v>29</v>
      </c>
      <c r="O363" s="5">
        <v>51530</v>
      </c>
      <c r="P363" s="5">
        <v>39696</v>
      </c>
      <c r="Q363" s="48">
        <v>0</v>
      </c>
      <c r="R363" s="5">
        <v>7</v>
      </c>
      <c r="S363" s="5">
        <v>1147</v>
      </c>
      <c r="T363" s="5">
        <v>12671</v>
      </c>
      <c r="U363" s="4" t="s">
        <v>11</v>
      </c>
    </row>
    <row r="364" spans="1:21" x14ac:dyDescent="0.25">
      <c r="A364" s="12" t="s">
        <v>1299</v>
      </c>
      <c r="B364" s="12" t="s">
        <v>757</v>
      </c>
      <c r="C364" s="13">
        <v>43425.460748240737</v>
      </c>
      <c r="D364" s="12" t="s">
        <v>1300</v>
      </c>
      <c r="E364" s="4" t="s">
        <v>11</v>
      </c>
      <c r="F364" s="5">
        <v>558</v>
      </c>
      <c r="G364" s="4" t="s">
        <v>12</v>
      </c>
      <c r="H364" s="5">
        <v>2411653</v>
      </c>
      <c r="I364" s="5">
        <v>35</v>
      </c>
      <c r="J364" s="5" t="s">
        <v>1301</v>
      </c>
      <c r="K364" s="5">
        <v>2247531</v>
      </c>
      <c r="L364" s="5">
        <v>1792290</v>
      </c>
      <c r="M364" s="48">
        <v>0</v>
      </c>
      <c r="N364" s="5">
        <v>29</v>
      </c>
      <c r="O364" s="5">
        <v>52647</v>
      </c>
      <c r="P364" s="5">
        <v>38553</v>
      </c>
      <c r="Q364" s="48">
        <v>0</v>
      </c>
      <c r="R364" s="5">
        <v>10</v>
      </c>
      <c r="S364" s="5">
        <v>1179</v>
      </c>
      <c r="T364" s="5">
        <v>12914</v>
      </c>
      <c r="U364" s="4" t="s">
        <v>11</v>
      </c>
    </row>
    <row r="365" spans="1:21" x14ac:dyDescent="0.25">
      <c r="A365" s="12" t="s">
        <v>1302</v>
      </c>
      <c r="B365" s="12" t="s">
        <v>761</v>
      </c>
      <c r="C365" s="13">
        <v>43425.460748240737</v>
      </c>
      <c r="D365" s="12" t="s">
        <v>1303</v>
      </c>
      <c r="E365" s="4" t="s">
        <v>11</v>
      </c>
      <c r="F365" s="5">
        <v>528</v>
      </c>
      <c r="G365" s="4" t="s">
        <v>12</v>
      </c>
      <c r="H365" s="5">
        <v>1991384</v>
      </c>
      <c r="I365" s="5">
        <v>29</v>
      </c>
      <c r="J365" s="5" t="s">
        <v>1304</v>
      </c>
      <c r="K365" s="5">
        <v>1568491</v>
      </c>
      <c r="L365" s="5">
        <v>1758413</v>
      </c>
      <c r="M365" s="48">
        <v>0</v>
      </c>
      <c r="N365" s="5">
        <v>29</v>
      </c>
      <c r="O365" s="5">
        <v>37174</v>
      </c>
      <c r="P365" s="5">
        <v>39367</v>
      </c>
      <c r="Q365" s="48">
        <v>0</v>
      </c>
      <c r="R365" s="5">
        <v>10</v>
      </c>
      <c r="S365" s="5">
        <v>1116</v>
      </c>
      <c r="T365" s="5">
        <v>9874</v>
      </c>
      <c r="U365" s="4" t="s">
        <v>11</v>
      </c>
    </row>
    <row r="366" spans="1:21" x14ac:dyDescent="0.25">
      <c r="A366" s="12" t="s">
        <v>1305</v>
      </c>
      <c r="B366" s="12" t="s">
        <v>477</v>
      </c>
      <c r="C366" s="13">
        <v>43425.460748229169</v>
      </c>
      <c r="D366" s="12" t="s">
        <v>1306</v>
      </c>
      <c r="E366" s="4" t="s">
        <v>11</v>
      </c>
      <c r="F366" s="5">
        <v>538</v>
      </c>
      <c r="G366" s="4" t="s">
        <v>12</v>
      </c>
      <c r="H366" s="5">
        <v>1621271</v>
      </c>
      <c r="I366" s="5">
        <v>20</v>
      </c>
      <c r="J366" s="5" t="s">
        <v>1307</v>
      </c>
      <c r="K366" s="5">
        <v>1603336</v>
      </c>
      <c r="L366" s="5">
        <v>1749867</v>
      </c>
      <c r="M366" s="48">
        <v>0</v>
      </c>
      <c r="N366" s="5">
        <v>28</v>
      </c>
      <c r="O366" s="5">
        <v>37817</v>
      </c>
      <c r="P366" s="5">
        <v>39032</v>
      </c>
      <c r="Q366" s="48">
        <v>0</v>
      </c>
      <c r="R366" s="5">
        <v>11</v>
      </c>
      <c r="S366" s="5">
        <v>1122</v>
      </c>
      <c r="T366" s="5">
        <v>9999</v>
      </c>
      <c r="U366" s="4" t="s">
        <v>11</v>
      </c>
    </row>
    <row r="367" spans="1:21" x14ac:dyDescent="0.25">
      <c r="A367" s="12" t="s">
        <v>1308</v>
      </c>
      <c r="B367" s="12" t="s">
        <v>740</v>
      </c>
      <c r="C367" s="13">
        <v>43425.460748240737</v>
      </c>
      <c r="D367" s="12" t="s">
        <v>1309</v>
      </c>
      <c r="E367" s="4" t="s">
        <v>11</v>
      </c>
      <c r="F367" s="5">
        <v>765</v>
      </c>
      <c r="G367" s="4" t="s">
        <v>12</v>
      </c>
      <c r="H367" s="5">
        <v>1523441</v>
      </c>
      <c r="I367" s="5">
        <v>20</v>
      </c>
      <c r="J367" s="5" t="s">
        <v>1310</v>
      </c>
      <c r="K367" s="5">
        <v>2245174</v>
      </c>
      <c r="L367" s="5">
        <v>1746038</v>
      </c>
      <c r="M367" s="48">
        <v>0</v>
      </c>
      <c r="N367" s="5">
        <v>27</v>
      </c>
      <c r="O367" s="5">
        <v>52015</v>
      </c>
      <c r="P367" s="5">
        <v>39330</v>
      </c>
      <c r="Q367" s="48">
        <v>0</v>
      </c>
      <c r="R367" s="5">
        <v>10</v>
      </c>
      <c r="S367" s="5">
        <v>1159</v>
      </c>
      <c r="T367" s="5">
        <v>12911</v>
      </c>
      <c r="U367" s="4" t="s">
        <v>11</v>
      </c>
    </row>
    <row r="368" spans="1:21" x14ac:dyDescent="0.25">
      <c r="A368" s="12" t="s">
        <v>1311</v>
      </c>
      <c r="B368" s="12" t="s">
        <v>485</v>
      </c>
      <c r="C368" s="13">
        <v>43425.460748240737</v>
      </c>
      <c r="D368" s="12" t="s">
        <v>1312</v>
      </c>
      <c r="E368" s="4" t="s">
        <v>11</v>
      </c>
      <c r="F368" s="5">
        <v>774</v>
      </c>
      <c r="G368" s="4" t="s">
        <v>12</v>
      </c>
      <c r="H368" s="5">
        <v>1515930</v>
      </c>
      <c r="I368" s="5">
        <v>32</v>
      </c>
      <c r="J368" s="5" t="s">
        <v>1313</v>
      </c>
      <c r="K368" s="5">
        <v>2655102</v>
      </c>
      <c r="L368" s="5">
        <v>1715471</v>
      </c>
      <c r="M368" s="48">
        <v>0</v>
      </c>
      <c r="N368" s="5">
        <v>29</v>
      </c>
      <c r="O368" s="5">
        <v>61628</v>
      </c>
      <c r="P368" s="5">
        <v>39725</v>
      </c>
      <c r="Q368" s="48">
        <v>0</v>
      </c>
      <c r="R368" s="5">
        <v>12</v>
      </c>
      <c r="S368" s="5">
        <v>1186</v>
      </c>
      <c r="T368" s="5">
        <v>14835</v>
      </c>
      <c r="U368" s="4" t="s">
        <v>11</v>
      </c>
    </row>
    <row r="369" spans="1:21" x14ac:dyDescent="0.25">
      <c r="A369" s="12" t="s">
        <v>1314</v>
      </c>
      <c r="B369" s="12" t="s">
        <v>806</v>
      </c>
      <c r="C369" s="13">
        <v>43425.46076076389</v>
      </c>
      <c r="D369" s="12" t="s">
        <v>1315</v>
      </c>
      <c r="E369" s="4" t="s">
        <v>11</v>
      </c>
      <c r="F369" s="5">
        <v>742</v>
      </c>
      <c r="G369" s="4" t="s">
        <v>12</v>
      </c>
      <c r="H369" s="5">
        <v>2560792</v>
      </c>
      <c r="I369" s="5">
        <v>16</v>
      </c>
      <c r="J369" s="5" t="s">
        <v>1316</v>
      </c>
      <c r="K369" s="5">
        <v>2385954</v>
      </c>
      <c r="L369" s="5">
        <v>1678395</v>
      </c>
      <c r="M369" s="48">
        <v>0</v>
      </c>
      <c r="N369" s="5">
        <v>29</v>
      </c>
      <c r="O369" s="5">
        <v>55919</v>
      </c>
      <c r="P369" s="5">
        <v>39793</v>
      </c>
      <c r="Q369" s="48">
        <v>0</v>
      </c>
      <c r="R369" s="5">
        <v>8</v>
      </c>
      <c r="S369" s="5">
        <v>1190</v>
      </c>
      <c r="T369" s="5">
        <v>13496</v>
      </c>
      <c r="U369" s="4" t="s">
        <v>11</v>
      </c>
    </row>
    <row r="370" spans="1:21" x14ac:dyDescent="0.25">
      <c r="A370" s="12" t="s">
        <v>1317</v>
      </c>
      <c r="B370" s="12" t="s">
        <v>505</v>
      </c>
      <c r="C370" s="13">
        <v>43425.46076076389</v>
      </c>
      <c r="D370" s="12" t="s">
        <v>1318</v>
      </c>
      <c r="E370" s="4" t="s">
        <v>11</v>
      </c>
      <c r="F370" s="5">
        <v>521</v>
      </c>
      <c r="G370" s="4" t="s">
        <v>12</v>
      </c>
      <c r="H370" s="5">
        <v>1515755</v>
      </c>
      <c r="I370" s="5">
        <v>34</v>
      </c>
      <c r="J370" s="5" t="s">
        <v>1319</v>
      </c>
      <c r="K370" s="5">
        <v>1853072</v>
      </c>
      <c r="L370" s="5">
        <v>1733955</v>
      </c>
      <c r="M370" s="48">
        <v>0</v>
      </c>
      <c r="N370" s="5">
        <v>29</v>
      </c>
      <c r="O370" s="5">
        <v>46787</v>
      </c>
      <c r="P370" s="5">
        <v>39850</v>
      </c>
      <c r="Q370" s="48">
        <v>0</v>
      </c>
      <c r="R370" s="5">
        <v>10</v>
      </c>
      <c r="S370" s="5">
        <v>1334</v>
      </c>
      <c r="T370" s="5">
        <v>12076</v>
      </c>
      <c r="U370" s="4" t="s">
        <v>11</v>
      </c>
    </row>
    <row r="371" spans="1:21" x14ac:dyDescent="0.25">
      <c r="A371" s="12" t="s">
        <v>1320</v>
      </c>
      <c r="B371" s="12" t="s">
        <v>788</v>
      </c>
      <c r="C371" s="13">
        <v>43425.46076076389</v>
      </c>
      <c r="D371" s="12" t="s">
        <v>1321</v>
      </c>
      <c r="E371" s="4" t="s">
        <v>11</v>
      </c>
      <c r="F371" s="5">
        <v>759</v>
      </c>
      <c r="G371" s="4" t="s">
        <v>12</v>
      </c>
      <c r="H371" s="5">
        <v>2111659</v>
      </c>
      <c r="I371" s="5">
        <v>10</v>
      </c>
      <c r="J371" s="5" t="s">
        <v>1322</v>
      </c>
      <c r="K371" s="5">
        <v>1637726</v>
      </c>
      <c r="L371" s="5">
        <v>1722621</v>
      </c>
      <c r="M371" s="48">
        <v>0</v>
      </c>
      <c r="N371" s="5">
        <v>29</v>
      </c>
      <c r="O371" s="5">
        <v>38729</v>
      </c>
      <c r="P371" s="5">
        <v>40010</v>
      </c>
      <c r="Q371" s="48">
        <v>0</v>
      </c>
      <c r="R371" s="5">
        <v>8</v>
      </c>
      <c r="S371" s="5">
        <v>1153</v>
      </c>
      <c r="T371" s="5">
        <v>10008</v>
      </c>
      <c r="U371" s="4" t="s">
        <v>11</v>
      </c>
    </row>
    <row r="372" spans="1:21" x14ac:dyDescent="0.25">
      <c r="A372" s="12" t="s">
        <v>1323</v>
      </c>
      <c r="B372" s="12" t="s">
        <v>792</v>
      </c>
      <c r="C372" s="13">
        <v>43425.46076076389</v>
      </c>
      <c r="D372" s="12" t="s">
        <v>1324</v>
      </c>
      <c r="E372" s="4" t="s">
        <v>11</v>
      </c>
      <c r="F372" s="5">
        <v>499</v>
      </c>
      <c r="G372" s="4" t="s">
        <v>12</v>
      </c>
      <c r="H372" s="5">
        <v>1529147</v>
      </c>
      <c r="I372" s="5">
        <v>60</v>
      </c>
      <c r="J372" s="5" t="s">
        <v>1325</v>
      </c>
      <c r="K372" s="5">
        <v>1372710</v>
      </c>
      <c r="L372" s="5">
        <v>1820891</v>
      </c>
      <c r="M372" s="48">
        <v>0</v>
      </c>
      <c r="N372" s="5">
        <v>30</v>
      </c>
      <c r="O372" s="5">
        <v>34642</v>
      </c>
      <c r="P372" s="5">
        <v>38657</v>
      </c>
      <c r="Q372" s="48">
        <v>0</v>
      </c>
      <c r="R372" s="5">
        <v>8</v>
      </c>
      <c r="S372" s="5">
        <v>1443</v>
      </c>
      <c r="T372" s="5">
        <v>9828</v>
      </c>
      <c r="U372" s="4" t="s">
        <v>11</v>
      </c>
    </row>
    <row r="373" spans="1:21" x14ac:dyDescent="0.25">
      <c r="A373" s="12" t="s">
        <v>1326</v>
      </c>
      <c r="B373" s="12" t="s">
        <v>521</v>
      </c>
      <c r="C373" s="13">
        <v>43425.46076076389</v>
      </c>
      <c r="D373" s="12" t="s">
        <v>1327</v>
      </c>
      <c r="E373" s="4" t="s">
        <v>11</v>
      </c>
      <c r="F373" s="5">
        <v>510</v>
      </c>
      <c r="G373" s="4" t="s">
        <v>12</v>
      </c>
      <c r="H373" s="5">
        <v>2160158</v>
      </c>
      <c r="I373" s="5">
        <v>18</v>
      </c>
      <c r="J373" s="5" t="s">
        <v>1328</v>
      </c>
      <c r="K373" s="5">
        <v>2144657</v>
      </c>
      <c r="L373" s="5">
        <v>1711441</v>
      </c>
      <c r="M373" s="48">
        <v>0</v>
      </c>
      <c r="N373" s="5">
        <v>29</v>
      </c>
      <c r="O373" s="5">
        <v>50308</v>
      </c>
      <c r="P373" s="5">
        <v>40133</v>
      </c>
      <c r="Q373" s="48">
        <v>0</v>
      </c>
      <c r="R373" s="5">
        <v>9</v>
      </c>
      <c r="S373" s="5">
        <v>1167</v>
      </c>
      <c r="T373" s="5">
        <v>12388</v>
      </c>
      <c r="U373" s="4" t="s">
        <v>11</v>
      </c>
    </row>
    <row r="374" spans="1:21" x14ac:dyDescent="0.25">
      <c r="A374" s="12" t="s">
        <v>1329</v>
      </c>
      <c r="B374" s="12" t="s">
        <v>537</v>
      </c>
      <c r="C374" s="13">
        <v>43425.46076076389</v>
      </c>
      <c r="D374" s="12" t="s">
        <v>1330</v>
      </c>
      <c r="E374" s="4" t="s">
        <v>11</v>
      </c>
      <c r="F374" s="5">
        <v>538</v>
      </c>
      <c r="G374" s="4" t="s">
        <v>12</v>
      </c>
      <c r="H374" s="5">
        <v>1899619</v>
      </c>
      <c r="I374" s="5">
        <v>83</v>
      </c>
      <c r="J374" s="5" t="s">
        <v>1331</v>
      </c>
      <c r="K374" s="5">
        <v>1429430</v>
      </c>
      <c r="L374" s="5">
        <v>1747453</v>
      </c>
      <c r="M374" s="48">
        <v>0</v>
      </c>
      <c r="N374" s="5">
        <v>29</v>
      </c>
      <c r="O374" s="5">
        <v>37571</v>
      </c>
      <c r="P374" s="5">
        <v>40777</v>
      </c>
      <c r="Q374" s="48">
        <v>0</v>
      </c>
      <c r="R374" s="5">
        <v>9</v>
      </c>
      <c r="S374" s="5">
        <v>1428</v>
      </c>
      <c r="T374" s="5">
        <v>10056</v>
      </c>
      <c r="U374" s="4" t="s">
        <v>11</v>
      </c>
    </row>
    <row r="375" spans="1:21" x14ac:dyDescent="0.25">
      <c r="A375" s="12" t="s">
        <v>1332</v>
      </c>
      <c r="B375" s="12" t="s">
        <v>799</v>
      </c>
      <c r="C375" s="13">
        <v>43425.46076076389</v>
      </c>
      <c r="D375" s="12" t="s">
        <v>1333</v>
      </c>
      <c r="E375" s="4" t="s">
        <v>11</v>
      </c>
      <c r="F375" s="5">
        <v>488</v>
      </c>
      <c r="G375" s="4" t="s">
        <v>12</v>
      </c>
      <c r="H375" s="5">
        <v>1440407</v>
      </c>
      <c r="I375" s="5">
        <v>95</v>
      </c>
      <c r="J375" s="5" t="s">
        <v>1334</v>
      </c>
      <c r="K375" s="5">
        <v>1355273</v>
      </c>
      <c r="L375" s="5">
        <v>1746167</v>
      </c>
      <c r="M375" s="48">
        <v>0</v>
      </c>
      <c r="N375" s="5">
        <v>29</v>
      </c>
      <c r="O375" s="5">
        <v>33626</v>
      </c>
      <c r="P375" s="5">
        <v>38772</v>
      </c>
      <c r="Q375" s="48">
        <v>0</v>
      </c>
      <c r="R375" s="5">
        <v>8</v>
      </c>
      <c r="S375" s="5">
        <v>1416</v>
      </c>
      <c r="T375" s="5">
        <v>9758</v>
      </c>
      <c r="U375" s="4" t="s">
        <v>11</v>
      </c>
    </row>
    <row r="376" spans="1:21" x14ac:dyDescent="0.25">
      <c r="A376" s="12" t="s">
        <v>1335</v>
      </c>
      <c r="B376" s="12" t="s">
        <v>533</v>
      </c>
      <c r="C376" s="13">
        <v>43425.46076076389</v>
      </c>
      <c r="D376" s="12" t="s">
        <v>1336</v>
      </c>
      <c r="E376" s="4" t="s">
        <v>11</v>
      </c>
      <c r="F376" s="5">
        <v>512</v>
      </c>
      <c r="G376" s="4" t="s">
        <v>12</v>
      </c>
      <c r="H376" s="5">
        <v>1469459</v>
      </c>
      <c r="I376" s="5">
        <v>75</v>
      </c>
      <c r="J376" s="5" t="s">
        <v>1337</v>
      </c>
      <c r="K376" s="5">
        <v>1404501</v>
      </c>
      <c r="L376" s="5">
        <v>1722481</v>
      </c>
      <c r="M376" s="48">
        <v>0</v>
      </c>
      <c r="N376" s="5">
        <v>28</v>
      </c>
      <c r="O376" s="5">
        <v>36359</v>
      </c>
      <c r="P376" s="5">
        <v>39495</v>
      </c>
      <c r="Q376" s="48">
        <v>0</v>
      </c>
      <c r="R376" s="5">
        <v>10</v>
      </c>
      <c r="S376" s="5">
        <v>1393</v>
      </c>
      <c r="T376" s="5">
        <v>9927</v>
      </c>
      <c r="U376" s="4" t="s">
        <v>11</v>
      </c>
    </row>
    <row r="377" spans="1:21" x14ac:dyDescent="0.25">
      <c r="A377" s="12" t="s">
        <v>1338</v>
      </c>
      <c r="B377" s="12" t="s">
        <v>529</v>
      </c>
      <c r="C377" s="13">
        <v>43425.46076076389</v>
      </c>
      <c r="D377" s="12" t="s">
        <v>1339</v>
      </c>
      <c r="E377" s="4" t="s">
        <v>11</v>
      </c>
      <c r="F377" s="5">
        <v>757</v>
      </c>
      <c r="G377" s="4" t="s">
        <v>12</v>
      </c>
      <c r="H377" s="5">
        <v>1532259</v>
      </c>
      <c r="I377" s="5">
        <v>33</v>
      </c>
      <c r="J377" s="5" t="s">
        <v>1340</v>
      </c>
      <c r="K377" s="5">
        <v>2136269</v>
      </c>
      <c r="L377" s="5">
        <v>1706604</v>
      </c>
      <c r="M377" s="48">
        <v>0</v>
      </c>
      <c r="N377" s="5">
        <v>29</v>
      </c>
      <c r="O377" s="5">
        <v>49769</v>
      </c>
      <c r="P377" s="5">
        <v>40695</v>
      </c>
      <c r="Q377" s="48">
        <v>0</v>
      </c>
      <c r="R377" s="5">
        <v>10</v>
      </c>
      <c r="S377" s="5">
        <v>1120</v>
      </c>
      <c r="T377" s="5">
        <v>12329</v>
      </c>
      <c r="U377" s="4" t="s">
        <v>11</v>
      </c>
    </row>
    <row r="378" spans="1:21" x14ac:dyDescent="0.25">
      <c r="A378" s="12" t="s">
        <v>1341</v>
      </c>
      <c r="B378" s="12" t="s">
        <v>775</v>
      </c>
      <c r="C378" s="13">
        <v>43425.46076076389</v>
      </c>
      <c r="D378" s="12" t="s">
        <v>1342</v>
      </c>
      <c r="E378" s="4" t="s">
        <v>11</v>
      </c>
      <c r="F378" s="5">
        <v>548</v>
      </c>
      <c r="G378" s="4" t="s">
        <v>12</v>
      </c>
      <c r="H378" s="5">
        <v>2570034</v>
      </c>
      <c r="I378" s="5">
        <v>80</v>
      </c>
      <c r="J378" s="5" t="s">
        <v>1343</v>
      </c>
      <c r="K378" s="5">
        <v>2380066</v>
      </c>
      <c r="L378" s="5">
        <v>1779404</v>
      </c>
      <c r="M378" s="48">
        <v>0</v>
      </c>
      <c r="N378" s="5">
        <v>29</v>
      </c>
      <c r="O378" s="5">
        <v>58788</v>
      </c>
      <c r="P378" s="5">
        <v>39707</v>
      </c>
      <c r="Q378" s="48">
        <v>0</v>
      </c>
      <c r="R378" s="5">
        <v>9</v>
      </c>
      <c r="S378" s="5">
        <v>1419</v>
      </c>
      <c r="T378" s="5">
        <v>14464</v>
      </c>
      <c r="U378" s="4" t="s">
        <v>11</v>
      </c>
    </row>
    <row r="379" spans="1:21" x14ac:dyDescent="0.25">
      <c r="A379" s="12" t="s">
        <v>1344</v>
      </c>
      <c r="B379" s="12" t="s">
        <v>605</v>
      </c>
      <c r="C379" s="13">
        <v>43425.460790902776</v>
      </c>
      <c r="D379" s="12" t="s">
        <v>1345</v>
      </c>
      <c r="E379" s="4" t="s">
        <v>11</v>
      </c>
      <c r="F379" s="5">
        <v>820</v>
      </c>
      <c r="G379" s="4" t="s">
        <v>12</v>
      </c>
      <c r="H379" s="5">
        <v>1627827</v>
      </c>
      <c r="I379" s="5">
        <v>59</v>
      </c>
      <c r="J379" s="5" t="s">
        <v>1346</v>
      </c>
      <c r="K379" s="5">
        <v>2170603</v>
      </c>
      <c r="L379" s="5">
        <v>1784676</v>
      </c>
      <c r="M379" s="48">
        <v>0</v>
      </c>
      <c r="N379" s="5">
        <v>28</v>
      </c>
      <c r="O379" s="5">
        <v>52705</v>
      </c>
      <c r="P379" s="5">
        <v>38533</v>
      </c>
      <c r="Q379" s="48">
        <v>0</v>
      </c>
      <c r="R379" s="5">
        <v>8</v>
      </c>
      <c r="S379" s="5">
        <v>1306</v>
      </c>
      <c r="T379" s="5">
        <v>12885</v>
      </c>
      <c r="U379" s="4" t="s">
        <v>11</v>
      </c>
    </row>
    <row r="380" spans="1:21" x14ac:dyDescent="0.25">
      <c r="A380" s="12" t="s">
        <v>1347</v>
      </c>
      <c r="B380" s="12" t="s">
        <v>593</v>
      </c>
      <c r="C380" s="13">
        <v>43425.460790902776</v>
      </c>
      <c r="D380" s="12" t="s">
        <v>1348</v>
      </c>
      <c r="E380" s="4" t="s">
        <v>11</v>
      </c>
      <c r="F380" s="5">
        <v>766</v>
      </c>
      <c r="G380" s="4" t="s">
        <v>12</v>
      </c>
      <c r="H380" s="5">
        <v>2510280</v>
      </c>
      <c r="I380" s="5">
        <v>10</v>
      </c>
      <c r="J380" s="5" t="s">
        <v>1349</v>
      </c>
      <c r="K380" s="5">
        <v>2337984</v>
      </c>
      <c r="L380" s="5">
        <v>1700877</v>
      </c>
      <c r="M380" s="48">
        <v>0</v>
      </c>
      <c r="N380" s="5">
        <v>29</v>
      </c>
      <c r="O380" s="5">
        <v>55729</v>
      </c>
      <c r="P380" s="5">
        <v>39609</v>
      </c>
      <c r="Q380" s="48">
        <v>0</v>
      </c>
      <c r="R380" s="5">
        <v>8</v>
      </c>
      <c r="S380" s="5">
        <v>1380</v>
      </c>
      <c r="T380" s="5">
        <v>13699</v>
      </c>
      <c r="U380" s="4" t="s">
        <v>11</v>
      </c>
    </row>
    <row r="381" spans="1:21" x14ac:dyDescent="0.25">
      <c r="A381" s="12" t="s">
        <v>1350</v>
      </c>
      <c r="B381" s="12" t="s">
        <v>852</v>
      </c>
      <c r="C381" s="13">
        <v>43425.460790902776</v>
      </c>
      <c r="D381" s="12" t="s">
        <v>1351</v>
      </c>
      <c r="E381" s="4" t="s">
        <v>11</v>
      </c>
      <c r="F381" s="5">
        <v>533</v>
      </c>
      <c r="G381" s="4" t="s">
        <v>12</v>
      </c>
      <c r="H381" s="5">
        <v>1628256</v>
      </c>
      <c r="I381" s="5">
        <v>22</v>
      </c>
      <c r="J381" s="5" t="s">
        <v>1352</v>
      </c>
      <c r="K381" s="5">
        <v>1577475</v>
      </c>
      <c r="L381" s="5">
        <v>1808782</v>
      </c>
      <c r="M381" s="48">
        <v>0</v>
      </c>
      <c r="N381" s="5">
        <v>29</v>
      </c>
      <c r="O381" s="5">
        <v>37788</v>
      </c>
      <c r="P381" s="5">
        <v>39230</v>
      </c>
      <c r="Q381" s="48">
        <v>0</v>
      </c>
      <c r="R381" s="5">
        <v>11</v>
      </c>
      <c r="S381" s="5">
        <v>1399</v>
      </c>
      <c r="T381" s="5">
        <v>10167</v>
      </c>
      <c r="U381" s="4" t="s">
        <v>11</v>
      </c>
    </row>
    <row r="382" spans="1:21" x14ac:dyDescent="0.25">
      <c r="A382" s="12" t="s">
        <v>1353</v>
      </c>
      <c r="B382" s="12" t="s">
        <v>589</v>
      </c>
      <c r="C382" s="13">
        <v>43425.460790902776</v>
      </c>
      <c r="D382" s="12" t="s">
        <v>1354</v>
      </c>
      <c r="E382" s="4" t="s">
        <v>11</v>
      </c>
      <c r="F382" s="5">
        <v>535</v>
      </c>
      <c r="G382" s="4" t="s">
        <v>12</v>
      </c>
      <c r="H382" s="5">
        <v>1935935</v>
      </c>
      <c r="I382" s="5">
        <v>12</v>
      </c>
      <c r="J382" s="5" t="s">
        <v>1355</v>
      </c>
      <c r="K382" s="5">
        <v>1609643</v>
      </c>
      <c r="L382" s="5">
        <v>1727134</v>
      </c>
      <c r="M382" s="48">
        <v>0</v>
      </c>
      <c r="N382" s="5">
        <v>29</v>
      </c>
      <c r="O382" s="5">
        <v>38984</v>
      </c>
      <c r="P382" s="5">
        <v>40588</v>
      </c>
      <c r="Q382" s="48">
        <v>0</v>
      </c>
      <c r="R382" s="5">
        <v>9</v>
      </c>
      <c r="S382" s="5">
        <v>1342</v>
      </c>
      <c r="T382" s="5">
        <v>10297</v>
      </c>
      <c r="U382" s="4" t="s">
        <v>11</v>
      </c>
    </row>
    <row r="383" spans="1:21" x14ac:dyDescent="0.25">
      <c r="A383" s="12" t="s">
        <v>1356</v>
      </c>
      <c r="B383" s="12" t="s">
        <v>862</v>
      </c>
      <c r="C383" s="13">
        <v>43425.460790902776</v>
      </c>
      <c r="D383" s="12" t="s">
        <v>1357</v>
      </c>
      <c r="E383" s="4" t="s">
        <v>11</v>
      </c>
      <c r="F383" s="5">
        <v>706</v>
      </c>
      <c r="G383" s="4" t="s">
        <v>12</v>
      </c>
      <c r="H383" s="5">
        <v>2086120</v>
      </c>
      <c r="I383" s="5">
        <v>55</v>
      </c>
      <c r="J383" s="5" t="s">
        <v>1358</v>
      </c>
      <c r="K383" s="5">
        <v>2149876</v>
      </c>
      <c r="L383" s="5">
        <v>1704397</v>
      </c>
      <c r="M383" s="48">
        <v>0</v>
      </c>
      <c r="N383" s="5">
        <v>29</v>
      </c>
      <c r="O383" s="5">
        <v>50670</v>
      </c>
      <c r="P383" s="5">
        <v>38748</v>
      </c>
      <c r="Q383" s="48">
        <v>0</v>
      </c>
      <c r="R383" s="5">
        <v>11</v>
      </c>
      <c r="S383" s="5">
        <v>1355</v>
      </c>
      <c r="T383" s="5">
        <v>12797</v>
      </c>
      <c r="U383" s="4" t="s">
        <v>11</v>
      </c>
    </row>
    <row r="384" spans="1:21" x14ac:dyDescent="0.25">
      <c r="A384" s="12" t="s">
        <v>1359</v>
      </c>
      <c r="B384" s="12" t="s">
        <v>869</v>
      </c>
      <c r="C384" s="13">
        <v>43425.460790902776</v>
      </c>
      <c r="D384" s="12" t="s">
        <v>1360</v>
      </c>
      <c r="E384" s="4" t="s">
        <v>11</v>
      </c>
      <c r="F384" s="5">
        <v>536</v>
      </c>
      <c r="G384" s="4" t="s">
        <v>12</v>
      </c>
      <c r="H384" s="5">
        <v>1896021</v>
      </c>
      <c r="I384" s="5">
        <v>50</v>
      </c>
      <c r="J384" s="5" t="s">
        <v>1361</v>
      </c>
      <c r="K384" s="5">
        <v>2063405</v>
      </c>
      <c r="L384" s="5">
        <v>1731688</v>
      </c>
      <c r="M384" s="48">
        <v>0</v>
      </c>
      <c r="N384" s="5">
        <v>29</v>
      </c>
      <c r="O384" s="5">
        <v>48696</v>
      </c>
      <c r="P384" s="5">
        <v>38549</v>
      </c>
      <c r="Q384" s="48">
        <v>0</v>
      </c>
      <c r="R384" s="5">
        <v>10</v>
      </c>
      <c r="S384" s="5">
        <v>1345</v>
      </c>
      <c r="T384" s="5">
        <v>12466</v>
      </c>
      <c r="U384" s="4" t="s">
        <v>11</v>
      </c>
    </row>
    <row r="385" spans="1:21" x14ac:dyDescent="0.25">
      <c r="A385" s="12" t="s">
        <v>1362</v>
      </c>
      <c r="B385" s="12" t="s">
        <v>876</v>
      </c>
      <c r="C385" s="13">
        <v>43425.460790902776</v>
      </c>
      <c r="D385" s="12" t="s">
        <v>1363</v>
      </c>
      <c r="E385" s="4" t="s">
        <v>11</v>
      </c>
      <c r="F385" s="5">
        <v>751</v>
      </c>
      <c r="G385" s="4" t="s">
        <v>12</v>
      </c>
      <c r="H385" s="5">
        <v>1480521</v>
      </c>
      <c r="I385" s="5">
        <v>40</v>
      </c>
      <c r="J385" s="5" t="s">
        <v>1364</v>
      </c>
      <c r="K385" s="5">
        <v>1647360</v>
      </c>
      <c r="L385" s="5">
        <v>1743358</v>
      </c>
      <c r="M385" s="48">
        <v>0</v>
      </c>
      <c r="N385" s="5">
        <v>29</v>
      </c>
      <c r="O385" s="5">
        <v>38852</v>
      </c>
      <c r="P385" s="5">
        <v>39609</v>
      </c>
      <c r="Q385" s="48">
        <v>0</v>
      </c>
      <c r="R385" s="5">
        <v>10</v>
      </c>
      <c r="S385" s="5">
        <v>1377</v>
      </c>
      <c r="T385" s="5">
        <v>10460</v>
      </c>
      <c r="U385" s="4" t="s">
        <v>11</v>
      </c>
    </row>
    <row r="386" spans="1:21" x14ac:dyDescent="0.25">
      <c r="A386" s="12" t="s">
        <v>1365</v>
      </c>
      <c r="B386" s="12" t="s">
        <v>597</v>
      </c>
      <c r="C386" s="13">
        <v>43425.460790902776</v>
      </c>
      <c r="D386" s="12" t="s">
        <v>1366</v>
      </c>
      <c r="E386" s="4" t="s">
        <v>11</v>
      </c>
      <c r="F386" s="5">
        <v>751</v>
      </c>
      <c r="G386" s="4" t="s">
        <v>12</v>
      </c>
      <c r="H386" s="5">
        <v>1457886</v>
      </c>
      <c r="I386" s="5">
        <v>8</v>
      </c>
      <c r="J386" s="5" t="s">
        <v>1367</v>
      </c>
      <c r="K386" s="5">
        <v>1479386</v>
      </c>
      <c r="L386" s="5">
        <v>1743309</v>
      </c>
      <c r="M386" s="48">
        <v>0</v>
      </c>
      <c r="N386" s="5">
        <v>29</v>
      </c>
      <c r="O386" s="5">
        <v>36213</v>
      </c>
      <c r="P386" s="5">
        <v>39301</v>
      </c>
      <c r="Q386" s="48">
        <v>0</v>
      </c>
      <c r="R386" s="5">
        <v>10</v>
      </c>
      <c r="S386" s="5">
        <v>1121</v>
      </c>
      <c r="T386" s="5">
        <v>9709</v>
      </c>
      <c r="U386" s="4" t="s">
        <v>11</v>
      </c>
    </row>
    <row r="387" spans="1:21" x14ac:dyDescent="0.25">
      <c r="A387" s="12" t="s">
        <v>1368</v>
      </c>
      <c r="B387" s="12" t="s">
        <v>601</v>
      </c>
      <c r="C387" s="13">
        <v>43425.460790902776</v>
      </c>
      <c r="D387" s="12" t="s">
        <v>1369</v>
      </c>
      <c r="E387" s="4" t="s">
        <v>11</v>
      </c>
      <c r="F387" s="5">
        <v>538</v>
      </c>
      <c r="G387" s="4" t="s">
        <v>12</v>
      </c>
      <c r="H387" s="5">
        <v>2447430</v>
      </c>
      <c r="I387" s="5">
        <v>7</v>
      </c>
      <c r="J387" s="5" t="s">
        <v>1370</v>
      </c>
      <c r="K387" s="5">
        <v>2234308</v>
      </c>
      <c r="L387" s="5">
        <v>1702090</v>
      </c>
      <c r="M387" s="48">
        <v>0</v>
      </c>
      <c r="N387" s="5">
        <v>31</v>
      </c>
      <c r="O387" s="5">
        <v>53718</v>
      </c>
      <c r="P387" s="5">
        <v>39933</v>
      </c>
      <c r="Q387" s="48">
        <v>0</v>
      </c>
      <c r="R387" s="5">
        <v>10</v>
      </c>
      <c r="S387" s="5">
        <v>1192</v>
      </c>
      <c r="T387" s="5">
        <v>13726</v>
      </c>
      <c r="U387" s="4" t="s">
        <v>11</v>
      </c>
    </row>
    <row r="388" spans="1:21" x14ac:dyDescent="0.25">
      <c r="A388" s="12" t="s">
        <v>1371</v>
      </c>
      <c r="B388" s="12" t="s">
        <v>845</v>
      </c>
      <c r="C388" s="13">
        <v>43425.460790902776</v>
      </c>
      <c r="D388" s="12" t="s">
        <v>1372</v>
      </c>
      <c r="E388" s="4" t="s">
        <v>11</v>
      </c>
      <c r="F388" s="5">
        <v>566</v>
      </c>
      <c r="G388" s="4" t="s">
        <v>12</v>
      </c>
      <c r="H388" s="5">
        <v>1472536</v>
      </c>
      <c r="I388" s="5">
        <v>19</v>
      </c>
      <c r="J388" s="5" t="s">
        <v>1373</v>
      </c>
      <c r="K388" s="5">
        <v>2065093</v>
      </c>
      <c r="L388" s="5">
        <v>1777751</v>
      </c>
      <c r="M388" s="48">
        <v>0</v>
      </c>
      <c r="N388" s="5">
        <v>28</v>
      </c>
      <c r="O388" s="5">
        <v>49423</v>
      </c>
      <c r="P388" s="5">
        <v>38199</v>
      </c>
      <c r="Q388" s="48">
        <v>0</v>
      </c>
      <c r="R388" s="5">
        <v>12</v>
      </c>
      <c r="S388" s="5">
        <v>1196</v>
      </c>
      <c r="T388" s="5">
        <v>12673</v>
      </c>
      <c r="U388" s="4" t="s">
        <v>11</v>
      </c>
    </row>
    <row r="389" spans="1:21" x14ac:dyDescent="0.25">
      <c r="A389" s="12" t="s">
        <v>1374</v>
      </c>
      <c r="B389" s="12" t="s">
        <v>880</v>
      </c>
      <c r="C389" s="13">
        <v>43425.460805312498</v>
      </c>
      <c r="D389" s="12" t="s">
        <v>1375</v>
      </c>
      <c r="E389" s="4" t="s">
        <v>11</v>
      </c>
      <c r="F389" s="5">
        <v>935</v>
      </c>
      <c r="G389" s="4" t="s">
        <v>12</v>
      </c>
      <c r="H389" s="5">
        <v>2555932</v>
      </c>
      <c r="I389" s="5">
        <v>14</v>
      </c>
      <c r="J389" s="5" t="s">
        <v>1376</v>
      </c>
      <c r="K389" s="5">
        <v>2324024</v>
      </c>
      <c r="L389" s="5">
        <v>1679111</v>
      </c>
      <c r="M389" s="48">
        <v>0</v>
      </c>
      <c r="N389" s="5">
        <v>29</v>
      </c>
      <c r="O389" s="5">
        <v>55410</v>
      </c>
      <c r="P389" s="5">
        <v>39888</v>
      </c>
      <c r="Q389" s="48">
        <v>0</v>
      </c>
      <c r="R389" s="5">
        <v>9</v>
      </c>
      <c r="S389" s="5">
        <v>1168</v>
      </c>
      <c r="T389" s="5">
        <v>13391</v>
      </c>
      <c r="U389" s="4" t="s">
        <v>11</v>
      </c>
    </row>
    <row r="390" spans="1:21" x14ac:dyDescent="0.25">
      <c r="A390" s="12" t="s">
        <v>1377</v>
      </c>
      <c r="B390" s="12" t="s">
        <v>565</v>
      </c>
      <c r="C390" s="13">
        <v>43425.460805312498</v>
      </c>
      <c r="D390" s="12" t="s">
        <v>1378</v>
      </c>
      <c r="E390" s="4" t="s">
        <v>11</v>
      </c>
      <c r="F390" s="5">
        <v>715</v>
      </c>
      <c r="G390" s="4" t="s">
        <v>12</v>
      </c>
      <c r="H390" s="5">
        <v>1935938</v>
      </c>
      <c r="I390" s="5">
        <v>12</v>
      </c>
      <c r="J390" s="5" t="s">
        <v>1379</v>
      </c>
      <c r="K390" s="5">
        <v>2246654</v>
      </c>
      <c r="L390" s="5">
        <v>1735005</v>
      </c>
      <c r="M390" s="48">
        <v>0</v>
      </c>
      <c r="N390" s="5">
        <v>30</v>
      </c>
      <c r="O390" s="5">
        <v>52385</v>
      </c>
      <c r="P390" s="5">
        <v>40000</v>
      </c>
      <c r="Q390" s="48">
        <v>0</v>
      </c>
      <c r="R390" s="5">
        <v>10</v>
      </c>
      <c r="S390" s="5">
        <v>1370</v>
      </c>
      <c r="T390" s="5">
        <v>12962</v>
      </c>
      <c r="U390" s="4" t="s">
        <v>11</v>
      </c>
    </row>
    <row r="391" spans="1:21" x14ac:dyDescent="0.25">
      <c r="A391" s="12" t="s">
        <v>1380</v>
      </c>
      <c r="B391" s="12" t="s">
        <v>557</v>
      </c>
      <c r="C391" s="13">
        <v>43425.460805312498</v>
      </c>
      <c r="D391" s="12" t="s">
        <v>1381</v>
      </c>
      <c r="E391" s="4" t="s">
        <v>11</v>
      </c>
      <c r="F391" s="5">
        <v>764</v>
      </c>
      <c r="G391" s="4" t="s">
        <v>12</v>
      </c>
      <c r="H391" s="5">
        <v>1790745</v>
      </c>
      <c r="I391" s="5">
        <v>20</v>
      </c>
      <c r="J391" s="5" t="s">
        <v>1382</v>
      </c>
      <c r="K391" s="5">
        <v>1599786</v>
      </c>
      <c r="L391" s="5">
        <v>1689025</v>
      </c>
      <c r="M391" s="48">
        <v>0</v>
      </c>
      <c r="N391" s="5">
        <v>28</v>
      </c>
      <c r="O391" s="5">
        <v>37552</v>
      </c>
      <c r="P391" s="5">
        <v>39758</v>
      </c>
      <c r="Q391" s="48">
        <v>0</v>
      </c>
      <c r="R391" s="5">
        <v>9</v>
      </c>
      <c r="S391" s="5">
        <v>1352</v>
      </c>
      <c r="T391" s="5">
        <v>10016</v>
      </c>
      <c r="U391" s="4" t="s">
        <v>11</v>
      </c>
    </row>
    <row r="392" spans="1:21" x14ac:dyDescent="0.25">
      <c r="A392" s="12" t="s">
        <v>1383</v>
      </c>
      <c r="B392" s="12" t="s">
        <v>898</v>
      </c>
      <c r="C392" s="13">
        <v>43425.460805312498</v>
      </c>
      <c r="D392" s="12" t="s">
        <v>1384</v>
      </c>
      <c r="E392" s="4" t="s">
        <v>11</v>
      </c>
      <c r="F392" s="5">
        <v>753</v>
      </c>
      <c r="G392" s="4" t="s">
        <v>12</v>
      </c>
      <c r="H392" s="5">
        <v>1590043</v>
      </c>
      <c r="I392" s="5">
        <v>11</v>
      </c>
      <c r="J392" s="5" t="s">
        <v>1385</v>
      </c>
      <c r="K392" s="5">
        <v>1623866</v>
      </c>
      <c r="L392" s="5">
        <v>1740980</v>
      </c>
      <c r="M392" s="48">
        <v>0</v>
      </c>
      <c r="N392" s="5">
        <v>28</v>
      </c>
      <c r="O392" s="5">
        <v>37444</v>
      </c>
      <c r="P392" s="5">
        <v>40027</v>
      </c>
      <c r="Q392" s="48">
        <v>0</v>
      </c>
      <c r="R392" s="5">
        <v>10</v>
      </c>
      <c r="S392" s="5">
        <v>1413</v>
      </c>
      <c r="T392" s="5">
        <v>10059</v>
      </c>
      <c r="U392" s="4" t="s">
        <v>11</v>
      </c>
    </row>
    <row r="393" spans="1:21" x14ac:dyDescent="0.25">
      <c r="A393" s="12" t="s">
        <v>1386</v>
      </c>
      <c r="B393" s="12" t="s">
        <v>549</v>
      </c>
      <c r="C393" s="13">
        <v>43425.460805312498</v>
      </c>
      <c r="D393" s="12" t="s">
        <v>1387</v>
      </c>
      <c r="E393" s="4" t="s">
        <v>11</v>
      </c>
      <c r="F393" s="5">
        <v>531</v>
      </c>
      <c r="G393" s="4" t="s">
        <v>12</v>
      </c>
      <c r="H393" s="5">
        <v>2257316</v>
      </c>
      <c r="I393" s="5">
        <v>13</v>
      </c>
      <c r="J393" s="5" t="s">
        <v>1388</v>
      </c>
      <c r="K393" s="5">
        <v>2244331</v>
      </c>
      <c r="L393" s="5">
        <v>1775454</v>
      </c>
      <c r="M393" s="48">
        <v>0</v>
      </c>
      <c r="N393" s="5">
        <v>29</v>
      </c>
      <c r="O393" s="5">
        <v>50935</v>
      </c>
      <c r="P393" s="5">
        <v>38306</v>
      </c>
      <c r="Q393" s="48">
        <v>0</v>
      </c>
      <c r="R393" s="5">
        <v>11</v>
      </c>
      <c r="S393" s="5">
        <v>1472</v>
      </c>
      <c r="T393" s="5">
        <v>12952</v>
      </c>
      <c r="U393" s="4" t="s">
        <v>11</v>
      </c>
    </row>
    <row r="394" spans="1:21" x14ac:dyDescent="0.25">
      <c r="A394" s="12" t="s">
        <v>1389</v>
      </c>
      <c r="B394" s="12" t="s">
        <v>561</v>
      </c>
      <c r="C394" s="13">
        <v>43425.460805312498</v>
      </c>
      <c r="D394" s="12" t="s">
        <v>1390</v>
      </c>
      <c r="E394" s="4" t="s">
        <v>11</v>
      </c>
      <c r="F394" s="5">
        <v>763</v>
      </c>
      <c r="G394" s="4" t="s">
        <v>12</v>
      </c>
      <c r="H394" s="5">
        <v>1469068</v>
      </c>
      <c r="I394" s="5">
        <v>7</v>
      </c>
      <c r="J394" s="5" t="s">
        <v>1391</v>
      </c>
      <c r="K394" s="5">
        <v>2303495</v>
      </c>
      <c r="L394" s="5">
        <v>1753712</v>
      </c>
      <c r="M394" s="48">
        <v>0</v>
      </c>
      <c r="N394" s="5">
        <v>29</v>
      </c>
      <c r="O394" s="5">
        <v>53147</v>
      </c>
      <c r="P394" s="5">
        <v>40875</v>
      </c>
      <c r="Q394" s="48">
        <v>0</v>
      </c>
      <c r="R394" s="5">
        <v>12</v>
      </c>
      <c r="S394" s="5">
        <v>1369</v>
      </c>
      <c r="T394" s="5">
        <v>13448</v>
      </c>
      <c r="U394" s="4" t="s">
        <v>11</v>
      </c>
    </row>
    <row r="395" spans="1:21" x14ac:dyDescent="0.25">
      <c r="A395" s="12" t="s">
        <v>1392</v>
      </c>
      <c r="B395" s="12" t="s">
        <v>908</v>
      </c>
      <c r="C395" s="13">
        <v>43425.460805312498</v>
      </c>
      <c r="D395" s="12" t="s">
        <v>1393</v>
      </c>
      <c r="E395" s="4" t="s">
        <v>11</v>
      </c>
      <c r="F395" s="5">
        <v>507</v>
      </c>
      <c r="G395" s="4" t="s">
        <v>12</v>
      </c>
      <c r="H395" s="5">
        <v>1491970</v>
      </c>
      <c r="I395" s="5">
        <v>14</v>
      </c>
      <c r="J395" s="5" t="s">
        <v>1394</v>
      </c>
      <c r="K395" s="5">
        <v>1523770</v>
      </c>
      <c r="L395" s="5">
        <v>1750618</v>
      </c>
      <c r="M395" s="48">
        <v>0</v>
      </c>
      <c r="N395" s="5">
        <v>29</v>
      </c>
      <c r="O395" s="5">
        <v>34916</v>
      </c>
      <c r="P395" s="5">
        <v>39171</v>
      </c>
      <c r="Q395" s="48">
        <v>0</v>
      </c>
      <c r="R395" s="5">
        <v>10</v>
      </c>
      <c r="S395" s="5">
        <v>1379</v>
      </c>
      <c r="T395" s="5">
        <v>9676</v>
      </c>
      <c r="U395" s="4" t="s">
        <v>11</v>
      </c>
    </row>
    <row r="396" spans="1:21" x14ac:dyDescent="0.25">
      <c r="A396" s="12" t="s">
        <v>1395</v>
      </c>
      <c r="B396" s="12" t="s">
        <v>888</v>
      </c>
      <c r="C396" s="13">
        <v>43425.460805312498</v>
      </c>
      <c r="D396" s="12" t="s">
        <v>1396</v>
      </c>
      <c r="E396" s="4" t="s">
        <v>11</v>
      </c>
      <c r="F396" s="5">
        <v>753</v>
      </c>
      <c r="G396" s="4" t="s">
        <v>12</v>
      </c>
      <c r="H396" s="5">
        <v>1814670</v>
      </c>
      <c r="I396" s="5">
        <v>25</v>
      </c>
      <c r="J396" s="5" t="s">
        <v>1397</v>
      </c>
      <c r="K396" s="5">
        <v>1634152</v>
      </c>
      <c r="L396" s="5">
        <v>1736970</v>
      </c>
      <c r="M396" s="48">
        <v>0</v>
      </c>
      <c r="N396" s="5">
        <v>29</v>
      </c>
      <c r="O396" s="5">
        <v>37508</v>
      </c>
      <c r="P396" s="5">
        <v>41108</v>
      </c>
      <c r="Q396" s="48">
        <v>0</v>
      </c>
      <c r="R396" s="5">
        <v>12</v>
      </c>
      <c r="S396" s="5">
        <v>1363</v>
      </c>
      <c r="T396" s="5">
        <v>10346</v>
      </c>
      <c r="U396" s="4" t="s">
        <v>11</v>
      </c>
    </row>
    <row r="397" spans="1:21" x14ac:dyDescent="0.25">
      <c r="A397" s="12" t="s">
        <v>1398</v>
      </c>
      <c r="B397" s="12" t="s">
        <v>884</v>
      </c>
      <c r="C397" s="13">
        <v>43425.460805312498</v>
      </c>
      <c r="D397" s="12" t="s">
        <v>1399</v>
      </c>
      <c r="E397" s="4" t="s">
        <v>11</v>
      </c>
      <c r="F397" s="5">
        <v>508</v>
      </c>
      <c r="G397" s="4" t="s">
        <v>12</v>
      </c>
      <c r="H397" s="5">
        <v>1503802</v>
      </c>
      <c r="I397" s="5">
        <v>17</v>
      </c>
      <c r="J397" s="5" t="s">
        <v>1400</v>
      </c>
      <c r="K397" s="5">
        <v>2258841</v>
      </c>
      <c r="L397" s="5">
        <v>1765274</v>
      </c>
      <c r="M397" s="48">
        <v>0</v>
      </c>
      <c r="N397" s="5">
        <v>29</v>
      </c>
      <c r="O397" s="5">
        <v>53308</v>
      </c>
      <c r="P397" s="5">
        <v>38708</v>
      </c>
      <c r="Q397" s="48">
        <v>0</v>
      </c>
      <c r="R397" s="5">
        <v>10</v>
      </c>
      <c r="S397" s="5">
        <v>1144</v>
      </c>
      <c r="T397" s="5">
        <v>13073</v>
      </c>
      <c r="U397" s="4" t="s">
        <v>11</v>
      </c>
    </row>
    <row r="398" spans="1:21" x14ac:dyDescent="0.25">
      <c r="A398" s="12" t="s">
        <v>1401</v>
      </c>
      <c r="B398" s="12" t="s">
        <v>581</v>
      </c>
      <c r="C398" s="13">
        <v>43425.460805312498</v>
      </c>
      <c r="D398" s="12" t="s">
        <v>1402</v>
      </c>
      <c r="E398" s="4" t="s">
        <v>11</v>
      </c>
      <c r="F398" s="5">
        <v>755</v>
      </c>
      <c r="G398" s="4" t="s">
        <v>12</v>
      </c>
      <c r="H398" s="5">
        <v>1425246</v>
      </c>
      <c r="I398" s="5">
        <v>62</v>
      </c>
      <c r="J398" s="5" t="s">
        <v>1403</v>
      </c>
      <c r="K398" s="5">
        <v>2153524</v>
      </c>
      <c r="L398" s="5">
        <v>1708464</v>
      </c>
      <c r="M398" s="48">
        <v>0</v>
      </c>
      <c r="N398" s="5">
        <v>29</v>
      </c>
      <c r="O398" s="5">
        <v>50169</v>
      </c>
      <c r="P398" s="5">
        <v>39701</v>
      </c>
      <c r="Q398" s="48">
        <v>0</v>
      </c>
      <c r="R398" s="5">
        <v>9</v>
      </c>
      <c r="S398" s="5">
        <v>1374</v>
      </c>
      <c r="T398" s="5">
        <v>12564</v>
      </c>
      <c r="U398" s="4" t="s">
        <v>11</v>
      </c>
    </row>
    <row r="399" spans="1:21" x14ac:dyDescent="0.25">
      <c r="A399" s="12" t="s">
        <v>1404</v>
      </c>
      <c r="B399" s="12" t="s">
        <v>936</v>
      </c>
      <c r="C399" s="13">
        <v>43425.460828333336</v>
      </c>
      <c r="D399" s="12" t="s">
        <v>1405</v>
      </c>
      <c r="E399" s="4" t="s">
        <v>11</v>
      </c>
      <c r="F399" s="5">
        <v>717</v>
      </c>
      <c r="G399" s="4" t="s">
        <v>12</v>
      </c>
      <c r="H399" s="5">
        <v>2030081</v>
      </c>
      <c r="I399" s="5">
        <v>23</v>
      </c>
      <c r="J399" s="5" t="s">
        <v>1406</v>
      </c>
      <c r="K399" s="5">
        <v>2414080</v>
      </c>
      <c r="L399" s="5">
        <v>1739758</v>
      </c>
      <c r="M399" s="48">
        <v>0</v>
      </c>
      <c r="N399" s="5">
        <v>29</v>
      </c>
      <c r="O399" s="5">
        <v>57204</v>
      </c>
      <c r="P399" s="5">
        <v>38900</v>
      </c>
      <c r="Q399" s="48">
        <v>0</v>
      </c>
      <c r="R399" s="5">
        <v>8</v>
      </c>
      <c r="S399" s="5">
        <v>1332</v>
      </c>
      <c r="T399" s="5">
        <v>13813</v>
      </c>
      <c r="U399" s="4" t="s">
        <v>11</v>
      </c>
    </row>
    <row r="400" spans="1:21" x14ac:dyDescent="0.25">
      <c r="A400" s="12" t="s">
        <v>1407</v>
      </c>
      <c r="B400" s="12" t="s">
        <v>922</v>
      </c>
      <c r="C400" s="13">
        <v>43425.460828333336</v>
      </c>
      <c r="D400" s="12" t="s">
        <v>1408</v>
      </c>
      <c r="E400" s="4" t="s">
        <v>11</v>
      </c>
      <c r="F400" s="5">
        <v>755</v>
      </c>
      <c r="G400" s="4" t="s">
        <v>12</v>
      </c>
      <c r="H400" s="5">
        <v>2300522</v>
      </c>
      <c r="I400" s="5">
        <v>32</v>
      </c>
      <c r="J400" s="5" t="s">
        <v>1409</v>
      </c>
      <c r="K400" s="5">
        <v>2314213</v>
      </c>
      <c r="L400" s="5">
        <v>1736440</v>
      </c>
      <c r="M400" s="48">
        <v>0</v>
      </c>
      <c r="N400" s="5">
        <v>29</v>
      </c>
      <c r="O400" s="5">
        <v>55045</v>
      </c>
      <c r="P400" s="5">
        <v>39062</v>
      </c>
      <c r="Q400" s="48">
        <v>0</v>
      </c>
      <c r="R400" s="5">
        <v>8</v>
      </c>
      <c r="S400" s="5">
        <v>1275</v>
      </c>
      <c r="T400" s="5">
        <v>13258</v>
      </c>
      <c r="U400" s="4" t="s">
        <v>11</v>
      </c>
    </row>
    <row r="401" spans="1:21" x14ac:dyDescent="0.25">
      <c r="A401" s="12" t="s">
        <v>1410</v>
      </c>
      <c r="B401" s="12" t="s">
        <v>926</v>
      </c>
      <c r="C401" s="13">
        <v>43425.460828333336</v>
      </c>
      <c r="D401" s="12" t="s">
        <v>1411</v>
      </c>
      <c r="E401" s="4" t="s">
        <v>11</v>
      </c>
      <c r="F401" s="5">
        <v>768</v>
      </c>
      <c r="G401" s="4" t="s">
        <v>12</v>
      </c>
      <c r="H401" s="5">
        <v>1565396</v>
      </c>
      <c r="I401" s="5">
        <v>8</v>
      </c>
      <c r="J401" s="5" t="s">
        <v>1412</v>
      </c>
      <c r="K401" s="5">
        <v>1589800</v>
      </c>
      <c r="L401" s="5">
        <v>1751691</v>
      </c>
      <c r="M401" s="48">
        <v>0</v>
      </c>
      <c r="N401" s="5">
        <v>28</v>
      </c>
      <c r="O401" s="5">
        <v>36836</v>
      </c>
      <c r="P401" s="5">
        <v>40160</v>
      </c>
      <c r="Q401" s="48">
        <v>0</v>
      </c>
      <c r="R401" s="5">
        <v>11</v>
      </c>
      <c r="S401" s="5">
        <v>1306</v>
      </c>
      <c r="T401" s="5">
        <v>9909</v>
      </c>
      <c r="U401" s="4" t="s">
        <v>11</v>
      </c>
    </row>
    <row r="402" spans="1:21" x14ac:dyDescent="0.25">
      <c r="A402" s="12" t="s">
        <v>1413</v>
      </c>
      <c r="B402" s="12" t="s">
        <v>637</v>
      </c>
      <c r="C402" s="13">
        <v>43425.460828333336</v>
      </c>
      <c r="D402" s="12" t="s">
        <v>1414</v>
      </c>
      <c r="E402" s="4" t="s">
        <v>11</v>
      </c>
      <c r="F402" s="5">
        <v>550</v>
      </c>
      <c r="G402" s="4" t="s">
        <v>12</v>
      </c>
      <c r="H402" s="5">
        <v>1439808</v>
      </c>
      <c r="I402" s="5">
        <v>15</v>
      </c>
      <c r="J402" s="5" t="s">
        <v>1415</v>
      </c>
      <c r="K402" s="5">
        <v>1668250</v>
      </c>
      <c r="L402" s="5">
        <v>1738192</v>
      </c>
      <c r="M402" s="48">
        <v>0</v>
      </c>
      <c r="N402" s="5">
        <v>29</v>
      </c>
      <c r="O402" s="5">
        <v>38283</v>
      </c>
      <c r="P402" s="5">
        <v>40038</v>
      </c>
      <c r="Q402" s="48">
        <v>0</v>
      </c>
      <c r="R402" s="5">
        <v>8</v>
      </c>
      <c r="S402" s="5">
        <v>1449</v>
      </c>
      <c r="T402" s="5">
        <v>10348</v>
      </c>
      <c r="U402" s="4" t="s">
        <v>11</v>
      </c>
    </row>
    <row r="403" spans="1:21" x14ac:dyDescent="0.25">
      <c r="A403" s="12" t="s">
        <v>1416</v>
      </c>
      <c r="B403" s="12" t="s">
        <v>661</v>
      </c>
      <c r="C403" s="13">
        <v>43425.460828333336</v>
      </c>
      <c r="D403" s="12" t="s">
        <v>1417</v>
      </c>
      <c r="E403" s="4" t="s">
        <v>11</v>
      </c>
      <c r="F403" s="5">
        <v>506</v>
      </c>
      <c r="G403" s="4" t="s">
        <v>12</v>
      </c>
      <c r="H403" s="5">
        <v>1482705</v>
      </c>
      <c r="I403" s="5">
        <v>12</v>
      </c>
      <c r="J403" s="5" t="s">
        <v>1418</v>
      </c>
      <c r="K403" s="5">
        <v>2525815</v>
      </c>
      <c r="L403" s="5">
        <v>1713215</v>
      </c>
      <c r="M403" s="48">
        <v>0</v>
      </c>
      <c r="N403" s="5">
        <v>29</v>
      </c>
      <c r="O403" s="5">
        <v>58357</v>
      </c>
      <c r="P403" s="5">
        <v>40525</v>
      </c>
      <c r="Q403" s="48">
        <v>0</v>
      </c>
      <c r="R403" s="5">
        <v>11</v>
      </c>
      <c r="S403" s="5">
        <v>1348</v>
      </c>
      <c r="T403" s="5">
        <v>14330</v>
      </c>
      <c r="U403" s="4" t="s">
        <v>11</v>
      </c>
    </row>
    <row r="404" spans="1:21" x14ac:dyDescent="0.25">
      <c r="A404" s="12" t="s">
        <v>1419</v>
      </c>
      <c r="B404" s="12" t="s">
        <v>625</v>
      </c>
      <c r="C404" s="13">
        <v>43425.460828333336</v>
      </c>
      <c r="D404" s="12" t="s">
        <v>1420</v>
      </c>
      <c r="E404" s="4" t="s">
        <v>11</v>
      </c>
      <c r="F404" s="5">
        <v>548</v>
      </c>
      <c r="G404" s="4" t="s">
        <v>12</v>
      </c>
      <c r="H404" s="5">
        <v>1537954</v>
      </c>
      <c r="I404" s="5">
        <v>29</v>
      </c>
      <c r="J404" s="5" t="s">
        <v>1421</v>
      </c>
      <c r="K404" s="5">
        <v>2322180</v>
      </c>
      <c r="L404" s="5">
        <v>1723666</v>
      </c>
      <c r="M404" s="48">
        <v>0</v>
      </c>
      <c r="N404" s="5">
        <v>29</v>
      </c>
      <c r="O404" s="5">
        <v>52935</v>
      </c>
      <c r="P404" s="5">
        <v>39967</v>
      </c>
      <c r="Q404" s="48">
        <v>0</v>
      </c>
      <c r="R404" s="5">
        <v>9</v>
      </c>
      <c r="S404" s="5">
        <v>1398</v>
      </c>
      <c r="T404" s="5">
        <v>13266</v>
      </c>
      <c r="U404" s="4" t="s">
        <v>11</v>
      </c>
    </row>
    <row r="405" spans="1:21" x14ac:dyDescent="0.25">
      <c r="A405" s="12" t="s">
        <v>1422</v>
      </c>
      <c r="B405" s="12" t="s">
        <v>940</v>
      </c>
      <c r="C405" s="13">
        <v>43425.460828333336</v>
      </c>
      <c r="D405" s="12" t="s">
        <v>1423</v>
      </c>
      <c r="E405" s="4" t="s">
        <v>11</v>
      </c>
      <c r="F405" s="5">
        <v>704</v>
      </c>
      <c r="G405" s="4" t="s">
        <v>12</v>
      </c>
      <c r="H405" s="5">
        <v>1764721</v>
      </c>
      <c r="I405" s="5">
        <v>11</v>
      </c>
      <c r="J405" s="5" t="s">
        <v>1424</v>
      </c>
      <c r="K405" s="5">
        <v>1666480</v>
      </c>
      <c r="L405" s="5">
        <v>1715812</v>
      </c>
      <c r="M405" s="48">
        <v>0</v>
      </c>
      <c r="N405" s="5">
        <v>30</v>
      </c>
      <c r="O405" s="5">
        <v>38100</v>
      </c>
      <c r="P405" s="5">
        <v>40384</v>
      </c>
      <c r="Q405" s="48">
        <v>0</v>
      </c>
      <c r="R405" s="5">
        <v>8</v>
      </c>
      <c r="S405" s="5">
        <v>1453</v>
      </c>
      <c r="T405" s="5">
        <v>10382</v>
      </c>
      <c r="U405" s="4" t="s">
        <v>11</v>
      </c>
    </row>
    <row r="406" spans="1:21" x14ac:dyDescent="0.25">
      <c r="A406" s="12" t="s">
        <v>1425</v>
      </c>
      <c r="B406" s="12" t="s">
        <v>633</v>
      </c>
      <c r="C406" s="13">
        <v>43425.460828333336</v>
      </c>
      <c r="D406" s="12" t="s">
        <v>1426</v>
      </c>
      <c r="E406" s="4" t="s">
        <v>11</v>
      </c>
      <c r="F406" s="5">
        <v>753</v>
      </c>
      <c r="G406" s="4" t="s">
        <v>12</v>
      </c>
      <c r="H406" s="5">
        <v>1459463</v>
      </c>
      <c r="I406" s="5">
        <v>28</v>
      </c>
      <c r="J406" s="5" t="s">
        <v>1427</v>
      </c>
      <c r="K406" s="5">
        <v>1531744</v>
      </c>
      <c r="L406" s="5">
        <v>1743939</v>
      </c>
      <c r="M406" s="48">
        <v>0</v>
      </c>
      <c r="N406" s="5">
        <v>29</v>
      </c>
      <c r="O406" s="5">
        <v>37038</v>
      </c>
      <c r="P406" s="5">
        <v>39690</v>
      </c>
      <c r="Q406" s="48">
        <v>0</v>
      </c>
      <c r="R406" s="5">
        <v>12</v>
      </c>
      <c r="S406" s="5">
        <v>1055</v>
      </c>
      <c r="T406" s="5">
        <v>9744</v>
      </c>
      <c r="U406" s="4" t="s">
        <v>11</v>
      </c>
    </row>
    <row r="407" spans="1:21" x14ac:dyDescent="0.25">
      <c r="A407" s="12" t="s">
        <v>1428</v>
      </c>
      <c r="B407" s="12" t="s">
        <v>649</v>
      </c>
      <c r="C407" s="13">
        <v>43425.460828333336</v>
      </c>
      <c r="D407" s="12" t="s">
        <v>1429</v>
      </c>
      <c r="E407" s="4" t="s">
        <v>11</v>
      </c>
      <c r="F407" s="5">
        <v>748</v>
      </c>
      <c r="G407" s="4" t="s">
        <v>12</v>
      </c>
      <c r="H407" s="5">
        <v>1434535</v>
      </c>
      <c r="I407" s="5">
        <v>70</v>
      </c>
      <c r="J407" s="5" t="s">
        <v>1430</v>
      </c>
      <c r="K407" s="5">
        <v>2312178</v>
      </c>
      <c r="L407" s="5">
        <v>1768409</v>
      </c>
      <c r="M407" s="48">
        <v>0</v>
      </c>
      <c r="N407" s="5">
        <v>29</v>
      </c>
      <c r="O407" s="5">
        <v>53539</v>
      </c>
      <c r="P407" s="5">
        <v>38549</v>
      </c>
      <c r="Q407" s="48">
        <v>0</v>
      </c>
      <c r="R407" s="5">
        <v>10</v>
      </c>
      <c r="S407" s="5">
        <v>1378</v>
      </c>
      <c r="T407" s="5">
        <v>13658</v>
      </c>
      <c r="U407" s="4" t="s">
        <v>11</v>
      </c>
    </row>
    <row r="408" spans="1:21" x14ac:dyDescent="0.25">
      <c r="A408" s="12" t="s">
        <v>1431</v>
      </c>
      <c r="B408" s="12" t="s">
        <v>915</v>
      </c>
      <c r="C408" s="13">
        <v>43425.460828333336</v>
      </c>
      <c r="D408" s="12" t="s">
        <v>1432</v>
      </c>
      <c r="E408" s="4" t="s">
        <v>11</v>
      </c>
      <c r="F408" s="5">
        <v>529</v>
      </c>
      <c r="G408" s="4" t="s">
        <v>12</v>
      </c>
      <c r="H408" s="5">
        <v>1655856</v>
      </c>
      <c r="I408" s="5">
        <v>74</v>
      </c>
      <c r="J408" s="5" t="s">
        <v>1433</v>
      </c>
      <c r="K408" s="5">
        <v>2722977</v>
      </c>
      <c r="L408" s="5">
        <v>1709672</v>
      </c>
      <c r="M408" s="48">
        <v>0</v>
      </c>
      <c r="N408" s="5">
        <v>29</v>
      </c>
      <c r="O408" s="5">
        <v>64109</v>
      </c>
      <c r="P408" s="5">
        <v>40376</v>
      </c>
      <c r="Q408" s="48">
        <v>0</v>
      </c>
      <c r="R408" s="5">
        <v>10</v>
      </c>
      <c r="S408" s="5">
        <v>1209</v>
      </c>
      <c r="T408" s="5">
        <v>15781</v>
      </c>
      <c r="U408" s="4" t="s">
        <v>11</v>
      </c>
    </row>
    <row r="409" spans="1:21" x14ac:dyDescent="0.25">
      <c r="A409" s="12" t="s">
        <v>1434</v>
      </c>
      <c r="B409" s="12" t="s">
        <v>689</v>
      </c>
      <c r="C409" s="13">
        <v>43425.461018194444</v>
      </c>
      <c r="D409" s="12" t="s">
        <v>1435</v>
      </c>
      <c r="E409" s="4" t="s">
        <v>11</v>
      </c>
      <c r="F409" s="5">
        <v>525</v>
      </c>
      <c r="G409" s="4" t="s">
        <v>12</v>
      </c>
      <c r="H409" s="5">
        <v>1754665</v>
      </c>
      <c r="I409" s="5">
        <v>49</v>
      </c>
      <c r="J409" s="5" t="s">
        <v>1436</v>
      </c>
      <c r="K409" s="5">
        <v>2790842</v>
      </c>
      <c r="L409" s="5">
        <v>1766536</v>
      </c>
      <c r="M409" s="48">
        <v>0</v>
      </c>
      <c r="N409" s="5">
        <v>29</v>
      </c>
      <c r="O409" s="5">
        <v>66174</v>
      </c>
      <c r="P409" s="5">
        <v>37904</v>
      </c>
      <c r="Q409" s="48">
        <v>0</v>
      </c>
      <c r="R409" s="5">
        <v>12</v>
      </c>
      <c r="S409" s="5">
        <v>1602</v>
      </c>
      <c r="T409" s="5">
        <v>16099</v>
      </c>
      <c r="U409" s="4" t="s">
        <v>11</v>
      </c>
    </row>
    <row r="410" spans="1:21" x14ac:dyDescent="0.25">
      <c r="A410" s="12" t="s">
        <v>1437</v>
      </c>
      <c r="B410" s="12" t="s">
        <v>681</v>
      </c>
      <c r="C410" s="13">
        <v>43425.461018206021</v>
      </c>
      <c r="D410" s="12" t="s">
        <v>1438</v>
      </c>
      <c r="E410" s="4" t="s">
        <v>11</v>
      </c>
      <c r="F410" s="5">
        <v>756</v>
      </c>
      <c r="G410" s="4" t="s">
        <v>12</v>
      </c>
      <c r="H410" s="5">
        <v>1890176</v>
      </c>
      <c r="I410" s="5">
        <v>74</v>
      </c>
      <c r="J410" s="5" t="s">
        <v>1439</v>
      </c>
      <c r="K410" s="5">
        <v>2503042</v>
      </c>
      <c r="L410" s="5">
        <v>1725110</v>
      </c>
      <c r="M410" s="48">
        <v>0</v>
      </c>
      <c r="N410" s="5">
        <v>29</v>
      </c>
      <c r="O410" s="5">
        <v>61006</v>
      </c>
      <c r="P410" s="5">
        <v>40705</v>
      </c>
      <c r="Q410" s="48">
        <v>0</v>
      </c>
      <c r="R410" s="5">
        <v>12</v>
      </c>
      <c r="S410" s="5">
        <v>1395</v>
      </c>
      <c r="T410" s="5">
        <v>14777</v>
      </c>
      <c r="U410" s="4" t="s">
        <v>11</v>
      </c>
    </row>
    <row r="411" spans="1:21" x14ac:dyDescent="0.25">
      <c r="A411" s="12" t="s">
        <v>1440</v>
      </c>
      <c r="B411" s="12" t="s">
        <v>677</v>
      </c>
      <c r="C411" s="13">
        <v>43425.461018206021</v>
      </c>
      <c r="D411" s="12" t="s">
        <v>1441</v>
      </c>
      <c r="E411" s="4" t="s">
        <v>11</v>
      </c>
      <c r="F411" s="5">
        <v>525</v>
      </c>
      <c r="G411" s="4" t="s">
        <v>12</v>
      </c>
      <c r="H411" s="5">
        <v>1382855</v>
      </c>
      <c r="I411" s="5">
        <v>52</v>
      </c>
      <c r="J411" s="5" t="s">
        <v>1442</v>
      </c>
      <c r="K411" s="5">
        <v>2586212</v>
      </c>
      <c r="L411" s="5">
        <v>1703107</v>
      </c>
      <c r="M411" s="48">
        <v>0</v>
      </c>
      <c r="N411" s="5">
        <v>28</v>
      </c>
      <c r="O411" s="5">
        <v>59236</v>
      </c>
      <c r="P411" s="5">
        <v>39535</v>
      </c>
      <c r="Q411" s="48">
        <v>0</v>
      </c>
      <c r="R411" s="5">
        <v>14</v>
      </c>
      <c r="S411" s="5">
        <v>1428</v>
      </c>
      <c r="T411" s="5">
        <v>14478</v>
      </c>
      <c r="U411" s="4" t="s">
        <v>11</v>
      </c>
    </row>
    <row r="412" spans="1:21" x14ac:dyDescent="0.25">
      <c r="A412" s="12" t="s">
        <v>1443</v>
      </c>
      <c r="B412" s="12" t="s">
        <v>954</v>
      </c>
      <c r="C412" s="13">
        <v>43425.461018194444</v>
      </c>
      <c r="D412" s="12" t="s">
        <v>1444</v>
      </c>
      <c r="E412" s="4" t="s">
        <v>11</v>
      </c>
      <c r="F412" s="5">
        <v>746</v>
      </c>
      <c r="G412" s="4" t="s">
        <v>12</v>
      </c>
      <c r="H412" s="5">
        <v>1810711</v>
      </c>
      <c r="I412" s="5">
        <v>42</v>
      </c>
      <c r="J412" s="5" t="s">
        <v>1445</v>
      </c>
      <c r="K412" s="5">
        <v>1676693</v>
      </c>
      <c r="L412" s="5">
        <v>1773553</v>
      </c>
      <c r="M412" s="48">
        <v>0</v>
      </c>
      <c r="N412" s="5">
        <v>29</v>
      </c>
      <c r="O412" s="5">
        <v>37812</v>
      </c>
      <c r="P412" s="5">
        <v>38209</v>
      </c>
      <c r="Q412" s="48">
        <v>0</v>
      </c>
      <c r="R412" s="5">
        <v>11</v>
      </c>
      <c r="S412" s="5">
        <v>1400</v>
      </c>
      <c r="T412" s="5">
        <v>10188</v>
      </c>
      <c r="U412" s="4" t="s">
        <v>11</v>
      </c>
    </row>
    <row r="413" spans="1:21" x14ac:dyDescent="0.25">
      <c r="A413" s="12" t="s">
        <v>1446</v>
      </c>
      <c r="B413" s="12" t="s">
        <v>701</v>
      </c>
      <c r="C413" s="13">
        <v>43425.461018194444</v>
      </c>
      <c r="D413" s="12" t="s">
        <v>1447</v>
      </c>
      <c r="E413" s="4" t="s">
        <v>11</v>
      </c>
      <c r="F413" s="5">
        <v>525</v>
      </c>
      <c r="G413" s="4" t="s">
        <v>12</v>
      </c>
      <c r="H413" s="5">
        <v>1520060</v>
      </c>
      <c r="I413" s="5">
        <v>32</v>
      </c>
      <c r="J413" s="5" t="s">
        <v>1448</v>
      </c>
      <c r="K413" s="5">
        <v>1556829</v>
      </c>
      <c r="L413" s="5">
        <v>1721746</v>
      </c>
      <c r="M413" s="48">
        <v>0</v>
      </c>
      <c r="N413" s="5">
        <v>29</v>
      </c>
      <c r="O413" s="5">
        <v>36152</v>
      </c>
      <c r="P413" s="5">
        <v>40086</v>
      </c>
      <c r="Q413" s="48">
        <v>0</v>
      </c>
      <c r="R413" s="5">
        <v>12</v>
      </c>
      <c r="S413" s="5">
        <v>1423</v>
      </c>
      <c r="T413" s="5">
        <v>9754</v>
      </c>
      <c r="U413" s="4" t="s">
        <v>11</v>
      </c>
    </row>
    <row r="414" spans="1:21" x14ac:dyDescent="0.25">
      <c r="A414" s="12" t="s">
        <v>1449</v>
      </c>
      <c r="B414" s="12" t="s">
        <v>961</v>
      </c>
      <c r="C414" s="13">
        <v>43425.461018194444</v>
      </c>
      <c r="D414" s="12" t="s">
        <v>1450</v>
      </c>
      <c r="E414" s="4" t="s">
        <v>11</v>
      </c>
      <c r="F414" s="5">
        <v>762</v>
      </c>
      <c r="G414" s="4" t="s">
        <v>12</v>
      </c>
      <c r="H414" s="5">
        <v>1418358</v>
      </c>
      <c r="I414" s="5">
        <v>46</v>
      </c>
      <c r="J414" s="5" t="s">
        <v>1451</v>
      </c>
      <c r="K414" s="5">
        <v>1592432</v>
      </c>
      <c r="L414" s="5">
        <v>1732033</v>
      </c>
      <c r="M414" s="48">
        <v>0</v>
      </c>
      <c r="N414" s="5">
        <v>29</v>
      </c>
      <c r="O414" s="5">
        <v>38422</v>
      </c>
      <c r="P414" s="5">
        <v>39527</v>
      </c>
      <c r="Q414" s="48">
        <v>0</v>
      </c>
      <c r="R414" s="5">
        <v>9</v>
      </c>
      <c r="S414" s="5">
        <v>1134</v>
      </c>
      <c r="T414" s="5">
        <v>9910</v>
      </c>
      <c r="U414" s="4" t="s">
        <v>11</v>
      </c>
    </row>
    <row r="415" spans="1:21" x14ac:dyDescent="0.25">
      <c r="A415" s="12" t="s">
        <v>1452</v>
      </c>
      <c r="B415" s="12" t="s">
        <v>965</v>
      </c>
      <c r="C415" s="13">
        <v>43425.461018206021</v>
      </c>
      <c r="D415" s="12" t="s">
        <v>1453</v>
      </c>
      <c r="E415" s="4" t="s">
        <v>11</v>
      </c>
      <c r="F415" s="5">
        <v>538</v>
      </c>
      <c r="G415" s="4" t="s">
        <v>12</v>
      </c>
      <c r="H415" s="5">
        <v>1568913</v>
      </c>
      <c r="I415" s="5">
        <v>21</v>
      </c>
      <c r="J415" s="5" t="s">
        <v>1454</v>
      </c>
      <c r="K415" s="5">
        <v>1422567</v>
      </c>
      <c r="L415" s="5">
        <v>1734623</v>
      </c>
      <c r="M415" s="48">
        <v>0</v>
      </c>
      <c r="N415" s="5">
        <v>27</v>
      </c>
      <c r="O415" s="5">
        <v>35626</v>
      </c>
      <c r="P415" s="5">
        <v>40828</v>
      </c>
      <c r="Q415" s="48">
        <v>0</v>
      </c>
      <c r="R415" s="5">
        <v>12</v>
      </c>
      <c r="S415" s="5">
        <v>1229</v>
      </c>
      <c r="T415" s="5">
        <v>9550</v>
      </c>
      <c r="U415" s="4" t="s">
        <v>11</v>
      </c>
    </row>
    <row r="416" spans="1:21" x14ac:dyDescent="0.25">
      <c r="A416" s="12" t="s">
        <v>1455</v>
      </c>
      <c r="B416" s="12" t="s">
        <v>697</v>
      </c>
      <c r="C416" s="13">
        <v>43425.461018206021</v>
      </c>
      <c r="D416" s="12" t="s">
        <v>1456</v>
      </c>
      <c r="E416" s="4" t="s">
        <v>11</v>
      </c>
      <c r="F416" s="5">
        <v>514</v>
      </c>
      <c r="G416" s="4" t="s">
        <v>12</v>
      </c>
      <c r="H416" s="5">
        <v>1514916</v>
      </c>
      <c r="I416" s="5">
        <v>56</v>
      </c>
      <c r="J416" s="5" t="s">
        <v>1457</v>
      </c>
      <c r="K416" s="5">
        <v>1469565</v>
      </c>
      <c r="L416" s="5">
        <v>1726564</v>
      </c>
      <c r="M416" s="48">
        <v>0</v>
      </c>
      <c r="N416" s="5">
        <v>28</v>
      </c>
      <c r="O416" s="5">
        <v>36505</v>
      </c>
      <c r="P416" s="5">
        <v>40490</v>
      </c>
      <c r="Q416" s="48">
        <v>0</v>
      </c>
      <c r="R416" s="5">
        <v>11</v>
      </c>
      <c r="S416" s="5">
        <v>1165</v>
      </c>
      <c r="T416" s="5">
        <v>10377</v>
      </c>
      <c r="U416" s="4" t="s">
        <v>11</v>
      </c>
    </row>
    <row r="417" spans="1:21" x14ac:dyDescent="0.25">
      <c r="A417" s="12" t="s">
        <v>1458</v>
      </c>
      <c r="B417" s="12" t="s">
        <v>950</v>
      </c>
      <c r="C417" s="13">
        <v>43425.461018206021</v>
      </c>
      <c r="D417" s="12" t="s">
        <v>1459</v>
      </c>
      <c r="E417" s="4" t="s">
        <v>11</v>
      </c>
      <c r="F417" s="5">
        <v>499</v>
      </c>
      <c r="G417" s="4" t="s">
        <v>12</v>
      </c>
      <c r="H417" s="5">
        <v>1468005</v>
      </c>
      <c r="I417" s="5">
        <v>77</v>
      </c>
      <c r="J417" s="5" t="s">
        <v>1460</v>
      </c>
      <c r="K417" s="5">
        <v>2130531</v>
      </c>
      <c r="L417" s="5">
        <v>1288465</v>
      </c>
      <c r="M417" s="48">
        <v>0</v>
      </c>
      <c r="N417" s="5">
        <v>29</v>
      </c>
      <c r="O417" s="5">
        <v>57450</v>
      </c>
      <c r="P417" s="5">
        <v>39569</v>
      </c>
      <c r="Q417" s="48">
        <v>0</v>
      </c>
      <c r="R417" s="5">
        <v>12</v>
      </c>
      <c r="S417" s="5">
        <v>1132</v>
      </c>
      <c r="T417" s="5">
        <v>14176</v>
      </c>
      <c r="U417" s="4" t="s">
        <v>11</v>
      </c>
    </row>
    <row r="418" spans="1:21" x14ac:dyDescent="0.25">
      <c r="A418" s="12" t="s">
        <v>1461</v>
      </c>
      <c r="B418" s="12" t="s">
        <v>981</v>
      </c>
      <c r="C418" s="13">
        <v>43425.461018206021</v>
      </c>
      <c r="D418" s="12" t="s">
        <v>1462</v>
      </c>
      <c r="E418" s="4" t="s">
        <v>11</v>
      </c>
      <c r="F418" s="5">
        <v>534</v>
      </c>
      <c r="G418" s="4" t="s">
        <v>12</v>
      </c>
      <c r="H418" s="5">
        <v>869808</v>
      </c>
      <c r="I418" s="5">
        <v>40</v>
      </c>
      <c r="J418" s="5" t="s">
        <v>1463</v>
      </c>
      <c r="K418" s="5">
        <v>1921498</v>
      </c>
      <c r="L418" s="5">
        <v>1220803</v>
      </c>
      <c r="M418" s="48">
        <v>0</v>
      </c>
      <c r="N418" s="5">
        <v>19</v>
      </c>
      <c r="O418" s="5">
        <v>53596</v>
      </c>
      <c r="P418" s="5">
        <v>34905</v>
      </c>
      <c r="Q418" s="48">
        <v>0</v>
      </c>
      <c r="R418" s="5">
        <v>5</v>
      </c>
      <c r="S418" s="5">
        <v>1279</v>
      </c>
      <c r="T418" s="5">
        <v>13796</v>
      </c>
      <c r="U418" s="4" t="s">
        <v>11</v>
      </c>
    </row>
    <row r="419" spans="1:21" x14ac:dyDescent="0.25">
      <c r="A419" s="12" t="s">
        <v>1464</v>
      </c>
      <c r="B419" s="12" t="s">
        <v>133</v>
      </c>
      <c r="C419" s="13">
        <v>43425.461100879627</v>
      </c>
      <c r="D419" s="12" t="s">
        <v>1465</v>
      </c>
      <c r="E419" s="4" t="s">
        <v>11</v>
      </c>
      <c r="F419" s="5">
        <v>538</v>
      </c>
      <c r="G419" s="4" t="s">
        <v>12</v>
      </c>
      <c r="H419" s="5">
        <v>1654474</v>
      </c>
      <c r="I419" s="5">
        <v>69</v>
      </c>
      <c r="J419" s="5" t="s">
        <v>1466</v>
      </c>
      <c r="K419" s="5">
        <v>1586508</v>
      </c>
      <c r="L419" s="5">
        <v>1722124</v>
      </c>
      <c r="M419" s="48">
        <v>0</v>
      </c>
      <c r="N419" s="5">
        <v>29</v>
      </c>
      <c r="O419" s="5">
        <v>36758</v>
      </c>
      <c r="P419" s="5">
        <v>40395</v>
      </c>
      <c r="Q419" s="48">
        <v>0</v>
      </c>
      <c r="R419" s="5">
        <v>10</v>
      </c>
      <c r="S419" s="5">
        <v>1305</v>
      </c>
      <c r="T419" s="5">
        <v>9755</v>
      </c>
      <c r="U419" s="4" t="s">
        <v>11</v>
      </c>
    </row>
    <row r="420" spans="1:21" x14ac:dyDescent="0.25">
      <c r="A420" s="12" t="s">
        <v>1467</v>
      </c>
      <c r="B420" s="12" t="s">
        <v>117</v>
      </c>
      <c r="C420" s="13">
        <v>43425.461100879627</v>
      </c>
      <c r="D420" s="12" t="s">
        <v>1468</v>
      </c>
      <c r="E420" s="4" t="s">
        <v>11</v>
      </c>
      <c r="F420" s="5">
        <v>789</v>
      </c>
      <c r="G420" s="4" t="s">
        <v>12</v>
      </c>
      <c r="H420" s="5">
        <v>1488018</v>
      </c>
      <c r="I420" s="5">
        <v>74</v>
      </c>
      <c r="J420" s="5" t="s">
        <v>1469</v>
      </c>
      <c r="K420" s="5">
        <v>1641070</v>
      </c>
      <c r="L420" s="5">
        <v>1727387</v>
      </c>
      <c r="M420" s="48">
        <v>0</v>
      </c>
      <c r="N420" s="5">
        <v>30</v>
      </c>
      <c r="O420" s="5">
        <v>37424</v>
      </c>
      <c r="P420" s="5">
        <v>39217</v>
      </c>
      <c r="Q420" s="48">
        <v>0</v>
      </c>
      <c r="R420" s="5">
        <v>11</v>
      </c>
      <c r="S420" s="5">
        <v>1302</v>
      </c>
      <c r="T420" s="5">
        <v>9987</v>
      </c>
      <c r="U420" s="4" t="s">
        <v>11</v>
      </c>
    </row>
    <row r="421" spans="1:21" x14ac:dyDescent="0.25">
      <c r="A421" s="12" t="s">
        <v>1470</v>
      </c>
      <c r="B421" s="12" t="s">
        <v>105</v>
      </c>
      <c r="C421" s="13">
        <v>43425.461100879627</v>
      </c>
      <c r="D421" s="12" t="s">
        <v>1471</v>
      </c>
      <c r="E421" s="4" t="s">
        <v>11</v>
      </c>
      <c r="F421" s="5">
        <v>535</v>
      </c>
      <c r="G421" s="4" t="s">
        <v>12</v>
      </c>
      <c r="H421" s="5">
        <v>1422066</v>
      </c>
      <c r="I421" s="5">
        <v>59</v>
      </c>
      <c r="J421" s="5" t="s">
        <v>1472</v>
      </c>
      <c r="K421" s="5">
        <v>1997147</v>
      </c>
      <c r="L421" s="5">
        <v>1725933</v>
      </c>
      <c r="M421" s="48">
        <v>0</v>
      </c>
      <c r="N421" s="5">
        <v>31</v>
      </c>
      <c r="O421" s="5">
        <v>46465</v>
      </c>
      <c r="P421" s="5">
        <v>41027</v>
      </c>
      <c r="Q421" s="48">
        <v>0</v>
      </c>
      <c r="R421" s="5">
        <v>14</v>
      </c>
      <c r="S421" s="5">
        <v>1609</v>
      </c>
      <c r="T421" s="5">
        <v>12105</v>
      </c>
      <c r="U421" s="4" t="s">
        <v>11</v>
      </c>
    </row>
    <row r="422" spans="1:21" x14ac:dyDescent="0.25">
      <c r="A422" s="12" t="s">
        <v>1473</v>
      </c>
      <c r="B422" s="12" t="s">
        <v>129</v>
      </c>
      <c r="C422" s="13">
        <v>43425.461100879627</v>
      </c>
      <c r="D422" s="12" t="s">
        <v>1474</v>
      </c>
      <c r="E422" s="4" t="s">
        <v>11</v>
      </c>
      <c r="F422" s="5">
        <v>520</v>
      </c>
      <c r="G422" s="4" t="s">
        <v>12</v>
      </c>
      <c r="H422" s="5">
        <v>1433703</v>
      </c>
      <c r="I422" s="5">
        <v>105</v>
      </c>
      <c r="J422" s="5" t="s">
        <v>1475</v>
      </c>
      <c r="K422" s="5">
        <v>1961471</v>
      </c>
      <c r="L422" s="5">
        <v>1714638</v>
      </c>
      <c r="M422" s="48">
        <v>0</v>
      </c>
      <c r="N422" s="5">
        <v>27</v>
      </c>
      <c r="O422" s="5">
        <v>45927</v>
      </c>
      <c r="P422" s="5">
        <v>39980</v>
      </c>
      <c r="Q422" s="48">
        <v>0</v>
      </c>
      <c r="R422" s="5">
        <v>13</v>
      </c>
      <c r="S422" s="5">
        <v>1516</v>
      </c>
      <c r="T422" s="5">
        <v>12051</v>
      </c>
      <c r="U422" s="4" t="s">
        <v>11</v>
      </c>
    </row>
    <row r="423" spans="1:21" x14ac:dyDescent="0.25">
      <c r="A423" s="12" t="s">
        <v>1476</v>
      </c>
      <c r="B423" s="12" t="s">
        <v>113</v>
      </c>
      <c r="C423" s="13">
        <v>43425.461100879627</v>
      </c>
      <c r="D423" s="12" t="s">
        <v>1477</v>
      </c>
      <c r="E423" s="4" t="s">
        <v>11</v>
      </c>
      <c r="F423" s="5">
        <v>539</v>
      </c>
      <c r="G423" s="4" t="s">
        <v>12</v>
      </c>
      <c r="H423" s="5">
        <v>1433703</v>
      </c>
      <c r="I423" s="5">
        <v>63</v>
      </c>
      <c r="J423" s="5" t="s">
        <v>1478</v>
      </c>
      <c r="K423" s="5">
        <v>1630878</v>
      </c>
      <c r="L423" s="5">
        <v>1681360</v>
      </c>
      <c r="M423" s="48">
        <v>0</v>
      </c>
      <c r="N423" s="5">
        <v>31</v>
      </c>
      <c r="O423" s="5">
        <v>38589</v>
      </c>
      <c r="P423" s="5">
        <v>39691</v>
      </c>
      <c r="Q423" s="48">
        <v>0</v>
      </c>
      <c r="R423" s="5">
        <v>11</v>
      </c>
      <c r="S423" s="5">
        <v>1544</v>
      </c>
      <c r="T423" s="5">
        <v>10544</v>
      </c>
      <c r="U423" s="4" t="s">
        <v>11</v>
      </c>
    </row>
    <row r="424" spans="1:21" x14ac:dyDescent="0.25">
      <c r="A424" s="12" t="s">
        <v>1479</v>
      </c>
      <c r="B424" s="12" t="s">
        <v>137</v>
      </c>
      <c r="C424" s="13">
        <v>43425.461100879627</v>
      </c>
      <c r="D424" s="12" t="s">
        <v>1480</v>
      </c>
      <c r="E424" s="4" t="s">
        <v>11</v>
      </c>
      <c r="F424" s="5">
        <v>804</v>
      </c>
      <c r="G424" s="4" t="s">
        <v>12</v>
      </c>
      <c r="H424" s="5">
        <v>1487296</v>
      </c>
      <c r="I424" s="5">
        <v>51</v>
      </c>
      <c r="J424" s="5" t="s">
        <v>1481</v>
      </c>
      <c r="K424" s="5">
        <v>1493083</v>
      </c>
      <c r="L424" s="5">
        <v>1347007</v>
      </c>
      <c r="M424" s="48">
        <v>0</v>
      </c>
      <c r="N424" s="5">
        <v>28</v>
      </c>
      <c r="O424" s="5">
        <v>38435</v>
      </c>
      <c r="P424" s="5">
        <v>38641</v>
      </c>
      <c r="Q424" s="48">
        <v>0</v>
      </c>
      <c r="R424" s="5">
        <v>12</v>
      </c>
      <c r="S424" s="5">
        <v>1352</v>
      </c>
      <c r="T424" s="5">
        <v>10397</v>
      </c>
      <c r="U424" s="4" t="s">
        <v>11</v>
      </c>
    </row>
    <row r="425" spans="1:21" x14ac:dyDescent="0.25">
      <c r="A425" s="12" t="s">
        <v>1482</v>
      </c>
      <c r="B425" s="12" t="s">
        <v>125</v>
      </c>
      <c r="C425" s="13">
        <v>43425.461100879627</v>
      </c>
      <c r="D425" s="12" t="s">
        <v>1483</v>
      </c>
      <c r="E425" s="4" t="s">
        <v>11</v>
      </c>
      <c r="F425" s="5">
        <v>565</v>
      </c>
      <c r="G425" s="4" t="s">
        <v>12</v>
      </c>
      <c r="H425" s="5">
        <v>992610</v>
      </c>
      <c r="I425" s="5">
        <v>125</v>
      </c>
      <c r="J425" s="5" t="s">
        <v>1484</v>
      </c>
      <c r="K425" s="5">
        <v>1679932</v>
      </c>
      <c r="L425" s="5">
        <v>1333115</v>
      </c>
      <c r="M425" s="48">
        <v>0</v>
      </c>
      <c r="N425" s="5">
        <v>23</v>
      </c>
      <c r="O425" s="5">
        <v>46526</v>
      </c>
      <c r="P425" s="5">
        <v>37650</v>
      </c>
      <c r="Q425" s="48">
        <v>0</v>
      </c>
      <c r="R425" s="5">
        <v>6</v>
      </c>
      <c r="S425" s="5">
        <v>1403</v>
      </c>
      <c r="T425" s="5">
        <v>12404</v>
      </c>
      <c r="U425" s="4" t="s">
        <v>11</v>
      </c>
    </row>
    <row r="426" spans="1:21" x14ac:dyDescent="0.25">
      <c r="A426" s="12" t="s">
        <v>1485</v>
      </c>
      <c r="B426" s="12" t="s">
        <v>141</v>
      </c>
      <c r="C426" s="13">
        <v>43425.461100879627</v>
      </c>
      <c r="D426" s="12" t="s">
        <v>1486</v>
      </c>
      <c r="E426" s="4" t="s">
        <v>11</v>
      </c>
      <c r="F426" s="5">
        <v>829</v>
      </c>
      <c r="G426" s="4" t="s">
        <v>12</v>
      </c>
      <c r="H426" s="5">
        <v>1173674</v>
      </c>
      <c r="I426" s="5">
        <v>91</v>
      </c>
      <c r="J426" s="5" t="s">
        <v>1487</v>
      </c>
      <c r="K426" s="5">
        <v>1213040</v>
      </c>
      <c r="L426" s="5">
        <v>1316102</v>
      </c>
      <c r="M426" s="48">
        <v>0</v>
      </c>
      <c r="N426" s="5">
        <v>26</v>
      </c>
      <c r="O426" s="5">
        <v>36490</v>
      </c>
      <c r="P426" s="5">
        <v>38058</v>
      </c>
      <c r="Q426" s="48">
        <v>0</v>
      </c>
      <c r="R426" s="5">
        <v>6</v>
      </c>
      <c r="S426" s="5">
        <v>1342</v>
      </c>
      <c r="T426" s="5">
        <v>10374</v>
      </c>
      <c r="U426" s="4" t="s">
        <v>11</v>
      </c>
    </row>
    <row r="427" spans="1:21" x14ac:dyDescent="0.25">
      <c r="A427" s="12" t="s">
        <v>1488</v>
      </c>
      <c r="B427" s="12" t="s">
        <v>109</v>
      </c>
      <c r="C427" s="13">
        <v>43425.461100879627</v>
      </c>
      <c r="D427" s="12" t="s">
        <v>1489</v>
      </c>
      <c r="E427" s="4" t="s">
        <v>11</v>
      </c>
      <c r="F427" s="5">
        <v>523</v>
      </c>
      <c r="G427" s="4" t="s">
        <v>12</v>
      </c>
      <c r="H427" s="5">
        <v>877574</v>
      </c>
      <c r="I427" s="5">
        <v>4</v>
      </c>
      <c r="J427" s="5" t="s">
        <v>1490</v>
      </c>
      <c r="K427" s="5">
        <v>1054322</v>
      </c>
      <c r="L427" s="5">
        <v>1050456</v>
      </c>
      <c r="M427" s="48">
        <v>0</v>
      </c>
      <c r="N427" s="5">
        <v>24</v>
      </c>
      <c r="O427" s="5">
        <v>37643</v>
      </c>
      <c r="P427" s="5">
        <v>39365</v>
      </c>
      <c r="Q427" s="48">
        <v>0</v>
      </c>
      <c r="R427" s="5">
        <v>5</v>
      </c>
      <c r="S427" s="5">
        <v>1356</v>
      </c>
      <c r="T427" s="5">
        <v>10131</v>
      </c>
      <c r="U427" s="4" t="s">
        <v>11</v>
      </c>
    </row>
    <row r="428" spans="1:21" x14ac:dyDescent="0.25">
      <c r="A428" s="12" t="s">
        <v>1491</v>
      </c>
      <c r="B428" s="12" t="s">
        <v>121</v>
      </c>
      <c r="C428" s="13">
        <v>43425.461100879627</v>
      </c>
      <c r="D428" s="12" t="s">
        <v>1492</v>
      </c>
      <c r="E428" s="4" t="s">
        <v>11</v>
      </c>
      <c r="F428" s="5">
        <v>541</v>
      </c>
      <c r="G428" s="4" t="s">
        <v>12</v>
      </c>
      <c r="H428" s="5">
        <v>949240</v>
      </c>
      <c r="I428" s="5">
        <v>41</v>
      </c>
      <c r="J428" s="5" t="s">
        <v>1493</v>
      </c>
      <c r="K428" s="5">
        <v>1060873</v>
      </c>
      <c r="L428" s="5">
        <v>925671</v>
      </c>
      <c r="M428" s="48">
        <v>0</v>
      </c>
      <c r="N428" s="5">
        <v>29</v>
      </c>
      <c r="O428" s="5">
        <v>41149</v>
      </c>
      <c r="P428" s="5">
        <v>38678</v>
      </c>
      <c r="Q428" s="48">
        <v>0</v>
      </c>
      <c r="R428" s="5">
        <v>3</v>
      </c>
      <c r="S428" s="5">
        <v>1313</v>
      </c>
      <c r="T428" s="5">
        <v>10891</v>
      </c>
      <c r="U428" s="4" t="s">
        <v>11</v>
      </c>
    </row>
    <row r="429" spans="1:21" x14ac:dyDescent="0.25">
      <c r="A429" s="12" t="s">
        <v>1494</v>
      </c>
      <c r="B429" s="12" t="s">
        <v>153</v>
      </c>
      <c r="C429" s="13">
        <v>43425.46117761574</v>
      </c>
      <c r="D429" s="12" t="s">
        <v>1495</v>
      </c>
      <c r="E429" s="4" t="s">
        <v>11</v>
      </c>
      <c r="F429" s="5">
        <v>797</v>
      </c>
      <c r="G429" s="4" t="s">
        <v>12</v>
      </c>
      <c r="H429" s="5">
        <v>1505838</v>
      </c>
      <c r="I429" s="5">
        <v>90</v>
      </c>
      <c r="J429" s="5" t="s">
        <v>1496</v>
      </c>
      <c r="K429" s="5">
        <v>1604364</v>
      </c>
      <c r="L429" s="5">
        <v>1746015</v>
      </c>
      <c r="M429" s="48">
        <v>0</v>
      </c>
      <c r="N429" s="5">
        <v>29</v>
      </c>
      <c r="O429" s="5">
        <v>39078</v>
      </c>
      <c r="P429" s="5">
        <v>38314</v>
      </c>
      <c r="Q429" s="48">
        <v>0</v>
      </c>
      <c r="R429" s="5">
        <v>11</v>
      </c>
      <c r="S429" s="5">
        <v>1459</v>
      </c>
      <c r="T429" s="5">
        <v>10655</v>
      </c>
      <c r="U429" s="4" t="s">
        <v>11</v>
      </c>
    </row>
    <row r="430" spans="1:21" x14ac:dyDescent="0.25">
      <c r="A430" s="12" t="s">
        <v>1497</v>
      </c>
      <c r="B430" s="12" t="s">
        <v>149</v>
      </c>
      <c r="C430" s="13">
        <v>43425.46117761574</v>
      </c>
      <c r="D430" s="12" t="s">
        <v>1498</v>
      </c>
      <c r="E430" s="4" t="s">
        <v>11</v>
      </c>
      <c r="F430" s="5">
        <v>538</v>
      </c>
      <c r="G430" s="4" t="s">
        <v>12</v>
      </c>
      <c r="H430" s="5">
        <v>1433751</v>
      </c>
      <c r="I430" s="5">
        <v>77</v>
      </c>
      <c r="J430" s="5" t="s">
        <v>1499</v>
      </c>
      <c r="K430" s="5">
        <v>1415056</v>
      </c>
      <c r="L430" s="5">
        <v>1619103</v>
      </c>
      <c r="M430" s="48">
        <v>0</v>
      </c>
      <c r="N430" s="5">
        <v>31</v>
      </c>
      <c r="O430" s="5">
        <v>35043</v>
      </c>
      <c r="P430" s="5">
        <v>40031</v>
      </c>
      <c r="Q430" s="48">
        <v>0</v>
      </c>
      <c r="R430" s="5">
        <v>11</v>
      </c>
      <c r="S430" s="5">
        <v>1523</v>
      </c>
      <c r="T430" s="5">
        <v>9965</v>
      </c>
      <c r="U430" s="4" t="s">
        <v>11</v>
      </c>
    </row>
    <row r="431" spans="1:21" x14ac:dyDescent="0.25">
      <c r="A431" s="12" t="s">
        <v>1500</v>
      </c>
      <c r="B431" s="12" t="s">
        <v>173</v>
      </c>
      <c r="C431" s="13">
        <v>43425.46117761574</v>
      </c>
      <c r="D431" s="12" t="s">
        <v>1501</v>
      </c>
      <c r="E431" s="4" t="s">
        <v>11</v>
      </c>
      <c r="F431" s="5">
        <v>795</v>
      </c>
      <c r="G431" s="4" t="s">
        <v>12</v>
      </c>
      <c r="H431" s="5">
        <v>1458028</v>
      </c>
      <c r="I431" s="5">
        <v>73</v>
      </c>
      <c r="J431" s="5" t="s">
        <v>1502</v>
      </c>
      <c r="K431" s="5">
        <v>1787851</v>
      </c>
      <c r="L431" s="5">
        <v>1331456</v>
      </c>
      <c r="M431" s="48">
        <v>0</v>
      </c>
      <c r="N431" s="5">
        <v>29</v>
      </c>
      <c r="O431" s="5">
        <v>50305</v>
      </c>
      <c r="P431" s="5">
        <v>40066</v>
      </c>
      <c r="Q431" s="48">
        <v>0</v>
      </c>
      <c r="R431" s="5">
        <v>5</v>
      </c>
      <c r="S431" s="5">
        <v>1275</v>
      </c>
      <c r="T431" s="5">
        <v>12963</v>
      </c>
      <c r="U431" s="4" t="s">
        <v>11</v>
      </c>
    </row>
    <row r="432" spans="1:21" x14ac:dyDescent="0.25">
      <c r="A432" s="12" t="s">
        <v>1503</v>
      </c>
      <c r="B432" s="12" t="s">
        <v>145</v>
      </c>
      <c r="C432" s="13">
        <v>43425.46117761574</v>
      </c>
      <c r="D432" s="12" t="s">
        <v>1504</v>
      </c>
      <c r="E432" s="4" t="s">
        <v>11</v>
      </c>
      <c r="F432" s="5">
        <v>540</v>
      </c>
      <c r="G432" s="4" t="s">
        <v>12</v>
      </c>
      <c r="H432" s="5">
        <v>870808</v>
      </c>
      <c r="I432" s="5">
        <v>119</v>
      </c>
      <c r="J432" s="5" t="s">
        <v>1505</v>
      </c>
      <c r="K432" s="5">
        <v>1618595</v>
      </c>
      <c r="L432" s="5">
        <v>1110723</v>
      </c>
      <c r="M432" s="48">
        <v>0</v>
      </c>
      <c r="N432" s="5">
        <v>25</v>
      </c>
      <c r="O432" s="5">
        <v>49966</v>
      </c>
      <c r="P432" s="5">
        <v>40191</v>
      </c>
      <c r="Q432" s="48">
        <v>0</v>
      </c>
      <c r="R432" s="5">
        <v>10</v>
      </c>
      <c r="S432" s="5">
        <v>1469</v>
      </c>
      <c r="T432" s="5">
        <v>13044</v>
      </c>
      <c r="U432" s="4" t="s">
        <v>11</v>
      </c>
    </row>
    <row r="433" spans="1:21" x14ac:dyDescent="0.25">
      <c r="A433" s="12" t="s">
        <v>1506</v>
      </c>
      <c r="B433" s="12" t="s">
        <v>165</v>
      </c>
      <c r="C433" s="13">
        <v>43425.46117761574</v>
      </c>
      <c r="D433" s="12" t="s">
        <v>1507</v>
      </c>
      <c r="E433" s="4" t="s">
        <v>11</v>
      </c>
      <c r="F433" s="5">
        <v>748</v>
      </c>
      <c r="G433" s="4" t="s">
        <v>12</v>
      </c>
      <c r="H433" s="5">
        <v>998029</v>
      </c>
      <c r="I433" s="5">
        <v>77</v>
      </c>
      <c r="J433" s="5" t="s">
        <v>1508</v>
      </c>
      <c r="K433" s="5">
        <v>1027714</v>
      </c>
      <c r="L433" s="5">
        <v>1258836</v>
      </c>
      <c r="M433" s="48">
        <v>0</v>
      </c>
      <c r="N433" s="5">
        <v>22</v>
      </c>
      <c r="O433" s="5">
        <v>34244</v>
      </c>
      <c r="P433" s="5">
        <v>35945</v>
      </c>
      <c r="Q433" s="48">
        <v>0</v>
      </c>
      <c r="R433" s="5">
        <v>10</v>
      </c>
      <c r="S433" s="5">
        <v>1286</v>
      </c>
      <c r="T433" s="5">
        <v>9901</v>
      </c>
      <c r="U433" s="4" t="s">
        <v>11</v>
      </c>
    </row>
    <row r="434" spans="1:21" x14ac:dyDescent="0.25">
      <c r="A434" s="12" t="s">
        <v>1509</v>
      </c>
      <c r="B434" s="12" t="s">
        <v>169</v>
      </c>
      <c r="C434" s="13">
        <v>43425.46117761574</v>
      </c>
      <c r="D434" s="12" t="s">
        <v>1510</v>
      </c>
      <c r="E434" s="4" t="s">
        <v>11</v>
      </c>
      <c r="F434" s="5">
        <v>551</v>
      </c>
      <c r="G434" s="4" t="s">
        <v>12</v>
      </c>
      <c r="H434" s="5">
        <v>888007</v>
      </c>
      <c r="I434" s="5">
        <v>8</v>
      </c>
      <c r="J434" s="5" t="s">
        <v>1511</v>
      </c>
      <c r="K434" s="5">
        <v>974344</v>
      </c>
      <c r="L434" s="5">
        <v>973468</v>
      </c>
      <c r="M434" s="48">
        <v>0</v>
      </c>
      <c r="N434" s="5">
        <v>28</v>
      </c>
      <c r="O434" s="5">
        <v>36616</v>
      </c>
      <c r="P434" s="5">
        <v>42785</v>
      </c>
      <c r="Q434" s="48">
        <v>0</v>
      </c>
      <c r="R434" s="5">
        <v>3</v>
      </c>
      <c r="S434" s="5">
        <v>1512</v>
      </c>
      <c r="T434" s="5">
        <v>10218</v>
      </c>
      <c r="U434" s="4" t="s">
        <v>11</v>
      </c>
    </row>
    <row r="435" spans="1:21" x14ac:dyDescent="0.25">
      <c r="A435" s="12" t="s">
        <v>1512</v>
      </c>
      <c r="B435" s="12" t="s">
        <v>181</v>
      </c>
      <c r="C435" s="13">
        <v>43425.46117761574</v>
      </c>
      <c r="D435" s="12" t="s">
        <v>1513</v>
      </c>
      <c r="E435" s="4" t="s">
        <v>11</v>
      </c>
      <c r="F435" s="5">
        <v>751</v>
      </c>
      <c r="G435" s="4" t="s">
        <v>12</v>
      </c>
      <c r="H435" s="5">
        <v>1066959</v>
      </c>
      <c r="I435" s="5">
        <v>28</v>
      </c>
      <c r="J435" s="5" t="s">
        <v>1514</v>
      </c>
      <c r="K435" s="5">
        <v>1454103</v>
      </c>
      <c r="L435" s="5">
        <v>968283</v>
      </c>
      <c r="M435" s="48">
        <v>0</v>
      </c>
      <c r="N435" s="5">
        <v>29</v>
      </c>
      <c r="O435" s="5">
        <v>54935</v>
      </c>
      <c r="P435" s="5">
        <v>39918</v>
      </c>
      <c r="Q435" s="48">
        <v>0</v>
      </c>
      <c r="R435" s="5">
        <v>4</v>
      </c>
      <c r="S435" s="5">
        <v>1280</v>
      </c>
      <c r="T435" s="5">
        <v>13560</v>
      </c>
      <c r="U435" s="4" t="s">
        <v>11</v>
      </c>
    </row>
    <row r="436" spans="1:21" x14ac:dyDescent="0.25">
      <c r="A436" s="12" t="s">
        <v>1515</v>
      </c>
      <c r="B436" s="12" t="s">
        <v>177</v>
      </c>
      <c r="C436" s="13">
        <v>43425.46117761574</v>
      </c>
      <c r="D436" s="12" t="s">
        <v>1516</v>
      </c>
      <c r="E436" s="4" t="s">
        <v>11</v>
      </c>
      <c r="F436" s="5">
        <v>792</v>
      </c>
      <c r="G436" s="4" t="s">
        <v>12</v>
      </c>
      <c r="H436" s="5">
        <v>1689408</v>
      </c>
      <c r="I436" s="5">
        <v>57</v>
      </c>
      <c r="J436" s="5" t="s">
        <v>1517</v>
      </c>
      <c r="K436" s="5">
        <v>1175198</v>
      </c>
      <c r="L436" s="5">
        <v>965319</v>
      </c>
      <c r="M436" s="48">
        <v>0</v>
      </c>
      <c r="N436" s="5">
        <v>29</v>
      </c>
      <c r="O436" s="5">
        <v>52048</v>
      </c>
      <c r="P436" s="5">
        <v>39658</v>
      </c>
      <c r="Q436" s="48">
        <v>0</v>
      </c>
      <c r="R436" s="5">
        <v>3</v>
      </c>
      <c r="S436" s="5">
        <v>1532</v>
      </c>
      <c r="T436" s="5">
        <v>13441</v>
      </c>
      <c r="U436" s="4" t="s">
        <v>11</v>
      </c>
    </row>
    <row r="437" spans="1:21" x14ac:dyDescent="0.25">
      <c r="A437" s="12" t="s">
        <v>1518</v>
      </c>
      <c r="B437" s="12" t="s">
        <v>157</v>
      </c>
      <c r="C437" s="13">
        <v>43425.46117761574</v>
      </c>
      <c r="D437" s="12" t="s">
        <v>1519</v>
      </c>
      <c r="E437" s="4" t="s">
        <v>11</v>
      </c>
      <c r="F437" s="5">
        <v>775</v>
      </c>
      <c r="G437" s="4" t="s">
        <v>12</v>
      </c>
      <c r="H437" s="5">
        <v>1798461</v>
      </c>
      <c r="I437" s="5">
        <v>31</v>
      </c>
      <c r="J437" s="5" t="s">
        <v>1520</v>
      </c>
      <c r="K437" s="5">
        <v>861174</v>
      </c>
      <c r="L437" s="5">
        <v>1009866</v>
      </c>
      <c r="M437" s="48">
        <v>0</v>
      </c>
      <c r="N437" s="5">
        <v>28</v>
      </c>
      <c r="O437" s="5">
        <v>36165</v>
      </c>
      <c r="P437" s="5">
        <v>39015</v>
      </c>
      <c r="Q437" s="48">
        <v>0</v>
      </c>
      <c r="R437" s="5">
        <v>3</v>
      </c>
      <c r="S437" s="5">
        <v>1185</v>
      </c>
      <c r="T437" s="5">
        <v>10238</v>
      </c>
      <c r="U437" s="4" t="s">
        <v>11</v>
      </c>
    </row>
    <row r="438" spans="1:21" x14ac:dyDescent="0.25">
      <c r="A438" s="12" t="s">
        <v>1521</v>
      </c>
      <c r="B438" s="12" t="s">
        <v>161</v>
      </c>
      <c r="C438" s="13">
        <v>43425.46117761574</v>
      </c>
      <c r="D438" s="12" t="s">
        <v>1522</v>
      </c>
      <c r="E438" s="4" t="s">
        <v>11</v>
      </c>
      <c r="F438" s="5">
        <v>515</v>
      </c>
      <c r="G438" s="4" t="s">
        <v>12</v>
      </c>
      <c r="H438" s="5">
        <v>1773714</v>
      </c>
      <c r="I438" s="5">
        <v>21</v>
      </c>
      <c r="J438" s="5" t="s">
        <v>1523</v>
      </c>
      <c r="K438" s="5">
        <v>883211</v>
      </c>
      <c r="L438" s="5">
        <v>982453</v>
      </c>
      <c r="M438" s="48">
        <v>0</v>
      </c>
      <c r="N438" s="5">
        <v>29</v>
      </c>
      <c r="O438" s="5">
        <v>37629</v>
      </c>
      <c r="P438" s="5">
        <v>40137</v>
      </c>
      <c r="Q438" s="48">
        <v>0</v>
      </c>
      <c r="R438" s="5">
        <v>3</v>
      </c>
      <c r="S438" s="5">
        <v>1233</v>
      </c>
      <c r="T438" s="5">
        <v>9973</v>
      </c>
      <c r="U438" s="4" t="s">
        <v>11</v>
      </c>
    </row>
    <row r="439" spans="1:21" x14ac:dyDescent="0.25">
      <c r="A439" s="12" t="s">
        <v>1524</v>
      </c>
      <c r="B439" s="12" t="s">
        <v>185</v>
      </c>
      <c r="C439" s="13">
        <v>43425.461190717593</v>
      </c>
      <c r="D439" s="12" t="s">
        <v>1525</v>
      </c>
      <c r="E439" s="4" t="s">
        <v>11</v>
      </c>
      <c r="F439" s="5">
        <v>865</v>
      </c>
      <c r="G439" s="4" t="s">
        <v>12</v>
      </c>
      <c r="H439" s="5">
        <v>1433719</v>
      </c>
      <c r="I439" s="5">
        <v>133</v>
      </c>
      <c r="J439" s="5" t="s">
        <v>1526</v>
      </c>
      <c r="K439" s="5">
        <v>1597525</v>
      </c>
      <c r="L439" s="5">
        <v>1709996</v>
      </c>
      <c r="M439" s="48">
        <v>0</v>
      </c>
      <c r="N439" s="5">
        <v>29</v>
      </c>
      <c r="O439" s="5">
        <v>39052</v>
      </c>
      <c r="P439" s="5">
        <v>39868</v>
      </c>
      <c r="Q439" s="48">
        <v>0</v>
      </c>
      <c r="R439" s="5">
        <v>14</v>
      </c>
      <c r="S439" s="5">
        <v>1400</v>
      </c>
      <c r="T439" s="5">
        <v>10560</v>
      </c>
      <c r="U439" s="4" t="s">
        <v>11</v>
      </c>
    </row>
    <row r="440" spans="1:21" x14ac:dyDescent="0.25">
      <c r="A440" s="12" t="s">
        <v>1527</v>
      </c>
      <c r="B440" s="12" t="s">
        <v>205</v>
      </c>
      <c r="C440" s="13">
        <v>43425.461190717593</v>
      </c>
      <c r="D440" s="12" t="s">
        <v>1528</v>
      </c>
      <c r="E440" s="4" t="s">
        <v>11</v>
      </c>
      <c r="F440" s="5">
        <v>537</v>
      </c>
      <c r="G440" s="4" t="s">
        <v>12</v>
      </c>
      <c r="H440" s="5">
        <v>1440304</v>
      </c>
      <c r="I440" s="5">
        <v>86</v>
      </c>
      <c r="J440" s="5" t="s">
        <v>1529</v>
      </c>
      <c r="K440" s="5">
        <v>1424060</v>
      </c>
      <c r="L440" s="5">
        <v>1335679</v>
      </c>
      <c r="M440" s="48">
        <v>0</v>
      </c>
      <c r="N440" s="5">
        <v>29</v>
      </c>
      <c r="O440" s="5">
        <v>36845</v>
      </c>
      <c r="P440" s="5">
        <v>40167</v>
      </c>
      <c r="Q440" s="48">
        <v>0</v>
      </c>
      <c r="R440" s="5">
        <v>12</v>
      </c>
      <c r="S440" s="5">
        <v>1763</v>
      </c>
      <c r="T440" s="5">
        <v>10259</v>
      </c>
      <c r="U440" s="4" t="s">
        <v>11</v>
      </c>
    </row>
    <row r="441" spans="1:21" x14ac:dyDescent="0.25">
      <c r="A441" s="12" t="s">
        <v>1530</v>
      </c>
      <c r="B441" s="12" t="s">
        <v>217</v>
      </c>
      <c r="C441" s="13">
        <v>43425.461190717593</v>
      </c>
      <c r="D441" s="12" t="s">
        <v>1531</v>
      </c>
      <c r="E441" s="4" t="s">
        <v>11</v>
      </c>
      <c r="F441" s="5">
        <v>778</v>
      </c>
      <c r="G441" s="4" t="s">
        <v>12</v>
      </c>
      <c r="H441" s="5">
        <v>870808</v>
      </c>
      <c r="I441" s="5">
        <v>101</v>
      </c>
      <c r="J441" s="5" t="s">
        <v>1532</v>
      </c>
      <c r="K441" s="5">
        <v>1831165</v>
      </c>
      <c r="L441" s="5">
        <v>1292671</v>
      </c>
      <c r="M441" s="48">
        <v>0</v>
      </c>
      <c r="N441" s="5">
        <v>23</v>
      </c>
      <c r="O441" s="5">
        <v>52690</v>
      </c>
      <c r="P441" s="5">
        <v>40735</v>
      </c>
      <c r="Q441" s="48">
        <v>0</v>
      </c>
      <c r="R441" s="5">
        <v>6</v>
      </c>
      <c r="S441" s="5">
        <v>1311</v>
      </c>
      <c r="T441" s="5">
        <v>14063</v>
      </c>
      <c r="U441" s="4" t="s">
        <v>11</v>
      </c>
    </row>
    <row r="442" spans="1:21" x14ac:dyDescent="0.25">
      <c r="A442" s="12" t="s">
        <v>1533</v>
      </c>
      <c r="B442" s="12" t="s">
        <v>189</v>
      </c>
      <c r="C442" s="13">
        <v>43425.461190717593</v>
      </c>
      <c r="D442" s="12" t="s">
        <v>1534</v>
      </c>
      <c r="E442" s="4" t="s">
        <v>11</v>
      </c>
      <c r="F442" s="5">
        <v>555</v>
      </c>
      <c r="G442" s="4" t="s">
        <v>12</v>
      </c>
      <c r="H442" s="5">
        <v>887871</v>
      </c>
      <c r="I442" s="5">
        <v>50</v>
      </c>
      <c r="J442" s="5" t="s">
        <v>1535</v>
      </c>
      <c r="K442" s="5">
        <v>1486108</v>
      </c>
      <c r="L442" s="5">
        <v>1030348</v>
      </c>
      <c r="M442" s="48">
        <v>0</v>
      </c>
      <c r="N442" s="5">
        <v>27</v>
      </c>
      <c r="O442" s="5">
        <v>47912</v>
      </c>
      <c r="P442" s="5">
        <v>38881</v>
      </c>
      <c r="Q442" s="48">
        <v>0</v>
      </c>
      <c r="R442" s="5">
        <v>3</v>
      </c>
      <c r="S442" s="5">
        <v>1417</v>
      </c>
      <c r="T442" s="5">
        <v>13094</v>
      </c>
      <c r="U442" s="4" t="s">
        <v>11</v>
      </c>
    </row>
    <row r="443" spans="1:21" x14ac:dyDescent="0.25">
      <c r="A443" s="12" t="s">
        <v>1536</v>
      </c>
      <c r="B443" s="12" t="s">
        <v>197</v>
      </c>
      <c r="C443" s="13">
        <v>43425.461190717593</v>
      </c>
      <c r="D443" s="12" t="s">
        <v>1537</v>
      </c>
      <c r="E443" s="4" t="s">
        <v>11</v>
      </c>
      <c r="F443" s="5">
        <v>776</v>
      </c>
      <c r="G443" s="4" t="s">
        <v>12</v>
      </c>
      <c r="H443" s="5">
        <v>877574</v>
      </c>
      <c r="I443" s="5">
        <v>99</v>
      </c>
      <c r="J443" s="5" t="s">
        <v>1538</v>
      </c>
      <c r="K443" s="5">
        <v>1146861</v>
      </c>
      <c r="L443" s="5">
        <v>982023</v>
      </c>
      <c r="M443" s="48">
        <v>0</v>
      </c>
      <c r="N443" s="5">
        <v>29</v>
      </c>
      <c r="O443" s="5">
        <v>41808</v>
      </c>
      <c r="P443" s="5">
        <v>40283</v>
      </c>
      <c r="Q443" s="48">
        <v>0</v>
      </c>
      <c r="R443" s="5">
        <v>2</v>
      </c>
      <c r="S443" s="5">
        <v>1319</v>
      </c>
      <c r="T443" s="5">
        <v>11512</v>
      </c>
      <c r="U443" s="4" t="s">
        <v>11</v>
      </c>
    </row>
    <row r="444" spans="1:21" x14ac:dyDescent="0.25">
      <c r="A444" s="12" t="s">
        <v>1539</v>
      </c>
      <c r="B444" s="12" t="s">
        <v>213</v>
      </c>
      <c r="C444" s="13">
        <v>43425.461190717593</v>
      </c>
      <c r="D444" s="12" t="s">
        <v>1540</v>
      </c>
      <c r="E444" s="4" t="s">
        <v>11</v>
      </c>
      <c r="F444" s="5">
        <v>800</v>
      </c>
      <c r="G444" s="4" t="s">
        <v>12</v>
      </c>
      <c r="H444" s="5">
        <v>933469</v>
      </c>
      <c r="I444" s="5">
        <v>42</v>
      </c>
      <c r="J444" s="5" t="s">
        <v>1541</v>
      </c>
      <c r="K444" s="5">
        <v>978430</v>
      </c>
      <c r="L444" s="5">
        <v>876504</v>
      </c>
      <c r="M444" s="48">
        <v>0</v>
      </c>
      <c r="N444" s="5">
        <v>29</v>
      </c>
      <c r="O444" s="5">
        <v>37762</v>
      </c>
      <c r="P444" s="5">
        <v>37859</v>
      </c>
      <c r="Q444" s="48">
        <v>0</v>
      </c>
      <c r="R444" s="5">
        <v>4</v>
      </c>
      <c r="S444" s="5">
        <v>1519</v>
      </c>
      <c r="T444" s="5">
        <v>10875</v>
      </c>
      <c r="U444" s="4" t="s">
        <v>11</v>
      </c>
    </row>
    <row r="445" spans="1:21" x14ac:dyDescent="0.25">
      <c r="A445" s="12" t="s">
        <v>1542</v>
      </c>
      <c r="B445" s="12" t="s">
        <v>221</v>
      </c>
      <c r="C445" s="13">
        <v>43425.461190717593</v>
      </c>
      <c r="D445" s="12" t="s">
        <v>1543</v>
      </c>
      <c r="E445" s="4" t="s">
        <v>11</v>
      </c>
      <c r="F445" s="5">
        <v>756</v>
      </c>
      <c r="G445" s="4" t="s">
        <v>12</v>
      </c>
      <c r="H445" s="5">
        <v>1689172</v>
      </c>
      <c r="I445" s="5">
        <v>26</v>
      </c>
      <c r="J445" s="5" t="s">
        <v>1544</v>
      </c>
      <c r="K445" s="5">
        <v>1220462</v>
      </c>
      <c r="L445" s="5">
        <v>971185</v>
      </c>
      <c r="M445" s="48">
        <v>0</v>
      </c>
      <c r="N445" s="5">
        <v>29</v>
      </c>
      <c r="O445" s="5">
        <v>51406</v>
      </c>
      <c r="P445" s="5">
        <v>39598</v>
      </c>
      <c r="Q445" s="48">
        <v>0</v>
      </c>
      <c r="R445" s="5">
        <v>4</v>
      </c>
      <c r="S445" s="5">
        <v>1591</v>
      </c>
      <c r="T445" s="5">
        <v>13165</v>
      </c>
      <c r="U445" s="4" t="s">
        <v>11</v>
      </c>
    </row>
    <row r="446" spans="1:21" x14ac:dyDescent="0.25">
      <c r="A446" s="12" t="s">
        <v>1545</v>
      </c>
      <c r="B446" s="12" t="s">
        <v>209</v>
      </c>
      <c r="C446" s="13">
        <v>43425.461190717593</v>
      </c>
      <c r="D446" s="12" t="s">
        <v>1546</v>
      </c>
      <c r="E446" s="4" t="s">
        <v>11</v>
      </c>
      <c r="F446" s="5">
        <v>827</v>
      </c>
      <c r="G446" s="4" t="s">
        <v>12</v>
      </c>
      <c r="H446" s="5">
        <v>1798461</v>
      </c>
      <c r="I446" s="5">
        <v>37</v>
      </c>
      <c r="J446" s="5" t="s">
        <v>1547</v>
      </c>
      <c r="K446" s="5">
        <v>1111049</v>
      </c>
      <c r="L446" s="5">
        <v>984982</v>
      </c>
      <c r="M446" s="48">
        <v>0</v>
      </c>
      <c r="N446" s="5">
        <v>28</v>
      </c>
      <c r="O446" s="5">
        <v>48037</v>
      </c>
      <c r="P446" s="5">
        <v>40674</v>
      </c>
      <c r="Q446" s="48">
        <v>0</v>
      </c>
      <c r="R446" s="5">
        <v>3</v>
      </c>
      <c r="S446" s="5">
        <v>1506</v>
      </c>
      <c r="T446" s="5">
        <v>12946</v>
      </c>
      <c r="U446" s="4" t="s">
        <v>11</v>
      </c>
    </row>
    <row r="447" spans="1:21" x14ac:dyDescent="0.25">
      <c r="A447" s="12" t="s">
        <v>1548</v>
      </c>
      <c r="B447" s="12" t="s">
        <v>201</v>
      </c>
      <c r="C447" s="13">
        <v>43425.461190729169</v>
      </c>
      <c r="D447" s="12" t="s">
        <v>1549</v>
      </c>
      <c r="E447" s="4" t="s">
        <v>11</v>
      </c>
      <c r="F447" s="5">
        <v>706</v>
      </c>
      <c r="G447" s="4" t="s">
        <v>12</v>
      </c>
      <c r="H447" s="5">
        <v>1773714</v>
      </c>
      <c r="I447" s="5">
        <v>47</v>
      </c>
      <c r="J447" s="5" t="s">
        <v>1550</v>
      </c>
      <c r="K447" s="5">
        <v>797704</v>
      </c>
      <c r="L447" s="5">
        <v>972629</v>
      </c>
      <c r="M447" s="48">
        <v>0</v>
      </c>
      <c r="N447" s="5">
        <v>29</v>
      </c>
      <c r="O447" s="5">
        <v>36144</v>
      </c>
      <c r="P447" s="5">
        <v>39592</v>
      </c>
      <c r="Q447" s="48">
        <v>0</v>
      </c>
      <c r="R447" s="5">
        <v>4</v>
      </c>
      <c r="S447" s="5">
        <v>1546</v>
      </c>
      <c r="T447" s="5">
        <v>10072</v>
      </c>
      <c r="U447" s="4" t="s">
        <v>11</v>
      </c>
    </row>
    <row r="448" spans="1:21" x14ac:dyDescent="0.25">
      <c r="A448" s="12" t="s">
        <v>1551</v>
      </c>
      <c r="B448" s="12" t="s">
        <v>193</v>
      </c>
      <c r="C448" s="13">
        <v>43425.461190729169</v>
      </c>
      <c r="D448" s="12" t="s">
        <v>1552</v>
      </c>
      <c r="E448" s="4" t="s">
        <v>11</v>
      </c>
      <c r="F448" s="5">
        <v>765</v>
      </c>
      <c r="G448" s="4" t="s">
        <v>12</v>
      </c>
      <c r="H448" s="5">
        <v>1753904</v>
      </c>
      <c r="I448" s="5">
        <v>29</v>
      </c>
      <c r="J448" s="5" t="s">
        <v>1553</v>
      </c>
      <c r="K448" s="5">
        <v>941991</v>
      </c>
      <c r="L448" s="5">
        <v>985602</v>
      </c>
      <c r="M448" s="48">
        <v>0</v>
      </c>
      <c r="N448" s="5">
        <v>29</v>
      </c>
      <c r="O448" s="5">
        <v>38812</v>
      </c>
      <c r="P448" s="5">
        <v>40536</v>
      </c>
      <c r="Q448" s="48">
        <v>0</v>
      </c>
      <c r="R448" s="5">
        <v>4</v>
      </c>
      <c r="S448" s="5">
        <v>1333</v>
      </c>
      <c r="T448" s="5">
        <v>10149</v>
      </c>
      <c r="U448" s="4" t="s">
        <v>11</v>
      </c>
    </row>
    <row r="449" spans="1:21" x14ac:dyDescent="0.25">
      <c r="A449" s="12" t="s">
        <v>1554</v>
      </c>
      <c r="B449" s="12" t="s">
        <v>257</v>
      </c>
      <c r="C449" s="13">
        <v>43425.461177962963</v>
      </c>
      <c r="D449" s="12" t="s">
        <v>1555</v>
      </c>
      <c r="E449" s="4" t="s">
        <v>11</v>
      </c>
      <c r="F449" s="5">
        <v>537</v>
      </c>
      <c r="G449" s="4" t="s">
        <v>12</v>
      </c>
      <c r="H449" s="5">
        <v>1507634</v>
      </c>
      <c r="I449" s="5">
        <v>90</v>
      </c>
      <c r="J449" s="5" t="s">
        <v>1556</v>
      </c>
      <c r="K449" s="5">
        <v>1562022</v>
      </c>
      <c r="L449" s="5">
        <v>1725039</v>
      </c>
      <c r="M449" s="48">
        <v>0</v>
      </c>
      <c r="N449" s="5">
        <v>29</v>
      </c>
      <c r="O449" s="5">
        <v>38561</v>
      </c>
      <c r="P449" s="5">
        <v>40101</v>
      </c>
      <c r="Q449" s="48">
        <v>0</v>
      </c>
      <c r="R449" s="5">
        <v>11</v>
      </c>
      <c r="S449" s="5">
        <v>1542</v>
      </c>
      <c r="T449" s="5">
        <v>10461</v>
      </c>
      <c r="U449" s="4" t="s">
        <v>11</v>
      </c>
    </row>
    <row r="450" spans="1:21" x14ac:dyDescent="0.25">
      <c r="A450" s="12" t="s">
        <v>1557</v>
      </c>
      <c r="B450" s="12" t="s">
        <v>237</v>
      </c>
      <c r="C450" s="13">
        <v>43425.461177962963</v>
      </c>
      <c r="D450" s="12" t="s">
        <v>1558</v>
      </c>
      <c r="E450" s="4" t="s">
        <v>11</v>
      </c>
      <c r="F450" s="5">
        <v>798</v>
      </c>
      <c r="G450" s="4" t="s">
        <v>12</v>
      </c>
      <c r="H450" s="5">
        <v>1433703</v>
      </c>
      <c r="I450" s="5">
        <v>152</v>
      </c>
      <c r="J450" s="5" t="s">
        <v>1559</v>
      </c>
      <c r="K450" s="5">
        <v>1429664</v>
      </c>
      <c r="L450" s="5">
        <v>1588542</v>
      </c>
      <c r="M450" s="48">
        <v>0</v>
      </c>
      <c r="N450" s="5">
        <v>31</v>
      </c>
      <c r="O450" s="5">
        <v>35507</v>
      </c>
      <c r="P450" s="5">
        <v>39742</v>
      </c>
      <c r="Q450" s="48">
        <v>0</v>
      </c>
      <c r="R450" s="5">
        <v>13</v>
      </c>
      <c r="S450" s="5">
        <v>1328</v>
      </c>
      <c r="T450" s="5">
        <v>10004</v>
      </c>
      <c r="U450" s="4" t="s">
        <v>11</v>
      </c>
    </row>
    <row r="451" spans="1:21" x14ac:dyDescent="0.25">
      <c r="A451" s="12" t="s">
        <v>1560</v>
      </c>
      <c r="B451" s="12" t="s">
        <v>245</v>
      </c>
      <c r="C451" s="13">
        <v>43425.461177962963</v>
      </c>
      <c r="D451" s="12" t="s">
        <v>1561</v>
      </c>
      <c r="E451" s="4" t="s">
        <v>11</v>
      </c>
      <c r="F451" s="5">
        <v>542</v>
      </c>
      <c r="G451" s="4" t="s">
        <v>12</v>
      </c>
      <c r="H451" s="5">
        <v>1156810</v>
      </c>
      <c r="I451" s="5">
        <v>70</v>
      </c>
      <c r="J451" s="5" t="s">
        <v>1562</v>
      </c>
      <c r="K451" s="5">
        <v>1773441</v>
      </c>
      <c r="L451" s="5">
        <v>1325094</v>
      </c>
      <c r="M451" s="48">
        <v>0</v>
      </c>
      <c r="N451" s="5">
        <v>29</v>
      </c>
      <c r="O451" s="5">
        <v>49483</v>
      </c>
      <c r="P451" s="5">
        <v>39896</v>
      </c>
      <c r="Q451" s="48">
        <v>0</v>
      </c>
      <c r="R451" s="5">
        <v>6</v>
      </c>
      <c r="S451" s="5">
        <v>1538</v>
      </c>
      <c r="T451" s="5">
        <v>12974</v>
      </c>
      <c r="U451" s="4" t="s">
        <v>11</v>
      </c>
    </row>
    <row r="452" spans="1:21" x14ac:dyDescent="0.25">
      <c r="A452" s="12" t="s">
        <v>1563</v>
      </c>
      <c r="B452" s="12" t="s">
        <v>253</v>
      </c>
      <c r="C452" s="13">
        <v>43425.461177962963</v>
      </c>
      <c r="D452" s="12" t="s">
        <v>1564</v>
      </c>
      <c r="E452" s="4" t="s">
        <v>11</v>
      </c>
      <c r="F452" s="5">
        <v>540</v>
      </c>
      <c r="G452" s="4" t="s">
        <v>12</v>
      </c>
      <c r="H452" s="5">
        <v>869808</v>
      </c>
      <c r="I452" s="5">
        <v>97</v>
      </c>
      <c r="J452" s="5" t="s">
        <v>1565</v>
      </c>
      <c r="K452" s="5">
        <v>1468283</v>
      </c>
      <c r="L452" s="5">
        <v>1228839</v>
      </c>
      <c r="M452" s="48">
        <v>0</v>
      </c>
      <c r="N452" s="5">
        <v>20</v>
      </c>
      <c r="O452" s="5">
        <v>42908</v>
      </c>
      <c r="P452" s="5">
        <v>35164</v>
      </c>
      <c r="Q452" s="48">
        <v>0</v>
      </c>
      <c r="R452" s="5">
        <v>5</v>
      </c>
      <c r="S452" s="5">
        <v>1561</v>
      </c>
      <c r="T452" s="5">
        <v>11972</v>
      </c>
      <c r="U452" s="4" t="s">
        <v>11</v>
      </c>
    </row>
    <row r="453" spans="1:21" x14ac:dyDescent="0.25">
      <c r="A453" s="12" t="s">
        <v>1566</v>
      </c>
      <c r="B453" s="12" t="s">
        <v>229</v>
      </c>
      <c r="C453" s="13">
        <v>43425.461177962963</v>
      </c>
      <c r="D453" s="12" t="s">
        <v>1567</v>
      </c>
      <c r="E453" s="4" t="s">
        <v>11</v>
      </c>
      <c r="F453" s="5">
        <v>1044</v>
      </c>
      <c r="G453" s="4" t="s">
        <v>12</v>
      </c>
      <c r="H453" s="5">
        <v>887871</v>
      </c>
      <c r="I453" s="5">
        <v>83</v>
      </c>
      <c r="J453" s="5" t="s">
        <v>1568</v>
      </c>
      <c r="K453" s="5">
        <v>1176910</v>
      </c>
      <c r="L453" s="5">
        <v>1235236</v>
      </c>
      <c r="M453" s="48">
        <v>0</v>
      </c>
      <c r="N453" s="5">
        <v>24</v>
      </c>
      <c r="O453" s="5">
        <v>40176</v>
      </c>
      <c r="P453" s="5">
        <v>40460</v>
      </c>
      <c r="Q453" s="48">
        <v>0</v>
      </c>
      <c r="R453" s="5">
        <v>6</v>
      </c>
      <c r="S453" s="5">
        <v>1312</v>
      </c>
      <c r="T453" s="5">
        <v>10975</v>
      </c>
      <c r="U453" s="4" t="s">
        <v>11</v>
      </c>
    </row>
    <row r="454" spans="1:21" x14ac:dyDescent="0.25">
      <c r="A454" s="12" t="s">
        <v>1569</v>
      </c>
      <c r="B454" s="12" t="s">
        <v>225</v>
      </c>
      <c r="C454" s="13">
        <v>43425.461177962963</v>
      </c>
      <c r="D454" s="12" t="s">
        <v>1570</v>
      </c>
      <c r="E454" s="4" t="s">
        <v>11</v>
      </c>
      <c r="F454" s="5">
        <v>507</v>
      </c>
      <c r="G454" s="4" t="s">
        <v>12</v>
      </c>
      <c r="H454" s="5">
        <v>888007</v>
      </c>
      <c r="I454" s="5">
        <v>8</v>
      </c>
      <c r="J454" s="5" t="s">
        <v>1571</v>
      </c>
      <c r="K454" s="5">
        <v>982732</v>
      </c>
      <c r="L454" s="5">
        <v>959195</v>
      </c>
      <c r="M454" s="48">
        <v>0</v>
      </c>
      <c r="N454" s="5">
        <v>29</v>
      </c>
      <c r="O454" s="5">
        <v>36999</v>
      </c>
      <c r="P454" s="5">
        <v>42589</v>
      </c>
      <c r="Q454" s="48">
        <v>0</v>
      </c>
      <c r="R454" s="5">
        <v>5</v>
      </c>
      <c r="S454" s="5">
        <v>1552</v>
      </c>
      <c r="T454" s="5">
        <v>10267</v>
      </c>
      <c r="U454" s="4" t="s">
        <v>11</v>
      </c>
    </row>
    <row r="455" spans="1:21" x14ac:dyDescent="0.25">
      <c r="A455" s="12" t="s">
        <v>1572</v>
      </c>
      <c r="B455" s="12" t="s">
        <v>249</v>
      </c>
      <c r="C455" s="13">
        <v>43425.461177962963</v>
      </c>
      <c r="D455" s="12" t="s">
        <v>1573</v>
      </c>
      <c r="E455" s="4" t="s">
        <v>11</v>
      </c>
      <c r="F455" s="5">
        <v>534</v>
      </c>
      <c r="G455" s="4" t="s">
        <v>12</v>
      </c>
      <c r="H455" s="5">
        <v>1032405</v>
      </c>
      <c r="I455" s="5">
        <v>16</v>
      </c>
      <c r="J455" s="5" t="s">
        <v>1574</v>
      </c>
      <c r="K455" s="5">
        <v>1190201</v>
      </c>
      <c r="L455" s="5">
        <v>948320</v>
      </c>
      <c r="M455" s="48">
        <v>0</v>
      </c>
      <c r="N455" s="5">
        <v>29</v>
      </c>
      <c r="O455" s="5">
        <v>48383</v>
      </c>
      <c r="P455" s="5">
        <v>40067</v>
      </c>
      <c r="Q455" s="48">
        <v>0</v>
      </c>
      <c r="R455" s="5">
        <v>4</v>
      </c>
      <c r="S455" s="5">
        <v>1553</v>
      </c>
      <c r="T455" s="5">
        <v>12673</v>
      </c>
      <c r="U455" s="4" t="s">
        <v>11</v>
      </c>
    </row>
    <row r="456" spans="1:21" x14ac:dyDescent="0.25">
      <c r="A456" s="12" t="s">
        <v>1575</v>
      </c>
      <c r="B456" s="12" t="s">
        <v>261</v>
      </c>
      <c r="C456" s="13">
        <v>43425.461177962963</v>
      </c>
      <c r="D456" s="12" t="s">
        <v>1576</v>
      </c>
      <c r="E456" s="4" t="s">
        <v>11</v>
      </c>
      <c r="F456" s="5">
        <v>563</v>
      </c>
      <c r="G456" s="4" t="s">
        <v>12</v>
      </c>
      <c r="H456" s="5">
        <v>1689408</v>
      </c>
      <c r="I456" s="5">
        <v>46</v>
      </c>
      <c r="J456" s="5" t="s">
        <v>1577</v>
      </c>
      <c r="K456" s="5">
        <v>1048308</v>
      </c>
      <c r="L456" s="5">
        <v>946395</v>
      </c>
      <c r="M456" s="48">
        <v>0</v>
      </c>
      <c r="N456" s="5">
        <v>29</v>
      </c>
      <c r="O456" s="5">
        <v>48644</v>
      </c>
      <c r="P456" s="5">
        <v>39707</v>
      </c>
      <c r="Q456" s="48">
        <v>0</v>
      </c>
      <c r="R456" s="5">
        <v>3</v>
      </c>
      <c r="S456" s="5">
        <v>1363</v>
      </c>
      <c r="T456" s="5">
        <v>12418</v>
      </c>
      <c r="U456" s="4" t="s">
        <v>11</v>
      </c>
    </row>
    <row r="457" spans="1:21" x14ac:dyDescent="0.25">
      <c r="A457" s="12" t="s">
        <v>1578</v>
      </c>
      <c r="B457" s="12" t="s">
        <v>233</v>
      </c>
      <c r="C457" s="13">
        <v>43425.461177962963</v>
      </c>
      <c r="D457" s="12" t="s">
        <v>1579</v>
      </c>
      <c r="E457" s="4" t="s">
        <v>11</v>
      </c>
      <c r="F457" s="5">
        <v>548</v>
      </c>
      <c r="G457" s="4" t="s">
        <v>12</v>
      </c>
      <c r="H457" s="5">
        <v>1807316</v>
      </c>
      <c r="I457" s="5">
        <v>36</v>
      </c>
      <c r="J457" s="5" t="s">
        <v>1580</v>
      </c>
      <c r="K457" s="5">
        <v>795800</v>
      </c>
      <c r="L457" s="5">
        <v>983152</v>
      </c>
      <c r="M457" s="48">
        <v>0</v>
      </c>
      <c r="N457" s="5">
        <v>29</v>
      </c>
      <c r="O457" s="5">
        <v>36818</v>
      </c>
      <c r="P457" s="5">
        <v>39726</v>
      </c>
      <c r="Q457" s="48">
        <v>0</v>
      </c>
      <c r="R457" s="5">
        <v>3</v>
      </c>
      <c r="S457" s="5">
        <v>1543</v>
      </c>
      <c r="T457" s="5">
        <v>10263</v>
      </c>
      <c r="U457" s="4" t="s">
        <v>11</v>
      </c>
    </row>
    <row r="458" spans="1:21" x14ac:dyDescent="0.25">
      <c r="A458" s="12" t="s">
        <v>1581</v>
      </c>
      <c r="B458" s="12" t="s">
        <v>341</v>
      </c>
      <c r="C458" s="13">
        <v>43425.461197569442</v>
      </c>
      <c r="D458" s="12" t="s">
        <v>1582</v>
      </c>
      <c r="E458" s="4" t="s">
        <v>11</v>
      </c>
      <c r="F458" s="5">
        <v>830</v>
      </c>
      <c r="G458" s="4" t="s">
        <v>12</v>
      </c>
      <c r="H458" s="5">
        <v>1433703</v>
      </c>
      <c r="I458" s="5">
        <v>105</v>
      </c>
      <c r="J458" s="5" t="s">
        <v>1583</v>
      </c>
      <c r="K458" s="5">
        <v>1594258</v>
      </c>
      <c r="L458" s="5">
        <v>1712359</v>
      </c>
      <c r="M458" s="48">
        <v>0</v>
      </c>
      <c r="N458" s="5">
        <v>28</v>
      </c>
      <c r="O458" s="5">
        <v>39140</v>
      </c>
      <c r="P458" s="5">
        <v>40028</v>
      </c>
      <c r="Q458" s="48">
        <v>0</v>
      </c>
      <c r="R458" s="5">
        <v>13</v>
      </c>
      <c r="S458" s="5">
        <v>1343</v>
      </c>
      <c r="T458" s="5">
        <v>10386</v>
      </c>
      <c r="U458" s="4" t="s">
        <v>11</v>
      </c>
    </row>
    <row r="459" spans="1:21" x14ac:dyDescent="0.25">
      <c r="A459" s="12" t="s">
        <v>1584</v>
      </c>
      <c r="B459" s="12" t="s">
        <v>241</v>
      </c>
      <c r="C459" s="13">
        <v>43425.461177962963</v>
      </c>
      <c r="D459" s="12" t="s">
        <v>1585</v>
      </c>
      <c r="E459" s="4" t="s">
        <v>11</v>
      </c>
      <c r="F459" s="5">
        <v>782</v>
      </c>
      <c r="G459" s="4" t="s">
        <v>12</v>
      </c>
      <c r="H459" s="5">
        <v>1743098</v>
      </c>
      <c r="I459" s="5">
        <v>8</v>
      </c>
      <c r="J459" s="5" t="s">
        <v>1586</v>
      </c>
      <c r="K459" s="5">
        <v>989425</v>
      </c>
      <c r="L459" s="5">
        <v>973492</v>
      </c>
      <c r="M459" s="48">
        <v>0</v>
      </c>
      <c r="N459" s="5">
        <v>29</v>
      </c>
      <c r="O459" s="5">
        <v>41482</v>
      </c>
      <c r="P459" s="5">
        <v>40460</v>
      </c>
      <c r="Q459" s="48">
        <v>0</v>
      </c>
      <c r="R459" s="5">
        <v>2</v>
      </c>
      <c r="S459" s="5">
        <v>1363</v>
      </c>
      <c r="T459" s="5">
        <v>11358</v>
      </c>
      <c r="U459" s="4" t="s">
        <v>11</v>
      </c>
    </row>
    <row r="460" spans="1:21" x14ac:dyDescent="0.25">
      <c r="A460" s="12" t="s">
        <v>1587</v>
      </c>
      <c r="B460" s="12" t="s">
        <v>337</v>
      </c>
      <c r="C460" s="13">
        <v>43425.461197569442</v>
      </c>
      <c r="D460" s="12" t="s">
        <v>1588</v>
      </c>
      <c r="E460" s="4" t="s">
        <v>11</v>
      </c>
      <c r="F460" s="5">
        <v>540</v>
      </c>
      <c r="G460" s="4" t="s">
        <v>12</v>
      </c>
      <c r="H460" s="5">
        <v>1440304</v>
      </c>
      <c r="I460" s="5">
        <v>61</v>
      </c>
      <c r="J460" s="5" t="s">
        <v>1589</v>
      </c>
      <c r="K460" s="5">
        <v>1417567</v>
      </c>
      <c r="L460" s="5">
        <v>1332539</v>
      </c>
      <c r="M460" s="48">
        <v>0</v>
      </c>
      <c r="N460" s="5">
        <v>28</v>
      </c>
      <c r="O460" s="5">
        <v>35900</v>
      </c>
      <c r="P460" s="5">
        <v>40159</v>
      </c>
      <c r="Q460" s="48">
        <v>0</v>
      </c>
      <c r="R460" s="5">
        <v>5</v>
      </c>
      <c r="S460" s="5">
        <v>1570</v>
      </c>
      <c r="T460" s="5">
        <v>10330</v>
      </c>
      <c r="U460" s="4" t="s">
        <v>11</v>
      </c>
    </row>
    <row r="461" spans="1:21" x14ac:dyDescent="0.25">
      <c r="A461" s="12" t="s">
        <v>1590</v>
      </c>
      <c r="B461" s="12" t="s">
        <v>305</v>
      </c>
      <c r="C461" s="13">
        <v>43425.461197569442</v>
      </c>
      <c r="D461" s="12" t="s">
        <v>1591</v>
      </c>
      <c r="E461" s="4" t="s">
        <v>11</v>
      </c>
      <c r="F461" s="5">
        <v>543</v>
      </c>
      <c r="G461" s="4" t="s">
        <v>12</v>
      </c>
      <c r="H461" s="5">
        <v>870808</v>
      </c>
      <c r="I461" s="5">
        <v>112</v>
      </c>
      <c r="J461" s="5" t="s">
        <v>1592</v>
      </c>
      <c r="K461" s="5">
        <v>1982933</v>
      </c>
      <c r="L461" s="5">
        <v>932992</v>
      </c>
      <c r="M461" s="48">
        <v>0</v>
      </c>
      <c r="N461" s="5">
        <v>29</v>
      </c>
      <c r="O461" s="5">
        <v>59394</v>
      </c>
      <c r="P461" s="5">
        <v>42348</v>
      </c>
      <c r="Q461" s="48">
        <v>0</v>
      </c>
      <c r="R461" s="5">
        <v>11</v>
      </c>
      <c r="S461" s="5">
        <v>1440</v>
      </c>
      <c r="T461" s="5">
        <v>15001</v>
      </c>
      <c r="U461" s="4" t="s">
        <v>11</v>
      </c>
    </row>
    <row r="462" spans="1:21" x14ac:dyDescent="0.25">
      <c r="A462" s="12" t="s">
        <v>1593</v>
      </c>
      <c r="B462" s="12" t="s">
        <v>313</v>
      </c>
      <c r="C462" s="13">
        <v>43425.461197569442</v>
      </c>
      <c r="D462" s="12" t="s">
        <v>1594</v>
      </c>
      <c r="E462" s="4" t="s">
        <v>11</v>
      </c>
      <c r="F462" s="5">
        <v>754</v>
      </c>
      <c r="G462" s="4" t="s">
        <v>12</v>
      </c>
      <c r="H462" s="5">
        <v>888076</v>
      </c>
      <c r="I462" s="5">
        <v>48</v>
      </c>
      <c r="J462" s="5" t="s">
        <v>1595</v>
      </c>
      <c r="K462" s="5">
        <v>1472237</v>
      </c>
      <c r="L462" s="5">
        <v>1029398</v>
      </c>
      <c r="M462" s="48">
        <v>0</v>
      </c>
      <c r="N462" s="5">
        <v>24</v>
      </c>
      <c r="O462" s="5">
        <v>47427</v>
      </c>
      <c r="P462" s="5">
        <v>38878</v>
      </c>
      <c r="Q462" s="48">
        <v>0</v>
      </c>
      <c r="R462" s="5">
        <v>11</v>
      </c>
      <c r="S462" s="5">
        <v>1213</v>
      </c>
      <c r="T462" s="5">
        <v>12662</v>
      </c>
      <c r="U462" s="4" t="s">
        <v>11</v>
      </c>
    </row>
    <row r="463" spans="1:21" x14ac:dyDescent="0.25">
      <c r="A463" s="12" t="s">
        <v>1596</v>
      </c>
      <c r="B463" s="12" t="s">
        <v>317</v>
      </c>
      <c r="C463" s="13">
        <v>43425.461197569442</v>
      </c>
      <c r="D463" s="12" t="s">
        <v>1597</v>
      </c>
      <c r="E463" s="4" t="s">
        <v>11</v>
      </c>
      <c r="F463" s="5">
        <v>808</v>
      </c>
      <c r="G463" s="4" t="s">
        <v>12</v>
      </c>
      <c r="H463" s="5">
        <v>970848</v>
      </c>
      <c r="I463" s="5">
        <v>11</v>
      </c>
      <c r="J463" s="5" t="s">
        <v>1598</v>
      </c>
      <c r="K463" s="5">
        <v>1610016</v>
      </c>
      <c r="L463" s="5">
        <v>939107</v>
      </c>
      <c r="M463" s="48">
        <v>0</v>
      </c>
      <c r="N463" s="5">
        <v>29</v>
      </c>
      <c r="O463" s="5">
        <v>61086</v>
      </c>
      <c r="P463" s="5">
        <v>40183</v>
      </c>
      <c r="Q463" s="48">
        <v>0</v>
      </c>
      <c r="R463" s="5">
        <v>2</v>
      </c>
      <c r="S463" s="5">
        <v>1301</v>
      </c>
      <c r="T463" s="5">
        <v>14820</v>
      </c>
      <c r="U463" s="4" t="s">
        <v>11</v>
      </c>
    </row>
    <row r="464" spans="1:21" x14ac:dyDescent="0.25">
      <c r="A464" s="12" t="s">
        <v>1599</v>
      </c>
      <c r="B464" s="12" t="s">
        <v>321</v>
      </c>
      <c r="C464" s="13">
        <v>43425.461197569442</v>
      </c>
      <c r="D464" s="12" t="s">
        <v>1600</v>
      </c>
      <c r="E464" s="4" t="s">
        <v>11</v>
      </c>
      <c r="F464" s="5">
        <v>799</v>
      </c>
      <c r="G464" s="4" t="s">
        <v>12</v>
      </c>
      <c r="H464" s="5">
        <v>918858</v>
      </c>
      <c r="I464" s="5">
        <v>41</v>
      </c>
      <c r="J464" s="5" t="s">
        <v>1601</v>
      </c>
      <c r="K464" s="5">
        <v>962907</v>
      </c>
      <c r="L464" s="5">
        <v>900203</v>
      </c>
      <c r="M464" s="48">
        <v>0</v>
      </c>
      <c r="N464" s="5">
        <v>29</v>
      </c>
      <c r="O464" s="5">
        <v>37013</v>
      </c>
      <c r="P464" s="5">
        <v>38333</v>
      </c>
      <c r="Q464" s="48">
        <v>0</v>
      </c>
      <c r="R464" s="5">
        <v>4</v>
      </c>
      <c r="S464" s="5">
        <v>1330</v>
      </c>
      <c r="T464" s="5">
        <v>10083</v>
      </c>
      <c r="U464" s="4" t="s">
        <v>11</v>
      </c>
    </row>
    <row r="465" spans="1:21" x14ac:dyDescent="0.25">
      <c r="A465" s="12" t="s">
        <v>1602</v>
      </c>
      <c r="B465" s="12" t="s">
        <v>325</v>
      </c>
      <c r="C465" s="13">
        <v>43425.461197569442</v>
      </c>
      <c r="D465" s="12" t="s">
        <v>1603</v>
      </c>
      <c r="E465" s="4" t="s">
        <v>11</v>
      </c>
      <c r="F465" s="5">
        <v>549</v>
      </c>
      <c r="G465" s="4" t="s">
        <v>12</v>
      </c>
      <c r="H465" s="5">
        <v>1689538</v>
      </c>
      <c r="I465" s="5">
        <v>34</v>
      </c>
      <c r="J465" s="5" t="s">
        <v>1604</v>
      </c>
      <c r="K465" s="5">
        <v>870884</v>
      </c>
      <c r="L465" s="5">
        <v>917925</v>
      </c>
      <c r="M465" s="48">
        <v>0</v>
      </c>
      <c r="N465" s="5">
        <v>29</v>
      </c>
      <c r="O465" s="5">
        <v>37367</v>
      </c>
      <c r="P465" s="5">
        <v>39768</v>
      </c>
      <c r="Q465" s="48">
        <v>0</v>
      </c>
      <c r="R465" s="5">
        <v>11</v>
      </c>
      <c r="S465" s="5">
        <v>1480</v>
      </c>
      <c r="T465" s="5">
        <v>10213</v>
      </c>
      <c r="U465" s="4" t="s">
        <v>11</v>
      </c>
    </row>
    <row r="466" spans="1:21" x14ac:dyDescent="0.25">
      <c r="A466" s="12" t="s">
        <v>1605</v>
      </c>
      <c r="B466" s="12" t="s">
        <v>333</v>
      </c>
      <c r="C466" s="13">
        <v>43425.461197685188</v>
      </c>
      <c r="D466" s="12" t="s">
        <v>1606</v>
      </c>
      <c r="E466" s="4" t="s">
        <v>11</v>
      </c>
      <c r="F466" s="5">
        <v>561</v>
      </c>
      <c r="G466" s="4" t="s">
        <v>12</v>
      </c>
      <c r="H466" s="5">
        <v>1798461</v>
      </c>
      <c r="I466" s="5">
        <v>77</v>
      </c>
      <c r="J466" s="5" t="s">
        <v>1607</v>
      </c>
      <c r="K466" s="5">
        <v>740162</v>
      </c>
      <c r="L466" s="5">
        <v>976280</v>
      </c>
      <c r="M466" s="48">
        <v>0</v>
      </c>
      <c r="N466" s="5">
        <v>29</v>
      </c>
      <c r="O466" s="5">
        <v>31329</v>
      </c>
      <c r="P466" s="5">
        <v>39279</v>
      </c>
      <c r="Q466" s="48">
        <v>0</v>
      </c>
      <c r="R466" s="5">
        <v>2</v>
      </c>
      <c r="S466" s="5">
        <v>1523</v>
      </c>
      <c r="T466" s="5">
        <v>9781</v>
      </c>
      <c r="U466" s="4" t="s">
        <v>11</v>
      </c>
    </row>
    <row r="467" spans="1:21" x14ac:dyDescent="0.25">
      <c r="A467" s="12" t="s">
        <v>1608</v>
      </c>
      <c r="B467" s="12" t="s">
        <v>329</v>
      </c>
      <c r="C467" s="13">
        <v>43425.461197685188</v>
      </c>
      <c r="D467" s="12" t="s">
        <v>1609</v>
      </c>
      <c r="E467" s="4" t="s">
        <v>11</v>
      </c>
      <c r="F467" s="5">
        <v>796</v>
      </c>
      <c r="G467" s="4" t="s">
        <v>12</v>
      </c>
      <c r="H467" s="5">
        <v>1773714</v>
      </c>
      <c r="I467" s="5">
        <v>32</v>
      </c>
      <c r="J467" s="5" t="s">
        <v>1610</v>
      </c>
      <c r="K467" s="5">
        <v>853277</v>
      </c>
      <c r="L467" s="5">
        <v>954636</v>
      </c>
      <c r="M467" s="48">
        <v>0</v>
      </c>
      <c r="N467" s="5">
        <v>29</v>
      </c>
      <c r="O467" s="5">
        <v>38787</v>
      </c>
      <c r="P467" s="5">
        <v>40021</v>
      </c>
      <c r="Q467" s="48">
        <v>0</v>
      </c>
      <c r="R467" s="5">
        <v>2</v>
      </c>
      <c r="S467" s="5">
        <v>1517</v>
      </c>
      <c r="T467" s="5">
        <v>10441</v>
      </c>
      <c r="U467" s="4" t="s">
        <v>11</v>
      </c>
    </row>
    <row r="468" spans="1:21" x14ac:dyDescent="0.25">
      <c r="A468" s="12" t="s">
        <v>1611</v>
      </c>
      <c r="B468" s="12" t="s">
        <v>309</v>
      </c>
      <c r="C468" s="13">
        <v>43425.461197685188</v>
      </c>
      <c r="D468" s="12" t="s">
        <v>1612</v>
      </c>
      <c r="E468" s="4" t="s">
        <v>11</v>
      </c>
      <c r="F468" s="5">
        <v>541</v>
      </c>
      <c r="G468" s="4" t="s">
        <v>12</v>
      </c>
      <c r="H468" s="5">
        <v>1782536</v>
      </c>
      <c r="I468" s="5">
        <v>3</v>
      </c>
      <c r="J468" s="5" t="s">
        <v>1613</v>
      </c>
      <c r="K468" s="5">
        <v>832041</v>
      </c>
      <c r="L468" s="5">
        <v>983806</v>
      </c>
      <c r="M468" s="48">
        <v>0</v>
      </c>
      <c r="N468" s="5">
        <v>28</v>
      </c>
      <c r="O468" s="5">
        <v>36750</v>
      </c>
      <c r="P468" s="5">
        <v>40041</v>
      </c>
      <c r="Q468" s="48">
        <v>0</v>
      </c>
      <c r="R468" s="5">
        <v>3</v>
      </c>
      <c r="S468" s="5">
        <v>1595</v>
      </c>
      <c r="T468" s="5">
        <v>10102</v>
      </c>
      <c r="U468" s="4" t="s">
        <v>11</v>
      </c>
    </row>
    <row r="469" spans="1:21" x14ac:dyDescent="0.25">
      <c r="A469" s="12" t="s">
        <v>1614</v>
      </c>
      <c r="B469" s="12" t="s">
        <v>69</v>
      </c>
      <c r="C469" s="13">
        <v>43425.461170694442</v>
      </c>
      <c r="D469" s="12" t="s">
        <v>1615</v>
      </c>
      <c r="E469" s="4" t="s">
        <v>11</v>
      </c>
      <c r="F469" s="5">
        <v>545</v>
      </c>
      <c r="G469" s="4" t="s">
        <v>12</v>
      </c>
      <c r="H469" s="5">
        <v>1834752</v>
      </c>
      <c r="I469" s="5">
        <v>57</v>
      </c>
      <c r="J469" s="5" t="s">
        <v>1616</v>
      </c>
      <c r="K469" s="5">
        <v>1553229</v>
      </c>
      <c r="L469" s="5">
        <v>1741449</v>
      </c>
      <c r="M469" s="48">
        <v>0</v>
      </c>
      <c r="N469" s="5">
        <v>30</v>
      </c>
      <c r="O469" s="5">
        <v>36419</v>
      </c>
      <c r="P469" s="5">
        <v>39617</v>
      </c>
      <c r="Q469" s="48">
        <v>0</v>
      </c>
      <c r="R469" s="5">
        <v>12</v>
      </c>
      <c r="S469" s="5">
        <v>1565</v>
      </c>
      <c r="T469" s="5">
        <v>10266</v>
      </c>
      <c r="U469" s="4" t="s">
        <v>11</v>
      </c>
    </row>
    <row r="470" spans="1:21" x14ac:dyDescent="0.25">
      <c r="A470" s="12" t="s">
        <v>1617</v>
      </c>
      <c r="B470" s="12" t="s">
        <v>81</v>
      </c>
      <c r="C470" s="13">
        <v>43425.461170694442</v>
      </c>
      <c r="D470" s="12" t="s">
        <v>1618</v>
      </c>
      <c r="E470" s="4" t="s">
        <v>11</v>
      </c>
      <c r="F470" s="5">
        <v>545</v>
      </c>
      <c r="G470" s="4" t="s">
        <v>12</v>
      </c>
      <c r="H470" s="5">
        <v>1433703</v>
      </c>
      <c r="I470" s="5">
        <v>97</v>
      </c>
      <c r="J470" s="5" t="s">
        <v>1619</v>
      </c>
      <c r="K470" s="5">
        <v>1536917</v>
      </c>
      <c r="L470" s="5">
        <v>1713350</v>
      </c>
      <c r="M470" s="48">
        <v>0</v>
      </c>
      <c r="N470" s="5">
        <v>27</v>
      </c>
      <c r="O470" s="5">
        <v>37593</v>
      </c>
      <c r="P470" s="5">
        <v>39313</v>
      </c>
      <c r="Q470" s="48">
        <v>0</v>
      </c>
      <c r="R470" s="5">
        <v>14</v>
      </c>
      <c r="S470" s="5">
        <v>1285</v>
      </c>
      <c r="T470" s="5">
        <v>10002</v>
      </c>
      <c r="U470" s="4" t="s">
        <v>11</v>
      </c>
    </row>
    <row r="471" spans="1:21" x14ac:dyDescent="0.25">
      <c r="A471" s="12" t="s">
        <v>1620</v>
      </c>
      <c r="B471" s="12" t="s">
        <v>77</v>
      </c>
      <c r="C471" s="13">
        <v>43425.461170694442</v>
      </c>
      <c r="D471" s="12" t="s">
        <v>1621</v>
      </c>
      <c r="E471" s="4" t="s">
        <v>11</v>
      </c>
      <c r="F471" s="5">
        <v>752</v>
      </c>
      <c r="G471" s="4" t="s">
        <v>12</v>
      </c>
      <c r="H471" s="5">
        <v>987489</v>
      </c>
      <c r="I471" s="5">
        <v>82</v>
      </c>
      <c r="J471" s="5" t="s">
        <v>1622</v>
      </c>
      <c r="K471" s="5">
        <v>2145996</v>
      </c>
      <c r="L471" s="5">
        <v>1325365</v>
      </c>
      <c r="M471" s="48">
        <v>0</v>
      </c>
      <c r="N471" s="5">
        <v>23</v>
      </c>
      <c r="O471" s="5">
        <v>58039</v>
      </c>
      <c r="P471" s="5">
        <v>36865</v>
      </c>
      <c r="Q471" s="48">
        <v>0</v>
      </c>
      <c r="R471" s="5">
        <v>7</v>
      </c>
      <c r="S471" s="5">
        <v>1439</v>
      </c>
      <c r="T471" s="5">
        <v>14402</v>
      </c>
      <c r="U471" s="4" t="s">
        <v>11</v>
      </c>
    </row>
    <row r="472" spans="1:21" x14ac:dyDescent="0.25">
      <c r="A472" s="12" t="s">
        <v>1623</v>
      </c>
      <c r="B472" s="12" t="s">
        <v>65</v>
      </c>
      <c r="C472" s="13">
        <v>43425.461170694442</v>
      </c>
      <c r="D472" s="12" t="s">
        <v>1624</v>
      </c>
      <c r="E472" s="4" t="s">
        <v>11</v>
      </c>
      <c r="F472" s="5">
        <v>537</v>
      </c>
      <c r="G472" s="4" t="s">
        <v>12</v>
      </c>
      <c r="H472" s="5">
        <v>888007</v>
      </c>
      <c r="I472" s="5">
        <v>128</v>
      </c>
      <c r="J472" s="5" t="s">
        <v>1625</v>
      </c>
      <c r="K472" s="5">
        <v>1853399</v>
      </c>
      <c r="L472" s="5">
        <v>1174543</v>
      </c>
      <c r="M472" s="48">
        <v>0</v>
      </c>
      <c r="N472" s="5">
        <v>27</v>
      </c>
      <c r="O472" s="5">
        <v>52776</v>
      </c>
      <c r="P472" s="5">
        <v>40751</v>
      </c>
      <c r="Q472" s="48">
        <v>0</v>
      </c>
      <c r="R472" s="5">
        <v>6</v>
      </c>
      <c r="S472" s="5">
        <v>1517</v>
      </c>
      <c r="T472" s="5">
        <v>13547</v>
      </c>
      <c r="U472" s="4" t="s">
        <v>11</v>
      </c>
    </row>
    <row r="473" spans="1:21" x14ac:dyDescent="0.25">
      <c r="A473" s="12" t="s">
        <v>1626</v>
      </c>
      <c r="B473" s="12" t="s">
        <v>101</v>
      </c>
      <c r="C473" s="13">
        <v>43425.461170694442</v>
      </c>
      <c r="D473" s="12" t="s">
        <v>1627</v>
      </c>
      <c r="E473" s="4" t="s">
        <v>11</v>
      </c>
      <c r="F473" s="5">
        <v>820</v>
      </c>
      <c r="G473" s="4" t="s">
        <v>12</v>
      </c>
      <c r="H473" s="5">
        <v>888871</v>
      </c>
      <c r="I473" s="5">
        <v>83</v>
      </c>
      <c r="J473" s="5" t="s">
        <v>1628</v>
      </c>
      <c r="K473" s="5">
        <v>1548490</v>
      </c>
      <c r="L473" s="5">
        <v>903362</v>
      </c>
      <c r="M473" s="48">
        <v>0</v>
      </c>
      <c r="N473" s="5">
        <v>29</v>
      </c>
      <c r="O473" s="5">
        <v>50223</v>
      </c>
      <c r="P473" s="5">
        <v>41761</v>
      </c>
      <c r="Q473" s="48">
        <v>0</v>
      </c>
      <c r="R473" s="5">
        <v>7</v>
      </c>
      <c r="S473" s="5">
        <v>1308</v>
      </c>
      <c r="T473" s="5">
        <v>13090</v>
      </c>
      <c r="U473" s="4" t="s">
        <v>11</v>
      </c>
    </row>
    <row r="474" spans="1:21" x14ac:dyDescent="0.25">
      <c r="A474" s="12" t="s">
        <v>1629</v>
      </c>
      <c r="B474" s="12" t="s">
        <v>93</v>
      </c>
      <c r="C474" s="13">
        <v>43425.461170694442</v>
      </c>
      <c r="D474" s="12" t="s">
        <v>1630</v>
      </c>
      <c r="E474" s="4" t="s">
        <v>11</v>
      </c>
      <c r="F474" s="5">
        <v>518</v>
      </c>
      <c r="G474" s="4" t="s">
        <v>12</v>
      </c>
      <c r="H474" s="5">
        <v>876574</v>
      </c>
      <c r="I474" s="5">
        <v>37</v>
      </c>
      <c r="J474" s="5" t="s">
        <v>1631</v>
      </c>
      <c r="K474" s="5">
        <v>1059605</v>
      </c>
      <c r="L474" s="5">
        <v>1041360</v>
      </c>
      <c r="M474" s="48">
        <v>0</v>
      </c>
      <c r="N474" s="5">
        <v>24</v>
      </c>
      <c r="O474" s="5">
        <v>37262</v>
      </c>
      <c r="P474" s="5">
        <v>39301</v>
      </c>
      <c r="Q474" s="48">
        <v>0</v>
      </c>
      <c r="R474" s="5">
        <v>5</v>
      </c>
      <c r="S474" s="5">
        <v>1489</v>
      </c>
      <c r="T474" s="5">
        <v>10121</v>
      </c>
      <c r="U474" s="4" t="s">
        <v>11</v>
      </c>
    </row>
    <row r="475" spans="1:21" x14ac:dyDescent="0.25">
      <c r="A475" s="12" t="s">
        <v>1632</v>
      </c>
      <c r="B475" s="12" t="s">
        <v>73</v>
      </c>
      <c r="C475" s="13">
        <v>43425.461170694442</v>
      </c>
      <c r="D475" s="12" t="s">
        <v>1633</v>
      </c>
      <c r="E475" s="4" t="s">
        <v>11</v>
      </c>
      <c r="F475" s="5">
        <v>518</v>
      </c>
      <c r="G475" s="4" t="s">
        <v>12</v>
      </c>
      <c r="H475" s="5">
        <v>1154820</v>
      </c>
      <c r="I475" s="5">
        <v>68</v>
      </c>
      <c r="J475" s="5" t="s">
        <v>1634</v>
      </c>
      <c r="K475" s="5">
        <v>1570996</v>
      </c>
      <c r="L475" s="5">
        <v>976437</v>
      </c>
      <c r="M475" s="48">
        <v>0</v>
      </c>
      <c r="N475" s="5">
        <v>29</v>
      </c>
      <c r="O475" s="5">
        <v>62319</v>
      </c>
      <c r="P475" s="5">
        <v>39866</v>
      </c>
      <c r="Q475" s="48">
        <v>0</v>
      </c>
      <c r="R475" s="5">
        <v>3</v>
      </c>
      <c r="S475" s="5">
        <v>1065</v>
      </c>
      <c r="T475" s="5">
        <v>15046</v>
      </c>
      <c r="U475" s="4" t="s">
        <v>11</v>
      </c>
    </row>
    <row r="476" spans="1:21" x14ac:dyDescent="0.25">
      <c r="A476" s="12" t="s">
        <v>1635</v>
      </c>
      <c r="B476" s="12" t="s">
        <v>89</v>
      </c>
      <c r="C476" s="13">
        <v>43425.461170694442</v>
      </c>
      <c r="D476" s="12" t="s">
        <v>1636</v>
      </c>
      <c r="E476" s="4" t="s">
        <v>11</v>
      </c>
      <c r="F476" s="5">
        <v>526</v>
      </c>
      <c r="G476" s="4" t="s">
        <v>12</v>
      </c>
      <c r="H476" s="5">
        <v>1689538</v>
      </c>
      <c r="I476" s="5">
        <v>34</v>
      </c>
      <c r="J476" s="5" t="s">
        <v>1637</v>
      </c>
      <c r="K476" s="5">
        <v>1265410</v>
      </c>
      <c r="L476" s="5">
        <v>950909</v>
      </c>
      <c r="M476" s="48">
        <v>0</v>
      </c>
      <c r="N476" s="5">
        <v>29</v>
      </c>
      <c r="O476" s="5">
        <v>52847</v>
      </c>
      <c r="P476" s="5">
        <v>39968</v>
      </c>
      <c r="Q476" s="48">
        <v>0</v>
      </c>
      <c r="R476" s="5">
        <v>2</v>
      </c>
      <c r="S476" s="5">
        <v>1533</v>
      </c>
      <c r="T476" s="5">
        <v>13338</v>
      </c>
      <c r="U476" s="4" t="s">
        <v>11</v>
      </c>
    </row>
    <row r="477" spans="1:21" x14ac:dyDescent="0.25">
      <c r="A477" s="12" t="s">
        <v>1638</v>
      </c>
      <c r="B477" s="12" t="s">
        <v>97</v>
      </c>
      <c r="C477" s="13">
        <v>43425.461170694442</v>
      </c>
      <c r="D477" s="12" t="s">
        <v>1639</v>
      </c>
      <c r="E477" s="4" t="s">
        <v>11</v>
      </c>
      <c r="F477" s="5">
        <v>796</v>
      </c>
      <c r="G477" s="4" t="s">
        <v>12</v>
      </c>
      <c r="H477" s="5">
        <v>1798461</v>
      </c>
      <c r="I477" s="5">
        <v>38</v>
      </c>
      <c r="J477" s="5" t="s">
        <v>1640</v>
      </c>
      <c r="K477" s="5">
        <v>1310896</v>
      </c>
      <c r="L477" s="5">
        <v>998754</v>
      </c>
      <c r="M477" s="48">
        <v>0</v>
      </c>
      <c r="N477" s="5">
        <v>29</v>
      </c>
      <c r="O477" s="5">
        <v>56413</v>
      </c>
      <c r="P477" s="5">
        <v>39931</v>
      </c>
      <c r="Q477" s="48">
        <v>0</v>
      </c>
      <c r="R477" s="5">
        <v>4</v>
      </c>
      <c r="S477" s="5">
        <v>1309</v>
      </c>
      <c r="T477" s="5">
        <v>14330</v>
      </c>
      <c r="U477" s="4" t="s">
        <v>11</v>
      </c>
    </row>
    <row r="478" spans="1:21" x14ac:dyDescent="0.25">
      <c r="A478" s="12" t="s">
        <v>1641</v>
      </c>
      <c r="B478" s="12" t="s">
        <v>85</v>
      </c>
      <c r="C478" s="13">
        <v>43425.461170694442</v>
      </c>
      <c r="D478" s="12" t="s">
        <v>1642</v>
      </c>
      <c r="E478" s="4" t="s">
        <v>11</v>
      </c>
      <c r="F478" s="5">
        <v>558</v>
      </c>
      <c r="G478" s="4" t="s">
        <v>12</v>
      </c>
      <c r="H478" s="5">
        <v>1773714</v>
      </c>
      <c r="I478" s="5">
        <v>9</v>
      </c>
      <c r="J478" s="5" t="s">
        <v>1643</v>
      </c>
      <c r="K478" s="5">
        <v>868203</v>
      </c>
      <c r="L478" s="5">
        <v>966693</v>
      </c>
      <c r="M478" s="48">
        <v>0</v>
      </c>
      <c r="N478" s="5">
        <v>29</v>
      </c>
      <c r="O478" s="5">
        <v>38824</v>
      </c>
      <c r="P478" s="5">
        <v>40045</v>
      </c>
      <c r="Q478" s="48">
        <v>0</v>
      </c>
      <c r="R478" s="5">
        <v>5</v>
      </c>
      <c r="S478" s="5">
        <v>1546</v>
      </c>
      <c r="T478" s="5">
        <v>10411</v>
      </c>
      <c r="U478" s="4" t="s">
        <v>11</v>
      </c>
    </row>
    <row r="479" spans="1:21" x14ac:dyDescent="0.25">
      <c r="A479" s="12" t="s">
        <v>1644</v>
      </c>
      <c r="B479" s="12" t="s">
        <v>365</v>
      </c>
      <c r="C479" s="13">
        <v>43425.461261053242</v>
      </c>
      <c r="D479" s="12" t="s">
        <v>1645</v>
      </c>
      <c r="E479" s="4" t="s">
        <v>11</v>
      </c>
      <c r="F479" s="5">
        <v>806</v>
      </c>
      <c r="G479" s="4" t="s">
        <v>12</v>
      </c>
      <c r="H479" s="5">
        <v>1181446</v>
      </c>
      <c r="I479" s="5">
        <v>75</v>
      </c>
      <c r="J479" s="5" t="s">
        <v>1646</v>
      </c>
      <c r="K479" s="5">
        <v>1195082</v>
      </c>
      <c r="L479" s="5">
        <v>1300655</v>
      </c>
      <c r="M479" s="48">
        <v>0</v>
      </c>
      <c r="N479" s="5">
        <v>27</v>
      </c>
      <c r="O479" s="5">
        <v>35071</v>
      </c>
      <c r="P479" s="5">
        <v>38427</v>
      </c>
      <c r="Q479" s="48">
        <v>0</v>
      </c>
      <c r="R479" s="5">
        <v>6</v>
      </c>
      <c r="S479" s="5">
        <v>1643</v>
      </c>
      <c r="T479" s="5">
        <v>10403</v>
      </c>
      <c r="U479" s="4" t="s">
        <v>11</v>
      </c>
    </row>
    <row r="480" spans="1:21" x14ac:dyDescent="0.25">
      <c r="A480" s="12" t="s">
        <v>1647</v>
      </c>
      <c r="B480" s="12" t="s">
        <v>353</v>
      </c>
      <c r="C480" s="13">
        <v>43425.461261053242</v>
      </c>
      <c r="D480" s="12" t="s">
        <v>1648</v>
      </c>
      <c r="E480" s="4" t="s">
        <v>11</v>
      </c>
      <c r="F480" s="5">
        <v>779</v>
      </c>
      <c r="G480" s="4" t="s">
        <v>12</v>
      </c>
      <c r="H480" s="5">
        <v>877574</v>
      </c>
      <c r="I480" s="5">
        <v>10</v>
      </c>
      <c r="J480" s="5" t="s">
        <v>1649</v>
      </c>
      <c r="K480" s="5">
        <v>1039490</v>
      </c>
      <c r="L480" s="5">
        <v>1080534</v>
      </c>
      <c r="M480" s="48">
        <v>0</v>
      </c>
      <c r="N480" s="5">
        <v>23</v>
      </c>
      <c r="O480" s="5">
        <v>37089</v>
      </c>
      <c r="P480" s="5">
        <v>39473</v>
      </c>
      <c r="Q480" s="48">
        <v>0</v>
      </c>
      <c r="R480" s="5">
        <v>5</v>
      </c>
      <c r="S480" s="5">
        <v>1368</v>
      </c>
      <c r="T480" s="5">
        <v>10066</v>
      </c>
      <c r="U480" s="4" t="s">
        <v>11</v>
      </c>
    </row>
    <row r="481" spans="1:21" x14ac:dyDescent="0.25">
      <c r="A481" s="12" t="s">
        <v>1650</v>
      </c>
      <c r="B481" s="12" t="s">
        <v>357</v>
      </c>
      <c r="C481" s="13">
        <v>43425.461261053242</v>
      </c>
      <c r="D481" s="12" t="s">
        <v>1651</v>
      </c>
      <c r="E481" s="4" t="s">
        <v>11</v>
      </c>
      <c r="F481" s="5">
        <v>539</v>
      </c>
      <c r="G481" s="4" t="s">
        <v>12</v>
      </c>
      <c r="H481" s="5">
        <v>983131</v>
      </c>
      <c r="I481" s="5">
        <v>20</v>
      </c>
      <c r="J481" s="5" t="s">
        <v>1652</v>
      </c>
      <c r="K481" s="5">
        <v>1343894</v>
      </c>
      <c r="L481" s="5">
        <v>951033</v>
      </c>
      <c r="M481" s="48">
        <v>0</v>
      </c>
      <c r="N481" s="5">
        <v>29</v>
      </c>
      <c r="O481" s="5">
        <v>53286</v>
      </c>
      <c r="P481" s="5">
        <v>40374</v>
      </c>
      <c r="Q481" s="48">
        <v>0</v>
      </c>
      <c r="R481" s="5">
        <v>4</v>
      </c>
      <c r="S481" s="5">
        <v>1539</v>
      </c>
      <c r="T481" s="5">
        <v>13480</v>
      </c>
      <c r="U481" s="4" t="s">
        <v>11</v>
      </c>
    </row>
    <row r="482" spans="1:21" x14ac:dyDescent="0.25">
      <c r="A482" s="12" t="s">
        <v>1653</v>
      </c>
      <c r="B482" s="12" t="s">
        <v>345</v>
      </c>
      <c r="C482" s="13">
        <v>43425.461261053242</v>
      </c>
      <c r="D482" s="12" t="s">
        <v>1654</v>
      </c>
      <c r="E482" s="4" t="s">
        <v>11</v>
      </c>
      <c r="F482" s="5">
        <v>765</v>
      </c>
      <c r="G482" s="4" t="s">
        <v>12</v>
      </c>
      <c r="H482" s="5">
        <v>1689408</v>
      </c>
      <c r="I482" s="5">
        <v>28</v>
      </c>
      <c r="J482" s="5" t="s">
        <v>1655</v>
      </c>
      <c r="K482" s="5">
        <v>1334887</v>
      </c>
      <c r="L482" s="5">
        <v>975531</v>
      </c>
      <c r="M482" s="48">
        <v>0</v>
      </c>
      <c r="N482" s="5">
        <v>29</v>
      </c>
      <c r="O482" s="5">
        <v>55985</v>
      </c>
      <c r="P482" s="5">
        <v>39918</v>
      </c>
      <c r="Q482" s="48">
        <v>0</v>
      </c>
      <c r="R482" s="5">
        <v>3</v>
      </c>
      <c r="S482" s="5">
        <v>1344</v>
      </c>
      <c r="T482" s="5">
        <v>13998</v>
      </c>
      <c r="U482" s="4" t="s">
        <v>11</v>
      </c>
    </row>
    <row r="483" spans="1:21" x14ac:dyDescent="0.25">
      <c r="A483" s="12" t="s">
        <v>1656</v>
      </c>
      <c r="B483" s="12" t="s">
        <v>377</v>
      </c>
      <c r="C483" s="13">
        <v>43425.461261053242</v>
      </c>
      <c r="D483" s="12" t="s">
        <v>1657</v>
      </c>
      <c r="E483" s="4" t="s">
        <v>11</v>
      </c>
      <c r="F483" s="5">
        <v>817</v>
      </c>
      <c r="G483" s="4" t="s">
        <v>12</v>
      </c>
      <c r="H483" s="5">
        <v>1798461</v>
      </c>
      <c r="I483" s="5">
        <v>46</v>
      </c>
      <c r="J483" s="5" t="s">
        <v>1658</v>
      </c>
      <c r="K483" s="5">
        <v>831613</v>
      </c>
      <c r="L483" s="5">
        <v>963845</v>
      </c>
      <c r="M483" s="48">
        <v>0</v>
      </c>
      <c r="N483" s="5">
        <v>29</v>
      </c>
      <c r="O483" s="5">
        <v>37127</v>
      </c>
      <c r="P483" s="5">
        <v>39401</v>
      </c>
      <c r="Q483" s="48">
        <v>0</v>
      </c>
      <c r="R483" s="5">
        <v>3</v>
      </c>
      <c r="S483" s="5">
        <v>1511</v>
      </c>
      <c r="T483" s="5">
        <v>10852</v>
      </c>
      <c r="U483" s="4" t="s">
        <v>11</v>
      </c>
    </row>
    <row r="484" spans="1:21" x14ac:dyDescent="0.25">
      <c r="A484" s="12" t="s">
        <v>1659</v>
      </c>
      <c r="B484" s="12" t="s">
        <v>381</v>
      </c>
      <c r="C484" s="13">
        <v>43425.461261053242</v>
      </c>
      <c r="D484" s="12" t="s">
        <v>1660</v>
      </c>
      <c r="E484" s="4" t="s">
        <v>11</v>
      </c>
      <c r="F484" s="5">
        <v>536</v>
      </c>
      <c r="G484" s="4" t="s">
        <v>12</v>
      </c>
      <c r="H484" s="5">
        <v>1743098</v>
      </c>
      <c r="I484" s="5">
        <v>25</v>
      </c>
      <c r="J484" s="5" t="s">
        <v>1661</v>
      </c>
      <c r="K484" s="5">
        <v>835949</v>
      </c>
      <c r="L484" s="5">
        <v>960183</v>
      </c>
      <c r="M484" s="48">
        <v>0</v>
      </c>
      <c r="N484" s="5">
        <v>29</v>
      </c>
      <c r="O484" s="5">
        <v>37777</v>
      </c>
      <c r="P484" s="5">
        <v>39933</v>
      </c>
      <c r="Q484" s="48">
        <v>0</v>
      </c>
      <c r="R484" s="5">
        <v>2</v>
      </c>
      <c r="S484" s="5">
        <v>1705</v>
      </c>
      <c r="T484" s="5">
        <v>10354</v>
      </c>
      <c r="U484" s="4" t="s">
        <v>11</v>
      </c>
    </row>
    <row r="485" spans="1:21" x14ac:dyDescent="0.25">
      <c r="A485" s="12" t="s">
        <v>1662</v>
      </c>
      <c r="B485" s="12" t="s">
        <v>361</v>
      </c>
      <c r="C485" s="13">
        <v>43425.461261053242</v>
      </c>
      <c r="D485" s="12" t="s">
        <v>1663</v>
      </c>
      <c r="E485" s="4" t="s">
        <v>11</v>
      </c>
      <c r="F485" s="5">
        <v>545</v>
      </c>
      <c r="G485" s="4" t="s">
        <v>12</v>
      </c>
      <c r="H485" s="5">
        <v>1782536</v>
      </c>
      <c r="I485" s="5">
        <v>81</v>
      </c>
      <c r="J485" s="5" t="s">
        <v>1664</v>
      </c>
      <c r="K485" s="5">
        <v>1204354</v>
      </c>
      <c r="L485" s="5">
        <v>1020893</v>
      </c>
      <c r="M485" s="48">
        <v>0</v>
      </c>
      <c r="N485" s="5">
        <v>29</v>
      </c>
      <c r="O485" s="5">
        <v>52358</v>
      </c>
      <c r="P485" s="5">
        <v>39787</v>
      </c>
      <c r="Q485" s="48">
        <v>0</v>
      </c>
      <c r="R485" s="5">
        <v>4</v>
      </c>
      <c r="S485" s="5">
        <v>1550</v>
      </c>
      <c r="T485" s="5">
        <v>13238</v>
      </c>
      <c r="U485" s="4" t="s">
        <v>11</v>
      </c>
    </row>
    <row r="486" spans="1:21" x14ac:dyDescent="0.25">
      <c r="A486" s="12" t="s">
        <v>1665</v>
      </c>
      <c r="B486" s="12" t="s">
        <v>373</v>
      </c>
      <c r="C486" s="13">
        <v>43425.461261053242</v>
      </c>
      <c r="D486" s="12" t="s">
        <v>1666</v>
      </c>
      <c r="E486" s="4" t="s">
        <v>11</v>
      </c>
      <c r="F486" s="5">
        <v>518</v>
      </c>
      <c r="G486" s="4" t="s">
        <v>12</v>
      </c>
      <c r="H486" s="5">
        <v>1778285</v>
      </c>
      <c r="I486" s="5">
        <v>42</v>
      </c>
      <c r="J486" s="5" t="s">
        <v>1667</v>
      </c>
      <c r="K486" s="5">
        <v>1261304</v>
      </c>
      <c r="L486" s="5">
        <v>1019433</v>
      </c>
      <c r="M486" s="48">
        <v>0</v>
      </c>
      <c r="N486" s="5">
        <v>29</v>
      </c>
      <c r="O486" s="5">
        <v>50291</v>
      </c>
      <c r="P486" s="5">
        <v>39636</v>
      </c>
      <c r="Q486" s="48">
        <v>0</v>
      </c>
      <c r="R486" s="5">
        <v>4</v>
      </c>
      <c r="S486" s="5">
        <v>1523</v>
      </c>
      <c r="T486" s="5">
        <v>12661</v>
      </c>
      <c r="U486" s="4" t="s">
        <v>11</v>
      </c>
    </row>
    <row r="487" spans="1:21" x14ac:dyDescent="0.25">
      <c r="A487" s="12" t="s">
        <v>1668</v>
      </c>
      <c r="B487" s="12" t="s">
        <v>349</v>
      </c>
      <c r="C487" s="13">
        <v>43425.461261053242</v>
      </c>
      <c r="D487" s="12" t="s">
        <v>1669</v>
      </c>
      <c r="E487" s="4" t="s">
        <v>11</v>
      </c>
      <c r="F487" s="5">
        <v>754</v>
      </c>
      <c r="G487" s="4" t="s">
        <v>12</v>
      </c>
      <c r="H487" s="5">
        <v>1766095</v>
      </c>
      <c r="I487" s="5">
        <v>10</v>
      </c>
      <c r="J487" s="5" t="s">
        <v>1670</v>
      </c>
      <c r="K487" s="5">
        <v>919565</v>
      </c>
      <c r="L487" s="5">
        <v>1007468</v>
      </c>
      <c r="M487" s="48">
        <v>0</v>
      </c>
      <c r="N487" s="5">
        <v>29</v>
      </c>
      <c r="O487" s="5">
        <v>37280</v>
      </c>
      <c r="P487" s="5">
        <v>40531</v>
      </c>
      <c r="Q487" s="48">
        <v>0</v>
      </c>
      <c r="R487" s="5">
        <v>3</v>
      </c>
      <c r="S487" s="5">
        <v>1408</v>
      </c>
      <c r="T487" s="5">
        <v>9960</v>
      </c>
      <c r="U487" s="4" t="s">
        <v>11</v>
      </c>
    </row>
    <row r="488" spans="1:21" x14ac:dyDescent="0.25">
      <c r="A488" s="12" t="s">
        <v>1671</v>
      </c>
      <c r="B488" s="12" t="s">
        <v>369</v>
      </c>
      <c r="C488" s="13">
        <v>43425.461261064818</v>
      </c>
      <c r="D488" s="12" t="s">
        <v>1672</v>
      </c>
      <c r="E488" s="4" t="s">
        <v>11</v>
      </c>
      <c r="F488" s="5">
        <v>526</v>
      </c>
      <c r="G488" s="4" t="s">
        <v>12</v>
      </c>
      <c r="H488" s="5">
        <v>883823</v>
      </c>
      <c r="I488" s="5">
        <v>30</v>
      </c>
      <c r="J488" s="5" t="s">
        <v>1673</v>
      </c>
      <c r="K488" s="5">
        <v>890294</v>
      </c>
      <c r="L488" s="5">
        <v>1048088</v>
      </c>
      <c r="M488" s="48">
        <v>0</v>
      </c>
      <c r="N488" s="5">
        <v>29</v>
      </c>
      <c r="O488" s="5">
        <v>34803</v>
      </c>
      <c r="P488" s="5">
        <v>39863</v>
      </c>
      <c r="Q488" s="48">
        <v>0</v>
      </c>
      <c r="R488" s="5">
        <v>4</v>
      </c>
      <c r="S488" s="5">
        <v>1499</v>
      </c>
      <c r="T488" s="5">
        <v>9534</v>
      </c>
      <c r="U488" s="4" t="s">
        <v>11</v>
      </c>
    </row>
    <row r="489" spans="1:21" x14ac:dyDescent="0.25">
      <c r="A489" s="12" t="s">
        <v>1674</v>
      </c>
      <c r="B489" s="12" t="s">
        <v>289</v>
      </c>
      <c r="C489" s="13">
        <v>43425.461431481483</v>
      </c>
      <c r="D489" s="12" t="s">
        <v>1675</v>
      </c>
      <c r="E489" s="4" t="s">
        <v>11</v>
      </c>
      <c r="F489" s="5">
        <v>816</v>
      </c>
      <c r="G489" s="4" t="s">
        <v>12</v>
      </c>
      <c r="H489" s="5">
        <v>1807857</v>
      </c>
      <c r="I489" s="5">
        <v>30</v>
      </c>
      <c r="J489" s="5" t="s">
        <v>1676</v>
      </c>
      <c r="K489" s="5">
        <v>915637</v>
      </c>
      <c r="L489" s="5">
        <v>1024816</v>
      </c>
      <c r="M489" s="48">
        <v>0</v>
      </c>
      <c r="N489" s="5">
        <v>29</v>
      </c>
      <c r="O489" s="5">
        <v>38672</v>
      </c>
      <c r="P489" s="5">
        <v>40410</v>
      </c>
      <c r="Q489" s="48">
        <v>0</v>
      </c>
      <c r="R489" s="5">
        <v>4</v>
      </c>
      <c r="S489" s="5">
        <v>1428</v>
      </c>
      <c r="T489" s="5">
        <v>10342</v>
      </c>
      <c r="U489" s="4" t="s">
        <v>11</v>
      </c>
    </row>
    <row r="490" spans="1:21" x14ac:dyDescent="0.25">
      <c r="A490" s="12" t="s">
        <v>1677</v>
      </c>
      <c r="B490" s="12" t="s">
        <v>285</v>
      </c>
      <c r="C490" s="13">
        <v>43425.461431481483</v>
      </c>
      <c r="D490" s="12" t="s">
        <v>1678</v>
      </c>
      <c r="E490" s="4" t="s">
        <v>11</v>
      </c>
      <c r="F490" s="5">
        <v>534</v>
      </c>
      <c r="G490" s="4" t="s">
        <v>12</v>
      </c>
      <c r="H490" s="5">
        <v>1832000</v>
      </c>
      <c r="I490" s="5">
        <v>10</v>
      </c>
      <c r="J490" s="5" t="s">
        <v>1679</v>
      </c>
      <c r="K490" s="5">
        <v>959171</v>
      </c>
      <c r="L490" s="5">
        <v>1021405</v>
      </c>
      <c r="M490" s="48">
        <v>0</v>
      </c>
      <c r="N490" s="5">
        <v>29</v>
      </c>
      <c r="O490" s="5">
        <v>39358</v>
      </c>
      <c r="P490" s="5">
        <v>39655</v>
      </c>
      <c r="Q490" s="48">
        <v>0</v>
      </c>
      <c r="R490" s="5">
        <v>4</v>
      </c>
      <c r="S490" s="5">
        <v>1575</v>
      </c>
      <c r="T490" s="5">
        <v>10979</v>
      </c>
      <c r="U490" s="4" t="s">
        <v>11</v>
      </c>
    </row>
    <row r="491" spans="1:21" x14ac:dyDescent="0.25">
      <c r="A491" s="12" t="s">
        <v>1680</v>
      </c>
      <c r="B491" s="12" t="s">
        <v>297</v>
      </c>
      <c r="C491" s="13">
        <v>43425.461431481483</v>
      </c>
      <c r="D491" s="12" t="s">
        <v>1681</v>
      </c>
      <c r="E491" s="4" t="s">
        <v>11</v>
      </c>
      <c r="F491" s="5">
        <v>639</v>
      </c>
      <c r="G491" s="4" t="s">
        <v>12</v>
      </c>
      <c r="H491" s="5">
        <v>1142235</v>
      </c>
      <c r="I491" s="5">
        <v>27</v>
      </c>
      <c r="J491" s="5" t="s">
        <v>1682</v>
      </c>
      <c r="K491" s="5">
        <v>1485809</v>
      </c>
      <c r="L491" s="5">
        <v>1073407</v>
      </c>
      <c r="M491" s="48">
        <v>0</v>
      </c>
      <c r="N491" s="5">
        <v>29</v>
      </c>
      <c r="O491" s="5">
        <v>57633</v>
      </c>
      <c r="P491" s="5">
        <v>38588</v>
      </c>
      <c r="Q491" s="48">
        <v>0</v>
      </c>
      <c r="R491" s="5">
        <v>7</v>
      </c>
      <c r="S491" s="5">
        <v>1575</v>
      </c>
      <c r="T491" s="5">
        <v>14386</v>
      </c>
      <c r="U491" s="4" t="s">
        <v>11</v>
      </c>
    </row>
    <row r="492" spans="1:21" x14ac:dyDescent="0.25">
      <c r="A492" s="12" t="s">
        <v>1683</v>
      </c>
      <c r="B492" s="12" t="s">
        <v>277</v>
      </c>
      <c r="C492" s="13">
        <v>43425.461431493059</v>
      </c>
      <c r="D492" s="12" t="s">
        <v>1684</v>
      </c>
      <c r="E492" s="4" t="s">
        <v>11</v>
      </c>
      <c r="F492" s="5">
        <v>543</v>
      </c>
      <c r="G492" s="4" t="s">
        <v>12</v>
      </c>
      <c r="H492" s="5">
        <v>953718</v>
      </c>
      <c r="I492" s="5">
        <v>97</v>
      </c>
      <c r="J492" s="5" t="s">
        <v>1685</v>
      </c>
      <c r="K492" s="5">
        <v>1427573</v>
      </c>
      <c r="L492" s="5">
        <v>1093811</v>
      </c>
      <c r="M492" s="48">
        <v>0</v>
      </c>
      <c r="N492" s="5">
        <v>29</v>
      </c>
      <c r="O492" s="5">
        <v>53756</v>
      </c>
      <c r="P492" s="5">
        <v>40178</v>
      </c>
      <c r="Q492" s="48">
        <v>0</v>
      </c>
      <c r="R492" s="5">
        <v>3</v>
      </c>
      <c r="S492" s="5">
        <v>1495</v>
      </c>
      <c r="T492" s="5">
        <v>13269</v>
      </c>
      <c r="U492" s="4" t="s">
        <v>11</v>
      </c>
    </row>
    <row r="493" spans="1:21" x14ac:dyDescent="0.25">
      <c r="A493" s="12" t="s">
        <v>1686</v>
      </c>
      <c r="B493" s="12" t="s">
        <v>269</v>
      </c>
      <c r="C493" s="13">
        <v>43425.461431493059</v>
      </c>
      <c r="D493" s="12" t="s">
        <v>1687</v>
      </c>
      <c r="E493" s="4" t="s">
        <v>11</v>
      </c>
      <c r="F493" s="5">
        <v>798</v>
      </c>
      <c r="G493" s="4" t="s">
        <v>12</v>
      </c>
      <c r="H493" s="5">
        <v>996909</v>
      </c>
      <c r="I493" s="5">
        <v>20</v>
      </c>
      <c r="J493" s="5" t="s">
        <v>1688</v>
      </c>
      <c r="K493" s="5">
        <v>1053068</v>
      </c>
      <c r="L493" s="5">
        <v>1075763</v>
      </c>
      <c r="M493" s="48">
        <v>0</v>
      </c>
      <c r="N493" s="5">
        <v>28</v>
      </c>
      <c r="O493" s="5">
        <v>39656</v>
      </c>
      <c r="P493" s="5">
        <v>38418</v>
      </c>
      <c r="Q493" s="48">
        <v>0</v>
      </c>
      <c r="R493" s="5">
        <v>7</v>
      </c>
      <c r="S493" s="5">
        <v>1411</v>
      </c>
      <c r="T493" s="5">
        <v>10407</v>
      </c>
      <c r="U493" s="4" t="s">
        <v>11</v>
      </c>
    </row>
    <row r="494" spans="1:21" x14ac:dyDescent="0.25">
      <c r="A494" s="12" t="s">
        <v>1689</v>
      </c>
      <c r="B494" s="12" t="s">
        <v>273</v>
      </c>
      <c r="C494" s="13">
        <v>43425.461431481483</v>
      </c>
      <c r="D494" s="12" t="s">
        <v>1690</v>
      </c>
      <c r="E494" s="4" t="s">
        <v>11</v>
      </c>
      <c r="F494" s="5">
        <v>724</v>
      </c>
      <c r="G494" s="4" t="s">
        <v>12</v>
      </c>
      <c r="H494" s="5">
        <v>982337</v>
      </c>
      <c r="I494" s="5">
        <v>12</v>
      </c>
      <c r="J494" s="5" t="s">
        <v>1691</v>
      </c>
      <c r="K494" s="5">
        <v>1006351</v>
      </c>
      <c r="L494" s="5">
        <v>1105673</v>
      </c>
      <c r="M494" s="48">
        <v>0</v>
      </c>
      <c r="N494" s="5">
        <v>27</v>
      </c>
      <c r="O494" s="5">
        <v>36923</v>
      </c>
      <c r="P494" s="5">
        <v>40327</v>
      </c>
      <c r="Q494" s="48">
        <v>0</v>
      </c>
      <c r="R494" s="5">
        <v>6</v>
      </c>
      <c r="S494" s="5">
        <v>1430</v>
      </c>
      <c r="T494" s="5">
        <v>9955</v>
      </c>
      <c r="U494" s="4" t="s">
        <v>11</v>
      </c>
    </row>
    <row r="495" spans="1:21" x14ac:dyDescent="0.25">
      <c r="A495" s="12" t="s">
        <v>1692</v>
      </c>
      <c r="B495" s="12" t="s">
        <v>281</v>
      </c>
      <c r="C495" s="13">
        <v>43425.461431493059</v>
      </c>
      <c r="D495" s="12" t="s">
        <v>1693</v>
      </c>
      <c r="E495" s="4" t="s">
        <v>11</v>
      </c>
      <c r="F495" s="5">
        <v>536</v>
      </c>
      <c r="G495" s="4" t="s">
        <v>12</v>
      </c>
      <c r="H495" s="5">
        <v>960953</v>
      </c>
      <c r="I495" s="5">
        <v>78</v>
      </c>
      <c r="J495" s="5" t="s">
        <v>1694</v>
      </c>
      <c r="K495" s="5">
        <v>1557740</v>
      </c>
      <c r="L495" s="5">
        <v>1148408</v>
      </c>
      <c r="M495" s="48">
        <v>0</v>
      </c>
      <c r="N495" s="5">
        <v>29</v>
      </c>
      <c r="O495" s="5">
        <v>56153</v>
      </c>
      <c r="P495" s="5">
        <v>39989</v>
      </c>
      <c r="Q495" s="48">
        <v>0</v>
      </c>
      <c r="R495" s="5">
        <v>8</v>
      </c>
      <c r="S495" s="5">
        <v>1342</v>
      </c>
      <c r="T495" s="5">
        <v>13848</v>
      </c>
      <c r="U495" s="4" t="s">
        <v>11</v>
      </c>
    </row>
    <row r="496" spans="1:21" x14ac:dyDescent="0.25">
      <c r="A496" s="12" t="s">
        <v>1695</v>
      </c>
      <c r="B496" s="12" t="s">
        <v>293</v>
      </c>
      <c r="C496" s="13">
        <v>43425.461431493059</v>
      </c>
      <c r="D496" s="12" t="s">
        <v>1696</v>
      </c>
      <c r="E496" s="4" t="s">
        <v>11</v>
      </c>
      <c r="F496" s="5">
        <v>551</v>
      </c>
      <c r="G496" s="4" t="s">
        <v>12</v>
      </c>
      <c r="H496" s="5">
        <v>953818</v>
      </c>
      <c r="I496" s="5">
        <v>103</v>
      </c>
      <c r="J496" s="5" t="s">
        <v>1697</v>
      </c>
      <c r="K496" s="5">
        <v>1546729</v>
      </c>
      <c r="L496" s="5">
        <v>1153984</v>
      </c>
      <c r="M496" s="48">
        <v>0</v>
      </c>
      <c r="N496" s="5">
        <v>29</v>
      </c>
      <c r="O496" s="5">
        <v>59572</v>
      </c>
      <c r="P496" s="5">
        <v>39828</v>
      </c>
      <c r="Q496" s="48">
        <v>0</v>
      </c>
      <c r="R496" s="5">
        <v>6</v>
      </c>
      <c r="S496" s="5">
        <v>1510</v>
      </c>
      <c r="T496" s="5">
        <v>14622</v>
      </c>
      <c r="U496" s="4" t="s">
        <v>11</v>
      </c>
    </row>
    <row r="497" spans="1:21" x14ac:dyDescent="0.25">
      <c r="A497" s="12" t="s">
        <v>1698</v>
      </c>
      <c r="B497" s="12" t="s">
        <v>301</v>
      </c>
      <c r="C497" s="13">
        <v>43425.461431493059</v>
      </c>
      <c r="D497" s="12" t="s">
        <v>1699</v>
      </c>
      <c r="E497" s="4" t="s">
        <v>11</v>
      </c>
      <c r="F497" s="5">
        <v>540</v>
      </c>
      <c r="G497" s="4" t="s">
        <v>12</v>
      </c>
      <c r="H497" s="5">
        <v>1034581</v>
      </c>
      <c r="I497" s="5">
        <v>28</v>
      </c>
      <c r="J497" s="5" t="s">
        <v>1700</v>
      </c>
      <c r="K497" s="5">
        <v>1023439</v>
      </c>
      <c r="L497" s="5">
        <v>1166393</v>
      </c>
      <c r="M497" s="48">
        <v>0</v>
      </c>
      <c r="N497" s="5">
        <v>29</v>
      </c>
      <c r="O497" s="5">
        <v>37463</v>
      </c>
      <c r="P497" s="5">
        <v>39212</v>
      </c>
      <c r="Q497" s="48">
        <v>0</v>
      </c>
      <c r="R497" s="5">
        <v>7</v>
      </c>
      <c r="S497" s="5">
        <v>1187</v>
      </c>
      <c r="T497" s="5">
        <v>9925</v>
      </c>
      <c r="U497" s="4" t="s">
        <v>11</v>
      </c>
    </row>
    <row r="498" spans="1:21" x14ac:dyDescent="0.25">
      <c r="A498" s="12" t="s">
        <v>1701</v>
      </c>
      <c r="B498" s="12" t="s">
        <v>265</v>
      </c>
      <c r="C498" s="13">
        <v>43425.461431493059</v>
      </c>
      <c r="D498" s="12" t="s">
        <v>1702</v>
      </c>
      <c r="E498" s="4" t="s">
        <v>11</v>
      </c>
      <c r="F498" s="5">
        <v>1324</v>
      </c>
      <c r="G498" s="4" t="s">
        <v>12</v>
      </c>
      <c r="H498" s="5">
        <v>1001584</v>
      </c>
      <c r="I498" s="5">
        <v>140</v>
      </c>
      <c r="J498" s="5" t="s">
        <v>1703</v>
      </c>
      <c r="K498" s="5">
        <v>1131998</v>
      </c>
      <c r="L498" s="5">
        <v>1136967</v>
      </c>
      <c r="M498" s="48">
        <v>0</v>
      </c>
      <c r="N498" s="5">
        <v>29</v>
      </c>
      <c r="O498" s="5">
        <v>44363</v>
      </c>
      <c r="P498" s="5">
        <v>40252</v>
      </c>
      <c r="Q498" s="48">
        <v>0</v>
      </c>
      <c r="R498" s="5">
        <v>7</v>
      </c>
      <c r="S498" s="5">
        <v>1586</v>
      </c>
      <c r="T498" s="5">
        <v>11750</v>
      </c>
      <c r="U498" s="4" t="s">
        <v>11</v>
      </c>
    </row>
    <row r="499" spans="1:21" x14ac:dyDescent="0.25">
      <c r="A499" s="12" t="s">
        <v>1704</v>
      </c>
      <c r="B499" s="12" t="s">
        <v>405</v>
      </c>
      <c r="C499" s="13">
        <v>43425.46147858796</v>
      </c>
      <c r="D499" s="12" t="s">
        <v>1705</v>
      </c>
      <c r="E499" s="4" t="s">
        <v>11</v>
      </c>
      <c r="F499" s="5">
        <v>772</v>
      </c>
      <c r="G499" s="4" t="s">
        <v>12</v>
      </c>
      <c r="H499" s="5">
        <v>1126439</v>
      </c>
      <c r="I499" s="5">
        <v>80</v>
      </c>
      <c r="J499" s="5" t="s">
        <v>1706</v>
      </c>
      <c r="K499" s="5">
        <v>1196992</v>
      </c>
      <c r="L499" s="5">
        <v>1073569</v>
      </c>
      <c r="M499" s="48">
        <v>0</v>
      </c>
      <c r="N499" s="5">
        <v>29</v>
      </c>
      <c r="O499" s="5">
        <v>48391</v>
      </c>
      <c r="P499" s="5">
        <v>40263</v>
      </c>
      <c r="Q499" s="48">
        <v>0</v>
      </c>
      <c r="R499" s="5">
        <v>5</v>
      </c>
      <c r="S499" s="5">
        <v>1293</v>
      </c>
      <c r="T499" s="5">
        <v>12106</v>
      </c>
      <c r="U499" s="4" t="s">
        <v>11</v>
      </c>
    </row>
    <row r="500" spans="1:21" x14ac:dyDescent="0.25">
      <c r="A500" s="12" t="s">
        <v>1707</v>
      </c>
      <c r="B500" s="12" t="s">
        <v>409</v>
      </c>
      <c r="C500" s="13">
        <v>43425.46147858796</v>
      </c>
      <c r="D500" s="12" t="s">
        <v>1708</v>
      </c>
      <c r="E500" s="4" t="s">
        <v>11</v>
      </c>
      <c r="F500" s="5">
        <v>554</v>
      </c>
      <c r="G500" s="4" t="s">
        <v>12</v>
      </c>
      <c r="H500" s="5">
        <v>884843</v>
      </c>
      <c r="I500" s="5">
        <v>25</v>
      </c>
      <c r="J500" s="5" t="s">
        <v>1709</v>
      </c>
      <c r="K500" s="5">
        <v>885528</v>
      </c>
      <c r="L500" s="5">
        <v>1056073</v>
      </c>
      <c r="M500" s="48">
        <v>0</v>
      </c>
      <c r="N500" s="5">
        <v>29</v>
      </c>
      <c r="O500" s="5">
        <v>37069</v>
      </c>
      <c r="P500" s="5">
        <v>39852</v>
      </c>
      <c r="Q500" s="48">
        <v>0</v>
      </c>
      <c r="R500" s="5">
        <v>5</v>
      </c>
      <c r="S500" s="5">
        <v>1517</v>
      </c>
      <c r="T500" s="5">
        <v>10359</v>
      </c>
      <c r="U500" s="4" t="s">
        <v>11</v>
      </c>
    </row>
    <row r="501" spans="1:21" x14ac:dyDescent="0.25">
      <c r="A501" s="12" t="s">
        <v>1710</v>
      </c>
      <c r="B501" s="12" t="s">
        <v>385</v>
      </c>
      <c r="C501" s="13">
        <v>43425.46147858796</v>
      </c>
      <c r="D501" s="12" t="s">
        <v>1711</v>
      </c>
      <c r="E501" s="4" t="s">
        <v>11</v>
      </c>
      <c r="F501" s="5">
        <v>550</v>
      </c>
      <c r="G501" s="4" t="s">
        <v>12</v>
      </c>
      <c r="H501" s="5">
        <v>887543</v>
      </c>
      <c r="I501" s="5">
        <v>87</v>
      </c>
      <c r="J501" s="5" t="s">
        <v>1712</v>
      </c>
      <c r="K501" s="5">
        <v>857521</v>
      </c>
      <c r="L501" s="5">
        <v>1075149</v>
      </c>
      <c r="M501" s="48">
        <v>0</v>
      </c>
      <c r="N501" s="5">
        <v>29</v>
      </c>
      <c r="O501" s="5">
        <v>36262</v>
      </c>
      <c r="P501" s="5">
        <v>39157</v>
      </c>
      <c r="Q501" s="48">
        <v>0</v>
      </c>
      <c r="R501" s="5">
        <v>5</v>
      </c>
      <c r="S501" s="5">
        <v>1346</v>
      </c>
      <c r="T501" s="5">
        <v>9771</v>
      </c>
      <c r="U501" s="4" t="s">
        <v>11</v>
      </c>
    </row>
    <row r="502" spans="1:21" x14ac:dyDescent="0.25">
      <c r="A502" s="12" t="s">
        <v>1713</v>
      </c>
      <c r="B502" s="12" t="s">
        <v>397</v>
      </c>
      <c r="C502" s="13">
        <v>43425.461478599536</v>
      </c>
      <c r="D502" s="12" t="s">
        <v>1714</v>
      </c>
      <c r="E502" s="4" t="s">
        <v>11</v>
      </c>
      <c r="F502" s="5">
        <v>517</v>
      </c>
      <c r="G502" s="4" t="s">
        <v>12</v>
      </c>
      <c r="H502" s="5">
        <v>892792</v>
      </c>
      <c r="I502" s="5">
        <v>16</v>
      </c>
      <c r="J502" s="5" t="s">
        <v>1715</v>
      </c>
      <c r="K502" s="5">
        <v>891747</v>
      </c>
      <c r="L502" s="5">
        <v>1118585</v>
      </c>
      <c r="M502" s="48">
        <v>0</v>
      </c>
      <c r="N502" s="5">
        <v>29</v>
      </c>
      <c r="O502" s="5">
        <v>35707</v>
      </c>
      <c r="P502" s="5">
        <v>40689</v>
      </c>
      <c r="Q502" s="48">
        <v>0</v>
      </c>
      <c r="R502" s="5">
        <v>5</v>
      </c>
      <c r="S502" s="5">
        <v>1616</v>
      </c>
      <c r="T502" s="5">
        <v>9997</v>
      </c>
      <c r="U502" s="4" t="s">
        <v>11</v>
      </c>
    </row>
    <row r="503" spans="1:21" x14ac:dyDescent="0.25">
      <c r="A503" s="12" t="s">
        <v>1716</v>
      </c>
      <c r="B503" s="12" t="s">
        <v>417</v>
      </c>
      <c r="C503" s="13">
        <v>43425.46147858796</v>
      </c>
      <c r="D503" s="12" t="s">
        <v>1717</v>
      </c>
      <c r="E503" s="4" t="s">
        <v>11</v>
      </c>
      <c r="F503" s="5">
        <v>547</v>
      </c>
      <c r="G503" s="4" t="s">
        <v>12</v>
      </c>
      <c r="H503" s="5">
        <v>937318</v>
      </c>
      <c r="I503" s="5">
        <v>83</v>
      </c>
      <c r="J503" s="5" t="s">
        <v>1718</v>
      </c>
      <c r="K503" s="5">
        <v>1243494</v>
      </c>
      <c r="L503" s="5">
        <v>1113789</v>
      </c>
      <c r="M503" s="48">
        <v>0</v>
      </c>
      <c r="N503" s="5">
        <v>29</v>
      </c>
      <c r="O503" s="5">
        <v>49434</v>
      </c>
      <c r="P503" s="5">
        <v>39322</v>
      </c>
      <c r="Q503" s="48">
        <v>0</v>
      </c>
      <c r="R503" s="5">
        <v>7</v>
      </c>
      <c r="S503" s="5">
        <v>1376</v>
      </c>
      <c r="T503" s="5">
        <v>12508</v>
      </c>
      <c r="U503" s="4" t="s">
        <v>11</v>
      </c>
    </row>
    <row r="504" spans="1:21" x14ac:dyDescent="0.25">
      <c r="A504" s="12" t="s">
        <v>1719</v>
      </c>
      <c r="B504" s="12" t="s">
        <v>401</v>
      </c>
      <c r="C504" s="13">
        <v>43425.461478599536</v>
      </c>
      <c r="D504" s="12" t="s">
        <v>1720</v>
      </c>
      <c r="E504" s="4" t="s">
        <v>11</v>
      </c>
      <c r="F504" s="5">
        <v>784</v>
      </c>
      <c r="G504" s="4" t="s">
        <v>12</v>
      </c>
      <c r="H504" s="5">
        <v>921597</v>
      </c>
      <c r="I504" s="5">
        <v>80</v>
      </c>
      <c r="J504" s="5" t="s">
        <v>1721</v>
      </c>
      <c r="K504" s="5">
        <v>964957</v>
      </c>
      <c r="L504" s="5">
        <v>1116280</v>
      </c>
      <c r="M504" s="48">
        <v>0</v>
      </c>
      <c r="N504" s="5">
        <v>29</v>
      </c>
      <c r="O504" s="5">
        <v>39116</v>
      </c>
      <c r="P504" s="5">
        <v>39283</v>
      </c>
      <c r="Q504" s="48">
        <v>0</v>
      </c>
      <c r="R504" s="5">
        <v>6</v>
      </c>
      <c r="S504" s="5">
        <v>1379</v>
      </c>
      <c r="T504" s="5">
        <v>11087</v>
      </c>
      <c r="U504" s="4" t="s">
        <v>11</v>
      </c>
    </row>
    <row r="505" spans="1:21" x14ac:dyDescent="0.25">
      <c r="A505" s="12" t="s">
        <v>1722</v>
      </c>
      <c r="B505" s="12" t="s">
        <v>421</v>
      </c>
      <c r="C505" s="13">
        <v>43425.461478599536</v>
      </c>
      <c r="D505" s="12" t="s">
        <v>1723</v>
      </c>
      <c r="E505" s="4" t="s">
        <v>11</v>
      </c>
      <c r="F505" s="5">
        <v>560</v>
      </c>
      <c r="G505" s="4" t="s">
        <v>12</v>
      </c>
      <c r="H505" s="5">
        <v>951567</v>
      </c>
      <c r="I505" s="5">
        <v>109</v>
      </c>
      <c r="J505" s="5" t="s">
        <v>1724</v>
      </c>
      <c r="K505" s="5">
        <v>936636</v>
      </c>
      <c r="L505" s="5">
        <v>1119773</v>
      </c>
      <c r="M505" s="48">
        <v>0</v>
      </c>
      <c r="N505" s="5">
        <v>29</v>
      </c>
      <c r="O505" s="5">
        <v>36699</v>
      </c>
      <c r="P505" s="5">
        <v>41207</v>
      </c>
      <c r="Q505" s="48">
        <v>0</v>
      </c>
      <c r="R505" s="5">
        <v>7</v>
      </c>
      <c r="S505" s="5">
        <v>1507</v>
      </c>
      <c r="T505" s="5">
        <v>10380</v>
      </c>
      <c r="U505" s="4" t="s">
        <v>11</v>
      </c>
    </row>
    <row r="506" spans="1:21" x14ac:dyDescent="0.25">
      <c r="A506" s="12" t="s">
        <v>1725</v>
      </c>
      <c r="B506" s="12" t="s">
        <v>413</v>
      </c>
      <c r="C506" s="13">
        <v>43425.46147858796</v>
      </c>
      <c r="D506" s="12" t="s">
        <v>1726</v>
      </c>
      <c r="E506" s="4" t="s">
        <v>11</v>
      </c>
      <c r="F506" s="5">
        <v>532</v>
      </c>
      <c r="G506" s="4" t="s">
        <v>12</v>
      </c>
      <c r="H506" s="5">
        <v>949090</v>
      </c>
      <c r="I506" s="5">
        <v>26</v>
      </c>
      <c r="J506" s="5" t="s">
        <v>1727</v>
      </c>
      <c r="K506" s="5">
        <v>1069238</v>
      </c>
      <c r="L506" s="5">
        <v>1161919</v>
      </c>
      <c r="M506" s="48">
        <v>0</v>
      </c>
      <c r="N506" s="5">
        <v>29</v>
      </c>
      <c r="O506" s="5">
        <v>38224</v>
      </c>
      <c r="P506" s="5">
        <v>40029</v>
      </c>
      <c r="Q506" s="48">
        <v>0</v>
      </c>
      <c r="R506" s="5">
        <v>8</v>
      </c>
      <c r="S506" s="5">
        <v>1348</v>
      </c>
      <c r="T506" s="5">
        <v>10185</v>
      </c>
      <c r="U506" s="4" t="s">
        <v>11</v>
      </c>
    </row>
    <row r="507" spans="1:21" x14ac:dyDescent="0.25">
      <c r="A507" s="12" t="s">
        <v>1728</v>
      </c>
      <c r="B507" s="12" t="s">
        <v>389</v>
      </c>
      <c r="C507" s="13">
        <v>43425.461478599536</v>
      </c>
      <c r="D507" s="12" t="s">
        <v>1729</v>
      </c>
      <c r="E507" s="4" t="s">
        <v>11</v>
      </c>
      <c r="F507" s="5">
        <v>536</v>
      </c>
      <c r="G507" s="4" t="s">
        <v>12</v>
      </c>
      <c r="H507" s="5">
        <v>996808</v>
      </c>
      <c r="I507" s="5">
        <v>96</v>
      </c>
      <c r="J507" s="5" t="s">
        <v>1730</v>
      </c>
      <c r="K507" s="5">
        <v>1387997</v>
      </c>
      <c r="L507" s="5">
        <v>1180030</v>
      </c>
      <c r="M507" s="48">
        <v>0</v>
      </c>
      <c r="N507" s="5">
        <v>29</v>
      </c>
      <c r="O507" s="5">
        <v>48496</v>
      </c>
      <c r="P507" s="5">
        <v>39893</v>
      </c>
      <c r="Q507" s="48">
        <v>0</v>
      </c>
      <c r="R507" s="5">
        <v>9</v>
      </c>
      <c r="S507" s="5">
        <v>1300</v>
      </c>
      <c r="T507" s="5">
        <v>12196</v>
      </c>
      <c r="U507" s="4" t="s">
        <v>11</v>
      </c>
    </row>
    <row r="508" spans="1:21" x14ac:dyDescent="0.25">
      <c r="A508" s="12" t="s">
        <v>1731</v>
      </c>
      <c r="B508" s="12" t="s">
        <v>393</v>
      </c>
      <c r="C508" s="13">
        <v>43425.461478599536</v>
      </c>
      <c r="D508" s="12" t="s">
        <v>1732</v>
      </c>
      <c r="E508" s="4" t="s">
        <v>11</v>
      </c>
      <c r="F508" s="5">
        <v>776</v>
      </c>
      <c r="G508" s="4" t="s">
        <v>12</v>
      </c>
      <c r="H508" s="5">
        <v>994105</v>
      </c>
      <c r="I508" s="5">
        <v>53</v>
      </c>
      <c r="J508" s="5" t="s">
        <v>1733</v>
      </c>
      <c r="K508" s="5">
        <v>1151711</v>
      </c>
      <c r="L508" s="5">
        <v>1164689</v>
      </c>
      <c r="M508" s="48">
        <v>0</v>
      </c>
      <c r="N508" s="5">
        <v>29</v>
      </c>
      <c r="O508" s="5">
        <v>40744</v>
      </c>
      <c r="P508" s="5">
        <v>39683</v>
      </c>
      <c r="Q508" s="48">
        <v>0</v>
      </c>
      <c r="R508" s="5">
        <v>8</v>
      </c>
      <c r="S508" s="5">
        <v>1298</v>
      </c>
      <c r="T508" s="5">
        <v>10612</v>
      </c>
      <c r="U508" s="4" t="s">
        <v>11</v>
      </c>
    </row>
    <row r="509" spans="1:21" x14ac:dyDescent="0.25">
      <c r="A509" s="12" t="s">
        <v>1734</v>
      </c>
      <c r="B509" s="12" t="s">
        <v>533</v>
      </c>
      <c r="C509" s="13">
        <v>43425.46156462963</v>
      </c>
      <c r="D509" s="12" t="s">
        <v>1735</v>
      </c>
      <c r="E509" s="4" t="s">
        <v>11</v>
      </c>
      <c r="F509" s="5">
        <v>570</v>
      </c>
      <c r="G509" s="4" t="s">
        <v>12</v>
      </c>
      <c r="H509" s="5">
        <v>953803</v>
      </c>
      <c r="I509" s="5">
        <v>15</v>
      </c>
      <c r="J509" s="5" t="s">
        <v>1736</v>
      </c>
      <c r="K509" s="5">
        <v>1306812</v>
      </c>
      <c r="L509" s="5">
        <v>1148513</v>
      </c>
      <c r="M509" s="48">
        <v>0</v>
      </c>
      <c r="N509" s="5">
        <v>28</v>
      </c>
      <c r="O509" s="5">
        <v>48058</v>
      </c>
      <c r="P509" s="5">
        <v>38114</v>
      </c>
      <c r="Q509" s="48">
        <v>0</v>
      </c>
      <c r="R509" s="5">
        <v>5</v>
      </c>
      <c r="S509" s="5">
        <v>1638</v>
      </c>
      <c r="T509" s="5">
        <v>12564</v>
      </c>
      <c r="U509" s="4" t="s">
        <v>11</v>
      </c>
    </row>
    <row r="510" spans="1:21" x14ac:dyDescent="0.25">
      <c r="A510" s="12" t="s">
        <v>1737</v>
      </c>
      <c r="B510" s="12" t="s">
        <v>537</v>
      </c>
      <c r="C510" s="13">
        <v>43425.46156462963</v>
      </c>
      <c r="D510" s="12" t="s">
        <v>1738</v>
      </c>
      <c r="E510" s="4" t="s">
        <v>11</v>
      </c>
      <c r="F510" s="5">
        <v>561</v>
      </c>
      <c r="G510" s="4" t="s">
        <v>12</v>
      </c>
      <c r="H510" s="5">
        <v>1025543</v>
      </c>
      <c r="I510" s="5">
        <v>44</v>
      </c>
      <c r="J510" s="5" t="s">
        <v>1739</v>
      </c>
      <c r="K510" s="5">
        <v>1316908</v>
      </c>
      <c r="L510" s="5">
        <v>1177616</v>
      </c>
      <c r="M510" s="48">
        <v>0</v>
      </c>
      <c r="N510" s="5">
        <v>29</v>
      </c>
      <c r="O510" s="5">
        <v>48703</v>
      </c>
      <c r="P510" s="5">
        <v>39774</v>
      </c>
      <c r="Q510" s="48">
        <v>0</v>
      </c>
      <c r="R510" s="5">
        <v>7</v>
      </c>
      <c r="S510" s="5">
        <v>1526</v>
      </c>
      <c r="T510" s="5">
        <v>12518</v>
      </c>
      <c r="U510" s="4" t="s">
        <v>11</v>
      </c>
    </row>
    <row r="511" spans="1:21" x14ac:dyDescent="0.25">
      <c r="A511" s="12" t="s">
        <v>1740</v>
      </c>
      <c r="B511" s="12" t="s">
        <v>525</v>
      </c>
      <c r="C511" s="13">
        <v>43425.46156462963</v>
      </c>
      <c r="D511" s="12" t="s">
        <v>1741</v>
      </c>
      <c r="E511" s="4" t="s">
        <v>11</v>
      </c>
      <c r="F511" s="5">
        <v>759</v>
      </c>
      <c r="G511" s="4" t="s">
        <v>12</v>
      </c>
      <c r="H511" s="5">
        <v>1002974</v>
      </c>
      <c r="I511" s="5">
        <v>17</v>
      </c>
      <c r="J511" s="5" t="s">
        <v>1742</v>
      </c>
      <c r="K511" s="5">
        <v>996741</v>
      </c>
      <c r="L511" s="5">
        <v>1133754</v>
      </c>
      <c r="M511" s="48">
        <v>0</v>
      </c>
      <c r="N511" s="5">
        <v>29</v>
      </c>
      <c r="O511" s="5">
        <v>38542</v>
      </c>
      <c r="P511" s="5">
        <v>40262</v>
      </c>
      <c r="Q511" s="48">
        <v>0</v>
      </c>
      <c r="R511" s="5">
        <v>6</v>
      </c>
      <c r="S511" s="5">
        <v>1381</v>
      </c>
      <c r="T511" s="5">
        <v>10340</v>
      </c>
      <c r="U511" s="4" t="s">
        <v>11</v>
      </c>
    </row>
    <row r="512" spans="1:21" x14ac:dyDescent="0.25">
      <c r="A512" s="12" t="s">
        <v>1743</v>
      </c>
      <c r="B512" s="12" t="s">
        <v>505</v>
      </c>
      <c r="C512" s="13">
        <v>43425.46156462963</v>
      </c>
      <c r="D512" s="12" t="s">
        <v>1744</v>
      </c>
      <c r="E512" s="4" t="s">
        <v>11</v>
      </c>
      <c r="F512" s="5">
        <v>535</v>
      </c>
      <c r="G512" s="4" t="s">
        <v>12</v>
      </c>
      <c r="H512" s="5">
        <v>949090</v>
      </c>
      <c r="I512" s="5">
        <v>52</v>
      </c>
      <c r="J512" s="5" t="s">
        <v>1745</v>
      </c>
      <c r="K512" s="5">
        <v>967752</v>
      </c>
      <c r="L512" s="5">
        <v>1149274</v>
      </c>
      <c r="M512" s="48">
        <v>0</v>
      </c>
      <c r="N512" s="5">
        <v>29</v>
      </c>
      <c r="O512" s="5">
        <v>36320</v>
      </c>
      <c r="P512" s="5">
        <v>39707</v>
      </c>
      <c r="Q512" s="48">
        <v>0</v>
      </c>
      <c r="R512" s="5">
        <v>6</v>
      </c>
      <c r="S512" s="5">
        <v>1586</v>
      </c>
      <c r="T512" s="5">
        <v>10676</v>
      </c>
      <c r="U512" s="4" t="s">
        <v>11</v>
      </c>
    </row>
    <row r="513" spans="1:21" x14ac:dyDescent="0.25">
      <c r="A513" s="12" t="s">
        <v>1746</v>
      </c>
      <c r="B513" s="12" t="s">
        <v>517</v>
      </c>
      <c r="C513" s="13">
        <v>43425.46156462963</v>
      </c>
      <c r="D513" s="12" t="s">
        <v>1747</v>
      </c>
      <c r="E513" s="4" t="s">
        <v>11</v>
      </c>
      <c r="F513" s="5">
        <v>524</v>
      </c>
      <c r="G513" s="4" t="s">
        <v>12</v>
      </c>
      <c r="H513" s="5">
        <v>990923</v>
      </c>
      <c r="I513" s="5">
        <v>73</v>
      </c>
      <c r="J513" s="5" t="s">
        <v>1748</v>
      </c>
      <c r="K513" s="5">
        <v>1312569</v>
      </c>
      <c r="L513" s="5">
        <v>1185643</v>
      </c>
      <c r="M513" s="48">
        <v>0</v>
      </c>
      <c r="N513" s="5">
        <v>29</v>
      </c>
      <c r="O513" s="5">
        <v>47799</v>
      </c>
      <c r="P513" s="5">
        <v>39101</v>
      </c>
      <c r="Q513" s="48">
        <v>0</v>
      </c>
      <c r="R513" s="5">
        <v>9</v>
      </c>
      <c r="S513" s="5">
        <v>1334</v>
      </c>
      <c r="T513" s="5">
        <v>12342</v>
      </c>
      <c r="U513" s="4" t="s">
        <v>11</v>
      </c>
    </row>
    <row r="514" spans="1:21" x14ac:dyDescent="0.25">
      <c r="A514" s="12" t="s">
        <v>1749</v>
      </c>
      <c r="B514" s="12" t="s">
        <v>529</v>
      </c>
      <c r="C514" s="13">
        <v>43425.46156462963</v>
      </c>
      <c r="D514" s="12" t="s">
        <v>1750</v>
      </c>
      <c r="E514" s="4" t="s">
        <v>11</v>
      </c>
      <c r="F514" s="5">
        <v>762</v>
      </c>
      <c r="G514" s="4" t="s">
        <v>12</v>
      </c>
      <c r="H514" s="5">
        <v>984674</v>
      </c>
      <c r="I514" s="5">
        <v>96</v>
      </c>
      <c r="J514" s="5" t="s">
        <v>1751</v>
      </c>
      <c r="K514" s="5">
        <v>988709</v>
      </c>
      <c r="L514" s="5">
        <v>1202909</v>
      </c>
      <c r="M514" s="48">
        <v>0</v>
      </c>
      <c r="N514" s="5">
        <v>28</v>
      </c>
      <c r="O514" s="5">
        <v>35804</v>
      </c>
      <c r="P514" s="5">
        <v>38649</v>
      </c>
      <c r="Q514" s="48">
        <v>0</v>
      </c>
      <c r="R514" s="5">
        <v>7</v>
      </c>
      <c r="S514" s="5">
        <v>1292</v>
      </c>
      <c r="T514" s="5">
        <v>9996</v>
      </c>
      <c r="U514" s="4" t="s">
        <v>11</v>
      </c>
    </row>
    <row r="515" spans="1:21" x14ac:dyDescent="0.25">
      <c r="A515" s="12" t="s">
        <v>1752</v>
      </c>
      <c r="B515" s="12" t="s">
        <v>521</v>
      </c>
      <c r="C515" s="13">
        <v>43425.46156462963</v>
      </c>
      <c r="D515" s="12" t="s">
        <v>1753</v>
      </c>
      <c r="E515" s="4" t="s">
        <v>11</v>
      </c>
      <c r="F515" s="5">
        <v>557</v>
      </c>
      <c r="G515" s="4" t="s">
        <v>12</v>
      </c>
      <c r="H515" s="5">
        <v>1172967</v>
      </c>
      <c r="I515" s="5">
        <v>81</v>
      </c>
      <c r="J515" s="5" t="s">
        <v>1754</v>
      </c>
      <c r="K515" s="5">
        <v>1023118</v>
      </c>
      <c r="L515" s="5">
        <v>1200838</v>
      </c>
      <c r="M515" s="48">
        <v>0</v>
      </c>
      <c r="N515" s="5">
        <v>28</v>
      </c>
      <c r="O515" s="5">
        <v>37262</v>
      </c>
      <c r="P515" s="5">
        <v>40725</v>
      </c>
      <c r="Q515" s="48">
        <v>0</v>
      </c>
      <c r="R515" s="5">
        <v>6</v>
      </c>
      <c r="S515" s="5">
        <v>1381</v>
      </c>
      <c r="T515" s="5">
        <v>10236</v>
      </c>
      <c r="U515" s="4" t="s">
        <v>11</v>
      </c>
    </row>
    <row r="516" spans="1:21" x14ac:dyDescent="0.25">
      <c r="A516" s="12" t="s">
        <v>1755</v>
      </c>
      <c r="B516" s="12" t="s">
        <v>513</v>
      </c>
      <c r="C516" s="13">
        <v>43425.46156462963</v>
      </c>
      <c r="D516" s="12" t="s">
        <v>1756</v>
      </c>
      <c r="E516" s="4" t="s">
        <v>11</v>
      </c>
      <c r="F516" s="5">
        <v>548</v>
      </c>
      <c r="G516" s="4" t="s">
        <v>12</v>
      </c>
      <c r="H516" s="5">
        <v>1061604</v>
      </c>
      <c r="I516" s="5">
        <v>62</v>
      </c>
      <c r="J516" s="5" t="s">
        <v>1757</v>
      </c>
      <c r="K516" s="5">
        <v>1017103</v>
      </c>
      <c r="L516" s="5">
        <v>1173100</v>
      </c>
      <c r="M516" s="48">
        <v>0</v>
      </c>
      <c r="N516" s="5">
        <v>30</v>
      </c>
      <c r="O516" s="5">
        <v>36084</v>
      </c>
      <c r="P516" s="5">
        <v>39077</v>
      </c>
      <c r="Q516" s="48">
        <v>0</v>
      </c>
      <c r="R516" s="5">
        <v>6</v>
      </c>
      <c r="S516" s="5">
        <v>1599</v>
      </c>
      <c r="T516" s="5">
        <v>10056</v>
      </c>
      <c r="U516" s="4" t="s">
        <v>11</v>
      </c>
    </row>
    <row r="517" spans="1:21" x14ac:dyDescent="0.25">
      <c r="A517" s="12" t="s">
        <v>1758</v>
      </c>
      <c r="B517" s="12" t="s">
        <v>509</v>
      </c>
      <c r="C517" s="13">
        <v>43425.46156462963</v>
      </c>
      <c r="D517" s="12" t="s">
        <v>1759</v>
      </c>
      <c r="E517" s="4" t="s">
        <v>11</v>
      </c>
      <c r="F517" s="5">
        <v>546</v>
      </c>
      <c r="G517" s="4" t="s">
        <v>12</v>
      </c>
      <c r="H517" s="5">
        <v>1003453</v>
      </c>
      <c r="I517" s="5">
        <v>53</v>
      </c>
      <c r="J517" s="5" t="s">
        <v>1760</v>
      </c>
      <c r="K517" s="5">
        <v>1281516</v>
      </c>
      <c r="L517" s="5">
        <v>1241296</v>
      </c>
      <c r="M517" s="48">
        <v>0</v>
      </c>
      <c r="N517" s="5">
        <v>31</v>
      </c>
      <c r="O517" s="5">
        <v>44250</v>
      </c>
      <c r="P517" s="5">
        <v>39972</v>
      </c>
      <c r="Q517" s="48">
        <v>0</v>
      </c>
      <c r="R517" s="5">
        <v>8</v>
      </c>
      <c r="S517" s="5">
        <v>1653</v>
      </c>
      <c r="T517" s="5">
        <v>11864</v>
      </c>
      <c r="U517" s="4" t="s">
        <v>11</v>
      </c>
    </row>
    <row r="518" spans="1:21" x14ac:dyDescent="0.25">
      <c r="A518" s="12" t="s">
        <v>1761</v>
      </c>
      <c r="B518" s="12" t="s">
        <v>541</v>
      </c>
      <c r="C518" s="13">
        <v>43425.46156462963</v>
      </c>
      <c r="D518" s="12" t="s">
        <v>1762</v>
      </c>
      <c r="E518" s="4" t="s">
        <v>11</v>
      </c>
      <c r="F518" s="5">
        <v>558</v>
      </c>
      <c r="G518" s="4" t="s">
        <v>12</v>
      </c>
      <c r="H518" s="5">
        <v>1039443</v>
      </c>
      <c r="I518" s="5">
        <v>110</v>
      </c>
      <c r="J518" s="5" t="s">
        <v>1763</v>
      </c>
      <c r="K518" s="5">
        <v>1094937</v>
      </c>
      <c r="L518" s="5">
        <v>1225493</v>
      </c>
      <c r="M518" s="48">
        <v>0</v>
      </c>
      <c r="N518" s="5">
        <v>29</v>
      </c>
      <c r="O518" s="5">
        <v>38260</v>
      </c>
      <c r="P518" s="5">
        <v>40897</v>
      </c>
      <c r="Q518" s="48">
        <v>0</v>
      </c>
      <c r="R518" s="5">
        <v>7</v>
      </c>
      <c r="S518" s="5">
        <v>1653</v>
      </c>
      <c r="T518" s="5">
        <v>10793</v>
      </c>
      <c r="U518" s="4" t="s">
        <v>11</v>
      </c>
    </row>
    <row r="519" spans="1:21" x14ac:dyDescent="0.25">
      <c r="A519" s="12" t="s">
        <v>1764</v>
      </c>
      <c r="B519" s="12" t="s">
        <v>613</v>
      </c>
      <c r="C519" s="13">
        <v>43425.461567094906</v>
      </c>
      <c r="D519" s="12" t="s">
        <v>1765</v>
      </c>
      <c r="E519" s="4" t="s">
        <v>11</v>
      </c>
      <c r="F519" s="5">
        <v>753</v>
      </c>
      <c r="G519" s="4" t="s">
        <v>12</v>
      </c>
      <c r="H519" s="5">
        <v>950858</v>
      </c>
      <c r="I519" s="5">
        <v>82</v>
      </c>
      <c r="J519" s="5" t="s">
        <v>1766</v>
      </c>
      <c r="K519" s="5">
        <v>1885741</v>
      </c>
      <c r="L519" s="5">
        <v>1174364</v>
      </c>
      <c r="M519" s="48">
        <v>0</v>
      </c>
      <c r="N519" s="5">
        <v>29</v>
      </c>
      <c r="O519" s="5">
        <v>68990</v>
      </c>
      <c r="P519" s="5">
        <v>39458</v>
      </c>
      <c r="Q519" s="48">
        <v>0</v>
      </c>
      <c r="R519" s="5">
        <v>8</v>
      </c>
      <c r="S519" s="5">
        <v>1391</v>
      </c>
      <c r="T519" s="5">
        <v>16502</v>
      </c>
      <c r="U519" s="4" t="s">
        <v>11</v>
      </c>
    </row>
    <row r="520" spans="1:21" x14ac:dyDescent="0.25">
      <c r="A520" s="12" t="s">
        <v>1767</v>
      </c>
      <c r="B520" s="12" t="s">
        <v>617</v>
      </c>
      <c r="C520" s="13">
        <v>43425.461567094906</v>
      </c>
      <c r="D520" s="12" t="s">
        <v>1768</v>
      </c>
      <c r="E520" s="4" t="s">
        <v>11</v>
      </c>
      <c r="F520" s="5">
        <v>724</v>
      </c>
      <c r="G520" s="4" t="s">
        <v>12</v>
      </c>
      <c r="H520" s="5">
        <v>953538</v>
      </c>
      <c r="I520" s="5">
        <v>36</v>
      </c>
      <c r="J520" s="5" t="s">
        <v>1769</v>
      </c>
      <c r="K520" s="5">
        <v>1886087</v>
      </c>
      <c r="L520" s="5">
        <v>1158465</v>
      </c>
      <c r="M520" s="48">
        <v>0</v>
      </c>
      <c r="N520" s="5">
        <v>27</v>
      </c>
      <c r="O520" s="5">
        <v>67138</v>
      </c>
      <c r="P520" s="5">
        <v>39862</v>
      </c>
      <c r="Q520" s="48">
        <v>0</v>
      </c>
      <c r="R520" s="5">
        <v>7</v>
      </c>
      <c r="S520" s="5">
        <v>1742</v>
      </c>
      <c r="T520" s="5">
        <v>16822</v>
      </c>
      <c r="U520" s="4" t="s">
        <v>11</v>
      </c>
    </row>
    <row r="521" spans="1:21" x14ac:dyDescent="0.25">
      <c r="A521" s="12" t="s">
        <v>1770</v>
      </c>
      <c r="B521" s="12" t="s">
        <v>605</v>
      </c>
      <c r="C521" s="13">
        <v>43425.461567094906</v>
      </c>
      <c r="D521" s="12" t="s">
        <v>1771</v>
      </c>
      <c r="E521" s="4" t="s">
        <v>11</v>
      </c>
      <c r="F521" s="5">
        <v>531</v>
      </c>
      <c r="G521" s="4" t="s">
        <v>12</v>
      </c>
      <c r="H521" s="5">
        <v>974469</v>
      </c>
      <c r="I521" s="5">
        <v>40</v>
      </c>
      <c r="J521" s="5" t="s">
        <v>1772</v>
      </c>
      <c r="K521" s="5">
        <v>1761380</v>
      </c>
      <c r="L521" s="5">
        <v>1195262</v>
      </c>
      <c r="M521" s="48">
        <v>0</v>
      </c>
      <c r="N521" s="5">
        <v>29</v>
      </c>
      <c r="O521" s="5">
        <v>62406</v>
      </c>
      <c r="P521" s="5">
        <v>38714</v>
      </c>
      <c r="Q521" s="48">
        <v>0</v>
      </c>
      <c r="R521" s="5">
        <v>8</v>
      </c>
      <c r="S521" s="5">
        <v>1690</v>
      </c>
      <c r="T521" s="5">
        <v>15273</v>
      </c>
      <c r="U521" s="4" t="s">
        <v>11</v>
      </c>
    </row>
    <row r="522" spans="1:21" x14ac:dyDescent="0.25">
      <c r="A522" s="12" t="s">
        <v>1773</v>
      </c>
      <c r="B522" s="12" t="s">
        <v>597</v>
      </c>
      <c r="C522" s="13">
        <v>43425.461567094906</v>
      </c>
      <c r="D522" s="12" t="s">
        <v>1774</v>
      </c>
      <c r="E522" s="4" t="s">
        <v>11</v>
      </c>
      <c r="F522" s="5">
        <v>553</v>
      </c>
      <c r="G522" s="4" t="s">
        <v>12</v>
      </c>
      <c r="H522" s="5">
        <v>950858</v>
      </c>
      <c r="I522" s="5">
        <v>24</v>
      </c>
      <c r="J522" s="5" t="s">
        <v>1775</v>
      </c>
      <c r="K522" s="5">
        <v>1052166</v>
      </c>
      <c r="L522" s="5">
        <v>1176201</v>
      </c>
      <c r="M522" s="48">
        <v>0</v>
      </c>
      <c r="N522" s="5">
        <v>28</v>
      </c>
      <c r="O522" s="5">
        <v>38268</v>
      </c>
      <c r="P522" s="5">
        <v>39079</v>
      </c>
      <c r="Q522" s="48">
        <v>0</v>
      </c>
      <c r="R522" s="5">
        <v>7</v>
      </c>
      <c r="S522" s="5">
        <v>1574</v>
      </c>
      <c r="T522" s="5">
        <v>10659</v>
      </c>
      <c r="U522" s="4" t="s">
        <v>11</v>
      </c>
    </row>
    <row r="523" spans="1:21" x14ac:dyDescent="0.25">
      <c r="A523" s="12" t="s">
        <v>1776</v>
      </c>
      <c r="B523" s="12" t="s">
        <v>609</v>
      </c>
      <c r="C523" s="13">
        <v>43425.461567094906</v>
      </c>
      <c r="D523" s="12" t="s">
        <v>1777</v>
      </c>
      <c r="E523" s="4" t="s">
        <v>11</v>
      </c>
      <c r="F523" s="5">
        <v>535</v>
      </c>
      <c r="G523" s="4" t="s">
        <v>12</v>
      </c>
      <c r="H523" s="5">
        <v>934572</v>
      </c>
      <c r="I523" s="5">
        <v>20</v>
      </c>
      <c r="J523" s="5" t="s">
        <v>1778</v>
      </c>
      <c r="K523" s="5">
        <v>1078486</v>
      </c>
      <c r="L523" s="5">
        <v>1170028</v>
      </c>
      <c r="M523" s="48">
        <v>0</v>
      </c>
      <c r="N523" s="5">
        <v>28</v>
      </c>
      <c r="O523" s="5">
        <v>38919</v>
      </c>
      <c r="P523" s="5">
        <v>40082</v>
      </c>
      <c r="Q523" s="48">
        <v>0</v>
      </c>
      <c r="R523" s="5">
        <v>6</v>
      </c>
      <c r="S523" s="5">
        <v>1537</v>
      </c>
      <c r="T523" s="5">
        <v>10882</v>
      </c>
      <c r="U523" s="4" t="s">
        <v>11</v>
      </c>
    </row>
    <row r="524" spans="1:21" x14ac:dyDescent="0.25">
      <c r="A524" s="12" t="s">
        <v>1779</v>
      </c>
      <c r="B524" s="12" t="s">
        <v>601</v>
      </c>
      <c r="C524" s="13">
        <v>43425.461567094906</v>
      </c>
      <c r="D524" s="12" t="s">
        <v>1780</v>
      </c>
      <c r="E524" s="4" t="s">
        <v>11</v>
      </c>
      <c r="F524" s="5">
        <v>954</v>
      </c>
      <c r="G524" s="4" t="s">
        <v>12</v>
      </c>
      <c r="H524" s="5">
        <v>981981</v>
      </c>
      <c r="I524" s="5">
        <v>56</v>
      </c>
      <c r="J524" s="5" t="s">
        <v>1781</v>
      </c>
      <c r="K524" s="5">
        <v>1038844</v>
      </c>
      <c r="L524" s="5">
        <v>1175234</v>
      </c>
      <c r="M524" s="48">
        <v>0</v>
      </c>
      <c r="N524" s="5">
        <v>29</v>
      </c>
      <c r="O524" s="5">
        <v>37384</v>
      </c>
      <c r="P524" s="5">
        <v>39493</v>
      </c>
      <c r="Q524" s="48">
        <v>0</v>
      </c>
      <c r="R524" s="5">
        <v>8</v>
      </c>
      <c r="S524" s="5">
        <v>1515</v>
      </c>
      <c r="T524" s="5">
        <v>10572</v>
      </c>
      <c r="U524" s="4" t="s">
        <v>11</v>
      </c>
    </row>
    <row r="525" spans="1:21" x14ac:dyDescent="0.25">
      <c r="A525" s="12" t="s">
        <v>1782</v>
      </c>
      <c r="B525" s="12" t="s">
        <v>593</v>
      </c>
      <c r="C525" s="13">
        <v>43425.461567094906</v>
      </c>
      <c r="D525" s="12" t="s">
        <v>1783</v>
      </c>
      <c r="E525" s="4" t="s">
        <v>11</v>
      </c>
      <c r="F525" s="5">
        <v>783</v>
      </c>
      <c r="G525" s="4" t="s">
        <v>12</v>
      </c>
      <c r="H525" s="5">
        <v>1013865</v>
      </c>
      <c r="I525" s="5">
        <v>58</v>
      </c>
      <c r="J525" s="5" t="s">
        <v>1784</v>
      </c>
      <c r="K525" s="5">
        <v>1141027</v>
      </c>
      <c r="L525" s="5">
        <v>1178986</v>
      </c>
      <c r="M525" s="48">
        <v>0</v>
      </c>
      <c r="N525" s="5">
        <v>29</v>
      </c>
      <c r="O525" s="5">
        <v>39838</v>
      </c>
      <c r="P525" s="5">
        <v>40150</v>
      </c>
      <c r="Q525" s="48">
        <v>0</v>
      </c>
      <c r="R525" s="5">
        <v>7</v>
      </c>
      <c r="S525" s="5">
        <v>1681</v>
      </c>
      <c r="T525" s="5">
        <v>11090</v>
      </c>
      <c r="U525" s="4" t="s">
        <v>11</v>
      </c>
    </row>
    <row r="526" spans="1:21" x14ac:dyDescent="0.25">
      <c r="A526" s="12" t="s">
        <v>1785</v>
      </c>
      <c r="B526" s="12" t="s">
        <v>585</v>
      </c>
      <c r="C526" s="13">
        <v>43425.461567094906</v>
      </c>
      <c r="D526" s="12" t="s">
        <v>1786</v>
      </c>
      <c r="E526" s="4" t="s">
        <v>11</v>
      </c>
      <c r="F526" s="5">
        <v>787</v>
      </c>
      <c r="G526" s="4" t="s">
        <v>12</v>
      </c>
      <c r="H526" s="5">
        <v>1067670</v>
      </c>
      <c r="I526" s="5">
        <v>88</v>
      </c>
      <c r="J526" s="5" t="s">
        <v>1787</v>
      </c>
      <c r="K526" s="5">
        <v>1077572</v>
      </c>
      <c r="L526" s="5">
        <v>1170916</v>
      </c>
      <c r="M526" s="48">
        <v>0</v>
      </c>
      <c r="N526" s="5">
        <v>28</v>
      </c>
      <c r="O526" s="5">
        <v>37936</v>
      </c>
      <c r="P526" s="5">
        <v>39018</v>
      </c>
      <c r="Q526" s="48">
        <v>0</v>
      </c>
      <c r="R526" s="5">
        <v>7</v>
      </c>
      <c r="S526" s="5">
        <v>1557</v>
      </c>
      <c r="T526" s="5">
        <v>10622</v>
      </c>
      <c r="U526" s="4" t="s">
        <v>11</v>
      </c>
    </row>
    <row r="527" spans="1:21" x14ac:dyDescent="0.25">
      <c r="A527" s="12" t="s">
        <v>1788</v>
      </c>
      <c r="B527" s="12" t="s">
        <v>589</v>
      </c>
      <c r="C527" s="13">
        <v>43425.461567094906</v>
      </c>
      <c r="D527" s="12" t="s">
        <v>1789</v>
      </c>
      <c r="E527" s="4" t="s">
        <v>11</v>
      </c>
      <c r="F527" s="5">
        <v>566</v>
      </c>
      <c r="G527" s="4" t="s">
        <v>12</v>
      </c>
      <c r="H527" s="5">
        <v>1017010</v>
      </c>
      <c r="I527" s="5">
        <v>142</v>
      </c>
      <c r="J527" s="5" t="s">
        <v>1790</v>
      </c>
      <c r="K527" s="5">
        <v>1605743</v>
      </c>
      <c r="L527" s="5">
        <v>1245763</v>
      </c>
      <c r="M527" s="48">
        <v>0</v>
      </c>
      <c r="N527" s="5">
        <v>30</v>
      </c>
      <c r="O527" s="5">
        <v>54720</v>
      </c>
      <c r="P527" s="5">
        <v>39312</v>
      </c>
      <c r="Q527" s="48">
        <v>0</v>
      </c>
      <c r="R527" s="5">
        <v>7</v>
      </c>
      <c r="S527" s="5">
        <v>1649</v>
      </c>
      <c r="T527" s="5">
        <v>13779</v>
      </c>
      <c r="U527" s="4" t="s">
        <v>11</v>
      </c>
    </row>
    <row r="528" spans="1:21" x14ac:dyDescent="0.25">
      <c r="A528" s="12" t="s">
        <v>1791</v>
      </c>
      <c r="B528" s="12" t="s">
        <v>621</v>
      </c>
      <c r="C528" s="13">
        <v>43425.461567094906</v>
      </c>
      <c r="D528" s="12" t="s">
        <v>1792</v>
      </c>
      <c r="E528" s="4" t="s">
        <v>11</v>
      </c>
      <c r="F528" s="5">
        <v>795</v>
      </c>
      <c r="G528" s="4" t="s">
        <v>12</v>
      </c>
      <c r="H528" s="5">
        <v>1020767</v>
      </c>
      <c r="I528" s="5">
        <v>124</v>
      </c>
      <c r="J528" s="5" t="s">
        <v>1793</v>
      </c>
      <c r="K528" s="5">
        <v>1543840</v>
      </c>
      <c r="L528" s="5">
        <v>1206198</v>
      </c>
      <c r="M528" s="48">
        <v>0</v>
      </c>
      <c r="N528" s="5">
        <v>29</v>
      </c>
      <c r="O528" s="5">
        <v>52916</v>
      </c>
      <c r="P528" s="5">
        <v>40049</v>
      </c>
      <c r="Q528" s="48">
        <v>0</v>
      </c>
      <c r="R528" s="5">
        <v>9</v>
      </c>
      <c r="S528" s="5">
        <v>1364</v>
      </c>
      <c r="T528" s="5">
        <v>13424</v>
      </c>
      <c r="U528" s="4" t="s">
        <v>11</v>
      </c>
    </row>
    <row r="529" spans="1:21" x14ac:dyDescent="0.25">
      <c r="A529" s="12" t="s">
        <v>1794</v>
      </c>
      <c r="B529" s="12" t="s">
        <v>549</v>
      </c>
      <c r="C529" s="13">
        <v>43425.461564861114</v>
      </c>
      <c r="D529" s="12" t="s">
        <v>1795</v>
      </c>
      <c r="E529" s="4" t="s">
        <v>11</v>
      </c>
      <c r="F529" s="5">
        <v>766</v>
      </c>
      <c r="G529" s="4" t="s">
        <v>12</v>
      </c>
      <c r="H529" s="5">
        <v>952720</v>
      </c>
      <c r="I529" s="5">
        <v>83</v>
      </c>
      <c r="J529" s="5" t="s">
        <v>1796</v>
      </c>
      <c r="K529" s="5">
        <v>1426059</v>
      </c>
      <c r="L529" s="5">
        <v>1149818</v>
      </c>
      <c r="M529" s="48">
        <v>0</v>
      </c>
      <c r="N529" s="5">
        <v>30</v>
      </c>
      <c r="O529" s="5">
        <v>52622</v>
      </c>
      <c r="P529" s="5">
        <v>38718</v>
      </c>
      <c r="Q529" s="48">
        <v>0</v>
      </c>
      <c r="R529" s="5">
        <v>5</v>
      </c>
      <c r="S529" s="5">
        <v>1554</v>
      </c>
      <c r="T529" s="5">
        <v>13362</v>
      </c>
      <c r="U529" s="4" t="s">
        <v>11</v>
      </c>
    </row>
    <row r="530" spans="1:21" x14ac:dyDescent="0.25">
      <c r="A530" s="12" t="s">
        <v>1797</v>
      </c>
      <c r="B530" s="12" t="s">
        <v>577</v>
      </c>
      <c r="C530" s="13">
        <v>43425.461564861114</v>
      </c>
      <c r="D530" s="12" t="s">
        <v>1798</v>
      </c>
      <c r="E530" s="4" t="s">
        <v>11</v>
      </c>
      <c r="F530" s="5">
        <v>777</v>
      </c>
      <c r="G530" s="4" t="s">
        <v>12</v>
      </c>
      <c r="H530" s="5">
        <v>945132</v>
      </c>
      <c r="I530" s="5">
        <v>81</v>
      </c>
      <c r="J530" s="5" t="s">
        <v>1799</v>
      </c>
      <c r="K530" s="5">
        <v>1376177</v>
      </c>
      <c r="L530" s="5">
        <v>1123879</v>
      </c>
      <c r="M530" s="48">
        <v>0</v>
      </c>
      <c r="N530" s="5">
        <v>29</v>
      </c>
      <c r="O530" s="5">
        <v>50877</v>
      </c>
      <c r="P530" s="5">
        <v>40495</v>
      </c>
      <c r="Q530" s="48">
        <v>0</v>
      </c>
      <c r="R530" s="5">
        <v>5</v>
      </c>
      <c r="S530" s="5">
        <v>1582</v>
      </c>
      <c r="T530" s="5">
        <v>13034</v>
      </c>
      <c r="U530" s="4" t="s">
        <v>11</v>
      </c>
    </row>
    <row r="531" spans="1:21" x14ac:dyDescent="0.25">
      <c r="A531" s="12" t="s">
        <v>1800</v>
      </c>
      <c r="B531" s="12" t="s">
        <v>545</v>
      </c>
      <c r="C531" s="13">
        <v>43425.461564861114</v>
      </c>
      <c r="D531" s="12" t="s">
        <v>1801</v>
      </c>
      <c r="E531" s="4" t="s">
        <v>11</v>
      </c>
      <c r="F531" s="5">
        <v>846</v>
      </c>
      <c r="G531" s="4" t="s">
        <v>12</v>
      </c>
      <c r="H531" s="5">
        <v>1017426</v>
      </c>
      <c r="I531" s="5">
        <v>24</v>
      </c>
      <c r="J531" s="5" t="s">
        <v>1802</v>
      </c>
      <c r="K531" s="5">
        <v>987166</v>
      </c>
      <c r="L531" s="5">
        <v>1132821</v>
      </c>
      <c r="M531" s="48">
        <v>0</v>
      </c>
      <c r="N531" s="5">
        <v>29</v>
      </c>
      <c r="O531" s="5">
        <v>38149</v>
      </c>
      <c r="P531" s="5">
        <v>40738</v>
      </c>
      <c r="Q531" s="48">
        <v>0</v>
      </c>
      <c r="R531" s="5">
        <v>8</v>
      </c>
      <c r="S531" s="5">
        <v>1458</v>
      </c>
      <c r="T531" s="5">
        <v>10227</v>
      </c>
      <c r="U531" s="4" t="s">
        <v>11</v>
      </c>
    </row>
    <row r="532" spans="1:21" x14ac:dyDescent="0.25">
      <c r="A532" s="12" t="s">
        <v>1803</v>
      </c>
      <c r="B532" s="12" t="s">
        <v>557</v>
      </c>
      <c r="C532" s="13">
        <v>43425.461564861114</v>
      </c>
      <c r="D532" s="12" t="s">
        <v>1804</v>
      </c>
      <c r="E532" s="4" t="s">
        <v>11</v>
      </c>
      <c r="F532" s="5">
        <v>557</v>
      </c>
      <c r="G532" s="4" t="s">
        <v>12</v>
      </c>
      <c r="H532" s="5">
        <v>947512</v>
      </c>
      <c r="I532" s="5">
        <v>25</v>
      </c>
      <c r="J532" s="5" t="s">
        <v>1805</v>
      </c>
      <c r="K532" s="5">
        <v>978540</v>
      </c>
      <c r="L532" s="5">
        <v>1136031</v>
      </c>
      <c r="M532" s="48">
        <v>0</v>
      </c>
      <c r="N532" s="5">
        <v>29</v>
      </c>
      <c r="O532" s="5">
        <v>36477</v>
      </c>
      <c r="P532" s="5">
        <v>40226</v>
      </c>
      <c r="Q532" s="48">
        <v>0</v>
      </c>
      <c r="R532" s="5">
        <v>6</v>
      </c>
      <c r="S532" s="5">
        <v>1672</v>
      </c>
      <c r="T532" s="5">
        <v>10658</v>
      </c>
      <c r="U532" s="4" t="s">
        <v>11</v>
      </c>
    </row>
    <row r="533" spans="1:21" x14ac:dyDescent="0.25">
      <c r="A533" s="12" t="s">
        <v>1806</v>
      </c>
      <c r="B533" s="12" t="s">
        <v>581</v>
      </c>
      <c r="C533" s="13">
        <v>43425.461564861114</v>
      </c>
      <c r="D533" s="12" t="s">
        <v>1807</v>
      </c>
      <c r="E533" s="4" t="s">
        <v>11</v>
      </c>
      <c r="F533" s="5">
        <v>775</v>
      </c>
      <c r="G533" s="4" t="s">
        <v>12</v>
      </c>
      <c r="H533" s="5">
        <v>983674</v>
      </c>
      <c r="I533" s="5">
        <v>56</v>
      </c>
      <c r="J533" s="5" t="s">
        <v>1808</v>
      </c>
      <c r="K533" s="5">
        <v>1463494</v>
      </c>
      <c r="L533" s="5">
        <v>1181686</v>
      </c>
      <c r="M533" s="48">
        <v>0</v>
      </c>
      <c r="N533" s="5">
        <v>28</v>
      </c>
      <c r="O533" s="5">
        <v>52556</v>
      </c>
      <c r="P533" s="5">
        <v>39480</v>
      </c>
      <c r="Q533" s="48">
        <v>0</v>
      </c>
      <c r="R533" s="5">
        <v>5</v>
      </c>
      <c r="S533" s="5">
        <v>1500</v>
      </c>
      <c r="T533" s="5">
        <v>13407</v>
      </c>
      <c r="U533" s="4" t="s">
        <v>11</v>
      </c>
    </row>
    <row r="534" spans="1:21" x14ac:dyDescent="0.25">
      <c r="A534" s="12" t="s">
        <v>1809</v>
      </c>
      <c r="B534" s="12" t="s">
        <v>553</v>
      </c>
      <c r="C534" s="13">
        <v>43425.461564872683</v>
      </c>
      <c r="D534" s="12" t="s">
        <v>1810</v>
      </c>
      <c r="E534" s="4" t="s">
        <v>11</v>
      </c>
      <c r="F534" s="5">
        <v>540</v>
      </c>
      <c r="G534" s="4" t="s">
        <v>12</v>
      </c>
      <c r="H534" s="5">
        <v>989909</v>
      </c>
      <c r="I534" s="5">
        <v>73</v>
      </c>
      <c r="J534" s="5" t="s">
        <v>1811</v>
      </c>
      <c r="K534" s="5">
        <v>1455546</v>
      </c>
      <c r="L534" s="5">
        <v>1175187</v>
      </c>
      <c r="M534" s="48">
        <v>0</v>
      </c>
      <c r="N534" s="5">
        <v>28</v>
      </c>
      <c r="O534" s="5">
        <v>51749</v>
      </c>
      <c r="P534" s="5">
        <v>39633</v>
      </c>
      <c r="Q534" s="48">
        <v>0</v>
      </c>
      <c r="R534" s="5">
        <v>8</v>
      </c>
      <c r="S534" s="5">
        <v>1571</v>
      </c>
      <c r="T534" s="5">
        <v>13145</v>
      </c>
      <c r="U534" s="4" t="s">
        <v>11</v>
      </c>
    </row>
    <row r="535" spans="1:21" x14ac:dyDescent="0.25">
      <c r="A535" s="12" t="s">
        <v>1812</v>
      </c>
      <c r="B535" s="12" t="s">
        <v>561</v>
      </c>
      <c r="C535" s="13">
        <v>43425.461564872683</v>
      </c>
      <c r="D535" s="12" t="s">
        <v>1813</v>
      </c>
      <c r="E535" s="4" t="s">
        <v>11</v>
      </c>
      <c r="F535" s="5">
        <v>994</v>
      </c>
      <c r="G535" s="4" t="s">
        <v>12</v>
      </c>
      <c r="H535" s="5">
        <v>1033324</v>
      </c>
      <c r="I535" s="5">
        <v>69</v>
      </c>
      <c r="J535" s="5" t="s">
        <v>1814</v>
      </c>
      <c r="K535" s="5">
        <v>1104174</v>
      </c>
      <c r="L535" s="5">
        <v>1219213</v>
      </c>
      <c r="M535" s="48">
        <v>0</v>
      </c>
      <c r="N535" s="5">
        <v>28</v>
      </c>
      <c r="O535" s="5">
        <v>39405</v>
      </c>
      <c r="P535" s="5">
        <v>39185</v>
      </c>
      <c r="Q535" s="48">
        <v>0</v>
      </c>
      <c r="R535" s="5">
        <v>9</v>
      </c>
      <c r="S535" s="5">
        <v>1508</v>
      </c>
      <c r="T535" s="5">
        <v>10607</v>
      </c>
      <c r="U535" s="4" t="s">
        <v>11</v>
      </c>
    </row>
    <row r="536" spans="1:21" x14ac:dyDescent="0.25">
      <c r="A536" s="12" t="s">
        <v>1815</v>
      </c>
      <c r="B536" s="12" t="s">
        <v>569</v>
      </c>
      <c r="C536" s="13">
        <v>43425.461564872683</v>
      </c>
      <c r="D536" s="12" t="s">
        <v>1816</v>
      </c>
      <c r="E536" s="4" t="s">
        <v>11</v>
      </c>
      <c r="F536" s="5">
        <v>543</v>
      </c>
      <c r="G536" s="4" t="s">
        <v>12</v>
      </c>
      <c r="H536" s="5">
        <v>1059030</v>
      </c>
      <c r="I536" s="5">
        <v>46</v>
      </c>
      <c r="J536" s="5" t="s">
        <v>1817</v>
      </c>
      <c r="K536" s="5">
        <v>1026419</v>
      </c>
      <c r="L536" s="5">
        <v>1161561</v>
      </c>
      <c r="M536" s="48">
        <v>0</v>
      </c>
      <c r="N536" s="5">
        <v>27</v>
      </c>
      <c r="O536" s="5">
        <v>36162</v>
      </c>
      <c r="P536" s="5">
        <v>39427</v>
      </c>
      <c r="Q536" s="48">
        <v>0</v>
      </c>
      <c r="R536" s="5">
        <v>7</v>
      </c>
      <c r="S536" s="5">
        <v>1652</v>
      </c>
      <c r="T536" s="5">
        <v>10146</v>
      </c>
      <c r="U536" s="4" t="s">
        <v>11</v>
      </c>
    </row>
    <row r="537" spans="1:21" x14ac:dyDescent="0.25">
      <c r="A537" s="12" t="s">
        <v>1818</v>
      </c>
      <c r="B537" s="12" t="s">
        <v>573</v>
      </c>
      <c r="C537" s="13">
        <v>43425.461564872683</v>
      </c>
      <c r="D537" s="12" t="s">
        <v>1819</v>
      </c>
      <c r="E537" s="4" t="s">
        <v>11</v>
      </c>
      <c r="F537" s="5">
        <v>568</v>
      </c>
      <c r="G537" s="4" t="s">
        <v>12</v>
      </c>
      <c r="H537" s="5">
        <v>1007877</v>
      </c>
      <c r="I537" s="5">
        <v>105</v>
      </c>
      <c r="J537" s="5" t="s">
        <v>1820</v>
      </c>
      <c r="K537" s="5">
        <v>1364992</v>
      </c>
      <c r="L537" s="5">
        <v>1210037</v>
      </c>
      <c r="M537" s="48">
        <v>0</v>
      </c>
      <c r="N537" s="5">
        <v>29</v>
      </c>
      <c r="O537" s="5">
        <v>47723</v>
      </c>
      <c r="P537" s="5">
        <v>41415</v>
      </c>
      <c r="Q537" s="48">
        <v>0</v>
      </c>
      <c r="R537" s="5">
        <v>7</v>
      </c>
      <c r="S537" s="5">
        <v>1293</v>
      </c>
      <c r="T537" s="5">
        <v>12413</v>
      </c>
      <c r="U537" s="4" t="s">
        <v>11</v>
      </c>
    </row>
    <row r="538" spans="1:21" x14ac:dyDescent="0.25">
      <c r="A538" s="12" t="s">
        <v>1821</v>
      </c>
      <c r="B538" s="12" t="s">
        <v>565</v>
      </c>
      <c r="C538" s="13">
        <v>43425.461564872683</v>
      </c>
      <c r="D538" s="12" t="s">
        <v>1822</v>
      </c>
      <c r="E538" s="4" t="s">
        <v>11</v>
      </c>
      <c r="F538" s="5">
        <v>545</v>
      </c>
      <c r="G538" s="4" t="s">
        <v>12</v>
      </c>
      <c r="H538" s="5">
        <v>1010134</v>
      </c>
      <c r="I538" s="5">
        <v>118</v>
      </c>
      <c r="J538" s="5" t="s">
        <v>1823</v>
      </c>
      <c r="K538" s="5">
        <v>1553630</v>
      </c>
      <c r="L538" s="5">
        <v>1207886</v>
      </c>
      <c r="M538" s="48">
        <v>0</v>
      </c>
      <c r="N538" s="5">
        <v>28</v>
      </c>
      <c r="O538" s="5">
        <v>53121</v>
      </c>
      <c r="P538" s="5">
        <v>39611</v>
      </c>
      <c r="Q538" s="48">
        <v>0</v>
      </c>
      <c r="R538" s="5">
        <v>10</v>
      </c>
      <c r="S538" s="5">
        <v>1568</v>
      </c>
      <c r="T538" s="5">
        <v>13766</v>
      </c>
      <c r="U538" s="4" t="s">
        <v>11</v>
      </c>
    </row>
    <row r="539" spans="1:21" x14ac:dyDescent="0.25">
      <c r="A539" s="12" t="s">
        <v>1824</v>
      </c>
      <c r="B539" s="12" t="s">
        <v>497</v>
      </c>
      <c r="C539" s="13">
        <v>43425.461554050926</v>
      </c>
      <c r="D539" s="12" t="s">
        <v>1825</v>
      </c>
      <c r="E539" s="4" t="s">
        <v>11</v>
      </c>
      <c r="F539" s="5">
        <v>548</v>
      </c>
      <c r="G539" s="4" t="s">
        <v>12</v>
      </c>
      <c r="H539" s="5">
        <v>959290</v>
      </c>
      <c r="I539" s="5">
        <v>39</v>
      </c>
      <c r="J539" s="5" t="s">
        <v>1826</v>
      </c>
      <c r="K539" s="5">
        <v>1623412</v>
      </c>
      <c r="L539" s="5">
        <v>1115658</v>
      </c>
      <c r="M539" s="48">
        <v>0</v>
      </c>
      <c r="N539" s="5">
        <v>29</v>
      </c>
      <c r="O539" s="5">
        <v>61116</v>
      </c>
      <c r="P539" s="5">
        <v>40311</v>
      </c>
      <c r="Q539" s="48">
        <v>0</v>
      </c>
      <c r="R539" s="5">
        <v>7</v>
      </c>
      <c r="S539" s="5">
        <v>1477</v>
      </c>
      <c r="T539" s="5">
        <v>15410</v>
      </c>
      <c r="U539" s="4" t="s">
        <v>11</v>
      </c>
    </row>
    <row r="540" spans="1:21" x14ac:dyDescent="0.25">
      <c r="A540" s="12" t="s">
        <v>1827</v>
      </c>
      <c r="B540" s="12" t="s">
        <v>501</v>
      </c>
      <c r="C540" s="13">
        <v>43425.461554166664</v>
      </c>
      <c r="D540" s="12" t="s">
        <v>1828</v>
      </c>
      <c r="E540" s="4" t="s">
        <v>11</v>
      </c>
      <c r="F540" s="5">
        <v>763</v>
      </c>
      <c r="G540" s="4" t="s">
        <v>12</v>
      </c>
      <c r="H540" s="5">
        <v>966994</v>
      </c>
      <c r="I540" s="5">
        <v>25</v>
      </c>
      <c r="J540" s="5" t="s">
        <v>1829</v>
      </c>
      <c r="K540" s="5">
        <v>1664087</v>
      </c>
      <c r="L540" s="5">
        <v>1148645</v>
      </c>
      <c r="M540" s="48">
        <v>0</v>
      </c>
      <c r="N540" s="5">
        <v>29</v>
      </c>
      <c r="O540" s="5">
        <v>62531</v>
      </c>
      <c r="P540" s="5">
        <v>40148</v>
      </c>
      <c r="Q540" s="48">
        <v>0</v>
      </c>
      <c r="R540" s="5">
        <v>6</v>
      </c>
      <c r="S540" s="5">
        <v>1305</v>
      </c>
      <c r="T540" s="5">
        <v>15903</v>
      </c>
      <c r="U540" s="4" t="s">
        <v>11</v>
      </c>
    </row>
    <row r="541" spans="1:21" x14ac:dyDescent="0.25">
      <c r="A541" s="12" t="s">
        <v>1830</v>
      </c>
      <c r="B541" s="12" t="s">
        <v>493</v>
      </c>
      <c r="C541" s="13">
        <v>43425.461554166664</v>
      </c>
      <c r="D541" s="12" t="s">
        <v>1831</v>
      </c>
      <c r="E541" s="4" t="s">
        <v>11</v>
      </c>
      <c r="F541" s="5">
        <v>794</v>
      </c>
      <c r="G541" s="4" t="s">
        <v>12</v>
      </c>
      <c r="H541" s="5">
        <v>993482</v>
      </c>
      <c r="I541" s="5">
        <v>36</v>
      </c>
      <c r="J541" s="5" t="s">
        <v>1832</v>
      </c>
      <c r="K541" s="5">
        <v>1790612</v>
      </c>
      <c r="L541" s="5">
        <v>1169187</v>
      </c>
      <c r="M541" s="48">
        <v>0</v>
      </c>
      <c r="N541" s="5">
        <v>29</v>
      </c>
      <c r="O541" s="5">
        <v>65760</v>
      </c>
      <c r="P541" s="5">
        <v>40162</v>
      </c>
      <c r="Q541" s="48">
        <v>0</v>
      </c>
      <c r="R541" s="5">
        <v>9</v>
      </c>
      <c r="S541" s="5">
        <v>1530</v>
      </c>
      <c r="T541" s="5">
        <v>16039</v>
      </c>
      <c r="U541" s="4" t="s">
        <v>11</v>
      </c>
    </row>
    <row r="542" spans="1:21" x14ac:dyDescent="0.25">
      <c r="A542" s="12" t="s">
        <v>1833</v>
      </c>
      <c r="B542" s="12" t="s">
        <v>477</v>
      </c>
      <c r="C542" s="13">
        <v>43425.461554166664</v>
      </c>
      <c r="D542" s="12" t="s">
        <v>1834</v>
      </c>
      <c r="E542" s="4" t="s">
        <v>11</v>
      </c>
      <c r="F542" s="5">
        <v>643</v>
      </c>
      <c r="G542" s="4" t="s">
        <v>12</v>
      </c>
      <c r="H542" s="5">
        <v>955223</v>
      </c>
      <c r="I542" s="5">
        <v>20</v>
      </c>
      <c r="J542" s="5" t="s">
        <v>1835</v>
      </c>
      <c r="K542" s="5">
        <v>1036237</v>
      </c>
      <c r="L542" s="5">
        <v>1142744</v>
      </c>
      <c r="M542" s="48">
        <v>0</v>
      </c>
      <c r="N542" s="5">
        <v>29</v>
      </c>
      <c r="O542" s="5">
        <v>39722</v>
      </c>
      <c r="P542" s="5">
        <v>39750</v>
      </c>
      <c r="Q542" s="48">
        <v>0</v>
      </c>
      <c r="R542" s="5">
        <v>5</v>
      </c>
      <c r="S542" s="5">
        <v>1568</v>
      </c>
      <c r="T542" s="5">
        <v>11162</v>
      </c>
      <c r="U542" s="4" t="s">
        <v>11</v>
      </c>
    </row>
    <row r="543" spans="1:21" x14ac:dyDescent="0.25">
      <c r="A543" s="12" t="s">
        <v>1836</v>
      </c>
      <c r="B543" s="12" t="s">
        <v>489</v>
      </c>
      <c r="C543" s="13">
        <v>43425.461554166664</v>
      </c>
      <c r="D543" s="12" t="s">
        <v>1837</v>
      </c>
      <c r="E543" s="4" t="s">
        <v>11</v>
      </c>
      <c r="F543" s="5">
        <v>719</v>
      </c>
      <c r="G543" s="4" t="s">
        <v>12</v>
      </c>
      <c r="H543" s="5">
        <v>961433</v>
      </c>
      <c r="I543" s="5">
        <v>71</v>
      </c>
      <c r="J543" s="5" t="s">
        <v>1838</v>
      </c>
      <c r="K543" s="5">
        <v>964908</v>
      </c>
      <c r="L543" s="5">
        <v>1159856</v>
      </c>
      <c r="M543" s="48">
        <v>0</v>
      </c>
      <c r="N543" s="5">
        <v>29</v>
      </c>
      <c r="O543" s="5">
        <v>36862</v>
      </c>
      <c r="P543" s="5">
        <v>40151</v>
      </c>
      <c r="Q543" s="48">
        <v>0</v>
      </c>
      <c r="R543" s="5">
        <v>7</v>
      </c>
      <c r="S543" s="5">
        <v>1419</v>
      </c>
      <c r="T543" s="5">
        <v>10185</v>
      </c>
      <c r="U543" s="4" t="s">
        <v>11</v>
      </c>
    </row>
    <row r="544" spans="1:21" x14ac:dyDescent="0.25">
      <c r="A544" s="12" t="s">
        <v>1839</v>
      </c>
      <c r="B544" s="12" t="s">
        <v>465</v>
      </c>
      <c r="C544" s="13">
        <v>43425.461554166664</v>
      </c>
      <c r="D544" s="12" t="s">
        <v>1840</v>
      </c>
      <c r="E544" s="4" t="s">
        <v>11</v>
      </c>
      <c r="F544" s="5">
        <v>801</v>
      </c>
      <c r="G544" s="4" t="s">
        <v>12</v>
      </c>
      <c r="H544" s="5">
        <v>988969</v>
      </c>
      <c r="I544" s="5">
        <v>154</v>
      </c>
      <c r="J544" s="5" t="s">
        <v>1841</v>
      </c>
      <c r="K544" s="5">
        <v>1044481</v>
      </c>
      <c r="L544" s="5">
        <v>1179813</v>
      </c>
      <c r="M544" s="48">
        <v>0</v>
      </c>
      <c r="N544" s="5">
        <v>31</v>
      </c>
      <c r="O544" s="5">
        <v>39381</v>
      </c>
      <c r="P544" s="5">
        <v>39354</v>
      </c>
      <c r="Q544" s="48">
        <v>0</v>
      </c>
      <c r="R544" s="5">
        <v>6</v>
      </c>
      <c r="S544" s="5">
        <v>1391</v>
      </c>
      <c r="T544" s="5">
        <v>10622</v>
      </c>
      <c r="U544" s="4" t="s">
        <v>11</v>
      </c>
    </row>
    <row r="545" spans="1:21" x14ac:dyDescent="0.25">
      <c r="A545" s="12" t="s">
        <v>1842</v>
      </c>
      <c r="B545" s="12" t="s">
        <v>485</v>
      </c>
      <c r="C545" s="13">
        <v>43425.461554166664</v>
      </c>
      <c r="D545" s="12" t="s">
        <v>1843</v>
      </c>
      <c r="E545" s="4" t="s">
        <v>11</v>
      </c>
      <c r="F545" s="5">
        <v>779</v>
      </c>
      <c r="G545" s="4" t="s">
        <v>12</v>
      </c>
      <c r="H545" s="5">
        <v>969779</v>
      </c>
      <c r="I545" s="5">
        <v>77</v>
      </c>
      <c r="J545" s="5" t="s">
        <v>1844</v>
      </c>
      <c r="K545" s="5">
        <v>1033244</v>
      </c>
      <c r="L545" s="5">
        <v>1185203</v>
      </c>
      <c r="M545" s="48">
        <v>0</v>
      </c>
      <c r="N545" s="5">
        <v>29</v>
      </c>
      <c r="O545" s="5">
        <v>38278</v>
      </c>
      <c r="P545" s="5">
        <v>39836</v>
      </c>
      <c r="Q545" s="48">
        <v>0</v>
      </c>
      <c r="R545" s="5">
        <v>5</v>
      </c>
      <c r="S545" s="5">
        <v>1509</v>
      </c>
      <c r="T545" s="5">
        <v>10543</v>
      </c>
      <c r="U545" s="4" t="s">
        <v>11</v>
      </c>
    </row>
    <row r="546" spans="1:21" x14ac:dyDescent="0.25">
      <c r="A546" s="12" t="s">
        <v>1845</v>
      </c>
      <c r="B546" s="12" t="s">
        <v>481</v>
      </c>
      <c r="C546" s="13">
        <v>43425.461554166664</v>
      </c>
      <c r="D546" s="12" t="s">
        <v>1846</v>
      </c>
      <c r="E546" s="4" t="s">
        <v>11</v>
      </c>
      <c r="F546" s="5">
        <v>588</v>
      </c>
      <c r="G546" s="4" t="s">
        <v>12</v>
      </c>
      <c r="H546" s="5">
        <v>965219</v>
      </c>
      <c r="I546" s="5">
        <v>89</v>
      </c>
      <c r="J546" s="5" t="s">
        <v>1847</v>
      </c>
      <c r="K546" s="5">
        <v>997194</v>
      </c>
      <c r="L546" s="5">
        <v>1176090</v>
      </c>
      <c r="M546" s="48">
        <v>0</v>
      </c>
      <c r="N546" s="5">
        <v>28</v>
      </c>
      <c r="O546" s="5">
        <v>36048</v>
      </c>
      <c r="P546" s="5">
        <v>39161</v>
      </c>
      <c r="Q546" s="48">
        <v>0</v>
      </c>
      <c r="R546" s="5">
        <v>6</v>
      </c>
      <c r="S546" s="5">
        <v>1333</v>
      </c>
      <c r="T546" s="5">
        <v>10252</v>
      </c>
      <c r="U546" s="4" t="s">
        <v>11</v>
      </c>
    </row>
    <row r="547" spans="1:21" x14ac:dyDescent="0.25">
      <c r="A547" s="12" t="s">
        <v>1848</v>
      </c>
      <c r="B547" s="12" t="s">
        <v>469</v>
      </c>
      <c r="C547" s="13">
        <v>43425.46155428241</v>
      </c>
      <c r="D547" s="12" t="s">
        <v>1849</v>
      </c>
      <c r="E547" s="4" t="s">
        <v>11</v>
      </c>
      <c r="F547" s="5">
        <v>766</v>
      </c>
      <c r="G547" s="4" t="s">
        <v>12</v>
      </c>
      <c r="H547" s="5">
        <v>1029498</v>
      </c>
      <c r="I547" s="5">
        <v>83</v>
      </c>
      <c r="J547" s="5" t="s">
        <v>1850</v>
      </c>
      <c r="K547" s="5">
        <v>1519984</v>
      </c>
      <c r="L547" s="5">
        <v>1216262</v>
      </c>
      <c r="M547" s="48">
        <v>0</v>
      </c>
      <c r="N547" s="5">
        <v>29</v>
      </c>
      <c r="O547" s="5">
        <v>53628</v>
      </c>
      <c r="P547" s="5">
        <v>41065</v>
      </c>
      <c r="Q547" s="48">
        <v>0</v>
      </c>
      <c r="R547" s="5">
        <v>11</v>
      </c>
      <c r="S547" s="5">
        <v>1679</v>
      </c>
      <c r="T547" s="5">
        <v>13570</v>
      </c>
      <c r="U547" s="4" t="s">
        <v>11</v>
      </c>
    </row>
    <row r="548" spans="1:21" x14ac:dyDescent="0.25">
      <c r="A548" s="12" t="s">
        <v>1851</v>
      </c>
      <c r="B548" s="12" t="s">
        <v>473</v>
      </c>
      <c r="C548" s="13">
        <v>43425.46155428241</v>
      </c>
      <c r="D548" s="12" t="s">
        <v>1852</v>
      </c>
      <c r="E548" s="4" t="s">
        <v>11</v>
      </c>
      <c r="F548" s="5">
        <v>798</v>
      </c>
      <c r="G548" s="4" t="s">
        <v>12</v>
      </c>
      <c r="H548" s="5">
        <v>1014709</v>
      </c>
      <c r="I548" s="5">
        <v>186</v>
      </c>
      <c r="J548" s="5" t="s">
        <v>1853</v>
      </c>
      <c r="K548" s="5">
        <v>1893746</v>
      </c>
      <c r="L548" s="5">
        <v>1208883</v>
      </c>
      <c r="M548" s="48">
        <v>0</v>
      </c>
      <c r="N548" s="5">
        <v>30</v>
      </c>
      <c r="O548" s="5">
        <v>63108</v>
      </c>
      <c r="P548" s="5">
        <v>39845</v>
      </c>
      <c r="Q548" s="48">
        <v>0</v>
      </c>
      <c r="R548" s="5">
        <v>10</v>
      </c>
      <c r="S548" s="5">
        <v>1221</v>
      </c>
      <c r="T548" s="5">
        <v>15180</v>
      </c>
      <c r="U548" s="4" t="s">
        <v>11</v>
      </c>
    </row>
    <row r="549" spans="1:21" x14ac:dyDescent="0.25">
      <c r="A549" s="12" t="s">
        <v>1854</v>
      </c>
      <c r="B549" s="12" t="s">
        <v>429</v>
      </c>
      <c r="C549" s="13">
        <v>43425.461565011574</v>
      </c>
      <c r="D549" s="12" t="s">
        <v>1855</v>
      </c>
      <c r="E549" s="4" t="s">
        <v>11</v>
      </c>
      <c r="F549" s="5">
        <v>769</v>
      </c>
      <c r="G549" s="4" t="s">
        <v>12</v>
      </c>
      <c r="H549" s="5">
        <v>955479</v>
      </c>
      <c r="I549" s="5">
        <v>97</v>
      </c>
      <c r="J549" s="5" t="s">
        <v>1856</v>
      </c>
      <c r="K549" s="5">
        <v>1541452</v>
      </c>
      <c r="L549" s="5">
        <v>1132035</v>
      </c>
      <c r="M549" s="48">
        <v>0</v>
      </c>
      <c r="N549" s="5">
        <v>28</v>
      </c>
      <c r="O549" s="5">
        <v>57457</v>
      </c>
      <c r="P549" s="5">
        <v>39953</v>
      </c>
      <c r="Q549" s="48">
        <v>0</v>
      </c>
      <c r="R549" s="5">
        <v>7</v>
      </c>
      <c r="S549" s="5">
        <v>1484</v>
      </c>
      <c r="T549" s="5">
        <v>14196</v>
      </c>
      <c r="U549" s="4" t="s">
        <v>11</v>
      </c>
    </row>
    <row r="550" spans="1:21" x14ac:dyDescent="0.25">
      <c r="A550" s="12" t="s">
        <v>1857</v>
      </c>
      <c r="B550" s="12" t="s">
        <v>457</v>
      </c>
      <c r="C550" s="13">
        <v>43425.461565011574</v>
      </c>
      <c r="D550" s="12" t="s">
        <v>1858</v>
      </c>
      <c r="E550" s="4" t="s">
        <v>11</v>
      </c>
      <c r="F550" s="5">
        <v>565</v>
      </c>
      <c r="G550" s="4" t="s">
        <v>12</v>
      </c>
      <c r="H550" s="5">
        <v>953733</v>
      </c>
      <c r="I550" s="5">
        <v>23</v>
      </c>
      <c r="J550" s="5" t="s">
        <v>1859</v>
      </c>
      <c r="K550" s="5">
        <v>1622133</v>
      </c>
      <c r="L550" s="5">
        <v>1169983</v>
      </c>
      <c r="M550" s="48">
        <v>0</v>
      </c>
      <c r="N550" s="5">
        <v>28</v>
      </c>
      <c r="O550" s="5">
        <v>58303</v>
      </c>
      <c r="P550" s="5">
        <v>39483</v>
      </c>
      <c r="Q550" s="48">
        <v>0</v>
      </c>
      <c r="R550" s="5">
        <v>8</v>
      </c>
      <c r="S550" s="5">
        <v>1747</v>
      </c>
      <c r="T550" s="5">
        <v>14643</v>
      </c>
      <c r="U550" s="4" t="s">
        <v>11</v>
      </c>
    </row>
    <row r="551" spans="1:21" x14ac:dyDescent="0.25">
      <c r="A551" s="12" t="s">
        <v>1860</v>
      </c>
      <c r="B551" s="12" t="s">
        <v>433</v>
      </c>
      <c r="C551" s="13">
        <v>43425.461565011574</v>
      </c>
      <c r="D551" s="12" t="s">
        <v>1861</v>
      </c>
      <c r="E551" s="4" t="s">
        <v>11</v>
      </c>
      <c r="F551" s="5">
        <v>543</v>
      </c>
      <c r="G551" s="4" t="s">
        <v>12</v>
      </c>
      <c r="H551" s="5">
        <v>959001</v>
      </c>
      <c r="I551" s="5">
        <v>94</v>
      </c>
      <c r="J551" s="5" t="s">
        <v>1862</v>
      </c>
      <c r="K551" s="5">
        <v>1648776</v>
      </c>
      <c r="L551" s="5">
        <v>1184540</v>
      </c>
      <c r="M551" s="48">
        <v>0</v>
      </c>
      <c r="N551" s="5">
        <v>29</v>
      </c>
      <c r="O551" s="5">
        <v>60194</v>
      </c>
      <c r="P551" s="5">
        <v>40049</v>
      </c>
      <c r="Q551" s="48">
        <v>0</v>
      </c>
      <c r="R551" s="5">
        <v>6</v>
      </c>
      <c r="S551" s="5">
        <v>1510</v>
      </c>
      <c r="T551" s="5">
        <v>14858</v>
      </c>
      <c r="U551" s="4" t="s">
        <v>11</v>
      </c>
    </row>
    <row r="552" spans="1:21" x14ac:dyDescent="0.25">
      <c r="A552" s="12" t="s">
        <v>1863</v>
      </c>
      <c r="B552" s="12" t="s">
        <v>449</v>
      </c>
      <c r="C552" s="13">
        <v>43425.461565011574</v>
      </c>
      <c r="D552" s="12" t="s">
        <v>1864</v>
      </c>
      <c r="E552" s="4" t="s">
        <v>11</v>
      </c>
      <c r="F552" s="5">
        <v>631</v>
      </c>
      <c r="G552" s="4" t="s">
        <v>12</v>
      </c>
      <c r="H552" s="5">
        <v>951844</v>
      </c>
      <c r="I552" s="5">
        <v>24</v>
      </c>
      <c r="J552" s="5" t="s">
        <v>1865</v>
      </c>
      <c r="K552" s="5">
        <v>1027116</v>
      </c>
      <c r="L552" s="5">
        <v>1167622</v>
      </c>
      <c r="M552" s="48">
        <v>0</v>
      </c>
      <c r="N552" s="5">
        <v>29</v>
      </c>
      <c r="O552" s="5">
        <v>38646</v>
      </c>
      <c r="P552" s="5">
        <v>38648</v>
      </c>
      <c r="Q552" s="48">
        <v>0</v>
      </c>
      <c r="R552" s="5">
        <v>6</v>
      </c>
      <c r="S552" s="5">
        <v>1437</v>
      </c>
      <c r="T552" s="5">
        <v>10430</v>
      </c>
      <c r="U552" s="4" t="s">
        <v>11</v>
      </c>
    </row>
    <row r="553" spans="1:21" x14ac:dyDescent="0.25">
      <c r="A553" s="12" t="s">
        <v>1866</v>
      </c>
      <c r="B553" s="12" t="s">
        <v>437</v>
      </c>
      <c r="C553" s="13">
        <v>43425.461565011574</v>
      </c>
      <c r="D553" s="12" t="s">
        <v>1867</v>
      </c>
      <c r="E553" s="4" t="s">
        <v>11</v>
      </c>
      <c r="F553" s="5">
        <v>769</v>
      </c>
      <c r="G553" s="4" t="s">
        <v>12</v>
      </c>
      <c r="H553" s="5">
        <v>985036</v>
      </c>
      <c r="I553" s="5">
        <v>83</v>
      </c>
      <c r="J553" s="5" t="s">
        <v>1868</v>
      </c>
      <c r="K553" s="5">
        <v>1623068</v>
      </c>
      <c r="L553" s="5">
        <v>1178696</v>
      </c>
      <c r="M553" s="48">
        <v>0</v>
      </c>
      <c r="N553" s="5">
        <v>29</v>
      </c>
      <c r="O553" s="5">
        <v>57294</v>
      </c>
      <c r="P553" s="5">
        <v>41023</v>
      </c>
      <c r="Q553" s="48">
        <v>0</v>
      </c>
      <c r="R553" s="5">
        <v>7</v>
      </c>
      <c r="S553" s="5">
        <v>1681</v>
      </c>
      <c r="T553" s="5">
        <v>14338</v>
      </c>
      <c r="U553" s="4" t="s">
        <v>11</v>
      </c>
    </row>
    <row r="554" spans="1:21" x14ac:dyDescent="0.25">
      <c r="A554" s="12" t="s">
        <v>1869</v>
      </c>
      <c r="B554" s="12" t="s">
        <v>453</v>
      </c>
      <c r="C554" s="13">
        <v>43425.461565011574</v>
      </c>
      <c r="D554" s="12" t="s">
        <v>1870</v>
      </c>
      <c r="E554" s="4" t="s">
        <v>11</v>
      </c>
      <c r="F554" s="5">
        <v>784</v>
      </c>
      <c r="G554" s="4" t="s">
        <v>12</v>
      </c>
      <c r="H554" s="5">
        <v>992248</v>
      </c>
      <c r="I554" s="5">
        <v>109</v>
      </c>
      <c r="J554" s="5" t="s">
        <v>1871</v>
      </c>
      <c r="K554" s="5">
        <v>1794682</v>
      </c>
      <c r="L554" s="5">
        <v>1197705</v>
      </c>
      <c r="M554" s="48">
        <v>0</v>
      </c>
      <c r="N554" s="5">
        <v>30</v>
      </c>
      <c r="O554" s="5">
        <v>62622</v>
      </c>
      <c r="P554" s="5">
        <v>39813</v>
      </c>
      <c r="Q554" s="48">
        <v>0</v>
      </c>
      <c r="R554" s="5">
        <v>9</v>
      </c>
      <c r="S554" s="5">
        <v>1414</v>
      </c>
      <c r="T554" s="5">
        <v>15376</v>
      </c>
      <c r="U554" s="4" t="s">
        <v>11</v>
      </c>
    </row>
    <row r="555" spans="1:21" x14ac:dyDescent="0.25">
      <c r="A555" s="12" t="s">
        <v>1872</v>
      </c>
      <c r="B555" s="12" t="s">
        <v>445</v>
      </c>
      <c r="C555" s="13">
        <v>43425.461565011574</v>
      </c>
      <c r="D555" s="12" t="s">
        <v>1873</v>
      </c>
      <c r="E555" s="4" t="s">
        <v>11</v>
      </c>
      <c r="F555" s="5">
        <v>551</v>
      </c>
      <c r="G555" s="4" t="s">
        <v>12</v>
      </c>
      <c r="H555" s="5">
        <v>1006103</v>
      </c>
      <c r="I555" s="5">
        <v>56</v>
      </c>
      <c r="J555" s="5" t="s">
        <v>1874</v>
      </c>
      <c r="K555" s="5">
        <v>1038593</v>
      </c>
      <c r="L555" s="5">
        <v>1190761</v>
      </c>
      <c r="M555" s="48">
        <v>0</v>
      </c>
      <c r="N555" s="5">
        <v>29</v>
      </c>
      <c r="O555" s="5">
        <v>36531</v>
      </c>
      <c r="P555" s="5">
        <v>40711</v>
      </c>
      <c r="Q555" s="48">
        <v>0</v>
      </c>
      <c r="R555" s="5">
        <v>7</v>
      </c>
      <c r="S555" s="5">
        <v>1806</v>
      </c>
      <c r="T555" s="5">
        <v>10414</v>
      </c>
      <c r="U555" s="4" t="s">
        <v>11</v>
      </c>
    </row>
    <row r="556" spans="1:21" x14ac:dyDescent="0.25">
      <c r="A556" s="12" t="s">
        <v>1875</v>
      </c>
      <c r="B556" s="12" t="s">
        <v>441</v>
      </c>
      <c r="C556" s="13">
        <v>43425.461565011574</v>
      </c>
      <c r="D556" s="12" t="s">
        <v>1876</v>
      </c>
      <c r="E556" s="4" t="s">
        <v>11</v>
      </c>
      <c r="F556" s="5">
        <v>561</v>
      </c>
      <c r="G556" s="4" t="s">
        <v>12</v>
      </c>
      <c r="H556" s="5">
        <v>1064581</v>
      </c>
      <c r="I556" s="5">
        <v>65</v>
      </c>
      <c r="J556" s="5" t="s">
        <v>1877</v>
      </c>
      <c r="K556" s="5">
        <v>1038925</v>
      </c>
      <c r="L556" s="5">
        <v>1165210</v>
      </c>
      <c r="M556" s="48">
        <v>0</v>
      </c>
      <c r="N556" s="5">
        <v>29</v>
      </c>
      <c r="O556" s="5">
        <v>37138</v>
      </c>
      <c r="P556" s="5">
        <v>40273</v>
      </c>
      <c r="Q556" s="48">
        <v>0</v>
      </c>
      <c r="R556" s="5">
        <v>8</v>
      </c>
      <c r="S556" s="5">
        <v>1514</v>
      </c>
      <c r="T556" s="5">
        <v>10206</v>
      </c>
      <c r="U556" s="4" t="s">
        <v>11</v>
      </c>
    </row>
    <row r="557" spans="1:21" x14ac:dyDescent="0.25">
      <c r="A557" s="12" t="s">
        <v>1878</v>
      </c>
      <c r="B557" s="12" t="s">
        <v>461</v>
      </c>
      <c r="C557" s="13">
        <v>43425.461565011574</v>
      </c>
      <c r="D557" s="12" t="s">
        <v>1879</v>
      </c>
      <c r="E557" s="4" t="s">
        <v>11</v>
      </c>
      <c r="F557" s="5">
        <v>827</v>
      </c>
      <c r="G557" s="4" t="s">
        <v>12</v>
      </c>
      <c r="H557" s="5">
        <v>1005507</v>
      </c>
      <c r="I557" s="5">
        <v>33</v>
      </c>
      <c r="J557" s="5" t="s">
        <v>1880</v>
      </c>
      <c r="K557" s="5">
        <v>1759843</v>
      </c>
      <c r="L557" s="5">
        <v>1240504</v>
      </c>
      <c r="M557" s="48">
        <v>0</v>
      </c>
      <c r="N557" s="5">
        <v>28</v>
      </c>
      <c r="O557" s="5">
        <v>60069</v>
      </c>
      <c r="P557" s="5">
        <v>39395</v>
      </c>
      <c r="Q557" s="48">
        <v>0</v>
      </c>
      <c r="R557" s="5">
        <v>8</v>
      </c>
      <c r="S557" s="5">
        <v>1741</v>
      </c>
      <c r="T557" s="5">
        <v>15006</v>
      </c>
      <c r="U557" s="4" t="s">
        <v>11</v>
      </c>
    </row>
    <row r="558" spans="1:21" x14ac:dyDescent="0.25">
      <c r="A558" s="12" t="s">
        <v>1881</v>
      </c>
      <c r="B558" s="12" t="s">
        <v>425</v>
      </c>
      <c r="C558" s="13">
        <v>43425.461565011574</v>
      </c>
      <c r="D558" s="12" t="s">
        <v>1882</v>
      </c>
      <c r="E558" s="4" t="s">
        <v>11</v>
      </c>
      <c r="F558" s="5">
        <v>772</v>
      </c>
      <c r="G558" s="4" t="s">
        <v>12</v>
      </c>
      <c r="H558" s="5">
        <v>1004428</v>
      </c>
      <c r="I558" s="5">
        <v>132</v>
      </c>
      <c r="J558" s="5" t="s">
        <v>1883</v>
      </c>
      <c r="K558" s="5">
        <v>1662177</v>
      </c>
      <c r="L558" s="5">
        <v>1198772</v>
      </c>
      <c r="M558" s="48">
        <v>0</v>
      </c>
      <c r="N558" s="5">
        <v>28</v>
      </c>
      <c r="O558" s="5">
        <v>56752</v>
      </c>
      <c r="P558" s="5">
        <v>39749</v>
      </c>
      <c r="Q558" s="48">
        <v>0</v>
      </c>
      <c r="R558" s="5">
        <v>9</v>
      </c>
      <c r="S558" s="5">
        <v>1500</v>
      </c>
      <c r="T558" s="5">
        <v>14409</v>
      </c>
      <c r="U558" s="4" t="s">
        <v>11</v>
      </c>
    </row>
    <row r="559" spans="1:21" x14ac:dyDescent="0.25">
      <c r="A559" s="12" t="s">
        <v>1884</v>
      </c>
      <c r="B559" s="12" t="s">
        <v>657</v>
      </c>
      <c r="C559" s="13">
        <v>43425.461626469907</v>
      </c>
      <c r="D559" s="12" t="s">
        <v>1885</v>
      </c>
      <c r="E559" s="4" t="s">
        <v>11</v>
      </c>
      <c r="F559" s="5">
        <v>531</v>
      </c>
      <c r="G559" s="4" t="s">
        <v>12</v>
      </c>
      <c r="H559" s="5">
        <v>1329226</v>
      </c>
      <c r="I559" s="5">
        <v>57</v>
      </c>
      <c r="J559" s="5" t="s">
        <v>1886</v>
      </c>
      <c r="K559" s="5">
        <v>1462811</v>
      </c>
      <c r="L559" s="5">
        <v>1182390</v>
      </c>
      <c r="M559" s="48">
        <v>0</v>
      </c>
      <c r="N559" s="5">
        <v>28</v>
      </c>
      <c r="O559" s="5">
        <v>52701</v>
      </c>
      <c r="P559" s="5">
        <v>39414</v>
      </c>
      <c r="Q559" s="48">
        <v>0</v>
      </c>
      <c r="R559" s="5">
        <v>5</v>
      </c>
      <c r="S559" s="5">
        <v>1376</v>
      </c>
      <c r="T559" s="5">
        <v>13172</v>
      </c>
      <c r="U559" s="4" t="s">
        <v>11</v>
      </c>
    </row>
    <row r="560" spans="1:21" x14ac:dyDescent="0.25">
      <c r="A560" s="12" t="s">
        <v>1887</v>
      </c>
      <c r="B560" s="12" t="s">
        <v>633</v>
      </c>
      <c r="C560" s="13">
        <v>43425.461626469907</v>
      </c>
      <c r="D560" s="12" t="s">
        <v>1888</v>
      </c>
      <c r="E560" s="4" t="s">
        <v>11</v>
      </c>
      <c r="F560" s="5">
        <v>784</v>
      </c>
      <c r="G560" s="4" t="s">
        <v>12</v>
      </c>
      <c r="H560" s="5">
        <v>995548</v>
      </c>
      <c r="I560" s="5">
        <v>49</v>
      </c>
      <c r="J560" s="5" t="s">
        <v>1889</v>
      </c>
      <c r="K560" s="5">
        <v>1577375</v>
      </c>
      <c r="L560" s="5">
        <v>1168706</v>
      </c>
      <c r="M560" s="48">
        <v>0</v>
      </c>
      <c r="N560" s="5">
        <v>29</v>
      </c>
      <c r="O560" s="5">
        <v>56878</v>
      </c>
      <c r="P560" s="5">
        <v>39948</v>
      </c>
      <c r="Q560" s="48">
        <v>0</v>
      </c>
      <c r="R560" s="5">
        <v>5</v>
      </c>
      <c r="S560" s="5">
        <v>1252</v>
      </c>
      <c r="T560" s="5">
        <v>13826</v>
      </c>
      <c r="U560" s="4" t="s">
        <v>11</v>
      </c>
    </row>
    <row r="561" spans="1:21" x14ac:dyDescent="0.25">
      <c r="A561" s="12" t="s">
        <v>1890</v>
      </c>
      <c r="B561" s="12" t="s">
        <v>645</v>
      </c>
      <c r="C561" s="13">
        <v>43425.461626469907</v>
      </c>
      <c r="D561" s="12" t="s">
        <v>1891</v>
      </c>
      <c r="E561" s="4" t="s">
        <v>11</v>
      </c>
      <c r="F561" s="5">
        <v>544</v>
      </c>
      <c r="G561" s="4" t="s">
        <v>12</v>
      </c>
      <c r="H561" s="5">
        <v>984674</v>
      </c>
      <c r="I561" s="5">
        <v>44</v>
      </c>
      <c r="J561" s="5" t="s">
        <v>1892</v>
      </c>
      <c r="K561" s="5">
        <v>1070701</v>
      </c>
      <c r="L561" s="5">
        <v>1175621</v>
      </c>
      <c r="M561" s="48">
        <v>0</v>
      </c>
      <c r="N561" s="5">
        <v>27</v>
      </c>
      <c r="O561" s="5">
        <v>37427</v>
      </c>
      <c r="P561" s="5">
        <v>39272</v>
      </c>
      <c r="Q561" s="48">
        <v>0</v>
      </c>
      <c r="R561" s="5">
        <v>10</v>
      </c>
      <c r="S561" s="5">
        <v>1530</v>
      </c>
      <c r="T561" s="5">
        <v>10290</v>
      </c>
      <c r="U561" s="4" t="s">
        <v>11</v>
      </c>
    </row>
    <row r="562" spans="1:21" x14ac:dyDescent="0.25">
      <c r="A562" s="12" t="s">
        <v>1893</v>
      </c>
      <c r="B562" s="12" t="s">
        <v>629</v>
      </c>
      <c r="C562" s="13">
        <v>43425.461626469907</v>
      </c>
      <c r="D562" s="12" t="s">
        <v>1894</v>
      </c>
      <c r="E562" s="4" t="s">
        <v>11</v>
      </c>
      <c r="F562" s="5">
        <v>873</v>
      </c>
      <c r="G562" s="4" t="s">
        <v>12</v>
      </c>
      <c r="H562" s="5">
        <v>964962</v>
      </c>
      <c r="I562" s="5">
        <v>70</v>
      </c>
      <c r="J562" s="5" t="s">
        <v>1895</v>
      </c>
      <c r="K562" s="5">
        <v>1125108</v>
      </c>
      <c r="L562" s="5">
        <v>1200588</v>
      </c>
      <c r="M562" s="48">
        <v>0</v>
      </c>
      <c r="N562" s="5">
        <v>28</v>
      </c>
      <c r="O562" s="5">
        <v>39838</v>
      </c>
      <c r="P562" s="5">
        <v>39948</v>
      </c>
      <c r="Q562" s="48">
        <v>0</v>
      </c>
      <c r="R562" s="5">
        <v>10</v>
      </c>
      <c r="S562" s="5">
        <v>1343</v>
      </c>
      <c r="T562" s="5">
        <v>10516</v>
      </c>
      <c r="U562" s="4" t="s">
        <v>11</v>
      </c>
    </row>
    <row r="563" spans="1:21" x14ac:dyDescent="0.25">
      <c r="A563" s="12" t="s">
        <v>1896</v>
      </c>
      <c r="B563" s="12" t="s">
        <v>637</v>
      </c>
      <c r="C563" s="13">
        <v>43425.461626469907</v>
      </c>
      <c r="D563" s="12" t="s">
        <v>1897</v>
      </c>
      <c r="E563" s="4" t="s">
        <v>11</v>
      </c>
      <c r="F563" s="5">
        <v>547</v>
      </c>
      <c r="G563" s="4" t="s">
        <v>12</v>
      </c>
      <c r="H563" s="5">
        <v>1012230</v>
      </c>
      <c r="I563" s="5">
        <v>73</v>
      </c>
      <c r="J563" s="5" t="s">
        <v>1898</v>
      </c>
      <c r="K563" s="5">
        <v>1355107</v>
      </c>
      <c r="L563" s="5">
        <v>1214986</v>
      </c>
      <c r="M563" s="48">
        <v>0</v>
      </c>
      <c r="N563" s="5">
        <v>29</v>
      </c>
      <c r="O563" s="5">
        <v>47683</v>
      </c>
      <c r="P563" s="5">
        <v>39516</v>
      </c>
      <c r="Q563" s="48">
        <v>0</v>
      </c>
      <c r="R563" s="5">
        <v>10</v>
      </c>
      <c r="S563" s="5">
        <v>1776</v>
      </c>
      <c r="T563" s="5">
        <v>13036</v>
      </c>
      <c r="U563" s="4" t="s">
        <v>11</v>
      </c>
    </row>
    <row r="564" spans="1:21" x14ac:dyDescent="0.25">
      <c r="A564" s="12" t="s">
        <v>1899</v>
      </c>
      <c r="B564" s="12" t="s">
        <v>625</v>
      </c>
      <c r="C564" s="13">
        <v>43425.461626469907</v>
      </c>
      <c r="D564" s="12" t="s">
        <v>1900</v>
      </c>
      <c r="E564" s="4" t="s">
        <v>11</v>
      </c>
      <c r="F564" s="5">
        <v>531</v>
      </c>
      <c r="G564" s="4" t="s">
        <v>12</v>
      </c>
      <c r="H564" s="5">
        <v>1011014</v>
      </c>
      <c r="I564" s="5">
        <v>69</v>
      </c>
      <c r="J564" s="5" t="s">
        <v>1901</v>
      </c>
      <c r="K564" s="5">
        <v>1484932</v>
      </c>
      <c r="L564" s="5">
        <v>1227212</v>
      </c>
      <c r="M564" s="48">
        <v>0</v>
      </c>
      <c r="N564" s="5">
        <v>29</v>
      </c>
      <c r="O564" s="5">
        <v>51802</v>
      </c>
      <c r="P564" s="5">
        <v>40363</v>
      </c>
      <c r="Q564" s="48">
        <v>0</v>
      </c>
      <c r="R564" s="5">
        <v>11</v>
      </c>
      <c r="S564" s="5">
        <v>1319</v>
      </c>
      <c r="T564" s="5">
        <v>12894</v>
      </c>
      <c r="U564" s="4" t="s">
        <v>11</v>
      </c>
    </row>
    <row r="565" spans="1:21" x14ac:dyDescent="0.25">
      <c r="A565" s="12" t="s">
        <v>1902</v>
      </c>
      <c r="B565" s="12" t="s">
        <v>641</v>
      </c>
      <c r="C565" s="13">
        <v>43425.461626469907</v>
      </c>
      <c r="D565" s="12" t="s">
        <v>1903</v>
      </c>
      <c r="E565" s="4" t="s">
        <v>11</v>
      </c>
      <c r="F565" s="5">
        <v>793</v>
      </c>
      <c r="G565" s="4" t="s">
        <v>12</v>
      </c>
      <c r="H565" s="5">
        <v>1031356</v>
      </c>
      <c r="I565" s="5">
        <v>60</v>
      </c>
      <c r="J565" s="5" t="s">
        <v>1904</v>
      </c>
      <c r="K565" s="5">
        <v>1139912</v>
      </c>
      <c r="L565" s="5">
        <v>1241485</v>
      </c>
      <c r="M565" s="48">
        <v>0</v>
      </c>
      <c r="N565" s="5">
        <v>30</v>
      </c>
      <c r="O565" s="5">
        <v>38140</v>
      </c>
      <c r="P565" s="5">
        <v>40309</v>
      </c>
      <c r="Q565" s="48">
        <v>0</v>
      </c>
      <c r="R565" s="5">
        <v>8</v>
      </c>
      <c r="S565" s="5">
        <v>1652</v>
      </c>
      <c r="T565" s="5">
        <v>10527</v>
      </c>
      <c r="U565" s="4" t="s">
        <v>11</v>
      </c>
    </row>
    <row r="566" spans="1:21" x14ac:dyDescent="0.25">
      <c r="A566" s="12" t="s">
        <v>1905</v>
      </c>
      <c r="B566" s="12" t="s">
        <v>649</v>
      </c>
      <c r="C566" s="13">
        <v>43425.461626469907</v>
      </c>
      <c r="D566" s="12" t="s">
        <v>1906</v>
      </c>
      <c r="E566" s="4" t="s">
        <v>11</v>
      </c>
      <c r="F566" s="5">
        <v>580</v>
      </c>
      <c r="G566" s="4" t="s">
        <v>12</v>
      </c>
      <c r="H566" s="5">
        <v>1028855</v>
      </c>
      <c r="I566" s="5">
        <v>87</v>
      </c>
      <c r="J566" s="5" t="s">
        <v>1907</v>
      </c>
      <c r="K566" s="5">
        <v>1057356</v>
      </c>
      <c r="L566" s="5">
        <v>1215383</v>
      </c>
      <c r="M566" s="48">
        <v>0</v>
      </c>
      <c r="N566" s="5">
        <v>29</v>
      </c>
      <c r="O566" s="5">
        <v>36033</v>
      </c>
      <c r="P566" s="5">
        <v>40029</v>
      </c>
      <c r="Q566" s="48">
        <v>0</v>
      </c>
      <c r="R566" s="5">
        <v>11</v>
      </c>
      <c r="S566" s="5">
        <v>1428</v>
      </c>
      <c r="T566" s="5">
        <v>10139</v>
      </c>
      <c r="U566" s="4" t="s">
        <v>11</v>
      </c>
    </row>
    <row r="567" spans="1:21" x14ac:dyDescent="0.25">
      <c r="A567" s="12" t="s">
        <v>1908</v>
      </c>
      <c r="B567" s="12" t="s">
        <v>653</v>
      </c>
      <c r="C567" s="13">
        <v>43425.461626469907</v>
      </c>
      <c r="D567" s="12" t="s">
        <v>1909</v>
      </c>
      <c r="E567" s="4" t="s">
        <v>11</v>
      </c>
      <c r="F567" s="5">
        <v>542</v>
      </c>
      <c r="G567" s="4" t="s">
        <v>12</v>
      </c>
      <c r="H567" s="5">
        <v>1007583</v>
      </c>
      <c r="I567" s="5">
        <v>158</v>
      </c>
      <c r="J567" s="5" t="s">
        <v>1910</v>
      </c>
      <c r="K567" s="5">
        <v>1498050</v>
      </c>
      <c r="L567" s="5">
        <v>1213003</v>
      </c>
      <c r="M567" s="48">
        <v>0</v>
      </c>
      <c r="N567" s="5">
        <v>27</v>
      </c>
      <c r="O567" s="5">
        <v>48846</v>
      </c>
      <c r="P567" s="5">
        <v>38902</v>
      </c>
      <c r="Q567" s="48">
        <v>0</v>
      </c>
      <c r="R567" s="5">
        <v>13</v>
      </c>
      <c r="S567" s="5">
        <v>1318</v>
      </c>
      <c r="T567" s="5">
        <v>13007</v>
      </c>
      <c r="U567" s="4" t="s">
        <v>11</v>
      </c>
    </row>
    <row r="568" spans="1:21" x14ac:dyDescent="0.25">
      <c r="A568" s="12" t="s">
        <v>1911</v>
      </c>
      <c r="B568" s="12" t="s">
        <v>661</v>
      </c>
      <c r="C568" s="13">
        <v>43425.461626481483</v>
      </c>
      <c r="D568" s="12" t="s">
        <v>1912</v>
      </c>
      <c r="E568" s="4" t="s">
        <v>11</v>
      </c>
      <c r="F568" s="5">
        <v>818</v>
      </c>
      <c r="G568" s="4" t="s">
        <v>12</v>
      </c>
      <c r="H568" s="5">
        <v>950946</v>
      </c>
      <c r="I568" s="5">
        <v>88</v>
      </c>
      <c r="J568" s="5" t="s">
        <v>1913</v>
      </c>
      <c r="K568" s="5">
        <v>1482822</v>
      </c>
      <c r="L568" s="5">
        <v>1181889</v>
      </c>
      <c r="M568" s="48">
        <v>0</v>
      </c>
      <c r="N568" s="5">
        <v>27</v>
      </c>
      <c r="O568" s="5">
        <v>49968</v>
      </c>
      <c r="P568" s="5">
        <v>37451</v>
      </c>
      <c r="Q568" s="48">
        <v>0</v>
      </c>
      <c r="R568" s="5">
        <v>13</v>
      </c>
      <c r="S568" s="5">
        <v>1310</v>
      </c>
      <c r="T568" s="5">
        <v>13202</v>
      </c>
      <c r="U568" s="4" t="s">
        <v>11</v>
      </c>
    </row>
    <row r="569" spans="1:21" x14ac:dyDescent="0.25">
      <c r="A569" s="12" t="s">
        <v>1914</v>
      </c>
      <c r="B569" s="12" t="s">
        <v>697</v>
      </c>
      <c r="C569" s="13">
        <v>43425.461821921293</v>
      </c>
      <c r="D569" s="12" t="s">
        <v>1915</v>
      </c>
      <c r="E569" s="4" t="s">
        <v>11</v>
      </c>
      <c r="F569" s="5">
        <v>803</v>
      </c>
      <c r="G569" s="4" t="s">
        <v>12</v>
      </c>
      <c r="H569" s="5">
        <v>980125</v>
      </c>
      <c r="I569" s="5">
        <v>136</v>
      </c>
      <c r="J569" s="5" t="s">
        <v>1916</v>
      </c>
      <c r="K569" s="5">
        <v>1618115</v>
      </c>
      <c r="L569" s="5">
        <v>1195914</v>
      </c>
      <c r="M569" s="48">
        <v>0</v>
      </c>
      <c r="N569" s="5">
        <v>27</v>
      </c>
      <c r="O569" s="5">
        <v>52757</v>
      </c>
      <c r="P569" s="5">
        <v>37692</v>
      </c>
      <c r="Q569" s="48">
        <v>0</v>
      </c>
      <c r="R569" s="5">
        <v>11</v>
      </c>
      <c r="S569" s="5">
        <v>1502</v>
      </c>
      <c r="T569" s="5">
        <v>14361</v>
      </c>
      <c r="U569" s="4" t="s">
        <v>11</v>
      </c>
    </row>
    <row r="570" spans="1:21" x14ac:dyDescent="0.25">
      <c r="A570" s="12" t="s">
        <v>1917</v>
      </c>
      <c r="B570" s="12" t="s">
        <v>701</v>
      </c>
      <c r="C570" s="13">
        <v>43425.461821921293</v>
      </c>
      <c r="D570" s="12" t="s">
        <v>1918</v>
      </c>
      <c r="E570" s="4" t="s">
        <v>11</v>
      </c>
      <c r="F570" s="5">
        <v>550</v>
      </c>
      <c r="G570" s="4" t="s">
        <v>12</v>
      </c>
      <c r="H570" s="5">
        <v>950776</v>
      </c>
      <c r="I570" s="5">
        <v>141</v>
      </c>
      <c r="J570" s="5" t="s">
        <v>1919</v>
      </c>
      <c r="K570" s="5">
        <v>1488086</v>
      </c>
      <c r="L570" s="5">
        <v>1167314</v>
      </c>
      <c r="M570" s="48">
        <v>0</v>
      </c>
      <c r="N570" s="5">
        <v>34</v>
      </c>
      <c r="O570" s="5">
        <v>50135</v>
      </c>
      <c r="P570" s="5">
        <v>41178</v>
      </c>
      <c r="Q570" s="48">
        <v>0</v>
      </c>
      <c r="R570" s="5">
        <v>10</v>
      </c>
      <c r="S570" s="5">
        <v>1573</v>
      </c>
      <c r="T570" s="5">
        <v>13339</v>
      </c>
      <c r="U570" s="4" t="s">
        <v>11</v>
      </c>
    </row>
    <row r="571" spans="1:21" x14ac:dyDescent="0.25">
      <c r="A571" s="12" t="s">
        <v>1920</v>
      </c>
      <c r="B571" s="12" t="s">
        <v>681</v>
      </c>
      <c r="C571" s="13">
        <v>43425.461821921293</v>
      </c>
      <c r="D571" s="12" t="s">
        <v>1921</v>
      </c>
      <c r="E571" s="4" t="s">
        <v>11</v>
      </c>
      <c r="F571" s="5">
        <v>1095</v>
      </c>
      <c r="G571" s="4" t="s">
        <v>12</v>
      </c>
      <c r="H571" s="5">
        <v>993602</v>
      </c>
      <c r="I571" s="5">
        <v>178</v>
      </c>
      <c r="J571" s="5" t="s">
        <v>1922</v>
      </c>
      <c r="K571" s="5">
        <v>1011194</v>
      </c>
      <c r="L571" s="5">
        <v>1188438</v>
      </c>
      <c r="M571" s="48">
        <v>0</v>
      </c>
      <c r="N571" s="5">
        <v>27</v>
      </c>
      <c r="O571" s="5">
        <v>34318</v>
      </c>
      <c r="P571" s="5">
        <v>37556</v>
      </c>
      <c r="Q571" s="48">
        <v>0</v>
      </c>
      <c r="R571" s="5">
        <v>9</v>
      </c>
      <c r="S571" s="5">
        <v>1295</v>
      </c>
      <c r="T571" s="5">
        <v>10191</v>
      </c>
      <c r="U571" s="4" t="s">
        <v>11</v>
      </c>
    </row>
    <row r="572" spans="1:21" x14ac:dyDescent="0.25">
      <c r="A572" s="12" t="s">
        <v>1923</v>
      </c>
      <c r="B572" s="12" t="s">
        <v>685</v>
      </c>
      <c r="C572" s="13">
        <v>43425.461821921293</v>
      </c>
      <c r="D572" s="12" t="s">
        <v>1924</v>
      </c>
      <c r="E572" s="4" t="s">
        <v>11</v>
      </c>
      <c r="F572" s="5">
        <v>540</v>
      </c>
      <c r="G572" s="4" t="s">
        <v>12</v>
      </c>
      <c r="H572" s="5">
        <v>999240</v>
      </c>
      <c r="I572" s="5">
        <v>85</v>
      </c>
      <c r="J572" s="5" t="s">
        <v>1925</v>
      </c>
      <c r="K572" s="5">
        <v>961227</v>
      </c>
      <c r="L572" s="5">
        <v>1045251</v>
      </c>
      <c r="M572" s="48">
        <v>0</v>
      </c>
      <c r="N572" s="5">
        <v>32</v>
      </c>
      <c r="O572" s="5">
        <v>36030</v>
      </c>
      <c r="P572" s="5">
        <v>44589</v>
      </c>
      <c r="Q572" s="48">
        <v>0</v>
      </c>
      <c r="R572" s="5">
        <v>8</v>
      </c>
      <c r="S572" s="5">
        <v>1488</v>
      </c>
      <c r="T572" s="5">
        <v>10296</v>
      </c>
      <c r="U572" s="4" t="s">
        <v>11</v>
      </c>
    </row>
    <row r="573" spans="1:21" x14ac:dyDescent="0.25">
      <c r="A573" s="12" t="s">
        <v>1926</v>
      </c>
      <c r="B573" s="12" t="s">
        <v>665</v>
      </c>
      <c r="C573" s="13">
        <v>43425.461821921293</v>
      </c>
      <c r="D573" s="12" t="s">
        <v>1927</v>
      </c>
      <c r="E573" s="4" t="s">
        <v>11</v>
      </c>
      <c r="F573" s="5">
        <v>558</v>
      </c>
      <c r="G573" s="4" t="s">
        <v>12</v>
      </c>
      <c r="H573" s="5">
        <v>720649</v>
      </c>
      <c r="I573" s="5">
        <v>94</v>
      </c>
      <c r="J573" s="5" t="s">
        <v>1928</v>
      </c>
      <c r="K573" s="5">
        <v>1228312</v>
      </c>
      <c r="L573" s="5">
        <v>875671</v>
      </c>
      <c r="M573" s="48">
        <v>0</v>
      </c>
      <c r="N573" s="5">
        <v>29</v>
      </c>
      <c r="O573" s="5">
        <v>51603</v>
      </c>
      <c r="P573" s="5">
        <v>39422</v>
      </c>
      <c r="Q573" s="48">
        <v>0</v>
      </c>
      <c r="R573" s="5">
        <v>5</v>
      </c>
      <c r="S573" s="5">
        <v>1717</v>
      </c>
      <c r="T573" s="5">
        <v>13723</v>
      </c>
      <c r="U573" s="4" t="s">
        <v>11</v>
      </c>
    </row>
    <row r="574" spans="1:21" x14ac:dyDescent="0.25">
      <c r="A574" s="12" t="s">
        <v>1929</v>
      </c>
      <c r="B574" s="12" t="s">
        <v>669</v>
      </c>
      <c r="C574" s="13">
        <v>43425.461821921293</v>
      </c>
      <c r="D574" s="12" t="s">
        <v>1930</v>
      </c>
      <c r="E574" s="4" t="s">
        <v>11</v>
      </c>
      <c r="F574" s="5">
        <v>779</v>
      </c>
      <c r="G574" s="4" t="s">
        <v>12</v>
      </c>
      <c r="H574" s="5">
        <v>750944</v>
      </c>
      <c r="I574" s="5">
        <v>142</v>
      </c>
      <c r="J574" s="5" t="s">
        <v>1931</v>
      </c>
      <c r="K574" s="5">
        <v>1066958</v>
      </c>
      <c r="L574" s="5">
        <v>901376</v>
      </c>
      <c r="M574" s="48">
        <v>0</v>
      </c>
      <c r="N574" s="5">
        <v>29</v>
      </c>
      <c r="O574" s="5">
        <v>49682</v>
      </c>
      <c r="P574" s="5">
        <v>39992</v>
      </c>
      <c r="Q574" s="48">
        <v>0</v>
      </c>
      <c r="R574" s="5">
        <v>7</v>
      </c>
      <c r="S574" s="5">
        <v>1486</v>
      </c>
      <c r="T574" s="5">
        <v>13052</v>
      </c>
      <c r="U574" s="4" t="s">
        <v>11</v>
      </c>
    </row>
    <row r="575" spans="1:21" x14ac:dyDescent="0.25">
      <c r="A575" s="12" t="s">
        <v>1932</v>
      </c>
      <c r="B575" s="12" t="s">
        <v>693</v>
      </c>
      <c r="C575" s="13">
        <v>43425.461821921293</v>
      </c>
      <c r="D575" s="12" t="s">
        <v>1933</v>
      </c>
      <c r="E575" s="4" t="s">
        <v>11</v>
      </c>
      <c r="F575" s="5">
        <v>544</v>
      </c>
      <c r="G575" s="4" t="s">
        <v>12</v>
      </c>
      <c r="H575" s="5">
        <v>710440</v>
      </c>
      <c r="I575" s="5">
        <v>51</v>
      </c>
      <c r="J575" s="5" t="s">
        <v>1934</v>
      </c>
      <c r="K575" s="5">
        <v>665530</v>
      </c>
      <c r="L575" s="5">
        <v>896980</v>
      </c>
      <c r="M575" s="48">
        <v>0</v>
      </c>
      <c r="N575" s="5">
        <v>29</v>
      </c>
      <c r="O575" s="5">
        <v>34266</v>
      </c>
      <c r="P575" s="5">
        <v>39019</v>
      </c>
      <c r="Q575" s="48">
        <v>0</v>
      </c>
      <c r="R575" s="5">
        <v>7</v>
      </c>
      <c r="S575" s="5">
        <v>1507</v>
      </c>
      <c r="T575" s="5">
        <v>10378</v>
      </c>
      <c r="U575" s="4" t="s">
        <v>11</v>
      </c>
    </row>
    <row r="576" spans="1:21" x14ac:dyDescent="0.25">
      <c r="A576" s="12" t="s">
        <v>1935</v>
      </c>
      <c r="B576" s="12" t="s">
        <v>689</v>
      </c>
      <c r="C576" s="13">
        <v>43425.461821921293</v>
      </c>
      <c r="D576" s="12" t="s">
        <v>1936</v>
      </c>
      <c r="E576" s="4" t="s">
        <v>11</v>
      </c>
      <c r="F576" s="5">
        <v>529</v>
      </c>
      <c r="G576" s="4" t="s">
        <v>12</v>
      </c>
      <c r="H576" s="5">
        <v>747544</v>
      </c>
      <c r="I576" s="5">
        <v>73</v>
      </c>
      <c r="J576" s="5" t="s">
        <v>1937</v>
      </c>
      <c r="K576" s="5">
        <v>793517</v>
      </c>
      <c r="L576" s="5">
        <v>927568</v>
      </c>
      <c r="M576" s="48">
        <v>0</v>
      </c>
      <c r="N576" s="5">
        <v>29</v>
      </c>
      <c r="O576" s="5">
        <v>37607</v>
      </c>
      <c r="P576" s="5">
        <v>39733</v>
      </c>
      <c r="Q576" s="48">
        <v>0</v>
      </c>
      <c r="R576" s="5">
        <v>6</v>
      </c>
      <c r="S576" s="5">
        <v>1271</v>
      </c>
      <c r="T576" s="5">
        <v>10036</v>
      </c>
      <c r="U576" s="4" t="s">
        <v>11</v>
      </c>
    </row>
    <row r="577" spans="1:21" x14ac:dyDescent="0.25">
      <c r="A577" s="12" t="s">
        <v>1938</v>
      </c>
      <c r="B577" s="12" t="s">
        <v>677</v>
      </c>
      <c r="C577" s="13">
        <v>43425.461821921293</v>
      </c>
      <c r="D577" s="12" t="s">
        <v>1939</v>
      </c>
      <c r="E577" s="4" t="s">
        <v>11</v>
      </c>
      <c r="F577" s="5">
        <v>501</v>
      </c>
      <c r="G577" s="4" t="s">
        <v>12</v>
      </c>
      <c r="H577" s="5">
        <v>759412</v>
      </c>
      <c r="I577" s="5">
        <v>127</v>
      </c>
      <c r="J577" s="5" t="s">
        <v>1940</v>
      </c>
      <c r="K577" s="5">
        <v>1206048</v>
      </c>
      <c r="L577" s="5">
        <v>930168</v>
      </c>
      <c r="M577" s="48">
        <v>0</v>
      </c>
      <c r="N577" s="5">
        <v>29</v>
      </c>
      <c r="O577" s="5">
        <v>52955</v>
      </c>
      <c r="P577" s="5">
        <v>40765</v>
      </c>
      <c r="Q577" s="48">
        <v>0</v>
      </c>
      <c r="R577" s="5">
        <v>5</v>
      </c>
      <c r="S577" s="5">
        <v>1584</v>
      </c>
      <c r="T577" s="5">
        <v>13992</v>
      </c>
      <c r="U577" s="4" t="s">
        <v>11</v>
      </c>
    </row>
    <row r="578" spans="1:21" x14ac:dyDescent="0.25">
      <c r="A578" s="12" t="s">
        <v>1941</v>
      </c>
      <c r="B578" s="12" t="s">
        <v>673</v>
      </c>
      <c r="C578" s="13">
        <v>43425.461821921293</v>
      </c>
      <c r="D578" s="12" t="s">
        <v>1942</v>
      </c>
      <c r="E578" s="4" t="s">
        <v>11</v>
      </c>
      <c r="F578" s="5">
        <v>773</v>
      </c>
      <c r="G578" s="4" t="s">
        <v>12</v>
      </c>
      <c r="H578" s="5">
        <v>764310</v>
      </c>
      <c r="I578" s="5">
        <v>64</v>
      </c>
      <c r="J578" s="5" t="s">
        <v>1943</v>
      </c>
      <c r="K578" s="5">
        <v>1367434</v>
      </c>
      <c r="L578" s="5">
        <v>935796</v>
      </c>
      <c r="M578" s="48">
        <v>0</v>
      </c>
      <c r="N578" s="5">
        <v>29</v>
      </c>
      <c r="O578" s="5">
        <v>60583</v>
      </c>
      <c r="P578" s="5">
        <v>40287</v>
      </c>
      <c r="Q578" s="48">
        <v>0</v>
      </c>
      <c r="R578" s="5">
        <v>9</v>
      </c>
      <c r="S578" s="5">
        <v>1342</v>
      </c>
      <c r="T578" s="5">
        <v>14727</v>
      </c>
      <c r="U578" s="4" t="s">
        <v>11</v>
      </c>
    </row>
    <row r="579" spans="1:21" x14ac:dyDescent="0.25">
      <c r="A579" s="12" t="s">
        <v>1944</v>
      </c>
      <c r="B579" s="12" t="s">
        <v>113</v>
      </c>
      <c r="C579" s="13">
        <v>43425.461856631948</v>
      </c>
      <c r="D579" s="12" t="s">
        <v>1945</v>
      </c>
      <c r="E579" s="4" t="s">
        <v>11</v>
      </c>
      <c r="F579" s="5">
        <v>806</v>
      </c>
      <c r="G579" s="4" t="s">
        <v>12</v>
      </c>
      <c r="H579" s="5">
        <v>944649</v>
      </c>
      <c r="I579" s="5">
        <v>142</v>
      </c>
      <c r="J579" s="5" t="s">
        <v>1946</v>
      </c>
      <c r="K579" s="5">
        <v>1184172</v>
      </c>
      <c r="L579" s="5">
        <v>1195053</v>
      </c>
      <c r="M579" s="48">
        <v>0</v>
      </c>
      <c r="N579" s="5">
        <v>27</v>
      </c>
      <c r="O579" s="5">
        <v>39574</v>
      </c>
      <c r="P579" s="5">
        <v>37834</v>
      </c>
      <c r="Q579" s="48">
        <v>0</v>
      </c>
      <c r="R579" s="5">
        <v>10</v>
      </c>
      <c r="S579" s="5">
        <v>1523</v>
      </c>
      <c r="T579" s="5">
        <v>11347</v>
      </c>
      <c r="U579" s="4" t="s">
        <v>11</v>
      </c>
    </row>
    <row r="580" spans="1:21" x14ac:dyDescent="0.25">
      <c r="A580" s="12" t="s">
        <v>1947</v>
      </c>
      <c r="B580" s="12" t="s">
        <v>129</v>
      </c>
      <c r="C580" s="13">
        <v>43425.461856631948</v>
      </c>
      <c r="D580" s="12" t="s">
        <v>1948</v>
      </c>
      <c r="E580" s="4" t="s">
        <v>11</v>
      </c>
      <c r="F580" s="5">
        <v>794</v>
      </c>
      <c r="G580" s="4" t="s">
        <v>12</v>
      </c>
      <c r="H580" s="5">
        <v>990671</v>
      </c>
      <c r="I580" s="5">
        <v>131</v>
      </c>
      <c r="J580" s="5" t="s">
        <v>1949</v>
      </c>
      <c r="K580" s="5">
        <v>1045696</v>
      </c>
      <c r="L580" s="5">
        <v>1133442</v>
      </c>
      <c r="M580" s="48">
        <v>0</v>
      </c>
      <c r="N580" s="5">
        <v>38</v>
      </c>
      <c r="O580" s="5">
        <v>35641</v>
      </c>
      <c r="P580" s="5">
        <v>43097</v>
      </c>
      <c r="Q580" s="48">
        <v>0</v>
      </c>
      <c r="R580" s="5">
        <v>8</v>
      </c>
      <c r="S580" s="5">
        <v>1911</v>
      </c>
      <c r="T580" s="5">
        <v>10881</v>
      </c>
      <c r="U580" s="4" t="s">
        <v>11</v>
      </c>
    </row>
    <row r="581" spans="1:21" x14ac:dyDescent="0.25">
      <c r="A581" s="12" t="s">
        <v>1950</v>
      </c>
      <c r="B581" s="12" t="s">
        <v>713</v>
      </c>
      <c r="C581" s="13">
        <v>43425.461856631948</v>
      </c>
      <c r="D581" s="12" t="s">
        <v>1951</v>
      </c>
      <c r="E581" s="4" t="s">
        <v>11</v>
      </c>
      <c r="F581" s="5">
        <v>803</v>
      </c>
      <c r="G581" s="4" t="s">
        <v>12</v>
      </c>
      <c r="H581" s="5">
        <v>993718</v>
      </c>
      <c r="I581" s="5">
        <v>96</v>
      </c>
      <c r="J581" s="5" t="s">
        <v>1952</v>
      </c>
      <c r="K581" s="5">
        <v>1169582</v>
      </c>
      <c r="L581" s="5">
        <v>848919</v>
      </c>
      <c r="M581" s="48">
        <v>0</v>
      </c>
      <c r="N581" s="5">
        <v>28</v>
      </c>
      <c r="O581" s="5">
        <v>46595</v>
      </c>
      <c r="P581" s="5">
        <v>40221</v>
      </c>
      <c r="Q581" s="48">
        <v>0</v>
      </c>
      <c r="R581" s="5">
        <v>6</v>
      </c>
      <c r="S581" s="5">
        <v>1631</v>
      </c>
      <c r="T581" s="5">
        <v>12910</v>
      </c>
      <c r="U581" s="4" t="s">
        <v>11</v>
      </c>
    </row>
    <row r="582" spans="1:21" x14ac:dyDescent="0.25">
      <c r="A582" s="12" t="s">
        <v>1953</v>
      </c>
      <c r="B582" s="12" t="s">
        <v>705</v>
      </c>
      <c r="C582" s="13">
        <v>43425.461856631948</v>
      </c>
      <c r="D582" s="12" t="s">
        <v>1954</v>
      </c>
      <c r="E582" s="4" t="s">
        <v>11</v>
      </c>
      <c r="F582" s="5">
        <v>802</v>
      </c>
      <c r="G582" s="4" t="s">
        <v>12</v>
      </c>
      <c r="H582" s="5">
        <v>723768</v>
      </c>
      <c r="I582" s="5">
        <v>73</v>
      </c>
      <c r="J582" s="5" t="s">
        <v>1955</v>
      </c>
      <c r="K582" s="5">
        <v>1096960</v>
      </c>
      <c r="L582" s="5">
        <v>905801</v>
      </c>
      <c r="M582" s="48">
        <v>0</v>
      </c>
      <c r="N582" s="5">
        <v>29</v>
      </c>
      <c r="O582" s="5">
        <v>46979</v>
      </c>
      <c r="P582" s="5">
        <v>38857</v>
      </c>
      <c r="Q582" s="48">
        <v>0</v>
      </c>
      <c r="R582" s="5">
        <v>6</v>
      </c>
      <c r="S582" s="5">
        <v>1650</v>
      </c>
      <c r="T582" s="5">
        <v>12944</v>
      </c>
      <c r="U582" s="4" t="s">
        <v>11</v>
      </c>
    </row>
    <row r="583" spans="1:21" x14ac:dyDescent="0.25">
      <c r="A583" s="12" t="s">
        <v>1956</v>
      </c>
      <c r="B583" s="12" t="s">
        <v>121</v>
      </c>
      <c r="C583" s="13">
        <v>43425.461856631948</v>
      </c>
      <c r="D583" s="12" t="s">
        <v>1957</v>
      </c>
      <c r="E583" s="4" t="s">
        <v>11</v>
      </c>
      <c r="F583" s="5">
        <v>618</v>
      </c>
      <c r="G583" s="4" t="s">
        <v>12</v>
      </c>
      <c r="H583" s="5">
        <v>708947</v>
      </c>
      <c r="I583" s="5">
        <v>86</v>
      </c>
      <c r="J583" s="5" t="s">
        <v>1958</v>
      </c>
      <c r="K583" s="5">
        <v>703472</v>
      </c>
      <c r="L583" s="5">
        <v>889163</v>
      </c>
      <c r="M583" s="48">
        <v>0</v>
      </c>
      <c r="N583" s="5">
        <v>29</v>
      </c>
      <c r="O583" s="5">
        <v>34099</v>
      </c>
      <c r="P583" s="5">
        <v>39884</v>
      </c>
      <c r="Q583" s="48">
        <v>0</v>
      </c>
      <c r="R583" s="5">
        <v>5</v>
      </c>
      <c r="S583" s="5">
        <v>1768</v>
      </c>
      <c r="T583" s="5">
        <v>10420</v>
      </c>
      <c r="U583" s="4" t="s">
        <v>11</v>
      </c>
    </row>
    <row r="584" spans="1:21" x14ac:dyDescent="0.25">
      <c r="A584" s="12" t="s">
        <v>1959</v>
      </c>
      <c r="B584" s="12" t="s">
        <v>141</v>
      </c>
      <c r="C584" s="13">
        <v>43425.461856631948</v>
      </c>
      <c r="D584" s="12" t="s">
        <v>1960</v>
      </c>
      <c r="E584" s="4" t="s">
        <v>11</v>
      </c>
      <c r="F584" s="5">
        <v>522</v>
      </c>
      <c r="G584" s="4" t="s">
        <v>12</v>
      </c>
      <c r="H584" s="5">
        <v>776554</v>
      </c>
      <c r="I584" s="5">
        <v>15</v>
      </c>
      <c r="J584" s="5" t="s">
        <v>1961</v>
      </c>
      <c r="K584" s="5">
        <v>795706</v>
      </c>
      <c r="L584" s="5">
        <v>932979</v>
      </c>
      <c r="M584" s="48">
        <v>0</v>
      </c>
      <c r="N584" s="5">
        <v>29</v>
      </c>
      <c r="O584" s="5">
        <v>35686</v>
      </c>
      <c r="P584" s="5">
        <v>38343</v>
      </c>
      <c r="Q584" s="48">
        <v>0</v>
      </c>
      <c r="R584" s="5">
        <v>8</v>
      </c>
      <c r="S584" s="5">
        <v>1509</v>
      </c>
      <c r="T584" s="5">
        <v>10016</v>
      </c>
      <c r="U584" s="4" t="s">
        <v>11</v>
      </c>
    </row>
    <row r="585" spans="1:21" x14ac:dyDescent="0.25">
      <c r="A585" s="12" t="s">
        <v>1962</v>
      </c>
      <c r="B585" s="12" t="s">
        <v>736</v>
      </c>
      <c r="C585" s="13">
        <v>43425.461856631948</v>
      </c>
      <c r="D585" s="12" t="s">
        <v>1963</v>
      </c>
      <c r="E585" s="4" t="s">
        <v>11</v>
      </c>
      <c r="F585" s="5">
        <v>588</v>
      </c>
      <c r="G585" s="4" t="s">
        <v>12</v>
      </c>
      <c r="H585" s="5">
        <v>763946</v>
      </c>
      <c r="I585" s="5">
        <v>8</v>
      </c>
      <c r="J585" s="5" t="s">
        <v>1964</v>
      </c>
      <c r="K585" s="5">
        <v>1073339</v>
      </c>
      <c r="L585" s="5">
        <v>940750</v>
      </c>
      <c r="M585" s="48">
        <v>0</v>
      </c>
      <c r="N585" s="5">
        <v>29</v>
      </c>
      <c r="O585" s="5">
        <v>47975</v>
      </c>
      <c r="P585" s="5">
        <v>39689</v>
      </c>
      <c r="Q585" s="48">
        <v>0</v>
      </c>
      <c r="R585" s="5">
        <v>8</v>
      </c>
      <c r="S585" s="5">
        <v>1424</v>
      </c>
      <c r="T585" s="5">
        <v>12406</v>
      </c>
      <c r="U585" s="4" t="s">
        <v>11</v>
      </c>
    </row>
    <row r="586" spans="1:21" x14ac:dyDescent="0.25">
      <c r="A586" s="12" t="s">
        <v>1965</v>
      </c>
      <c r="B586" s="12" t="s">
        <v>709</v>
      </c>
      <c r="C586" s="13">
        <v>43425.461856631948</v>
      </c>
      <c r="D586" s="12" t="s">
        <v>1966</v>
      </c>
      <c r="E586" s="4" t="s">
        <v>11</v>
      </c>
      <c r="F586" s="5">
        <v>789</v>
      </c>
      <c r="G586" s="4" t="s">
        <v>12</v>
      </c>
      <c r="H586" s="5">
        <v>795128</v>
      </c>
      <c r="I586" s="5">
        <v>33</v>
      </c>
      <c r="J586" s="5" t="s">
        <v>1967</v>
      </c>
      <c r="K586" s="5">
        <v>853178</v>
      </c>
      <c r="L586" s="5">
        <v>928820</v>
      </c>
      <c r="M586" s="48">
        <v>0</v>
      </c>
      <c r="N586" s="5">
        <v>29</v>
      </c>
      <c r="O586" s="5">
        <v>38616</v>
      </c>
      <c r="P586" s="5">
        <v>39950</v>
      </c>
      <c r="Q586" s="48">
        <v>0</v>
      </c>
      <c r="R586" s="5">
        <v>5</v>
      </c>
      <c r="S586" s="5">
        <v>1321</v>
      </c>
      <c r="T586" s="5">
        <v>10281</v>
      </c>
      <c r="U586" s="4" t="s">
        <v>11</v>
      </c>
    </row>
    <row r="587" spans="1:21" x14ac:dyDescent="0.25">
      <c r="A587" s="12" t="s">
        <v>1968</v>
      </c>
      <c r="B587" s="12" t="s">
        <v>729</v>
      </c>
      <c r="C587" s="13">
        <v>43425.461856631948</v>
      </c>
      <c r="D587" s="12" t="s">
        <v>1969</v>
      </c>
      <c r="E587" s="4" t="s">
        <v>11</v>
      </c>
      <c r="F587" s="5">
        <v>778</v>
      </c>
      <c r="G587" s="4" t="s">
        <v>12</v>
      </c>
      <c r="H587" s="5">
        <v>763310</v>
      </c>
      <c r="I587" s="5">
        <v>41</v>
      </c>
      <c r="J587" s="5" t="s">
        <v>1970</v>
      </c>
      <c r="K587" s="5">
        <v>894494</v>
      </c>
      <c r="L587" s="5">
        <v>901667</v>
      </c>
      <c r="M587" s="48">
        <v>0</v>
      </c>
      <c r="N587" s="5">
        <v>29</v>
      </c>
      <c r="O587" s="5">
        <v>40626</v>
      </c>
      <c r="P587" s="5">
        <v>40165</v>
      </c>
      <c r="Q587" s="48">
        <v>0</v>
      </c>
      <c r="R587" s="5">
        <v>8</v>
      </c>
      <c r="S587" s="5">
        <v>1330</v>
      </c>
      <c r="T587" s="5">
        <v>10653</v>
      </c>
      <c r="U587" s="4" t="s">
        <v>11</v>
      </c>
    </row>
    <row r="588" spans="1:21" x14ac:dyDescent="0.25">
      <c r="A588" s="12" t="s">
        <v>1971</v>
      </c>
      <c r="B588" s="12" t="s">
        <v>125</v>
      </c>
      <c r="C588" s="13">
        <v>43425.461856631948</v>
      </c>
      <c r="D588" s="12" t="s">
        <v>1972</v>
      </c>
      <c r="E588" s="4" t="s">
        <v>11</v>
      </c>
      <c r="F588" s="5">
        <v>949</v>
      </c>
      <c r="G588" s="4" t="s">
        <v>12</v>
      </c>
      <c r="H588" s="5">
        <v>760584</v>
      </c>
      <c r="I588" s="5">
        <v>57</v>
      </c>
      <c r="J588" s="5" t="s">
        <v>1973</v>
      </c>
      <c r="K588" s="5">
        <v>902995</v>
      </c>
      <c r="L588" s="5">
        <v>936238</v>
      </c>
      <c r="M588" s="48">
        <v>0</v>
      </c>
      <c r="N588" s="5">
        <v>28</v>
      </c>
      <c r="O588" s="5">
        <v>41232</v>
      </c>
      <c r="P588" s="5">
        <v>40802</v>
      </c>
      <c r="Q588" s="48">
        <v>0</v>
      </c>
      <c r="R588" s="5">
        <v>7</v>
      </c>
      <c r="S588" s="5">
        <v>1818</v>
      </c>
      <c r="T588" s="5">
        <v>11827</v>
      </c>
      <c r="U588" s="4" t="s">
        <v>11</v>
      </c>
    </row>
    <row r="589" spans="1:21" x14ac:dyDescent="0.25">
      <c r="A589" s="12" t="s">
        <v>1974</v>
      </c>
      <c r="B589" s="12" t="s">
        <v>225</v>
      </c>
      <c r="C589" s="13">
        <v>43425.461939421293</v>
      </c>
      <c r="D589" s="12" t="s">
        <v>1975</v>
      </c>
      <c r="E589" s="4" t="s">
        <v>11</v>
      </c>
      <c r="F589" s="5">
        <v>567</v>
      </c>
      <c r="G589" s="4" t="s">
        <v>12</v>
      </c>
      <c r="H589" s="5">
        <v>701867</v>
      </c>
      <c r="I589" s="5">
        <v>63</v>
      </c>
      <c r="J589" s="5" t="s">
        <v>1976</v>
      </c>
      <c r="K589" s="5">
        <v>761777</v>
      </c>
      <c r="L589" s="5">
        <v>874490</v>
      </c>
      <c r="M589" s="48">
        <v>0</v>
      </c>
      <c r="N589" s="5">
        <v>29</v>
      </c>
      <c r="O589" s="5">
        <v>35715</v>
      </c>
      <c r="P589" s="5">
        <v>41489</v>
      </c>
      <c r="Q589" s="48">
        <v>0</v>
      </c>
      <c r="R589" s="5">
        <v>8</v>
      </c>
      <c r="S589" s="5">
        <v>1610</v>
      </c>
      <c r="T589" s="5">
        <v>10286</v>
      </c>
      <c r="U589" s="4" t="s">
        <v>11</v>
      </c>
    </row>
    <row r="590" spans="1:21" x14ac:dyDescent="0.25">
      <c r="A590" s="12" t="s">
        <v>1977</v>
      </c>
      <c r="B590" s="12" t="s">
        <v>788</v>
      </c>
      <c r="C590" s="13">
        <v>43425.461939421293</v>
      </c>
      <c r="D590" s="12" t="s">
        <v>1978</v>
      </c>
      <c r="E590" s="4" t="s">
        <v>11</v>
      </c>
      <c r="F590" s="5">
        <v>569</v>
      </c>
      <c r="G590" s="4" t="s">
        <v>12</v>
      </c>
      <c r="H590" s="5">
        <v>725557</v>
      </c>
      <c r="I590" s="5">
        <v>126</v>
      </c>
      <c r="J590" s="5" t="s">
        <v>1979</v>
      </c>
      <c r="K590" s="5">
        <v>718193</v>
      </c>
      <c r="L590" s="5">
        <v>898433</v>
      </c>
      <c r="M590" s="48">
        <v>0</v>
      </c>
      <c r="N590" s="5">
        <v>28</v>
      </c>
      <c r="O590" s="5">
        <v>35355</v>
      </c>
      <c r="P590" s="5">
        <v>38847</v>
      </c>
      <c r="Q590" s="48">
        <v>0</v>
      </c>
      <c r="R590" s="5">
        <v>5</v>
      </c>
      <c r="S590" s="5">
        <v>1427</v>
      </c>
      <c r="T590" s="5">
        <v>10254</v>
      </c>
      <c r="U590" s="4" t="s">
        <v>11</v>
      </c>
    </row>
    <row r="591" spans="1:21" x14ac:dyDescent="0.25">
      <c r="A591" s="12" t="s">
        <v>1980</v>
      </c>
      <c r="B591" s="12" t="s">
        <v>792</v>
      </c>
      <c r="C591" s="13">
        <v>43425.461939421293</v>
      </c>
      <c r="D591" s="12" t="s">
        <v>1981</v>
      </c>
      <c r="E591" s="4" t="s">
        <v>11</v>
      </c>
      <c r="F591" s="5">
        <v>555</v>
      </c>
      <c r="G591" s="4" t="s">
        <v>12</v>
      </c>
      <c r="H591" s="5">
        <v>752046</v>
      </c>
      <c r="I591" s="5">
        <v>13</v>
      </c>
      <c r="J591" s="5" t="s">
        <v>1982</v>
      </c>
      <c r="K591" s="5">
        <v>992854</v>
      </c>
      <c r="L591" s="5">
        <v>905713</v>
      </c>
      <c r="M591" s="48">
        <v>0</v>
      </c>
      <c r="N591" s="5">
        <v>29</v>
      </c>
      <c r="O591" s="5">
        <v>46812</v>
      </c>
      <c r="P591" s="5">
        <v>39002</v>
      </c>
      <c r="Q591" s="48">
        <v>0</v>
      </c>
      <c r="R591" s="5">
        <v>5</v>
      </c>
      <c r="S591" s="5">
        <v>1701</v>
      </c>
      <c r="T591" s="5">
        <v>12553</v>
      </c>
      <c r="U591" s="4" t="s">
        <v>11</v>
      </c>
    </row>
    <row r="592" spans="1:21" x14ac:dyDescent="0.25">
      <c r="A592" s="12" t="s">
        <v>1983</v>
      </c>
      <c r="B592" s="12" t="s">
        <v>806</v>
      </c>
      <c r="C592" s="13">
        <v>43425.461939421293</v>
      </c>
      <c r="D592" s="12" t="s">
        <v>1984</v>
      </c>
      <c r="E592" s="4" t="s">
        <v>11</v>
      </c>
      <c r="F592" s="5">
        <v>804</v>
      </c>
      <c r="G592" s="4" t="s">
        <v>12</v>
      </c>
      <c r="H592" s="5">
        <v>807629</v>
      </c>
      <c r="I592" s="5">
        <v>20</v>
      </c>
      <c r="J592" s="5" t="s">
        <v>1985</v>
      </c>
      <c r="K592" s="5">
        <v>951839</v>
      </c>
      <c r="L592" s="5">
        <v>955202</v>
      </c>
      <c r="M592" s="48">
        <v>0</v>
      </c>
      <c r="N592" s="5">
        <v>29</v>
      </c>
      <c r="O592" s="5">
        <v>42187</v>
      </c>
      <c r="P592" s="5">
        <v>39384</v>
      </c>
      <c r="Q592" s="48">
        <v>0</v>
      </c>
      <c r="R592" s="5">
        <v>6</v>
      </c>
      <c r="S592" s="5">
        <v>1376</v>
      </c>
      <c r="T592" s="5">
        <v>11247</v>
      </c>
      <c r="U592" s="4" t="s">
        <v>11</v>
      </c>
    </row>
    <row r="593" spans="1:21" x14ac:dyDescent="0.25">
      <c r="A593" s="12" t="s">
        <v>1986</v>
      </c>
      <c r="B593" s="12" t="s">
        <v>799</v>
      </c>
      <c r="C593" s="13">
        <v>43425.461939421293</v>
      </c>
      <c r="D593" s="12" t="s">
        <v>1987</v>
      </c>
      <c r="E593" s="4" t="s">
        <v>11</v>
      </c>
      <c r="F593" s="5">
        <v>795</v>
      </c>
      <c r="G593" s="4" t="s">
        <v>12</v>
      </c>
      <c r="H593" s="5">
        <v>866584</v>
      </c>
      <c r="I593" s="5">
        <v>18</v>
      </c>
      <c r="J593" s="5" t="s">
        <v>1988</v>
      </c>
      <c r="K593" s="5">
        <v>970269</v>
      </c>
      <c r="L593" s="5">
        <v>946045</v>
      </c>
      <c r="M593" s="48">
        <v>0</v>
      </c>
      <c r="N593" s="5">
        <v>28</v>
      </c>
      <c r="O593" s="5">
        <v>42353</v>
      </c>
      <c r="P593" s="5">
        <v>39735</v>
      </c>
      <c r="Q593" s="48">
        <v>0</v>
      </c>
      <c r="R593" s="5">
        <v>8</v>
      </c>
      <c r="S593" s="5">
        <v>1395</v>
      </c>
      <c r="T593" s="5">
        <v>11113</v>
      </c>
      <c r="U593" s="4" t="s">
        <v>11</v>
      </c>
    </row>
    <row r="594" spans="1:21" x14ac:dyDescent="0.25">
      <c r="A594" s="12" t="s">
        <v>1989</v>
      </c>
      <c r="B594" s="12" t="s">
        <v>229</v>
      </c>
      <c r="C594" s="13">
        <v>43425.461939421293</v>
      </c>
      <c r="D594" s="12" t="s">
        <v>1990</v>
      </c>
      <c r="E594" s="4" t="s">
        <v>11</v>
      </c>
      <c r="F594" s="5">
        <v>599</v>
      </c>
      <c r="G594" s="4" t="s">
        <v>12</v>
      </c>
      <c r="H594" s="5">
        <v>760786</v>
      </c>
      <c r="I594" s="5">
        <v>23</v>
      </c>
      <c r="J594" s="5" t="s">
        <v>1991</v>
      </c>
      <c r="K594" s="5">
        <v>860402</v>
      </c>
      <c r="L594" s="5">
        <v>944181</v>
      </c>
      <c r="M594" s="48">
        <v>0</v>
      </c>
      <c r="N594" s="5">
        <v>30</v>
      </c>
      <c r="O594" s="5">
        <v>37249</v>
      </c>
      <c r="P594" s="5">
        <v>40962</v>
      </c>
      <c r="Q594" s="48">
        <v>0</v>
      </c>
      <c r="R594" s="5">
        <v>9</v>
      </c>
      <c r="S594" s="5">
        <v>2212</v>
      </c>
      <c r="T594" s="5">
        <v>11164</v>
      </c>
      <c r="U594" s="4" t="s">
        <v>11</v>
      </c>
    </row>
    <row r="595" spans="1:21" x14ac:dyDescent="0.25">
      <c r="A595" s="12" t="s">
        <v>1992</v>
      </c>
      <c r="B595" s="12" t="s">
        <v>775</v>
      </c>
      <c r="C595" s="13">
        <v>43425.461939421293</v>
      </c>
      <c r="D595" s="12" t="s">
        <v>1993</v>
      </c>
      <c r="E595" s="4" t="s">
        <v>11</v>
      </c>
      <c r="F595" s="5">
        <v>543</v>
      </c>
      <c r="G595" s="4" t="s">
        <v>12</v>
      </c>
      <c r="H595" s="5">
        <v>777898</v>
      </c>
      <c r="I595" s="5">
        <v>132</v>
      </c>
      <c r="J595" s="5" t="s">
        <v>1994</v>
      </c>
      <c r="K595" s="5">
        <v>1032272</v>
      </c>
      <c r="L595" s="5">
        <v>942153</v>
      </c>
      <c r="M595" s="48">
        <v>0</v>
      </c>
      <c r="N595" s="5">
        <v>29</v>
      </c>
      <c r="O595" s="5">
        <v>48376</v>
      </c>
      <c r="P595" s="5">
        <v>40773</v>
      </c>
      <c r="Q595" s="48">
        <v>0</v>
      </c>
      <c r="R595" s="5">
        <v>8</v>
      </c>
      <c r="S595" s="5">
        <v>1584</v>
      </c>
      <c r="T595" s="5">
        <v>12823</v>
      </c>
      <c r="U595" s="4" t="s">
        <v>11</v>
      </c>
    </row>
    <row r="596" spans="1:21" x14ac:dyDescent="0.25">
      <c r="A596" s="12" t="s">
        <v>1995</v>
      </c>
      <c r="B596" s="12" t="s">
        <v>261</v>
      </c>
      <c r="C596" s="13">
        <v>43425.461939421293</v>
      </c>
      <c r="D596" s="12" t="s">
        <v>1996</v>
      </c>
      <c r="E596" s="4" t="s">
        <v>11</v>
      </c>
      <c r="F596" s="5">
        <v>618</v>
      </c>
      <c r="G596" s="4" t="s">
        <v>12</v>
      </c>
      <c r="H596" s="5">
        <v>784251</v>
      </c>
      <c r="I596" s="5">
        <v>131</v>
      </c>
      <c r="J596" s="5" t="s">
        <v>1997</v>
      </c>
      <c r="K596" s="5">
        <v>783098</v>
      </c>
      <c r="L596" s="5">
        <v>936506</v>
      </c>
      <c r="M596" s="48">
        <v>0</v>
      </c>
      <c r="N596" s="5">
        <v>27</v>
      </c>
      <c r="O596" s="5">
        <v>35607</v>
      </c>
      <c r="P596" s="5">
        <v>40774</v>
      </c>
      <c r="Q596" s="48">
        <v>0</v>
      </c>
      <c r="R596" s="5">
        <v>8</v>
      </c>
      <c r="S596" s="5">
        <v>1753</v>
      </c>
      <c r="T596" s="5">
        <v>10462</v>
      </c>
      <c r="U596" s="4" t="s">
        <v>11</v>
      </c>
    </row>
    <row r="597" spans="1:21" x14ac:dyDescent="0.25">
      <c r="A597" s="12" t="s">
        <v>1998</v>
      </c>
      <c r="B597" s="12" t="s">
        <v>245</v>
      </c>
      <c r="C597" s="13">
        <v>43425.461939421293</v>
      </c>
      <c r="D597" s="12" t="s">
        <v>1999</v>
      </c>
      <c r="E597" s="4" t="s">
        <v>11</v>
      </c>
      <c r="F597" s="5">
        <v>568</v>
      </c>
      <c r="G597" s="4" t="s">
        <v>12</v>
      </c>
      <c r="H597" s="5">
        <v>779884</v>
      </c>
      <c r="I597" s="5">
        <v>192</v>
      </c>
      <c r="J597" s="5" t="s">
        <v>2000</v>
      </c>
      <c r="K597" s="5">
        <v>800052</v>
      </c>
      <c r="L597" s="5">
        <v>955864</v>
      </c>
      <c r="M597" s="48">
        <v>0</v>
      </c>
      <c r="N597" s="5">
        <v>29</v>
      </c>
      <c r="O597" s="5">
        <v>35046</v>
      </c>
      <c r="P597" s="5">
        <v>40560</v>
      </c>
      <c r="Q597" s="48">
        <v>0</v>
      </c>
      <c r="R597" s="5">
        <v>7</v>
      </c>
      <c r="S597" s="5">
        <v>1583</v>
      </c>
      <c r="T597" s="5">
        <v>10501</v>
      </c>
      <c r="U597" s="4" t="s">
        <v>11</v>
      </c>
    </row>
    <row r="598" spans="1:21" x14ac:dyDescent="0.25">
      <c r="A598" s="12" t="s">
        <v>2001</v>
      </c>
      <c r="B598" s="12" t="s">
        <v>249</v>
      </c>
      <c r="C598" s="13">
        <v>43425.461939421293</v>
      </c>
      <c r="D598" s="12" t="s">
        <v>2002</v>
      </c>
      <c r="E598" s="4" t="s">
        <v>11</v>
      </c>
      <c r="F598" s="5">
        <v>572</v>
      </c>
      <c r="G598" s="4" t="s">
        <v>12</v>
      </c>
      <c r="H598" s="5">
        <v>783359</v>
      </c>
      <c r="I598" s="5">
        <v>94</v>
      </c>
      <c r="J598" s="5" t="s">
        <v>2003</v>
      </c>
      <c r="K598" s="5">
        <v>862767</v>
      </c>
      <c r="L598" s="5">
        <v>963583</v>
      </c>
      <c r="M598" s="48">
        <v>0</v>
      </c>
      <c r="N598" s="5">
        <v>28</v>
      </c>
      <c r="O598" s="5">
        <v>38038</v>
      </c>
      <c r="P598" s="5">
        <v>39058</v>
      </c>
      <c r="Q598" s="48">
        <v>0</v>
      </c>
      <c r="R598" s="5">
        <v>6</v>
      </c>
      <c r="S598" s="5">
        <v>1793</v>
      </c>
      <c r="T598" s="5">
        <v>11067</v>
      </c>
      <c r="U598" s="4" t="s">
        <v>11</v>
      </c>
    </row>
    <row r="599" spans="1:21" x14ac:dyDescent="0.25">
      <c r="A599" s="12" t="s">
        <v>2004</v>
      </c>
      <c r="B599" s="12" t="s">
        <v>884</v>
      </c>
      <c r="C599" s="13">
        <v>43425.461982152781</v>
      </c>
      <c r="D599" s="12" t="s">
        <v>2005</v>
      </c>
      <c r="E599" s="4" t="s">
        <v>11</v>
      </c>
      <c r="F599" s="5">
        <v>574</v>
      </c>
      <c r="G599" s="4" t="s">
        <v>12</v>
      </c>
      <c r="H599" s="5">
        <v>833221</v>
      </c>
      <c r="I599" s="5">
        <v>27</v>
      </c>
      <c r="J599" s="5" t="s">
        <v>2006</v>
      </c>
      <c r="K599" s="5">
        <v>866273</v>
      </c>
      <c r="L599" s="5">
        <v>906074</v>
      </c>
      <c r="M599" s="48">
        <v>0</v>
      </c>
      <c r="N599" s="5">
        <v>29</v>
      </c>
      <c r="O599" s="5">
        <v>40538</v>
      </c>
      <c r="P599" s="5">
        <v>40381</v>
      </c>
      <c r="Q599" s="48">
        <v>0</v>
      </c>
      <c r="R599" s="5">
        <v>5</v>
      </c>
      <c r="S599" s="5">
        <v>1508</v>
      </c>
      <c r="T599" s="5">
        <v>11205</v>
      </c>
      <c r="U599" s="4" t="s">
        <v>11</v>
      </c>
    </row>
    <row r="600" spans="1:21" x14ac:dyDescent="0.25">
      <c r="A600" s="12" t="s">
        <v>2007</v>
      </c>
      <c r="B600" s="12" t="s">
        <v>217</v>
      </c>
      <c r="C600" s="13">
        <v>43425.461982152781</v>
      </c>
      <c r="D600" s="12" t="s">
        <v>2008</v>
      </c>
      <c r="E600" s="4" t="s">
        <v>11</v>
      </c>
      <c r="F600" s="5">
        <v>567</v>
      </c>
      <c r="G600" s="4" t="s">
        <v>12</v>
      </c>
      <c r="H600" s="5">
        <v>749183</v>
      </c>
      <c r="I600" s="5">
        <v>77</v>
      </c>
      <c r="J600" s="5" t="s">
        <v>2009</v>
      </c>
      <c r="K600" s="5">
        <v>834309</v>
      </c>
      <c r="L600" s="5">
        <v>944282</v>
      </c>
      <c r="M600" s="48">
        <v>0</v>
      </c>
      <c r="N600" s="5">
        <v>29</v>
      </c>
      <c r="O600" s="5">
        <v>38611</v>
      </c>
      <c r="P600" s="5">
        <v>38816</v>
      </c>
      <c r="Q600" s="48">
        <v>0</v>
      </c>
      <c r="R600" s="5">
        <v>6</v>
      </c>
      <c r="S600" s="5">
        <v>1323</v>
      </c>
      <c r="T600" s="5">
        <v>10746</v>
      </c>
      <c r="U600" s="4" t="s">
        <v>11</v>
      </c>
    </row>
    <row r="601" spans="1:21" x14ac:dyDescent="0.25">
      <c r="A601" s="12" t="s">
        <v>2010</v>
      </c>
      <c r="B601" s="12" t="s">
        <v>888</v>
      </c>
      <c r="C601" s="13">
        <v>43425.461982152781</v>
      </c>
      <c r="D601" s="12" t="s">
        <v>2011</v>
      </c>
      <c r="E601" s="4" t="s">
        <v>11</v>
      </c>
      <c r="F601" s="5">
        <v>534</v>
      </c>
      <c r="G601" s="4" t="s">
        <v>12</v>
      </c>
      <c r="H601" s="5">
        <v>764310</v>
      </c>
      <c r="I601" s="5">
        <v>55</v>
      </c>
      <c r="J601" s="5" t="s">
        <v>2012</v>
      </c>
      <c r="K601" s="5">
        <v>1147293</v>
      </c>
      <c r="L601" s="5">
        <v>910048</v>
      </c>
      <c r="M601" s="48">
        <v>0</v>
      </c>
      <c r="N601" s="5">
        <v>29</v>
      </c>
      <c r="O601" s="5">
        <v>51240</v>
      </c>
      <c r="P601" s="5">
        <v>39657</v>
      </c>
      <c r="Q601" s="48">
        <v>0</v>
      </c>
      <c r="R601" s="5">
        <v>7</v>
      </c>
      <c r="S601" s="5">
        <v>1543</v>
      </c>
      <c r="T601" s="5">
        <v>12950</v>
      </c>
      <c r="U601" s="4" t="s">
        <v>11</v>
      </c>
    </row>
    <row r="602" spans="1:21" x14ac:dyDescent="0.25">
      <c r="A602" s="12" t="s">
        <v>2013</v>
      </c>
      <c r="B602" s="12" t="s">
        <v>209</v>
      </c>
      <c r="C602" s="13">
        <v>43425.461982152781</v>
      </c>
      <c r="D602" s="12" t="s">
        <v>2014</v>
      </c>
      <c r="E602" s="4" t="s">
        <v>11</v>
      </c>
      <c r="F602" s="5">
        <v>834</v>
      </c>
      <c r="G602" s="4" t="s">
        <v>12</v>
      </c>
      <c r="H602" s="5">
        <v>782524</v>
      </c>
      <c r="I602" s="5">
        <v>56</v>
      </c>
      <c r="J602" s="5" t="s">
        <v>2015</v>
      </c>
      <c r="K602" s="5">
        <v>1263227</v>
      </c>
      <c r="L602" s="5">
        <v>953554</v>
      </c>
      <c r="M602" s="48">
        <v>0</v>
      </c>
      <c r="N602" s="5">
        <v>28</v>
      </c>
      <c r="O602" s="5">
        <v>55807</v>
      </c>
      <c r="P602" s="5">
        <v>40277</v>
      </c>
      <c r="Q602" s="48">
        <v>0</v>
      </c>
      <c r="R602" s="5">
        <v>6</v>
      </c>
      <c r="S602" s="5">
        <v>1486</v>
      </c>
      <c r="T602" s="5">
        <v>14038</v>
      </c>
      <c r="U602" s="4" t="s">
        <v>11</v>
      </c>
    </row>
    <row r="603" spans="1:21" x14ac:dyDescent="0.25">
      <c r="A603" s="12" t="s">
        <v>2016</v>
      </c>
      <c r="B603" s="12" t="s">
        <v>880</v>
      </c>
      <c r="C603" s="13">
        <v>43425.461982152781</v>
      </c>
      <c r="D603" s="12" t="s">
        <v>2017</v>
      </c>
      <c r="E603" s="4" t="s">
        <v>11</v>
      </c>
      <c r="F603" s="5">
        <v>580</v>
      </c>
      <c r="G603" s="4" t="s">
        <v>12</v>
      </c>
      <c r="H603" s="5">
        <v>770105</v>
      </c>
      <c r="I603" s="5">
        <v>41</v>
      </c>
      <c r="J603" s="5" t="s">
        <v>2018</v>
      </c>
      <c r="K603" s="5">
        <v>865813</v>
      </c>
      <c r="L603" s="5">
        <v>956551</v>
      </c>
      <c r="M603" s="48">
        <v>0</v>
      </c>
      <c r="N603" s="5">
        <v>27</v>
      </c>
      <c r="O603" s="5">
        <v>38148</v>
      </c>
      <c r="P603" s="5">
        <v>38678</v>
      </c>
      <c r="Q603" s="48">
        <v>0</v>
      </c>
      <c r="R603" s="5">
        <v>6</v>
      </c>
      <c r="S603" s="5">
        <v>1634</v>
      </c>
      <c r="T603" s="5">
        <v>10904</v>
      </c>
      <c r="U603" s="4" t="s">
        <v>11</v>
      </c>
    </row>
    <row r="604" spans="1:21" x14ac:dyDescent="0.25">
      <c r="A604" s="12" t="s">
        <v>2019</v>
      </c>
      <c r="B604" s="12" t="s">
        <v>898</v>
      </c>
      <c r="C604" s="13">
        <v>43425.461982152781</v>
      </c>
      <c r="D604" s="12" t="s">
        <v>2020</v>
      </c>
      <c r="E604" s="4" t="s">
        <v>11</v>
      </c>
      <c r="F604" s="5">
        <v>764</v>
      </c>
      <c r="G604" s="4" t="s">
        <v>12</v>
      </c>
      <c r="H604" s="5">
        <v>787839</v>
      </c>
      <c r="I604" s="5">
        <v>94</v>
      </c>
      <c r="J604" s="5" t="s">
        <v>2021</v>
      </c>
      <c r="K604" s="5">
        <v>841235</v>
      </c>
      <c r="L604" s="5">
        <v>942649</v>
      </c>
      <c r="M604" s="48">
        <v>0</v>
      </c>
      <c r="N604" s="5">
        <v>31</v>
      </c>
      <c r="O604" s="5">
        <v>38331</v>
      </c>
      <c r="P604" s="5">
        <v>40538</v>
      </c>
      <c r="Q604" s="48">
        <v>0</v>
      </c>
      <c r="R604" s="5">
        <v>6</v>
      </c>
      <c r="S604" s="5">
        <v>1397</v>
      </c>
      <c r="T604" s="5">
        <v>10713</v>
      </c>
      <c r="U604" s="4" t="s">
        <v>11</v>
      </c>
    </row>
    <row r="605" spans="1:21" x14ac:dyDescent="0.25">
      <c r="A605" s="12" t="s">
        <v>2022</v>
      </c>
      <c r="B605" s="12" t="s">
        <v>185</v>
      </c>
      <c r="C605" s="13">
        <v>43425.461982152781</v>
      </c>
      <c r="D605" s="12" t="s">
        <v>2023</v>
      </c>
      <c r="E605" s="4" t="s">
        <v>11</v>
      </c>
      <c r="F605" s="5">
        <v>683</v>
      </c>
      <c r="G605" s="4" t="s">
        <v>12</v>
      </c>
      <c r="H605" s="5">
        <v>810438</v>
      </c>
      <c r="I605" s="5">
        <v>169</v>
      </c>
      <c r="J605" s="5" t="s">
        <v>2024</v>
      </c>
      <c r="K605" s="5">
        <v>1099480</v>
      </c>
      <c r="L605" s="5">
        <v>955116</v>
      </c>
      <c r="M605" s="48">
        <v>0</v>
      </c>
      <c r="N605" s="5">
        <v>27</v>
      </c>
      <c r="O605" s="5">
        <v>47193</v>
      </c>
      <c r="P605" s="5">
        <v>37272</v>
      </c>
      <c r="Q605" s="48">
        <v>0</v>
      </c>
      <c r="R605" s="5">
        <v>8</v>
      </c>
      <c r="S605" s="5">
        <v>1793</v>
      </c>
      <c r="T605" s="5">
        <v>13416</v>
      </c>
      <c r="U605" s="4" t="s">
        <v>11</v>
      </c>
    </row>
    <row r="606" spans="1:21" x14ac:dyDescent="0.25">
      <c r="A606" s="12" t="s">
        <v>2025</v>
      </c>
      <c r="B606" s="12" t="s">
        <v>908</v>
      </c>
      <c r="C606" s="13">
        <v>43425.461982152781</v>
      </c>
      <c r="D606" s="12" t="s">
        <v>2026</v>
      </c>
      <c r="E606" s="4" t="s">
        <v>11</v>
      </c>
      <c r="F606" s="5">
        <v>808</v>
      </c>
      <c r="G606" s="4" t="s">
        <v>12</v>
      </c>
      <c r="H606" s="5">
        <v>799189</v>
      </c>
      <c r="I606" s="5">
        <v>67</v>
      </c>
      <c r="J606" s="5" t="s">
        <v>2027</v>
      </c>
      <c r="K606" s="5">
        <v>1263651</v>
      </c>
      <c r="L606" s="5">
        <v>985961</v>
      </c>
      <c r="M606" s="48">
        <v>0</v>
      </c>
      <c r="N606" s="5">
        <v>28</v>
      </c>
      <c r="O606" s="5">
        <v>53196</v>
      </c>
      <c r="P606" s="5">
        <v>39424</v>
      </c>
      <c r="Q606" s="48">
        <v>0</v>
      </c>
      <c r="R606" s="5">
        <v>7</v>
      </c>
      <c r="S606" s="5">
        <v>1347</v>
      </c>
      <c r="T606" s="5">
        <v>13507</v>
      </c>
      <c r="U606" s="4" t="s">
        <v>11</v>
      </c>
    </row>
    <row r="607" spans="1:21" x14ac:dyDescent="0.25">
      <c r="A607" s="12" t="s">
        <v>2028</v>
      </c>
      <c r="B607" s="12" t="s">
        <v>193</v>
      </c>
      <c r="C607" s="13">
        <v>43425.461982152781</v>
      </c>
      <c r="D607" s="12" t="s">
        <v>2029</v>
      </c>
      <c r="E607" s="4" t="s">
        <v>11</v>
      </c>
      <c r="F607" s="5">
        <v>798</v>
      </c>
      <c r="G607" s="4" t="s">
        <v>12</v>
      </c>
      <c r="H607" s="5">
        <v>800541</v>
      </c>
      <c r="I607" s="5">
        <v>53</v>
      </c>
      <c r="J607" s="5" t="s">
        <v>2030</v>
      </c>
      <c r="K607" s="5">
        <v>951176</v>
      </c>
      <c r="L607" s="5">
        <v>959516</v>
      </c>
      <c r="M607" s="48">
        <v>0</v>
      </c>
      <c r="N607" s="5">
        <v>27</v>
      </c>
      <c r="O607" s="5">
        <v>39360</v>
      </c>
      <c r="P607" s="5">
        <v>40057</v>
      </c>
      <c r="Q607" s="48">
        <v>0</v>
      </c>
      <c r="R607" s="5">
        <v>13</v>
      </c>
      <c r="S607" s="5">
        <v>1804</v>
      </c>
      <c r="T607" s="5">
        <v>11043</v>
      </c>
      <c r="U607" s="4" t="s">
        <v>11</v>
      </c>
    </row>
    <row r="608" spans="1:21" x14ac:dyDescent="0.25">
      <c r="A608" s="12" t="s">
        <v>2031</v>
      </c>
      <c r="B608" s="12" t="s">
        <v>221</v>
      </c>
      <c r="C608" s="13">
        <v>43425.461982152781</v>
      </c>
      <c r="D608" s="12" t="s">
        <v>2032</v>
      </c>
      <c r="E608" s="4" t="s">
        <v>11</v>
      </c>
      <c r="F608" s="5">
        <v>750</v>
      </c>
      <c r="G608" s="4" t="s">
        <v>12</v>
      </c>
      <c r="H608" s="5">
        <v>815454</v>
      </c>
      <c r="I608" s="5">
        <v>155</v>
      </c>
      <c r="J608" s="5" t="s">
        <v>2033</v>
      </c>
      <c r="K608" s="5">
        <v>871588</v>
      </c>
      <c r="L608" s="5">
        <v>974440</v>
      </c>
      <c r="M608" s="48">
        <v>0</v>
      </c>
      <c r="N608" s="5">
        <v>33</v>
      </c>
      <c r="O608" s="5">
        <v>36370</v>
      </c>
      <c r="P608" s="5">
        <v>39009</v>
      </c>
      <c r="Q608" s="48">
        <v>0</v>
      </c>
      <c r="R608" s="5">
        <v>11</v>
      </c>
      <c r="S608" s="5">
        <v>1515</v>
      </c>
      <c r="T608" s="5">
        <v>10504</v>
      </c>
      <c r="U608" s="4" t="s">
        <v>11</v>
      </c>
    </row>
    <row r="609" spans="1:21" x14ac:dyDescent="0.25">
      <c r="A609" s="12" t="s">
        <v>2034</v>
      </c>
      <c r="B609" s="12" t="s">
        <v>321</v>
      </c>
      <c r="C609" s="13">
        <v>43425.461978506944</v>
      </c>
      <c r="D609" s="12" t="s">
        <v>2035</v>
      </c>
      <c r="E609" s="4" t="s">
        <v>11</v>
      </c>
      <c r="F609" s="5">
        <v>608</v>
      </c>
      <c r="G609" s="4" t="s">
        <v>12</v>
      </c>
      <c r="H609" s="5">
        <v>776728</v>
      </c>
      <c r="I609" s="5">
        <v>65</v>
      </c>
      <c r="J609" s="5" t="s">
        <v>2036</v>
      </c>
      <c r="K609" s="5">
        <v>850951</v>
      </c>
      <c r="L609" s="5">
        <v>894401</v>
      </c>
      <c r="M609" s="48">
        <v>0</v>
      </c>
      <c r="N609" s="5">
        <v>30</v>
      </c>
      <c r="O609" s="5">
        <v>40186</v>
      </c>
      <c r="P609" s="5">
        <v>40473</v>
      </c>
      <c r="Q609" s="48">
        <v>0</v>
      </c>
      <c r="R609" s="5">
        <v>5</v>
      </c>
      <c r="S609" s="5">
        <v>1773</v>
      </c>
      <c r="T609" s="5">
        <v>11079</v>
      </c>
      <c r="U609" s="4" t="s">
        <v>11</v>
      </c>
    </row>
    <row r="610" spans="1:21" x14ac:dyDescent="0.25">
      <c r="A610" s="12" t="s">
        <v>2037</v>
      </c>
      <c r="B610" s="12" t="s">
        <v>313</v>
      </c>
      <c r="C610" s="13">
        <v>43425.461978506944</v>
      </c>
      <c r="D610" s="12" t="s">
        <v>2038</v>
      </c>
      <c r="E610" s="4" t="s">
        <v>11</v>
      </c>
      <c r="F610" s="5">
        <v>785</v>
      </c>
      <c r="G610" s="4" t="s">
        <v>12</v>
      </c>
      <c r="H610" s="5">
        <v>752046</v>
      </c>
      <c r="I610" s="5">
        <v>21</v>
      </c>
      <c r="J610" s="5" t="s">
        <v>2039</v>
      </c>
      <c r="K610" s="5">
        <v>826482</v>
      </c>
      <c r="L610" s="5">
        <v>928359</v>
      </c>
      <c r="M610" s="48">
        <v>0</v>
      </c>
      <c r="N610" s="5">
        <v>28</v>
      </c>
      <c r="O610" s="5">
        <v>38549</v>
      </c>
      <c r="P610" s="5">
        <v>38816</v>
      </c>
      <c r="Q610" s="48">
        <v>0</v>
      </c>
      <c r="R610" s="5">
        <v>5</v>
      </c>
      <c r="S610" s="5">
        <v>1333</v>
      </c>
      <c r="T610" s="5">
        <v>10891</v>
      </c>
      <c r="U610" s="4" t="s">
        <v>11</v>
      </c>
    </row>
    <row r="611" spans="1:21" x14ac:dyDescent="0.25">
      <c r="A611" s="12" t="s">
        <v>2040</v>
      </c>
      <c r="B611" s="12" t="s">
        <v>869</v>
      </c>
      <c r="C611" s="13">
        <v>43425.461978506944</v>
      </c>
      <c r="D611" s="12" t="s">
        <v>2041</v>
      </c>
      <c r="E611" s="4" t="s">
        <v>11</v>
      </c>
      <c r="F611" s="5">
        <v>553</v>
      </c>
      <c r="G611" s="4" t="s">
        <v>12</v>
      </c>
      <c r="H611" s="5">
        <v>811002</v>
      </c>
      <c r="I611" s="5">
        <v>112</v>
      </c>
      <c r="J611" s="5" t="s">
        <v>2042</v>
      </c>
      <c r="K611" s="5">
        <v>1110022</v>
      </c>
      <c r="L611" s="5">
        <v>934231</v>
      </c>
      <c r="M611" s="48">
        <v>0</v>
      </c>
      <c r="N611" s="5">
        <v>29</v>
      </c>
      <c r="O611" s="5">
        <v>50103</v>
      </c>
      <c r="P611" s="5">
        <v>39190</v>
      </c>
      <c r="Q611" s="48">
        <v>0</v>
      </c>
      <c r="R611" s="5">
        <v>6</v>
      </c>
      <c r="S611" s="5">
        <v>1615</v>
      </c>
      <c r="T611" s="5">
        <v>13068</v>
      </c>
      <c r="U611" s="4" t="s">
        <v>11</v>
      </c>
    </row>
    <row r="612" spans="1:21" x14ac:dyDescent="0.25">
      <c r="A612" s="12" t="s">
        <v>2043</v>
      </c>
      <c r="B612" s="12" t="s">
        <v>852</v>
      </c>
      <c r="C612" s="13">
        <v>43425.461978506944</v>
      </c>
      <c r="D612" s="12" t="s">
        <v>2044</v>
      </c>
      <c r="E612" s="4" t="s">
        <v>11</v>
      </c>
      <c r="F612" s="5">
        <v>785</v>
      </c>
      <c r="G612" s="4" t="s">
        <v>12</v>
      </c>
      <c r="H612" s="5">
        <v>758830</v>
      </c>
      <c r="I612" s="5">
        <v>118</v>
      </c>
      <c r="J612" s="5" t="s">
        <v>2045</v>
      </c>
      <c r="K612" s="5">
        <v>1105159</v>
      </c>
      <c r="L612" s="5">
        <v>944088</v>
      </c>
      <c r="M612" s="48">
        <v>0</v>
      </c>
      <c r="N612" s="5">
        <v>27</v>
      </c>
      <c r="O612" s="5">
        <v>49941</v>
      </c>
      <c r="P612" s="5">
        <v>39733</v>
      </c>
      <c r="Q612" s="48">
        <v>0</v>
      </c>
      <c r="R612" s="5">
        <v>8</v>
      </c>
      <c r="S612" s="5">
        <v>1238</v>
      </c>
      <c r="T612" s="5">
        <v>12860</v>
      </c>
      <c r="U612" s="4" t="s">
        <v>11</v>
      </c>
    </row>
    <row r="613" spans="1:21" x14ac:dyDescent="0.25">
      <c r="A613" s="12" t="s">
        <v>2046</v>
      </c>
      <c r="B613" s="12" t="s">
        <v>876</v>
      </c>
      <c r="C613" s="13">
        <v>43425.461978506944</v>
      </c>
      <c r="D613" s="12" t="s">
        <v>2047</v>
      </c>
      <c r="E613" s="4" t="s">
        <v>11</v>
      </c>
      <c r="F613" s="5">
        <v>518</v>
      </c>
      <c r="G613" s="4" t="s">
        <v>12</v>
      </c>
      <c r="H613" s="5">
        <v>770864</v>
      </c>
      <c r="I613" s="5">
        <v>76</v>
      </c>
      <c r="J613" s="5" t="s">
        <v>2048</v>
      </c>
      <c r="K613" s="5">
        <v>795655</v>
      </c>
      <c r="L613" s="5">
        <v>919733</v>
      </c>
      <c r="M613" s="48">
        <v>0</v>
      </c>
      <c r="N613" s="5">
        <v>29</v>
      </c>
      <c r="O613" s="5">
        <v>37013</v>
      </c>
      <c r="P613" s="5">
        <v>40086</v>
      </c>
      <c r="Q613" s="48">
        <v>0</v>
      </c>
      <c r="R613" s="5">
        <v>6</v>
      </c>
      <c r="S613" s="5">
        <v>1504</v>
      </c>
      <c r="T613" s="5">
        <v>10222</v>
      </c>
      <c r="U613" s="4" t="s">
        <v>11</v>
      </c>
    </row>
    <row r="614" spans="1:21" x14ac:dyDescent="0.25">
      <c r="A614" s="12" t="s">
        <v>2049</v>
      </c>
      <c r="B614" s="12" t="s">
        <v>317</v>
      </c>
      <c r="C614" s="13">
        <v>43425.46197851852</v>
      </c>
      <c r="D614" s="12" t="s">
        <v>2050</v>
      </c>
      <c r="E614" s="4" t="s">
        <v>11</v>
      </c>
      <c r="F614" s="5">
        <v>570</v>
      </c>
      <c r="G614" s="4" t="s">
        <v>12</v>
      </c>
      <c r="H614" s="5">
        <v>789380</v>
      </c>
      <c r="I614" s="5">
        <v>31</v>
      </c>
      <c r="J614" s="5" t="s">
        <v>2051</v>
      </c>
      <c r="K614" s="5">
        <v>787633</v>
      </c>
      <c r="L614" s="5">
        <v>956978</v>
      </c>
      <c r="M614" s="48">
        <v>0</v>
      </c>
      <c r="N614" s="5">
        <v>29</v>
      </c>
      <c r="O614" s="5">
        <v>35931</v>
      </c>
      <c r="P614" s="5">
        <v>39562</v>
      </c>
      <c r="Q614" s="48">
        <v>0</v>
      </c>
      <c r="R614" s="5">
        <v>7</v>
      </c>
      <c r="S614" s="5">
        <v>1426</v>
      </c>
      <c r="T614" s="5">
        <v>10046</v>
      </c>
      <c r="U614" s="4" t="s">
        <v>11</v>
      </c>
    </row>
    <row r="615" spans="1:21" x14ac:dyDescent="0.25">
      <c r="A615" s="12" t="s">
        <v>2052</v>
      </c>
      <c r="B615" s="12" t="s">
        <v>845</v>
      </c>
      <c r="C615" s="13">
        <v>43425.46197851852</v>
      </c>
      <c r="D615" s="12" t="s">
        <v>2053</v>
      </c>
      <c r="E615" s="4" t="s">
        <v>11</v>
      </c>
      <c r="F615" s="5">
        <v>548</v>
      </c>
      <c r="G615" s="4" t="s">
        <v>12</v>
      </c>
      <c r="H615" s="5">
        <v>810438</v>
      </c>
      <c r="I615" s="5">
        <v>114</v>
      </c>
      <c r="J615" s="5" t="s">
        <v>2054</v>
      </c>
      <c r="K615" s="5">
        <v>1143494</v>
      </c>
      <c r="L615" s="5">
        <v>965468</v>
      </c>
      <c r="M615" s="48">
        <v>0</v>
      </c>
      <c r="N615" s="5">
        <v>28</v>
      </c>
      <c r="O615" s="5">
        <v>49798</v>
      </c>
      <c r="P615" s="5">
        <v>39265</v>
      </c>
      <c r="Q615" s="48">
        <v>0</v>
      </c>
      <c r="R615" s="5">
        <v>7</v>
      </c>
      <c r="S615" s="5">
        <v>1667</v>
      </c>
      <c r="T615" s="5">
        <v>13033</v>
      </c>
      <c r="U615" s="4" t="s">
        <v>11</v>
      </c>
    </row>
    <row r="616" spans="1:21" x14ac:dyDescent="0.25">
      <c r="A616" s="12" t="s">
        <v>2055</v>
      </c>
      <c r="B616" s="12" t="s">
        <v>862</v>
      </c>
      <c r="C616" s="13">
        <v>43425.461978506944</v>
      </c>
      <c r="D616" s="12" t="s">
        <v>2056</v>
      </c>
      <c r="E616" s="4" t="s">
        <v>11</v>
      </c>
      <c r="F616" s="5">
        <v>820</v>
      </c>
      <c r="G616" s="4" t="s">
        <v>12</v>
      </c>
      <c r="H616" s="5">
        <v>803941</v>
      </c>
      <c r="I616" s="5">
        <v>127</v>
      </c>
      <c r="J616" s="5" t="s">
        <v>2057</v>
      </c>
      <c r="K616" s="5">
        <v>1128677</v>
      </c>
      <c r="L616" s="5">
        <v>1002384</v>
      </c>
      <c r="M616" s="48">
        <v>0</v>
      </c>
      <c r="N616" s="5">
        <v>26</v>
      </c>
      <c r="O616" s="5">
        <v>48173</v>
      </c>
      <c r="P616" s="5">
        <v>38242</v>
      </c>
      <c r="Q616" s="48">
        <v>0</v>
      </c>
      <c r="R616" s="5">
        <v>8</v>
      </c>
      <c r="S616" s="5">
        <v>1372</v>
      </c>
      <c r="T616" s="5">
        <v>12753</v>
      </c>
      <c r="U616" s="4" t="s">
        <v>11</v>
      </c>
    </row>
    <row r="617" spans="1:21" x14ac:dyDescent="0.25">
      <c r="A617" s="12" t="s">
        <v>2058</v>
      </c>
      <c r="B617" s="12" t="s">
        <v>333</v>
      </c>
      <c r="C617" s="13">
        <v>43425.46197851852</v>
      </c>
      <c r="D617" s="12" t="s">
        <v>2059</v>
      </c>
      <c r="E617" s="4" t="s">
        <v>11</v>
      </c>
      <c r="F617" s="5">
        <v>840</v>
      </c>
      <c r="G617" s="4" t="s">
        <v>12</v>
      </c>
      <c r="H617" s="5">
        <v>823754</v>
      </c>
      <c r="I617" s="5">
        <v>65</v>
      </c>
      <c r="J617" s="5" t="s">
        <v>2060</v>
      </c>
      <c r="K617" s="5">
        <v>889897</v>
      </c>
      <c r="L617" s="5">
        <v>987887</v>
      </c>
      <c r="M617" s="48">
        <v>0</v>
      </c>
      <c r="N617" s="5">
        <v>28</v>
      </c>
      <c r="O617" s="5">
        <v>36896</v>
      </c>
      <c r="P617" s="5">
        <v>37573</v>
      </c>
      <c r="Q617" s="48">
        <v>0</v>
      </c>
      <c r="R617" s="5">
        <v>8</v>
      </c>
      <c r="S617" s="5">
        <v>1819</v>
      </c>
      <c r="T617" s="5">
        <v>10879</v>
      </c>
      <c r="U617" s="4" t="s">
        <v>11</v>
      </c>
    </row>
    <row r="618" spans="1:21" x14ac:dyDescent="0.25">
      <c r="A618" s="12" t="s">
        <v>2061</v>
      </c>
      <c r="B618" s="12" t="s">
        <v>337</v>
      </c>
      <c r="C618" s="13">
        <v>43425.46197851852</v>
      </c>
      <c r="D618" s="12" t="s">
        <v>2062</v>
      </c>
      <c r="E618" s="4" t="s">
        <v>11</v>
      </c>
      <c r="F618" s="5">
        <v>598</v>
      </c>
      <c r="G618" s="4" t="s">
        <v>12</v>
      </c>
      <c r="H618" s="5">
        <v>813290</v>
      </c>
      <c r="I618" s="5">
        <v>75</v>
      </c>
      <c r="J618" s="5" t="s">
        <v>2063</v>
      </c>
      <c r="K618" s="5">
        <v>943576</v>
      </c>
      <c r="L618" s="5">
        <v>967886</v>
      </c>
      <c r="M618" s="48">
        <v>0</v>
      </c>
      <c r="N618" s="5">
        <v>29</v>
      </c>
      <c r="O618" s="5">
        <v>38506</v>
      </c>
      <c r="P618" s="5">
        <v>39345</v>
      </c>
      <c r="Q618" s="48">
        <v>0</v>
      </c>
      <c r="R618" s="5">
        <v>12</v>
      </c>
      <c r="S618" s="5">
        <v>1941</v>
      </c>
      <c r="T618" s="5">
        <v>11509</v>
      </c>
      <c r="U618" s="4" t="s">
        <v>11</v>
      </c>
    </row>
    <row r="619" spans="1:21" x14ac:dyDescent="0.25">
      <c r="A619" s="12" t="s">
        <v>2064</v>
      </c>
      <c r="B619" s="12" t="s">
        <v>757</v>
      </c>
      <c r="C619" s="13">
        <v>43425.461984259258</v>
      </c>
      <c r="D619" s="12" t="s">
        <v>2065</v>
      </c>
      <c r="E619" s="4" t="s">
        <v>11</v>
      </c>
      <c r="F619" s="5">
        <v>784</v>
      </c>
      <c r="G619" s="4" t="s">
        <v>12</v>
      </c>
      <c r="H619" s="5">
        <v>757108</v>
      </c>
      <c r="I619" s="5">
        <v>9</v>
      </c>
      <c r="J619" s="5" t="s">
        <v>2066</v>
      </c>
      <c r="K619" s="5">
        <v>803449</v>
      </c>
      <c r="L619" s="5">
        <v>925647</v>
      </c>
      <c r="M619" s="48">
        <v>0</v>
      </c>
      <c r="N619" s="5">
        <v>29</v>
      </c>
      <c r="O619" s="5">
        <v>38715</v>
      </c>
      <c r="P619" s="5">
        <v>39932</v>
      </c>
      <c r="Q619" s="48">
        <v>0</v>
      </c>
      <c r="R619" s="5">
        <v>6</v>
      </c>
      <c r="S619" s="5">
        <v>1506</v>
      </c>
      <c r="T619" s="5">
        <v>10386</v>
      </c>
      <c r="U619" s="4" t="s">
        <v>11</v>
      </c>
    </row>
    <row r="620" spans="1:21" x14ac:dyDescent="0.25">
      <c r="A620" s="12" t="s">
        <v>2067</v>
      </c>
      <c r="B620" s="12" t="s">
        <v>768</v>
      </c>
      <c r="C620" s="13">
        <v>43425.461984374997</v>
      </c>
      <c r="D620" s="12" t="s">
        <v>2068</v>
      </c>
      <c r="E620" s="4" t="s">
        <v>11</v>
      </c>
      <c r="F620" s="5">
        <v>534</v>
      </c>
      <c r="G620" s="4" t="s">
        <v>12</v>
      </c>
      <c r="H620" s="5">
        <v>1012158</v>
      </c>
      <c r="I620" s="5">
        <v>21</v>
      </c>
      <c r="J620" s="5" t="s">
        <v>2069</v>
      </c>
      <c r="K620" s="5">
        <v>770314</v>
      </c>
      <c r="L620" s="5">
        <v>898636</v>
      </c>
      <c r="M620" s="48">
        <v>0</v>
      </c>
      <c r="N620" s="5">
        <v>28</v>
      </c>
      <c r="O620" s="5">
        <v>36607</v>
      </c>
      <c r="P620" s="5">
        <v>39448</v>
      </c>
      <c r="Q620" s="48">
        <v>0</v>
      </c>
      <c r="R620" s="5">
        <v>7</v>
      </c>
      <c r="S620" s="5">
        <v>1627</v>
      </c>
      <c r="T620" s="5">
        <v>10028</v>
      </c>
      <c r="U620" s="4" t="s">
        <v>11</v>
      </c>
    </row>
    <row r="621" spans="1:21" x14ac:dyDescent="0.25">
      <c r="A621" s="12" t="s">
        <v>2070</v>
      </c>
      <c r="B621" s="12" t="s">
        <v>753</v>
      </c>
      <c r="C621" s="13">
        <v>43425.461984374997</v>
      </c>
      <c r="D621" s="12" t="s">
        <v>2071</v>
      </c>
      <c r="E621" s="4" t="s">
        <v>11</v>
      </c>
      <c r="F621" s="5">
        <v>540</v>
      </c>
      <c r="G621" s="4" t="s">
        <v>12</v>
      </c>
      <c r="H621" s="5">
        <v>764369</v>
      </c>
      <c r="I621" s="5">
        <v>116</v>
      </c>
      <c r="J621" s="5" t="s">
        <v>2072</v>
      </c>
      <c r="K621" s="5">
        <v>1177770</v>
      </c>
      <c r="L621" s="5">
        <v>964384</v>
      </c>
      <c r="M621" s="48">
        <v>0</v>
      </c>
      <c r="N621" s="5">
        <v>30</v>
      </c>
      <c r="O621" s="5">
        <v>52968</v>
      </c>
      <c r="P621" s="5">
        <v>38912</v>
      </c>
      <c r="Q621" s="48">
        <v>0</v>
      </c>
      <c r="R621" s="5">
        <v>7</v>
      </c>
      <c r="S621" s="5">
        <v>1561</v>
      </c>
      <c r="T621" s="5">
        <v>13449</v>
      </c>
      <c r="U621" s="4" t="s">
        <v>11</v>
      </c>
    </row>
    <row r="622" spans="1:21" x14ac:dyDescent="0.25">
      <c r="A622" s="12" t="s">
        <v>2073</v>
      </c>
      <c r="B622" s="12" t="s">
        <v>145</v>
      </c>
      <c r="C622" s="13">
        <v>43425.461984374997</v>
      </c>
      <c r="D622" s="12" t="s">
        <v>2074</v>
      </c>
      <c r="E622" s="4" t="s">
        <v>11</v>
      </c>
      <c r="F622" s="5">
        <v>516</v>
      </c>
      <c r="G622" s="4" t="s">
        <v>12</v>
      </c>
      <c r="H622" s="5">
        <v>766820</v>
      </c>
      <c r="I622" s="5">
        <v>76</v>
      </c>
      <c r="J622" s="5" t="s">
        <v>2075</v>
      </c>
      <c r="K622" s="5">
        <v>1139936</v>
      </c>
      <c r="L622" s="5">
        <v>954291</v>
      </c>
      <c r="M622" s="48">
        <v>0</v>
      </c>
      <c r="N622" s="5">
        <v>29</v>
      </c>
      <c r="O622" s="5">
        <v>51034</v>
      </c>
      <c r="P622" s="5">
        <v>40186</v>
      </c>
      <c r="Q622" s="48">
        <v>0</v>
      </c>
      <c r="R622" s="5">
        <v>6</v>
      </c>
      <c r="S622" s="5">
        <v>1618</v>
      </c>
      <c r="T622" s="5">
        <v>13039</v>
      </c>
      <c r="U622" s="4" t="s">
        <v>11</v>
      </c>
    </row>
    <row r="623" spans="1:21" x14ac:dyDescent="0.25">
      <c r="A623" s="12" t="s">
        <v>2076</v>
      </c>
      <c r="B623" s="12" t="s">
        <v>161</v>
      </c>
      <c r="C623" s="13">
        <v>43425.461984374997</v>
      </c>
      <c r="D623" s="12" t="s">
        <v>2077</v>
      </c>
      <c r="E623" s="4" t="s">
        <v>11</v>
      </c>
      <c r="F623" s="5">
        <v>846</v>
      </c>
      <c r="G623" s="4" t="s">
        <v>12</v>
      </c>
      <c r="H623" s="5">
        <v>773847</v>
      </c>
      <c r="I623" s="5">
        <v>80</v>
      </c>
      <c r="J623" s="5" t="s">
        <v>2078</v>
      </c>
      <c r="K623" s="5">
        <v>827223</v>
      </c>
      <c r="L623" s="5">
        <v>943554</v>
      </c>
      <c r="M623" s="48">
        <v>0</v>
      </c>
      <c r="N623" s="5">
        <v>31</v>
      </c>
      <c r="O623" s="5">
        <v>37915</v>
      </c>
      <c r="P623" s="5">
        <v>39440</v>
      </c>
      <c r="Q623" s="48">
        <v>0</v>
      </c>
      <c r="R623" s="5">
        <v>6</v>
      </c>
      <c r="S623" s="5">
        <v>1510</v>
      </c>
      <c r="T623" s="5">
        <v>10349</v>
      </c>
      <c r="U623" s="4" t="s">
        <v>11</v>
      </c>
    </row>
    <row r="624" spans="1:21" x14ac:dyDescent="0.25">
      <c r="A624" s="12" t="s">
        <v>2079</v>
      </c>
      <c r="B624" s="12" t="s">
        <v>149</v>
      </c>
      <c r="C624" s="13">
        <v>43425.461984374997</v>
      </c>
      <c r="D624" s="12" t="s">
        <v>2080</v>
      </c>
      <c r="E624" s="4" t="s">
        <v>11</v>
      </c>
      <c r="F624" s="5">
        <v>778</v>
      </c>
      <c r="G624" s="4" t="s">
        <v>12</v>
      </c>
      <c r="H624" s="5">
        <v>770122</v>
      </c>
      <c r="I624" s="5">
        <v>113</v>
      </c>
      <c r="J624" s="5" t="s">
        <v>2081</v>
      </c>
      <c r="K624" s="5">
        <v>827961</v>
      </c>
      <c r="L624" s="5">
        <v>947988</v>
      </c>
      <c r="M624" s="48">
        <v>0</v>
      </c>
      <c r="N624" s="5">
        <v>29</v>
      </c>
      <c r="O624" s="5">
        <v>37933</v>
      </c>
      <c r="P624" s="5">
        <v>40429</v>
      </c>
      <c r="Q624" s="48">
        <v>0</v>
      </c>
      <c r="R624" s="5">
        <v>6</v>
      </c>
      <c r="S624" s="5">
        <v>1582</v>
      </c>
      <c r="T624" s="5">
        <v>10288</v>
      </c>
      <c r="U624" s="4" t="s">
        <v>11</v>
      </c>
    </row>
    <row r="625" spans="1:21" x14ac:dyDescent="0.25">
      <c r="A625" s="12" t="s">
        <v>2082</v>
      </c>
      <c r="B625" s="12" t="s">
        <v>177</v>
      </c>
      <c r="C625" s="13">
        <v>43425.461984374997</v>
      </c>
      <c r="D625" s="12" t="s">
        <v>2083</v>
      </c>
      <c r="E625" s="4" t="s">
        <v>11</v>
      </c>
      <c r="F625" s="5">
        <v>552</v>
      </c>
      <c r="G625" s="4" t="s">
        <v>12</v>
      </c>
      <c r="H625" s="5">
        <v>804406</v>
      </c>
      <c r="I625" s="5">
        <v>126</v>
      </c>
      <c r="J625" s="5" t="s">
        <v>2084</v>
      </c>
      <c r="K625" s="5">
        <v>1286858</v>
      </c>
      <c r="L625" s="5">
        <v>957382</v>
      </c>
      <c r="M625" s="48">
        <v>0</v>
      </c>
      <c r="N625" s="5">
        <v>32</v>
      </c>
      <c r="O625" s="5">
        <v>55875</v>
      </c>
      <c r="P625" s="5">
        <v>39004</v>
      </c>
      <c r="Q625" s="48">
        <v>0</v>
      </c>
      <c r="R625" s="5">
        <v>5</v>
      </c>
      <c r="S625" s="5">
        <v>1669</v>
      </c>
      <c r="T625" s="5">
        <v>14240</v>
      </c>
      <c r="U625" s="4" t="s">
        <v>11</v>
      </c>
    </row>
    <row r="626" spans="1:21" x14ac:dyDescent="0.25">
      <c r="A626" s="12" t="s">
        <v>2085</v>
      </c>
      <c r="B626" s="12" t="s">
        <v>173</v>
      </c>
      <c r="C626" s="13">
        <v>43425.461984374997</v>
      </c>
      <c r="D626" s="12" t="s">
        <v>2086</v>
      </c>
      <c r="E626" s="4" t="s">
        <v>11</v>
      </c>
      <c r="F626" s="5">
        <v>583</v>
      </c>
      <c r="G626" s="4" t="s">
        <v>12</v>
      </c>
      <c r="H626" s="5">
        <v>811604</v>
      </c>
      <c r="I626" s="5">
        <v>105</v>
      </c>
      <c r="J626" s="5" t="s">
        <v>2087</v>
      </c>
      <c r="K626" s="5">
        <v>1213578</v>
      </c>
      <c r="L626" s="5">
        <v>960242</v>
      </c>
      <c r="M626" s="48">
        <v>0</v>
      </c>
      <c r="N626" s="5">
        <v>28</v>
      </c>
      <c r="O626" s="5">
        <v>51082</v>
      </c>
      <c r="P626" s="5">
        <v>40499</v>
      </c>
      <c r="Q626" s="48">
        <v>0</v>
      </c>
      <c r="R626" s="5">
        <v>11</v>
      </c>
      <c r="S626" s="5">
        <v>1842</v>
      </c>
      <c r="T626" s="5">
        <v>13381</v>
      </c>
      <c r="U626" s="4" t="s">
        <v>11</v>
      </c>
    </row>
    <row r="627" spans="1:21" x14ac:dyDescent="0.25">
      <c r="A627" s="12" t="s">
        <v>2088</v>
      </c>
      <c r="B627" s="12" t="s">
        <v>761</v>
      </c>
      <c r="C627" s="13">
        <v>43425.461984374997</v>
      </c>
      <c r="D627" s="12" t="s">
        <v>2089</v>
      </c>
      <c r="E627" s="4" t="s">
        <v>11</v>
      </c>
      <c r="F627" s="5">
        <v>519</v>
      </c>
      <c r="G627" s="4" t="s">
        <v>12</v>
      </c>
      <c r="H627" s="5">
        <v>813469</v>
      </c>
      <c r="I627" s="5">
        <v>162</v>
      </c>
      <c r="J627" s="5" t="s">
        <v>2090</v>
      </c>
      <c r="K627" s="5">
        <v>818311</v>
      </c>
      <c r="L627" s="5">
        <v>971945</v>
      </c>
      <c r="M627" s="48">
        <v>0</v>
      </c>
      <c r="N627" s="5">
        <v>33</v>
      </c>
      <c r="O627" s="5">
        <v>35419</v>
      </c>
      <c r="P627" s="5">
        <v>38976</v>
      </c>
      <c r="Q627" s="48">
        <v>0</v>
      </c>
      <c r="R627" s="5">
        <v>9</v>
      </c>
      <c r="S627" s="5">
        <v>1177</v>
      </c>
      <c r="T627" s="5">
        <v>10145</v>
      </c>
      <c r="U627" s="4" t="s">
        <v>11</v>
      </c>
    </row>
    <row r="628" spans="1:21" x14ac:dyDescent="0.25">
      <c r="A628" s="12" t="s">
        <v>2091</v>
      </c>
      <c r="B628" s="12" t="s">
        <v>740</v>
      </c>
      <c r="C628" s="13">
        <v>43425.461984374997</v>
      </c>
      <c r="D628" s="12" t="s">
        <v>2092</v>
      </c>
      <c r="E628" s="4" t="s">
        <v>11</v>
      </c>
      <c r="F628" s="5">
        <v>762</v>
      </c>
      <c r="G628" s="4" t="s">
        <v>12</v>
      </c>
      <c r="H628" s="5">
        <v>807029</v>
      </c>
      <c r="I628" s="5">
        <v>155</v>
      </c>
      <c r="J628" s="5" t="s">
        <v>2093</v>
      </c>
      <c r="K628" s="5">
        <v>914591</v>
      </c>
      <c r="L628" s="5">
        <v>988279</v>
      </c>
      <c r="M628" s="48">
        <v>0</v>
      </c>
      <c r="N628" s="5">
        <v>28</v>
      </c>
      <c r="O628" s="5">
        <v>37493</v>
      </c>
      <c r="P628" s="5">
        <v>38667</v>
      </c>
      <c r="Q628" s="48">
        <v>0</v>
      </c>
      <c r="R628" s="5">
        <v>6</v>
      </c>
      <c r="S628" s="5">
        <v>1667</v>
      </c>
      <c r="T628" s="5">
        <v>11528</v>
      </c>
      <c r="U628" s="4" t="s">
        <v>11</v>
      </c>
    </row>
    <row r="629" spans="1:21" x14ac:dyDescent="0.25">
      <c r="A629" s="12" t="s">
        <v>2094</v>
      </c>
      <c r="B629" s="12" t="s">
        <v>93</v>
      </c>
      <c r="C629" s="13">
        <v>43425.461988553237</v>
      </c>
      <c r="D629" s="12" t="s">
        <v>2095</v>
      </c>
      <c r="E629" s="4" t="s">
        <v>11</v>
      </c>
      <c r="F629" s="5">
        <v>571</v>
      </c>
      <c r="G629" s="4" t="s">
        <v>12</v>
      </c>
      <c r="H629" s="5">
        <v>941311</v>
      </c>
      <c r="I629" s="5">
        <v>14</v>
      </c>
      <c r="J629" s="5" t="s">
        <v>2096</v>
      </c>
      <c r="K629" s="5">
        <v>809695</v>
      </c>
      <c r="L629" s="5">
        <v>940000</v>
      </c>
      <c r="M629" s="48">
        <v>0</v>
      </c>
      <c r="N629" s="5">
        <v>29</v>
      </c>
      <c r="O629" s="5">
        <v>38516</v>
      </c>
      <c r="P629" s="5">
        <v>39029</v>
      </c>
      <c r="Q629" s="48">
        <v>0</v>
      </c>
      <c r="R629" s="5">
        <v>5</v>
      </c>
      <c r="S629" s="5">
        <v>1552</v>
      </c>
      <c r="T629" s="5">
        <v>10733</v>
      </c>
      <c r="U629" s="4" t="s">
        <v>11</v>
      </c>
    </row>
    <row r="630" spans="1:21" x14ac:dyDescent="0.25">
      <c r="A630" s="12" t="s">
        <v>2097</v>
      </c>
      <c r="B630" s="12" t="s">
        <v>73</v>
      </c>
      <c r="C630" s="13">
        <v>43425.461988553237</v>
      </c>
      <c r="D630" s="12" t="s">
        <v>2098</v>
      </c>
      <c r="E630" s="4" t="s">
        <v>11</v>
      </c>
      <c r="F630" s="5">
        <v>978</v>
      </c>
      <c r="G630" s="4" t="s">
        <v>12</v>
      </c>
      <c r="H630" s="5">
        <v>763887</v>
      </c>
      <c r="I630" s="5">
        <v>165</v>
      </c>
      <c r="J630" s="5" t="s">
        <v>2099</v>
      </c>
      <c r="K630" s="5">
        <v>951839</v>
      </c>
      <c r="L630" s="5">
        <v>957302</v>
      </c>
      <c r="M630" s="48">
        <v>0</v>
      </c>
      <c r="N630" s="5">
        <v>29</v>
      </c>
      <c r="O630" s="5">
        <v>41479</v>
      </c>
      <c r="P630" s="5">
        <v>39095</v>
      </c>
      <c r="Q630" s="48">
        <v>0</v>
      </c>
      <c r="R630" s="5">
        <v>8</v>
      </c>
      <c r="S630" s="5">
        <v>1272</v>
      </c>
      <c r="T630" s="5">
        <v>11319</v>
      </c>
      <c r="U630" s="4" t="s">
        <v>11</v>
      </c>
    </row>
    <row r="631" spans="1:21" x14ac:dyDescent="0.25">
      <c r="A631" s="12" t="s">
        <v>2100</v>
      </c>
      <c r="B631" s="12" t="s">
        <v>810</v>
      </c>
      <c r="C631" s="13">
        <v>43425.461988553237</v>
      </c>
      <c r="D631" s="12" t="s">
        <v>2101</v>
      </c>
      <c r="E631" s="4" t="s">
        <v>11</v>
      </c>
      <c r="F631" s="5">
        <v>677</v>
      </c>
      <c r="G631" s="4" t="s">
        <v>12</v>
      </c>
      <c r="H631" s="5">
        <v>773075</v>
      </c>
      <c r="I631" s="5">
        <v>128</v>
      </c>
      <c r="J631" s="5" t="s">
        <v>2102</v>
      </c>
      <c r="K631" s="5">
        <v>1369247</v>
      </c>
      <c r="L631" s="5">
        <v>943266</v>
      </c>
      <c r="M631" s="48">
        <v>0</v>
      </c>
      <c r="N631" s="5">
        <v>28</v>
      </c>
      <c r="O631" s="5">
        <v>60972</v>
      </c>
      <c r="P631" s="5">
        <v>40971</v>
      </c>
      <c r="Q631" s="48">
        <v>0</v>
      </c>
      <c r="R631" s="5">
        <v>8</v>
      </c>
      <c r="S631" s="5">
        <v>1710</v>
      </c>
      <c r="T631" s="5">
        <v>15548</v>
      </c>
      <c r="U631" s="4" t="s">
        <v>11</v>
      </c>
    </row>
    <row r="632" spans="1:21" x14ac:dyDescent="0.25">
      <c r="A632" s="12" t="s">
        <v>2103</v>
      </c>
      <c r="B632" s="12" t="s">
        <v>69</v>
      </c>
      <c r="C632" s="13">
        <v>43425.461988553237</v>
      </c>
      <c r="D632" s="12" t="s">
        <v>2104</v>
      </c>
      <c r="E632" s="4" t="s">
        <v>11</v>
      </c>
      <c r="F632" s="5">
        <v>836</v>
      </c>
      <c r="G632" s="4" t="s">
        <v>12</v>
      </c>
      <c r="H632" s="5">
        <v>786001</v>
      </c>
      <c r="I632" s="5">
        <v>56</v>
      </c>
      <c r="J632" s="5" t="s">
        <v>2105</v>
      </c>
      <c r="K632" s="5">
        <v>1302152</v>
      </c>
      <c r="L632" s="5">
        <v>929766</v>
      </c>
      <c r="M632" s="48">
        <v>0</v>
      </c>
      <c r="N632" s="5">
        <v>29</v>
      </c>
      <c r="O632" s="5">
        <v>57866</v>
      </c>
      <c r="P632" s="5">
        <v>40179</v>
      </c>
      <c r="Q632" s="48">
        <v>0</v>
      </c>
      <c r="R632" s="5">
        <v>7</v>
      </c>
      <c r="S632" s="5">
        <v>1922</v>
      </c>
      <c r="T632" s="5">
        <v>15072</v>
      </c>
      <c r="U632" s="4" t="s">
        <v>11</v>
      </c>
    </row>
    <row r="633" spans="1:21" x14ac:dyDescent="0.25">
      <c r="A633" s="12" t="s">
        <v>2106</v>
      </c>
      <c r="B633" s="12" t="s">
        <v>841</v>
      </c>
      <c r="C633" s="13">
        <v>43425.461988553237</v>
      </c>
      <c r="D633" s="12" t="s">
        <v>2107</v>
      </c>
      <c r="E633" s="4" t="s">
        <v>11</v>
      </c>
      <c r="F633" s="5">
        <v>771</v>
      </c>
      <c r="G633" s="4" t="s">
        <v>12</v>
      </c>
      <c r="H633" s="5">
        <v>775853</v>
      </c>
      <c r="I633" s="5">
        <v>170</v>
      </c>
      <c r="J633" s="5" t="s">
        <v>2108</v>
      </c>
      <c r="K633" s="5">
        <v>1208228</v>
      </c>
      <c r="L633" s="5">
        <v>952027</v>
      </c>
      <c r="M633" s="48">
        <v>0</v>
      </c>
      <c r="N633" s="5">
        <v>29</v>
      </c>
      <c r="O633" s="5">
        <v>56015</v>
      </c>
      <c r="P633" s="5">
        <v>39951</v>
      </c>
      <c r="Q633" s="48">
        <v>0</v>
      </c>
      <c r="R633" s="5">
        <v>10</v>
      </c>
      <c r="S633" s="5">
        <v>1427</v>
      </c>
      <c r="T633" s="5">
        <v>13693</v>
      </c>
      <c r="U633" s="4" t="s">
        <v>11</v>
      </c>
    </row>
    <row r="634" spans="1:21" x14ac:dyDescent="0.25">
      <c r="A634" s="12" t="s">
        <v>2109</v>
      </c>
      <c r="B634" s="12" t="s">
        <v>97</v>
      </c>
      <c r="C634" s="13">
        <v>43425.461988553237</v>
      </c>
      <c r="D634" s="12" t="s">
        <v>2110</v>
      </c>
      <c r="E634" s="4" t="s">
        <v>11</v>
      </c>
      <c r="F634" s="5">
        <v>741</v>
      </c>
      <c r="G634" s="4" t="s">
        <v>12</v>
      </c>
      <c r="H634" s="5">
        <v>798769</v>
      </c>
      <c r="I634" s="5">
        <v>92</v>
      </c>
      <c r="J634" s="5" t="s">
        <v>2111</v>
      </c>
      <c r="K634" s="5">
        <v>927881</v>
      </c>
      <c r="L634" s="5">
        <v>955232</v>
      </c>
      <c r="M634" s="48">
        <v>0</v>
      </c>
      <c r="N634" s="5">
        <v>30</v>
      </c>
      <c r="O634" s="5">
        <v>39963</v>
      </c>
      <c r="P634" s="5">
        <v>40444</v>
      </c>
      <c r="Q634" s="48">
        <v>0</v>
      </c>
      <c r="R634" s="5">
        <v>7</v>
      </c>
      <c r="S634" s="5">
        <v>1997</v>
      </c>
      <c r="T634" s="5">
        <v>11479</v>
      </c>
      <c r="U634" s="4" t="s">
        <v>11</v>
      </c>
    </row>
    <row r="635" spans="1:21" x14ac:dyDescent="0.25">
      <c r="A635" s="12" t="s">
        <v>2112</v>
      </c>
      <c r="B635" s="12" t="s">
        <v>81</v>
      </c>
      <c r="C635" s="13">
        <v>43425.461988553237</v>
      </c>
      <c r="D635" s="12" t="s">
        <v>2113</v>
      </c>
      <c r="E635" s="4" t="s">
        <v>11</v>
      </c>
      <c r="F635" s="5">
        <v>591</v>
      </c>
      <c r="G635" s="4" t="s">
        <v>12</v>
      </c>
      <c r="H635" s="5">
        <v>819658</v>
      </c>
      <c r="I635" s="5">
        <v>85</v>
      </c>
      <c r="J635" s="5" t="s">
        <v>2114</v>
      </c>
      <c r="K635" s="5">
        <v>1153736</v>
      </c>
      <c r="L635" s="5">
        <v>961026</v>
      </c>
      <c r="M635" s="48">
        <v>0</v>
      </c>
      <c r="N635" s="5">
        <v>30</v>
      </c>
      <c r="O635" s="5">
        <v>49572</v>
      </c>
      <c r="P635" s="5">
        <v>38830</v>
      </c>
      <c r="Q635" s="48">
        <v>0</v>
      </c>
      <c r="R635" s="5">
        <v>8</v>
      </c>
      <c r="S635" s="5">
        <v>1513</v>
      </c>
      <c r="T635" s="5">
        <v>13610</v>
      </c>
      <c r="U635" s="4" t="s">
        <v>11</v>
      </c>
    </row>
    <row r="636" spans="1:21" x14ac:dyDescent="0.25">
      <c r="A636" s="12" t="s">
        <v>2115</v>
      </c>
      <c r="B636" s="12" t="s">
        <v>828</v>
      </c>
      <c r="C636" s="13">
        <v>43425.461988553237</v>
      </c>
      <c r="D636" s="12" t="s">
        <v>2116</v>
      </c>
      <c r="E636" s="4" t="s">
        <v>11</v>
      </c>
      <c r="F636" s="5">
        <v>777</v>
      </c>
      <c r="G636" s="4" t="s">
        <v>12</v>
      </c>
      <c r="H636" s="5">
        <v>797130</v>
      </c>
      <c r="I636" s="5">
        <v>186</v>
      </c>
      <c r="J636" s="5" t="s">
        <v>2117</v>
      </c>
      <c r="K636" s="5">
        <v>1434830</v>
      </c>
      <c r="L636" s="5">
        <v>985375</v>
      </c>
      <c r="M636" s="48">
        <v>0</v>
      </c>
      <c r="N636" s="5">
        <v>25</v>
      </c>
      <c r="O636" s="5">
        <v>60646</v>
      </c>
      <c r="P636" s="5">
        <v>38406</v>
      </c>
      <c r="Q636" s="48">
        <v>0</v>
      </c>
      <c r="R636" s="5">
        <v>11</v>
      </c>
      <c r="S636" s="5">
        <v>1684</v>
      </c>
      <c r="T636" s="5">
        <v>15564</v>
      </c>
      <c r="U636" s="4" t="s">
        <v>11</v>
      </c>
    </row>
    <row r="637" spans="1:21" x14ac:dyDescent="0.25">
      <c r="A637" s="12" t="s">
        <v>2118</v>
      </c>
      <c r="B637" s="12" t="s">
        <v>814</v>
      </c>
      <c r="C637" s="13">
        <v>43425.461988553237</v>
      </c>
      <c r="D637" s="12" t="s">
        <v>2119</v>
      </c>
      <c r="E637" s="4" t="s">
        <v>11</v>
      </c>
      <c r="F637" s="5">
        <v>773</v>
      </c>
      <c r="G637" s="4" t="s">
        <v>12</v>
      </c>
      <c r="H637" s="5">
        <v>803931</v>
      </c>
      <c r="I637" s="5">
        <v>72</v>
      </c>
      <c r="J637" s="5" t="s">
        <v>2120</v>
      </c>
      <c r="K637" s="5">
        <v>968893</v>
      </c>
      <c r="L637" s="5">
        <v>976101</v>
      </c>
      <c r="M637" s="48">
        <v>0</v>
      </c>
      <c r="N637" s="5">
        <v>27</v>
      </c>
      <c r="O637" s="5">
        <v>40426</v>
      </c>
      <c r="P637" s="5">
        <v>39064</v>
      </c>
      <c r="Q637" s="48">
        <v>0</v>
      </c>
      <c r="R637" s="5">
        <v>14</v>
      </c>
      <c r="S637" s="5">
        <v>1240</v>
      </c>
      <c r="T637" s="5">
        <v>10835</v>
      </c>
      <c r="U637" s="4" t="s">
        <v>11</v>
      </c>
    </row>
    <row r="638" spans="1:21" x14ac:dyDescent="0.25">
      <c r="A638" s="12" t="s">
        <v>2121</v>
      </c>
      <c r="B638" s="12" t="s">
        <v>821</v>
      </c>
      <c r="C638" s="13">
        <v>43425.461988553237</v>
      </c>
      <c r="D638" s="12" t="s">
        <v>2122</v>
      </c>
      <c r="E638" s="4" t="s">
        <v>11</v>
      </c>
      <c r="F638" s="5">
        <v>558</v>
      </c>
      <c r="G638" s="4" t="s">
        <v>12</v>
      </c>
      <c r="H638" s="5">
        <v>812416</v>
      </c>
      <c r="I638" s="5">
        <v>159</v>
      </c>
      <c r="J638" s="5" t="s">
        <v>2123</v>
      </c>
      <c r="K638" s="5">
        <v>818296</v>
      </c>
      <c r="L638" s="5">
        <v>970468</v>
      </c>
      <c r="M638" s="48">
        <v>0</v>
      </c>
      <c r="N638" s="5">
        <v>28</v>
      </c>
      <c r="O638" s="5">
        <v>34439</v>
      </c>
      <c r="P638" s="5">
        <v>40114</v>
      </c>
      <c r="Q638" s="48">
        <v>0</v>
      </c>
      <c r="R638" s="5">
        <v>7</v>
      </c>
      <c r="S638" s="5">
        <v>1640</v>
      </c>
      <c r="T638" s="5">
        <v>10823</v>
      </c>
      <c r="U638" s="4" t="s">
        <v>11</v>
      </c>
    </row>
    <row r="639" spans="1:21" x14ac:dyDescent="0.25">
      <c r="A639" s="12" t="s">
        <v>2124</v>
      </c>
      <c r="B639" s="12" t="s">
        <v>349</v>
      </c>
      <c r="C639" s="13">
        <v>43425.462048263886</v>
      </c>
      <c r="D639" s="12" t="s">
        <v>2125</v>
      </c>
      <c r="E639" s="4" t="s">
        <v>11</v>
      </c>
      <c r="F639" s="5">
        <v>839</v>
      </c>
      <c r="G639" s="4" t="s">
        <v>12</v>
      </c>
      <c r="H639" s="5">
        <v>768964</v>
      </c>
      <c r="I639" s="5">
        <v>132</v>
      </c>
      <c r="J639" s="5" t="s">
        <v>2126</v>
      </c>
      <c r="K639" s="5">
        <v>855701</v>
      </c>
      <c r="L639" s="5">
        <v>949415</v>
      </c>
      <c r="M639" s="48">
        <v>0</v>
      </c>
      <c r="N639" s="5">
        <v>29</v>
      </c>
      <c r="O639" s="5">
        <v>41951</v>
      </c>
      <c r="P639" s="5">
        <v>39465</v>
      </c>
      <c r="Q639" s="48">
        <v>0</v>
      </c>
      <c r="R639" s="5">
        <v>8</v>
      </c>
      <c r="S639" s="5">
        <v>1900</v>
      </c>
      <c r="T639" s="5">
        <v>11623</v>
      </c>
      <c r="U639" s="4" t="s">
        <v>11</v>
      </c>
    </row>
    <row r="640" spans="1:21" x14ac:dyDescent="0.25">
      <c r="A640" s="12" t="s">
        <v>2127</v>
      </c>
      <c r="B640" s="12" t="s">
        <v>922</v>
      </c>
      <c r="C640" s="13">
        <v>43425.462048263886</v>
      </c>
      <c r="D640" s="12" t="s">
        <v>2128</v>
      </c>
      <c r="E640" s="4" t="s">
        <v>11</v>
      </c>
      <c r="F640" s="5">
        <v>764</v>
      </c>
      <c r="G640" s="4" t="s">
        <v>12</v>
      </c>
      <c r="H640" s="5">
        <v>758798</v>
      </c>
      <c r="I640" s="5">
        <v>66</v>
      </c>
      <c r="J640" s="5" t="s">
        <v>2129</v>
      </c>
      <c r="K640" s="5">
        <v>875078</v>
      </c>
      <c r="L640" s="5">
        <v>936311</v>
      </c>
      <c r="M640" s="48">
        <v>0</v>
      </c>
      <c r="N640" s="5">
        <v>30</v>
      </c>
      <c r="O640" s="5">
        <v>39918</v>
      </c>
      <c r="P640" s="5">
        <v>41403</v>
      </c>
      <c r="Q640" s="48">
        <v>0</v>
      </c>
      <c r="R640" s="5">
        <v>9</v>
      </c>
      <c r="S640" s="5">
        <v>1533</v>
      </c>
      <c r="T640" s="5">
        <v>10673</v>
      </c>
      <c r="U640" s="4" t="s">
        <v>11</v>
      </c>
    </row>
    <row r="641" spans="1:21" x14ac:dyDescent="0.25">
      <c r="A641" s="12" t="s">
        <v>2130</v>
      </c>
      <c r="B641" s="12" t="s">
        <v>373</v>
      </c>
      <c r="C641" s="13">
        <v>43425.462048263886</v>
      </c>
      <c r="D641" s="12" t="s">
        <v>2131</v>
      </c>
      <c r="E641" s="4" t="s">
        <v>11</v>
      </c>
      <c r="F641" s="5">
        <v>845</v>
      </c>
      <c r="G641" s="4" t="s">
        <v>12</v>
      </c>
      <c r="H641" s="5">
        <v>784400</v>
      </c>
      <c r="I641" s="5">
        <v>86</v>
      </c>
      <c r="J641" s="5" t="s">
        <v>2132</v>
      </c>
      <c r="K641" s="5">
        <v>1284961</v>
      </c>
      <c r="L641" s="5">
        <v>942935</v>
      </c>
      <c r="M641" s="48">
        <v>0</v>
      </c>
      <c r="N641" s="5">
        <v>29</v>
      </c>
      <c r="O641" s="5">
        <v>54558</v>
      </c>
      <c r="P641" s="5">
        <v>40505</v>
      </c>
      <c r="Q641" s="48">
        <v>0</v>
      </c>
      <c r="R641" s="5">
        <v>8</v>
      </c>
      <c r="S641" s="5">
        <v>1904</v>
      </c>
      <c r="T641" s="5">
        <v>14186</v>
      </c>
      <c r="U641" s="4" t="s">
        <v>11</v>
      </c>
    </row>
    <row r="642" spans="1:21" x14ac:dyDescent="0.25">
      <c r="A642" s="12" t="s">
        <v>2133</v>
      </c>
      <c r="B642" s="12" t="s">
        <v>940</v>
      </c>
      <c r="C642" s="13">
        <v>43425.462048263886</v>
      </c>
      <c r="D642" s="12" t="s">
        <v>2134</v>
      </c>
      <c r="E642" s="4" t="s">
        <v>11</v>
      </c>
      <c r="F642" s="5">
        <v>539</v>
      </c>
      <c r="G642" s="4" t="s">
        <v>12</v>
      </c>
      <c r="H642" s="5">
        <v>810316</v>
      </c>
      <c r="I642" s="5">
        <v>121</v>
      </c>
      <c r="J642" s="5" t="s">
        <v>2135</v>
      </c>
      <c r="K642" s="5">
        <v>1141664</v>
      </c>
      <c r="L642" s="5">
        <v>937936</v>
      </c>
      <c r="M642" s="48">
        <v>0</v>
      </c>
      <c r="N642" s="5">
        <v>30</v>
      </c>
      <c r="O642" s="5">
        <v>50909</v>
      </c>
      <c r="P642" s="5">
        <v>40952</v>
      </c>
      <c r="Q642" s="48">
        <v>0</v>
      </c>
      <c r="R642" s="5">
        <v>5</v>
      </c>
      <c r="S642" s="5">
        <v>1355</v>
      </c>
      <c r="T642" s="5">
        <v>13125</v>
      </c>
      <c r="U642" s="4" t="s">
        <v>11</v>
      </c>
    </row>
    <row r="643" spans="1:21" x14ac:dyDescent="0.25">
      <c r="A643" s="12" t="s">
        <v>2136</v>
      </c>
      <c r="B643" s="12" t="s">
        <v>936</v>
      </c>
      <c r="C643" s="13">
        <v>43425.462048263886</v>
      </c>
      <c r="D643" s="12" t="s">
        <v>2137</v>
      </c>
      <c r="E643" s="4" t="s">
        <v>11</v>
      </c>
      <c r="F643" s="5">
        <v>592</v>
      </c>
      <c r="G643" s="4" t="s">
        <v>12</v>
      </c>
      <c r="H643" s="5">
        <v>773303</v>
      </c>
      <c r="I643" s="5">
        <v>62</v>
      </c>
      <c r="J643" s="5" t="s">
        <v>2138</v>
      </c>
      <c r="K643" s="5">
        <v>880078</v>
      </c>
      <c r="L643" s="5">
        <v>967261</v>
      </c>
      <c r="M643" s="48">
        <v>0</v>
      </c>
      <c r="N643" s="5">
        <v>31</v>
      </c>
      <c r="O643" s="5">
        <v>38230</v>
      </c>
      <c r="P643" s="5">
        <v>40227</v>
      </c>
      <c r="Q643" s="48">
        <v>0</v>
      </c>
      <c r="R643" s="5">
        <v>10</v>
      </c>
      <c r="S643" s="5">
        <v>1715</v>
      </c>
      <c r="T643" s="5">
        <v>10640</v>
      </c>
      <c r="U643" s="4" t="s">
        <v>11</v>
      </c>
    </row>
    <row r="644" spans="1:21" x14ac:dyDescent="0.25">
      <c r="A644" s="12" t="s">
        <v>2139</v>
      </c>
      <c r="B644" s="12" t="s">
        <v>357</v>
      </c>
      <c r="C644" s="13">
        <v>43425.462048263886</v>
      </c>
      <c r="D644" s="12" t="s">
        <v>2140</v>
      </c>
      <c r="E644" s="4" t="s">
        <v>11</v>
      </c>
      <c r="F644" s="5">
        <v>595</v>
      </c>
      <c r="G644" s="4" t="s">
        <v>12</v>
      </c>
      <c r="H644" s="5">
        <v>787589</v>
      </c>
      <c r="I644" s="5">
        <v>130</v>
      </c>
      <c r="J644" s="5" t="s">
        <v>2141</v>
      </c>
      <c r="K644" s="5">
        <v>895468</v>
      </c>
      <c r="L644" s="5">
        <v>960824</v>
      </c>
      <c r="M644" s="48">
        <v>0</v>
      </c>
      <c r="N644" s="5">
        <v>28</v>
      </c>
      <c r="O644" s="5">
        <v>39086</v>
      </c>
      <c r="P644" s="5">
        <v>39234</v>
      </c>
      <c r="Q644" s="48">
        <v>0</v>
      </c>
      <c r="R644" s="5">
        <v>7</v>
      </c>
      <c r="S644" s="5">
        <v>1701</v>
      </c>
      <c r="T644" s="5">
        <v>11246</v>
      </c>
      <c r="U644" s="4" t="s">
        <v>11</v>
      </c>
    </row>
    <row r="645" spans="1:21" x14ac:dyDescent="0.25">
      <c r="A645" s="12" t="s">
        <v>2142</v>
      </c>
      <c r="B645" s="12" t="s">
        <v>926</v>
      </c>
      <c r="C645" s="13">
        <v>43425.462048263886</v>
      </c>
      <c r="D645" s="12" t="s">
        <v>2143</v>
      </c>
      <c r="E645" s="4" t="s">
        <v>11</v>
      </c>
      <c r="F645" s="5">
        <v>765</v>
      </c>
      <c r="G645" s="4" t="s">
        <v>12</v>
      </c>
      <c r="H645" s="5">
        <v>725138</v>
      </c>
      <c r="I645" s="5">
        <v>97</v>
      </c>
      <c r="J645" s="5" t="s">
        <v>2144</v>
      </c>
      <c r="K645" s="5">
        <v>1436592</v>
      </c>
      <c r="L645" s="5">
        <v>773774</v>
      </c>
      <c r="M645" s="48">
        <v>0</v>
      </c>
      <c r="N645" s="5">
        <v>29</v>
      </c>
      <c r="O645" s="5">
        <v>63224</v>
      </c>
      <c r="P645" s="5">
        <v>42282</v>
      </c>
      <c r="Q645" s="48">
        <v>0</v>
      </c>
      <c r="R645" s="5">
        <v>11</v>
      </c>
      <c r="S645" s="5">
        <v>1230</v>
      </c>
      <c r="T645" s="5">
        <v>15780</v>
      </c>
      <c r="U645" s="4" t="s">
        <v>11</v>
      </c>
    </row>
    <row r="646" spans="1:21" x14ac:dyDescent="0.25">
      <c r="A646" s="12" t="s">
        <v>2145</v>
      </c>
      <c r="B646" s="12" t="s">
        <v>353</v>
      </c>
      <c r="C646" s="13">
        <v>43425.462048263886</v>
      </c>
      <c r="D646" s="12" t="s">
        <v>2146</v>
      </c>
      <c r="E646" s="4" t="s">
        <v>11</v>
      </c>
      <c r="F646" s="5">
        <v>831</v>
      </c>
      <c r="G646" s="4" t="s">
        <v>12</v>
      </c>
      <c r="H646" s="5">
        <v>724506</v>
      </c>
      <c r="I646" s="5">
        <v>130</v>
      </c>
      <c r="J646" s="5" t="s">
        <v>2147</v>
      </c>
      <c r="K646" s="5">
        <v>1187186</v>
      </c>
      <c r="L646" s="5">
        <v>752616</v>
      </c>
      <c r="M646" s="48">
        <v>0</v>
      </c>
      <c r="N646" s="5">
        <v>30</v>
      </c>
      <c r="O646" s="5">
        <v>52590</v>
      </c>
      <c r="P646" s="5">
        <v>43140</v>
      </c>
      <c r="Q646" s="48">
        <v>0</v>
      </c>
      <c r="R646" s="5">
        <v>10</v>
      </c>
      <c r="S646" s="5">
        <v>1366</v>
      </c>
      <c r="T646" s="5">
        <v>13741</v>
      </c>
      <c r="U646" s="4" t="s">
        <v>11</v>
      </c>
    </row>
    <row r="647" spans="1:21" x14ac:dyDescent="0.25">
      <c r="A647" s="12" t="s">
        <v>2148</v>
      </c>
      <c r="B647" s="12" t="s">
        <v>345</v>
      </c>
      <c r="C647" s="13">
        <v>43425.462048263886</v>
      </c>
      <c r="D647" s="12" t="s">
        <v>2149</v>
      </c>
      <c r="E647" s="4" t="s">
        <v>11</v>
      </c>
      <c r="F647" s="5">
        <v>762</v>
      </c>
      <c r="G647" s="4" t="s">
        <v>12</v>
      </c>
      <c r="H647" s="5">
        <v>721371</v>
      </c>
      <c r="I647" s="5">
        <v>193</v>
      </c>
      <c r="J647" s="5" t="s">
        <v>2150</v>
      </c>
      <c r="K647" s="5">
        <v>872140</v>
      </c>
      <c r="L647" s="5">
        <v>787419</v>
      </c>
      <c r="M647" s="48">
        <v>0</v>
      </c>
      <c r="N647" s="5">
        <v>33</v>
      </c>
      <c r="O647" s="5">
        <v>37934</v>
      </c>
      <c r="P647" s="5">
        <v>43021</v>
      </c>
      <c r="Q647" s="48">
        <v>0</v>
      </c>
      <c r="R647" s="5">
        <v>15</v>
      </c>
      <c r="S647" s="5">
        <v>2025</v>
      </c>
      <c r="T647" s="5">
        <v>11462</v>
      </c>
      <c r="U647" s="4" t="s">
        <v>11</v>
      </c>
    </row>
    <row r="648" spans="1:21" x14ac:dyDescent="0.25">
      <c r="A648" s="12" t="s">
        <v>2151</v>
      </c>
      <c r="B648" s="12" t="s">
        <v>915</v>
      </c>
      <c r="C648" s="13">
        <v>43425.462048263886</v>
      </c>
      <c r="D648" s="12" t="s">
        <v>2152</v>
      </c>
      <c r="E648" s="4" t="s">
        <v>11</v>
      </c>
      <c r="F648" s="5">
        <v>786</v>
      </c>
      <c r="G648" s="4" t="s">
        <v>12</v>
      </c>
      <c r="H648" s="5">
        <v>738793</v>
      </c>
      <c r="I648" s="5">
        <v>110</v>
      </c>
      <c r="J648" s="5" t="s">
        <v>2153</v>
      </c>
      <c r="K648" s="5">
        <v>812646</v>
      </c>
      <c r="L648" s="5">
        <v>695752</v>
      </c>
      <c r="M648" s="48">
        <v>0</v>
      </c>
      <c r="N648" s="5">
        <v>29</v>
      </c>
      <c r="O648" s="5">
        <v>37641</v>
      </c>
      <c r="P648" s="5">
        <v>44022</v>
      </c>
      <c r="Q648" s="48">
        <v>0</v>
      </c>
      <c r="R648" s="5">
        <v>8</v>
      </c>
      <c r="S648" s="5">
        <v>1401</v>
      </c>
      <c r="T648" s="5">
        <v>10961</v>
      </c>
      <c r="U648" s="4" t="s">
        <v>11</v>
      </c>
    </row>
    <row r="649" spans="1:21" x14ac:dyDescent="0.25">
      <c r="A649" s="12" t="s">
        <v>2154</v>
      </c>
      <c r="B649" s="12" t="s">
        <v>965</v>
      </c>
      <c r="C649" s="13">
        <v>43425.462244664355</v>
      </c>
      <c r="D649" s="12" t="s">
        <v>2155</v>
      </c>
      <c r="E649" s="4" t="s">
        <v>11</v>
      </c>
      <c r="F649" s="5">
        <v>825</v>
      </c>
      <c r="G649" s="4" t="s">
        <v>12</v>
      </c>
      <c r="H649" s="5">
        <v>738793</v>
      </c>
      <c r="I649" s="5">
        <v>109</v>
      </c>
      <c r="J649" s="5" t="s">
        <v>2156</v>
      </c>
      <c r="K649" s="5">
        <v>796208</v>
      </c>
      <c r="L649" s="5">
        <v>691611</v>
      </c>
      <c r="M649" s="48">
        <v>0</v>
      </c>
      <c r="N649" s="5">
        <v>29</v>
      </c>
      <c r="O649" s="5">
        <v>36856</v>
      </c>
      <c r="P649" s="5">
        <v>42375</v>
      </c>
      <c r="Q649" s="48">
        <v>0</v>
      </c>
      <c r="R649" s="5">
        <v>12</v>
      </c>
      <c r="S649" s="5">
        <v>1663</v>
      </c>
      <c r="T649" s="5">
        <v>10983</v>
      </c>
      <c r="U649" s="4" t="s">
        <v>11</v>
      </c>
    </row>
    <row r="650" spans="1:21" x14ac:dyDescent="0.25">
      <c r="A650" s="12" t="s">
        <v>2157</v>
      </c>
      <c r="B650" s="12" t="s">
        <v>269</v>
      </c>
      <c r="C650" s="13">
        <v>43425.462244664355</v>
      </c>
      <c r="D650" s="12" t="s">
        <v>2158</v>
      </c>
      <c r="E650" s="4" t="s">
        <v>11</v>
      </c>
      <c r="F650" s="5">
        <v>840</v>
      </c>
      <c r="G650" s="4" t="s">
        <v>12</v>
      </c>
      <c r="H650" s="5">
        <v>738609</v>
      </c>
      <c r="I650" s="5">
        <v>179</v>
      </c>
      <c r="J650" s="5" t="s">
        <v>2159</v>
      </c>
      <c r="K650" s="5">
        <v>650170</v>
      </c>
      <c r="L650" s="5">
        <v>726914</v>
      </c>
      <c r="M650" s="48">
        <v>0</v>
      </c>
      <c r="N650" s="5">
        <v>28</v>
      </c>
      <c r="O650" s="5">
        <v>34573</v>
      </c>
      <c r="P650" s="5">
        <v>39558</v>
      </c>
      <c r="Q650" s="48">
        <v>0</v>
      </c>
      <c r="R650" s="5">
        <v>13</v>
      </c>
      <c r="S650" s="5">
        <v>1341</v>
      </c>
      <c r="T650" s="5">
        <v>10259</v>
      </c>
      <c r="U650" s="4" t="s">
        <v>11</v>
      </c>
    </row>
    <row r="651" spans="1:21" x14ac:dyDescent="0.25">
      <c r="A651" s="12" t="s">
        <v>2160</v>
      </c>
      <c r="B651" s="12" t="s">
        <v>954</v>
      </c>
      <c r="C651" s="13">
        <v>43425.462244664355</v>
      </c>
      <c r="D651" s="12" t="s">
        <v>2161</v>
      </c>
      <c r="E651" s="4" t="s">
        <v>11</v>
      </c>
      <c r="F651" s="5">
        <v>561</v>
      </c>
      <c r="G651" s="4" t="s">
        <v>12</v>
      </c>
      <c r="H651" s="5">
        <v>719713</v>
      </c>
      <c r="I651" s="5">
        <v>126</v>
      </c>
      <c r="J651" s="5" t="s">
        <v>2162</v>
      </c>
      <c r="K651" s="5">
        <v>862605</v>
      </c>
      <c r="L651" s="5">
        <v>724490</v>
      </c>
      <c r="M651" s="48">
        <v>0</v>
      </c>
      <c r="N651" s="5">
        <v>29</v>
      </c>
      <c r="O651" s="5">
        <v>52149</v>
      </c>
      <c r="P651" s="5">
        <v>40404</v>
      </c>
      <c r="Q651" s="48">
        <v>0</v>
      </c>
      <c r="R651" s="5">
        <v>5</v>
      </c>
      <c r="S651" s="5">
        <v>1562</v>
      </c>
      <c r="T651" s="5">
        <v>13698</v>
      </c>
      <c r="U651" s="4" t="s">
        <v>11</v>
      </c>
    </row>
    <row r="652" spans="1:21" x14ac:dyDescent="0.25">
      <c r="A652" s="12" t="s">
        <v>2163</v>
      </c>
      <c r="B652" s="12" t="s">
        <v>301</v>
      </c>
      <c r="C652" s="13">
        <v>43425.462244664355</v>
      </c>
      <c r="D652" s="12" t="s">
        <v>2164</v>
      </c>
      <c r="E652" s="4" t="s">
        <v>11</v>
      </c>
      <c r="F652" s="5">
        <v>587</v>
      </c>
      <c r="G652" s="4" t="s">
        <v>12</v>
      </c>
      <c r="H652" s="5">
        <v>636422</v>
      </c>
      <c r="I652" s="5">
        <v>102</v>
      </c>
      <c r="J652" s="5" t="s">
        <v>2165</v>
      </c>
      <c r="K652" s="5">
        <v>820262</v>
      </c>
      <c r="L652" s="5">
        <v>733629</v>
      </c>
      <c r="M652" s="48">
        <v>0</v>
      </c>
      <c r="N652" s="5">
        <v>29</v>
      </c>
      <c r="O652" s="5">
        <v>50399</v>
      </c>
      <c r="P652" s="5">
        <v>39635</v>
      </c>
      <c r="Q652" s="48">
        <v>0</v>
      </c>
      <c r="R652" s="5">
        <v>6</v>
      </c>
      <c r="S652" s="5">
        <v>1524</v>
      </c>
      <c r="T652" s="5">
        <v>13084</v>
      </c>
      <c r="U652" s="4" t="s">
        <v>11</v>
      </c>
    </row>
    <row r="653" spans="1:21" x14ac:dyDescent="0.25">
      <c r="A653" s="12" t="s">
        <v>2166</v>
      </c>
      <c r="B653" s="12" t="s">
        <v>981</v>
      </c>
      <c r="C653" s="13">
        <v>43425.462244664355</v>
      </c>
      <c r="D653" s="12" t="s">
        <v>2167</v>
      </c>
      <c r="E653" s="4" t="s">
        <v>11</v>
      </c>
      <c r="F653" s="5">
        <v>538</v>
      </c>
      <c r="G653" s="4" t="s">
        <v>12</v>
      </c>
      <c r="H653" s="5">
        <v>736933</v>
      </c>
      <c r="I653" s="5">
        <v>24</v>
      </c>
      <c r="J653" s="5" t="s">
        <v>2168</v>
      </c>
      <c r="K653" s="5">
        <v>625688</v>
      </c>
      <c r="L653" s="5">
        <v>736485</v>
      </c>
      <c r="M653" s="48">
        <v>0</v>
      </c>
      <c r="N653" s="5">
        <v>30</v>
      </c>
      <c r="O653" s="5">
        <v>36440</v>
      </c>
      <c r="P653" s="5">
        <v>40122</v>
      </c>
      <c r="Q653" s="48">
        <v>0</v>
      </c>
      <c r="R653" s="5">
        <v>5</v>
      </c>
      <c r="S653" s="5">
        <v>1429</v>
      </c>
      <c r="T653" s="5">
        <v>9899</v>
      </c>
      <c r="U653" s="4" t="s">
        <v>11</v>
      </c>
    </row>
    <row r="654" spans="1:21" x14ac:dyDescent="0.25">
      <c r="A654" s="12" t="s">
        <v>2169</v>
      </c>
      <c r="B654" s="12" t="s">
        <v>961</v>
      </c>
      <c r="C654" s="13">
        <v>43425.462244675924</v>
      </c>
      <c r="D654" s="12" t="s">
        <v>2170</v>
      </c>
      <c r="E654" s="4" t="s">
        <v>11</v>
      </c>
      <c r="F654" s="5">
        <v>749</v>
      </c>
      <c r="G654" s="4" t="s">
        <v>12</v>
      </c>
      <c r="H654" s="5">
        <v>606467</v>
      </c>
      <c r="I654" s="5">
        <v>77</v>
      </c>
      <c r="J654" s="5" t="s">
        <v>2171</v>
      </c>
      <c r="K654" s="5">
        <v>689994</v>
      </c>
      <c r="L654" s="5">
        <v>792262</v>
      </c>
      <c r="M654" s="48">
        <v>0</v>
      </c>
      <c r="N654" s="5">
        <v>28</v>
      </c>
      <c r="O654" s="5">
        <v>39379</v>
      </c>
      <c r="P654" s="5">
        <v>39221</v>
      </c>
      <c r="Q654" s="48">
        <v>0</v>
      </c>
      <c r="R654" s="5">
        <v>6</v>
      </c>
      <c r="S654" s="5">
        <v>1308</v>
      </c>
      <c r="T654" s="5">
        <v>10363</v>
      </c>
      <c r="U654" s="4" t="s">
        <v>11</v>
      </c>
    </row>
    <row r="655" spans="1:21" x14ac:dyDescent="0.25">
      <c r="A655" s="12" t="s">
        <v>2172</v>
      </c>
      <c r="B655" s="12" t="s">
        <v>281</v>
      </c>
      <c r="C655" s="13">
        <v>43425.462244664355</v>
      </c>
      <c r="D655" s="12" t="s">
        <v>2173</v>
      </c>
      <c r="E655" s="4" t="s">
        <v>11</v>
      </c>
      <c r="F655" s="5">
        <v>571</v>
      </c>
      <c r="G655" s="4" t="s">
        <v>12</v>
      </c>
      <c r="H655" s="5">
        <v>604595</v>
      </c>
      <c r="I655" s="5">
        <v>185</v>
      </c>
      <c r="J655" s="5" t="s">
        <v>2174</v>
      </c>
      <c r="K655" s="5">
        <v>915974</v>
      </c>
      <c r="L655" s="5">
        <v>763763</v>
      </c>
      <c r="M655" s="48">
        <v>0</v>
      </c>
      <c r="N655" s="5">
        <v>28</v>
      </c>
      <c r="O655" s="5">
        <v>51079</v>
      </c>
      <c r="P655" s="5">
        <v>40216</v>
      </c>
      <c r="Q655" s="48">
        <v>0</v>
      </c>
      <c r="R655" s="5">
        <v>7</v>
      </c>
      <c r="S655" s="5">
        <v>1809</v>
      </c>
      <c r="T655" s="5">
        <v>13695</v>
      </c>
      <c r="U655" s="4" t="s">
        <v>11</v>
      </c>
    </row>
    <row r="656" spans="1:21" x14ac:dyDescent="0.25">
      <c r="A656" s="12" t="s">
        <v>2175</v>
      </c>
      <c r="B656" s="12" t="s">
        <v>289</v>
      </c>
      <c r="C656" s="13">
        <v>43425.462244664355</v>
      </c>
      <c r="D656" s="12" t="s">
        <v>2176</v>
      </c>
      <c r="E656" s="4" t="s">
        <v>11</v>
      </c>
      <c r="F656" s="5">
        <v>811</v>
      </c>
      <c r="G656" s="4" t="s">
        <v>12</v>
      </c>
      <c r="H656" s="5">
        <v>642301</v>
      </c>
      <c r="I656" s="5">
        <v>136</v>
      </c>
      <c r="J656" s="5" t="s">
        <v>2177</v>
      </c>
      <c r="K656" s="5">
        <v>971533</v>
      </c>
      <c r="L656" s="5">
        <v>786264</v>
      </c>
      <c r="M656" s="48">
        <v>0</v>
      </c>
      <c r="N656" s="5">
        <v>29</v>
      </c>
      <c r="O656" s="5">
        <v>51866</v>
      </c>
      <c r="P656" s="5">
        <v>39457</v>
      </c>
      <c r="Q656" s="48">
        <v>0</v>
      </c>
      <c r="R656" s="5">
        <v>10</v>
      </c>
      <c r="S656" s="5">
        <v>1495</v>
      </c>
      <c r="T656" s="5">
        <v>13124</v>
      </c>
      <c r="U656" s="4" t="s">
        <v>11</v>
      </c>
    </row>
    <row r="657" spans="1:21" x14ac:dyDescent="0.25">
      <c r="A657" s="12" t="s">
        <v>2178</v>
      </c>
      <c r="B657" s="12" t="s">
        <v>285</v>
      </c>
      <c r="C657" s="13">
        <v>43425.462244664355</v>
      </c>
      <c r="D657" s="12" t="s">
        <v>2179</v>
      </c>
      <c r="E657" s="4" t="s">
        <v>11</v>
      </c>
      <c r="F657" s="5">
        <v>789</v>
      </c>
      <c r="G657" s="4" t="s">
        <v>12</v>
      </c>
      <c r="H657" s="5">
        <v>633981</v>
      </c>
      <c r="I657" s="5">
        <v>65</v>
      </c>
      <c r="J657" s="5" t="s">
        <v>2180</v>
      </c>
      <c r="K657" s="5">
        <v>702093</v>
      </c>
      <c r="L657" s="5">
        <v>784661</v>
      </c>
      <c r="M657" s="48">
        <v>0</v>
      </c>
      <c r="N657" s="5">
        <v>31</v>
      </c>
      <c r="O657" s="5">
        <v>41196</v>
      </c>
      <c r="P657" s="5">
        <v>39625</v>
      </c>
      <c r="Q657" s="48">
        <v>0</v>
      </c>
      <c r="R657" s="5">
        <v>9</v>
      </c>
      <c r="S657" s="5">
        <v>1762</v>
      </c>
      <c r="T657" s="5">
        <v>11402</v>
      </c>
      <c r="U657" s="4" t="s">
        <v>11</v>
      </c>
    </row>
    <row r="658" spans="1:21" x14ac:dyDescent="0.25">
      <c r="A658" s="12" t="s">
        <v>2181</v>
      </c>
      <c r="B658" s="12" t="s">
        <v>950</v>
      </c>
      <c r="C658" s="13">
        <v>43425.462244664355</v>
      </c>
      <c r="D658" s="12" t="s">
        <v>2182</v>
      </c>
      <c r="E658" s="4" t="s">
        <v>11</v>
      </c>
      <c r="F658" s="5">
        <v>786</v>
      </c>
      <c r="G658" s="4" t="s">
        <v>12</v>
      </c>
      <c r="H658" s="5">
        <v>641982</v>
      </c>
      <c r="I658" s="5">
        <v>215</v>
      </c>
      <c r="J658" s="5" t="s">
        <v>2183</v>
      </c>
      <c r="K658" s="5">
        <v>703579</v>
      </c>
      <c r="L658" s="5">
        <v>775089</v>
      </c>
      <c r="M658" s="48">
        <v>0</v>
      </c>
      <c r="N658" s="5">
        <v>29</v>
      </c>
      <c r="O658" s="5">
        <v>37456</v>
      </c>
      <c r="P658" s="5">
        <v>39767</v>
      </c>
      <c r="Q658" s="48">
        <v>0</v>
      </c>
      <c r="R658" s="5">
        <v>7</v>
      </c>
      <c r="S658" s="5">
        <v>1340</v>
      </c>
      <c r="T658" s="5">
        <v>10298</v>
      </c>
      <c r="U658" s="4" t="s">
        <v>11</v>
      </c>
    </row>
    <row r="659" spans="1:21" x14ac:dyDescent="0.25">
      <c r="A659" s="12" t="s">
        <v>2184</v>
      </c>
      <c r="B659" s="12" t="s">
        <v>109</v>
      </c>
      <c r="C659" s="13">
        <v>43425.462252384263</v>
      </c>
      <c r="D659" s="12" t="s">
        <v>2185</v>
      </c>
      <c r="E659" s="4" t="s">
        <v>11</v>
      </c>
      <c r="F659" s="5">
        <v>601</v>
      </c>
      <c r="G659" s="4" t="s">
        <v>12</v>
      </c>
      <c r="H659" s="5">
        <v>732881</v>
      </c>
      <c r="I659" s="5">
        <v>131</v>
      </c>
      <c r="J659" s="5" t="s">
        <v>2186</v>
      </c>
      <c r="K659" s="5">
        <v>905614</v>
      </c>
      <c r="L659" s="5">
        <v>699811</v>
      </c>
      <c r="M659" s="48">
        <v>0</v>
      </c>
      <c r="N659" s="5">
        <v>29</v>
      </c>
      <c r="O659" s="5">
        <v>45413</v>
      </c>
      <c r="P659" s="5">
        <v>38967</v>
      </c>
      <c r="Q659" s="48">
        <v>0</v>
      </c>
      <c r="R659" s="5">
        <v>4</v>
      </c>
      <c r="S659" s="5">
        <v>1807</v>
      </c>
      <c r="T659" s="5">
        <v>12861</v>
      </c>
      <c r="U659" s="4" t="s">
        <v>11</v>
      </c>
    </row>
    <row r="660" spans="1:21" x14ac:dyDescent="0.25">
      <c r="A660" s="12" t="s">
        <v>2187</v>
      </c>
      <c r="B660" s="12" t="s">
        <v>389</v>
      </c>
      <c r="C660" s="13">
        <v>43425.462252384263</v>
      </c>
      <c r="D660" s="12" t="s">
        <v>2188</v>
      </c>
      <c r="E660" s="4" t="s">
        <v>11</v>
      </c>
      <c r="F660" s="5">
        <v>803</v>
      </c>
      <c r="G660" s="4" t="s">
        <v>12</v>
      </c>
      <c r="H660" s="5">
        <v>1230891</v>
      </c>
      <c r="I660" s="5">
        <v>91</v>
      </c>
      <c r="J660" s="5" t="s">
        <v>2189</v>
      </c>
      <c r="K660" s="5">
        <v>712611</v>
      </c>
      <c r="L660" s="5">
        <v>703152</v>
      </c>
      <c r="M660" s="48">
        <v>0</v>
      </c>
      <c r="N660" s="5">
        <v>29</v>
      </c>
      <c r="O660" s="5">
        <v>42509</v>
      </c>
      <c r="P660" s="5">
        <v>39984</v>
      </c>
      <c r="Q660" s="48">
        <v>0</v>
      </c>
      <c r="R660" s="5">
        <v>12</v>
      </c>
      <c r="S660" s="5">
        <v>1553</v>
      </c>
      <c r="T660" s="5">
        <v>12056</v>
      </c>
      <c r="U660" s="4" t="s">
        <v>11</v>
      </c>
    </row>
    <row r="661" spans="1:21" x14ac:dyDescent="0.25">
      <c r="A661" s="12" t="s">
        <v>2190</v>
      </c>
      <c r="B661" s="12" t="s">
        <v>421</v>
      </c>
      <c r="C661" s="13">
        <v>43425.462252384263</v>
      </c>
      <c r="D661" s="12" t="s">
        <v>2191</v>
      </c>
      <c r="E661" s="4" t="s">
        <v>11</v>
      </c>
      <c r="F661" s="5">
        <v>814</v>
      </c>
      <c r="G661" s="4" t="s">
        <v>12</v>
      </c>
      <c r="H661" s="5">
        <v>1315352</v>
      </c>
      <c r="I661" s="5">
        <v>91</v>
      </c>
      <c r="J661" s="5" t="s">
        <v>2192</v>
      </c>
      <c r="K661" s="5">
        <v>594341</v>
      </c>
      <c r="L661" s="5">
        <v>701524</v>
      </c>
      <c r="M661" s="48">
        <v>0</v>
      </c>
      <c r="N661" s="5">
        <v>29</v>
      </c>
      <c r="O661" s="5">
        <v>36250</v>
      </c>
      <c r="P661" s="5">
        <v>40532</v>
      </c>
      <c r="Q661" s="48">
        <v>0</v>
      </c>
      <c r="R661" s="5">
        <v>6</v>
      </c>
      <c r="S661" s="5">
        <v>1807</v>
      </c>
      <c r="T661" s="5">
        <v>11123</v>
      </c>
      <c r="U661" s="4" t="s">
        <v>11</v>
      </c>
    </row>
    <row r="662" spans="1:21" x14ac:dyDescent="0.25">
      <c r="A662" s="12" t="s">
        <v>2193</v>
      </c>
      <c r="B662" s="12" t="s">
        <v>133</v>
      </c>
      <c r="C662" s="13">
        <v>43425.462252384263</v>
      </c>
      <c r="D662" s="12" t="s">
        <v>2194</v>
      </c>
      <c r="E662" s="4" t="s">
        <v>11</v>
      </c>
      <c r="F662" s="5">
        <v>902</v>
      </c>
      <c r="G662" s="4" t="s">
        <v>12</v>
      </c>
      <c r="H662" s="5">
        <v>617354</v>
      </c>
      <c r="I662" s="5">
        <v>48</v>
      </c>
      <c r="J662" s="5" t="s">
        <v>2195</v>
      </c>
      <c r="K662" s="5">
        <v>709628</v>
      </c>
      <c r="L662" s="5">
        <v>728320</v>
      </c>
      <c r="M662" s="48">
        <v>0</v>
      </c>
      <c r="N662" s="5">
        <v>29</v>
      </c>
      <c r="O662" s="5">
        <v>42065</v>
      </c>
      <c r="P662" s="5">
        <v>40054</v>
      </c>
      <c r="Q662" s="48">
        <v>0</v>
      </c>
      <c r="R662" s="5">
        <v>5</v>
      </c>
      <c r="S662" s="5">
        <v>1639</v>
      </c>
      <c r="T662" s="5">
        <v>11193</v>
      </c>
      <c r="U662" s="4" t="s">
        <v>11</v>
      </c>
    </row>
    <row r="663" spans="1:21" x14ac:dyDescent="0.25">
      <c r="A663" s="12" t="s">
        <v>2196</v>
      </c>
      <c r="B663" s="12" t="s">
        <v>105</v>
      </c>
      <c r="C663" s="13">
        <v>43425.462252384263</v>
      </c>
      <c r="D663" s="12" t="s">
        <v>2197</v>
      </c>
      <c r="E663" s="4" t="s">
        <v>11</v>
      </c>
      <c r="F663" s="5">
        <v>581</v>
      </c>
      <c r="G663" s="4" t="s">
        <v>12</v>
      </c>
      <c r="H663" s="5">
        <v>595389</v>
      </c>
      <c r="I663" s="5">
        <v>55</v>
      </c>
      <c r="J663" s="5" t="s">
        <v>2198</v>
      </c>
      <c r="K663" s="5">
        <v>819643</v>
      </c>
      <c r="L663" s="5">
        <v>754924</v>
      </c>
      <c r="M663" s="48">
        <v>0</v>
      </c>
      <c r="N663" s="5">
        <v>29</v>
      </c>
      <c r="O663" s="5">
        <v>46857</v>
      </c>
      <c r="P663" s="5">
        <v>39992</v>
      </c>
      <c r="Q663" s="48">
        <v>0</v>
      </c>
      <c r="R663" s="5">
        <v>5</v>
      </c>
      <c r="S663" s="5">
        <v>1660</v>
      </c>
      <c r="T663" s="5">
        <v>12333</v>
      </c>
      <c r="U663" s="4" t="s">
        <v>11</v>
      </c>
    </row>
    <row r="664" spans="1:21" x14ac:dyDescent="0.25">
      <c r="A664" s="12" t="s">
        <v>2199</v>
      </c>
      <c r="B664" s="12" t="s">
        <v>401</v>
      </c>
      <c r="C664" s="13">
        <v>43425.462252384263</v>
      </c>
      <c r="D664" s="12" t="s">
        <v>2200</v>
      </c>
      <c r="E664" s="4" t="s">
        <v>11</v>
      </c>
      <c r="F664" s="5">
        <v>849</v>
      </c>
      <c r="G664" s="4" t="s">
        <v>12</v>
      </c>
      <c r="H664" s="5">
        <v>623128</v>
      </c>
      <c r="I664" s="5">
        <v>62</v>
      </c>
      <c r="J664" s="5" t="s">
        <v>2201</v>
      </c>
      <c r="K664" s="5">
        <v>705172</v>
      </c>
      <c r="L664" s="5">
        <v>765600</v>
      </c>
      <c r="M664" s="48">
        <v>0</v>
      </c>
      <c r="N664" s="5">
        <v>29</v>
      </c>
      <c r="O664" s="5">
        <v>40500</v>
      </c>
      <c r="P664" s="5">
        <v>40006</v>
      </c>
      <c r="Q664" s="48">
        <v>0</v>
      </c>
      <c r="R664" s="5">
        <v>6</v>
      </c>
      <c r="S664" s="5">
        <v>1671</v>
      </c>
      <c r="T664" s="5">
        <v>10885</v>
      </c>
      <c r="U664" s="4" t="s">
        <v>11</v>
      </c>
    </row>
    <row r="665" spans="1:21" x14ac:dyDescent="0.25">
      <c r="A665" s="12" t="s">
        <v>2202</v>
      </c>
      <c r="B665" s="12" t="s">
        <v>117</v>
      </c>
      <c r="C665" s="13">
        <v>43425.462252384263</v>
      </c>
      <c r="D665" s="12" t="s">
        <v>2203</v>
      </c>
      <c r="E665" s="4" t="s">
        <v>11</v>
      </c>
      <c r="F665" s="5">
        <v>601</v>
      </c>
      <c r="G665" s="4" t="s">
        <v>12</v>
      </c>
      <c r="H665" s="5">
        <v>622629</v>
      </c>
      <c r="I665" s="5">
        <v>42</v>
      </c>
      <c r="J665" s="5" t="s">
        <v>2204</v>
      </c>
      <c r="K665" s="5">
        <v>674564</v>
      </c>
      <c r="L665" s="5">
        <v>783467</v>
      </c>
      <c r="M665" s="48">
        <v>0</v>
      </c>
      <c r="N665" s="5">
        <v>29</v>
      </c>
      <c r="O665" s="5">
        <v>37390</v>
      </c>
      <c r="P665" s="5">
        <v>39520</v>
      </c>
      <c r="Q665" s="48">
        <v>0</v>
      </c>
      <c r="R665" s="5">
        <v>5</v>
      </c>
      <c r="S665" s="5">
        <v>1777</v>
      </c>
      <c r="T665" s="5">
        <v>10558</v>
      </c>
      <c r="U665" s="4" t="s">
        <v>11</v>
      </c>
    </row>
    <row r="666" spans="1:21" x14ac:dyDescent="0.25">
      <c r="A666" s="12" t="s">
        <v>2205</v>
      </c>
      <c r="B666" s="12" t="s">
        <v>393</v>
      </c>
      <c r="C666" s="13">
        <v>43425.462252384263</v>
      </c>
      <c r="D666" s="12" t="s">
        <v>2206</v>
      </c>
      <c r="E666" s="4" t="s">
        <v>11</v>
      </c>
      <c r="F666" s="5">
        <v>820</v>
      </c>
      <c r="G666" s="4" t="s">
        <v>12</v>
      </c>
      <c r="H666" s="5">
        <v>634598</v>
      </c>
      <c r="I666" s="5">
        <v>122</v>
      </c>
      <c r="J666" s="5" t="s">
        <v>2207</v>
      </c>
      <c r="K666" s="5">
        <v>733995</v>
      </c>
      <c r="L666" s="5">
        <v>773030</v>
      </c>
      <c r="M666" s="48">
        <v>0</v>
      </c>
      <c r="N666" s="5">
        <v>29</v>
      </c>
      <c r="O666" s="5">
        <v>39857</v>
      </c>
      <c r="P666" s="5">
        <v>40181</v>
      </c>
      <c r="Q666" s="48">
        <v>0</v>
      </c>
      <c r="R666" s="5">
        <v>8</v>
      </c>
      <c r="S666" s="5">
        <v>1596</v>
      </c>
      <c r="T666" s="5">
        <v>11036</v>
      </c>
      <c r="U666" s="4" t="s">
        <v>11</v>
      </c>
    </row>
    <row r="667" spans="1:21" x14ac:dyDescent="0.25">
      <c r="A667" s="12" t="s">
        <v>2208</v>
      </c>
      <c r="B667" s="12" t="s">
        <v>137</v>
      </c>
      <c r="C667" s="13">
        <v>43425.462252384263</v>
      </c>
      <c r="D667" s="12" t="s">
        <v>2209</v>
      </c>
      <c r="E667" s="4" t="s">
        <v>11</v>
      </c>
      <c r="F667" s="5">
        <v>641</v>
      </c>
      <c r="G667" s="4" t="s">
        <v>12</v>
      </c>
      <c r="H667" s="5">
        <v>637087</v>
      </c>
      <c r="I667" s="5">
        <v>129</v>
      </c>
      <c r="J667" s="5" t="s">
        <v>2210</v>
      </c>
      <c r="K667" s="5">
        <v>1000274</v>
      </c>
      <c r="L667" s="5">
        <v>762681</v>
      </c>
      <c r="M667" s="48">
        <v>0</v>
      </c>
      <c r="N667" s="5">
        <v>30</v>
      </c>
      <c r="O667" s="5">
        <v>51762</v>
      </c>
      <c r="P667" s="5">
        <v>41497</v>
      </c>
      <c r="Q667" s="48">
        <v>0</v>
      </c>
      <c r="R667" s="5">
        <v>11</v>
      </c>
      <c r="S667" s="5">
        <v>2051</v>
      </c>
      <c r="T667" s="5">
        <v>14363</v>
      </c>
      <c r="U667" s="4" t="s">
        <v>11</v>
      </c>
    </row>
    <row r="668" spans="1:21" x14ac:dyDescent="0.25">
      <c r="A668" s="12" t="s">
        <v>2211</v>
      </c>
      <c r="B668" s="12" t="s">
        <v>385</v>
      </c>
      <c r="C668" s="13">
        <v>43425.462252384263</v>
      </c>
      <c r="D668" s="12" t="s">
        <v>2212</v>
      </c>
      <c r="E668" s="4" t="s">
        <v>11</v>
      </c>
      <c r="F668" s="5">
        <v>797</v>
      </c>
      <c r="G668" s="4" t="s">
        <v>12</v>
      </c>
      <c r="H668" s="5">
        <v>642134</v>
      </c>
      <c r="I668" s="5">
        <v>127</v>
      </c>
      <c r="J668" s="5" t="s">
        <v>2213</v>
      </c>
      <c r="K668" s="5">
        <v>965775</v>
      </c>
      <c r="L668" s="5">
        <v>799656</v>
      </c>
      <c r="M668" s="48">
        <v>0</v>
      </c>
      <c r="N668" s="5">
        <v>30</v>
      </c>
      <c r="O668" s="5">
        <v>50242</v>
      </c>
      <c r="P668" s="5">
        <v>38592</v>
      </c>
      <c r="Q668" s="48">
        <v>0</v>
      </c>
      <c r="R668" s="5">
        <v>9</v>
      </c>
      <c r="S668" s="5">
        <v>1557</v>
      </c>
      <c r="T668" s="5">
        <v>13335</v>
      </c>
      <c r="U668" s="4" t="s">
        <v>11</v>
      </c>
    </row>
    <row r="669" spans="1:21" x14ac:dyDescent="0.25">
      <c r="A669" s="12" t="s">
        <v>2214</v>
      </c>
      <c r="B669" s="12" t="s">
        <v>517</v>
      </c>
      <c r="C669" s="13">
        <v>43425.462317708334</v>
      </c>
      <c r="D669" s="12" t="s">
        <v>2215</v>
      </c>
      <c r="E669" s="4" t="s">
        <v>11</v>
      </c>
      <c r="F669" s="5">
        <v>829</v>
      </c>
      <c r="G669" s="4" t="s">
        <v>12</v>
      </c>
      <c r="H669" s="5">
        <v>782708</v>
      </c>
      <c r="I669" s="5">
        <v>57</v>
      </c>
      <c r="J669" s="5" t="s">
        <v>2216</v>
      </c>
      <c r="K669" s="5">
        <v>789364</v>
      </c>
      <c r="L669" s="5">
        <v>724440</v>
      </c>
      <c r="M669" s="48">
        <v>0</v>
      </c>
      <c r="N669" s="5">
        <v>29</v>
      </c>
      <c r="O669" s="5">
        <v>47275</v>
      </c>
      <c r="P669" s="5">
        <v>39782</v>
      </c>
      <c r="Q669" s="48">
        <v>0</v>
      </c>
      <c r="R669" s="5">
        <v>5</v>
      </c>
      <c r="S669" s="5">
        <v>1485</v>
      </c>
      <c r="T669" s="5">
        <v>12440</v>
      </c>
      <c r="U669" s="4" t="s">
        <v>11</v>
      </c>
    </row>
    <row r="670" spans="1:21" x14ac:dyDescent="0.25">
      <c r="A670" s="12" t="s">
        <v>2217</v>
      </c>
      <c r="B670" s="12" t="s">
        <v>509</v>
      </c>
      <c r="C670" s="13">
        <v>43425.462317708334</v>
      </c>
      <c r="D670" s="12" t="s">
        <v>2218</v>
      </c>
      <c r="E670" s="4" t="s">
        <v>11</v>
      </c>
      <c r="F670" s="5">
        <v>852</v>
      </c>
      <c r="G670" s="4" t="s">
        <v>12</v>
      </c>
      <c r="H670" s="5">
        <v>635848</v>
      </c>
      <c r="I670" s="5">
        <v>79</v>
      </c>
      <c r="J670" s="5" t="s">
        <v>2219</v>
      </c>
      <c r="K670" s="5">
        <v>693081</v>
      </c>
      <c r="L670" s="5">
        <v>751254</v>
      </c>
      <c r="M670" s="48">
        <v>0</v>
      </c>
      <c r="N670" s="5">
        <v>28</v>
      </c>
      <c r="O670" s="5">
        <v>40537</v>
      </c>
      <c r="P670" s="5">
        <v>39976</v>
      </c>
      <c r="Q670" s="48">
        <v>0</v>
      </c>
      <c r="R670" s="5">
        <v>6</v>
      </c>
      <c r="S670" s="5">
        <v>1965</v>
      </c>
      <c r="T670" s="5">
        <v>11333</v>
      </c>
      <c r="U670" s="4" t="s">
        <v>11</v>
      </c>
    </row>
    <row r="671" spans="1:21" x14ac:dyDescent="0.25">
      <c r="A671" s="12" t="s">
        <v>2220</v>
      </c>
      <c r="B671" s="12" t="s">
        <v>233</v>
      </c>
      <c r="C671" s="13">
        <v>43425.462317708334</v>
      </c>
      <c r="D671" s="12" t="s">
        <v>2221</v>
      </c>
      <c r="E671" s="4" t="s">
        <v>11</v>
      </c>
      <c r="F671" s="5">
        <v>595</v>
      </c>
      <c r="G671" s="4" t="s">
        <v>12</v>
      </c>
      <c r="H671" s="5">
        <v>637276</v>
      </c>
      <c r="I671" s="5">
        <v>120</v>
      </c>
      <c r="J671" s="5" t="s">
        <v>2222</v>
      </c>
      <c r="K671" s="5">
        <v>622343</v>
      </c>
      <c r="L671" s="5">
        <v>764731</v>
      </c>
      <c r="M671" s="48">
        <v>0</v>
      </c>
      <c r="N671" s="5">
        <v>29</v>
      </c>
      <c r="O671" s="5">
        <v>37892</v>
      </c>
      <c r="P671" s="5">
        <v>39854</v>
      </c>
      <c r="Q671" s="48">
        <v>0</v>
      </c>
      <c r="R671" s="5">
        <v>7</v>
      </c>
      <c r="S671" s="5">
        <v>1522</v>
      </c>
      <c r="T671" s="5">
        <v>10410</v>
      </c>
      <c r="U671" s="4" t="s">
        <v>11</v>
      </c>
    </row>
    <row r="672" spans="1:21" x14ac:dyDescent="0.25">
      <c r="A672" s="12" t="s">
        <v>2223</v>
      </c>
      <c r="B672" s="12" t="s">
        <v>513</v>
      </c>
      <c r="C672" s="13">
        <v>43425.462317708334</v>
      </c>
      <c r="D672" s="12" t="s">
        <v>2224</v>
      </c>
      <c r="E672" s="4" t="s">
        <v>11</v>
      </c>
      <c r="F672" s="5">
        <v>527</v>
      </c>
      <c r="G672" s="4" t="s">
        <v>12</v>
      </c>
      <c r="H672" s="5">
        <v>617596</v>
      </c>
      <c r="I672" s="5">
        <v>42</v>
      </c>
      <c r="J672" s="5" t="s">
        <v>2225</v>
      </c>
      <c r="K672" s="5">
        <v>628514</v>
      </c>
      <c r="L672" s="5">
        <v>750317</v>
      </c>
      <c r="M672" s="48">
        <v>0</v>
      </c>
      <c r="N672" s="5">
        <v>30</v>
      </c>
      <c r="O672" s="5">
        <v>36692</v>
      </c>
      <c r="P672" s="5">
        <v>40515</v>
      </c>
      <c r="Q672" s="48">
        <v>0</v>
      </c>
      <c r="R672" s="5">
        <v>6</v>
      </c>
      <c r="S672" s="5">
        <v>1797</v>
      </c>
      <c r="T672" s="5">
        <v>10444</v>
      </c>
      <c r="U672" s="4" t="s">
        <v>11</v>
      </c>
    </row>
    <row r="673" spans="1:21" x14ac:dyDescent="0.25">
      <c r="A673" s="12" t="s">
        <v>2226</v>
      </c>
      <c r="B673" s="12" t="s">
        <v>241</v>
      </c>
      <c r="C673" s="13">
        <v>43425.462317708334</v>
      </c>
      <c r="D673" s="12" t="s">
        <v>2227</v>
      </c>
      <c r="E673" s="4" t="s">
        <v>11</v>
      </c>
      <c r="F673" s="5">
        <v>770</v>
      </c>
      <c r="G673" s="4" t="s">
        <v>12</v>
      </c>
      <c r="H673" s="5">
        <v>636922</v>
      </c>
      <c r="I673" s="5">
        <v>126</v>
      </c>
      <c r="J673" s="5" t="s">
        <v>2228</v>
      </c>
      <c r="K673" s="5">
        <v>884141</v>
      </c>
      <c r="L673" s="5">
        <v>791276</v>
      </c>
      <c r="M673" s="48">
        <v>0</v>
      </c>
      <c r="N673" s="5">
        <v>29</v>
      </c>
      <c r="O673" s="5">
        <v>47907</v>
      </c>
      <c r="P673" s="5">
        <v>39775</v>
      </c>
      <c r="Q673" s="48">
        <v>0</v>
      </c>
      <c r="R673" s="5">
        <v>9</v>
      </c>
      <c r="S673" s="5">
        <v>1658</v>
      </c>
      <c r="T673" s="5">
        <v>12885</v>
      </c>
      <c r="U673" s="4" t="s">
        <v>11</v>
      </c>
    </row>
    <row r="674" spans="1:21" x14ac:dyDescent="0.25">
      <c r="A674" s="12" t="s">
        <v>2229</v>
      </c>
      <c r="B674" s="12" t="s">
        <v>541</v>
      </c>
      <c r="C674" s="13">
        <v>43425.46231771991</v>
      </c>
      <c r="D674" s="12" t="s">
        <v>2230</v>
      </c>
      <c r="E674" s="4" t="s">
        <v>11</v>
      </c>
      <c r="F674" s="5">
        <v>617</v>
      </c>
      <c r="G674" s="4" t="s">
        <v>12</v>
      </c>
      <c r="H674" s="5">
        <v>640982</v>
      </c>
      <c r="I674" s="5">
        <v>83</v>
      </c>
      <c r="J674" s="5" t="s">
        <v>2231</v>
      </c>
      <c r="K674" s="5">
        <v>891560</v>
      </c>
      <c r="L674" s="5">
        <v>783895</v>
      </c>
      <c r="M674" s="48">
        <v>0</v>
      </c>
      <c r="N674" s="5">
        <v>28</v>
      </c>
      <c r="O674" s="5">
        <v>48167</v>
      </c>
      <c r="P674" s="5">
        <v>39964</v>
      </c>
      <c r="Q674" s="48">
        <v>0</v>
      </c>
      <c r="R674" s="5">
        <v>7</v>
      </c>
      <c r="S674" s="5">
        <v>1766</v>
      </c>
      <c r="T674" s="5">
        <v>13061</v>
      </c>
      <c r="U674" s="4" t="s">
        <v>11</v>
      </c>
    </row>
    <row r="675" spans="1:21" x14ac:dyDescent="0.25">
      <c r="A675" s="12" t="s">
        <v>2232</v>
      </c>
      <c r="B675" s="12" t="s">
        <v>257</v>
      </c>
      <c r="C675" s="13">
        <v>43425.46231771991</v>
      </c>
      <c r="D675" s="12" t="s">
        <v>2233</v>
      </c>
      <c r="E675" s="4" t="s">
        <v>11</v>
      </c>
      <c r="F675" s="5">
        <v>841</v>
      </c>
      <c r="G675" s="4" t="s">
        <v>12</v>
      </c>
      <c r="H675" s="5">
        <v>654460</v>
      </c>
      <c r="I675" s="5">
        <v>132</v>
      </c>
      <c r="J675" s="5" t="s">
        <v>2234</v>
      </c>
      <c r="K675" s="5">
        <v>692983</v>
      </c>
      <c r="L675" s="5">
        <v>790727</v>
      </c>
      <c r="M675" s="48">
        <v>0</v>
      </c>
      <c r="N675" s="5">
        <v>29</v>
      </c>
      <c r="O675" s="5">
        <v>37245</v>
      </c>
      <c r="P675" s="5">
        <v>40790</v>
      </c>
      <c r="Q675" s="48">
        <v>0</v>
      </c>
      <c r="R675" s="5">
        <v>10</v>
      </c>
      <c r="S675" s="5">
        <v>1470</v>
      </c>
      <c r="T675" s="5">
        <v>10915</v>
      </c>
      <c r="U675" s="4" t="s">
        <v>11</v>
      </c>
    </row>
    <row r="676" spans="1:21" x14ac:dyDescent="0.25">
      <c r="A676" s="12" t="s">
        <v>2235</v>
      </c>
      <c r="B676" s="12" t="s">
        <v>253</v>
      </c>
      <c r="C676" s="13">
        <v>43425.46231771991</v>
      </c>
      <c r="D676" s="12" t="s">
        <v>2236</v>
      </c>
      <c r="E676" s="4" t="s">
        <v>11</v>
      </c>
      <c r="F676" s="5">
        <v>779</v>
      </c>
      <c r="G676" s="4" t="s">
        <v>12</v>
      </c>
      <c r="H676" s="5">
        <v>634279</v>
      </c>
      <c r="I676" s="5">
        <v>97</v>
      </c>
      <c r="J676" s="5" t="s">
        <v>2237</v>
      </c>
      <c r="K676" s="5">
        <v>697445</v>
      </c>
      <c r="L676" s="5">
        <v>782652</v>
      </c>
      <c r="M676" s="48">
        <v>0</v>
      </c>
      <c r="N676" s="5">
        <v>30</v>
      </c>
      <c r="O676" s="5">
        <v>36599</v>
      </c>
      <c r="P676" s="5">
        <v>40751</v>
      </c>
      <c r="Q676" s="48">
        <v>0</v>
      </c>
      <c r="R676" s="5">
        <v>12</v>
      </c>
      <c r="S676" s="5">
        <v>2017</v>
      </c>
      <c r="T676" s="5">
        <v>10914</v>
      </c>
      <c r="U676" s="4" t="s">
        <v>11</v>
      </c>
    </row>
    <row r="677" spans="1:21" x14ac:dyDescent="0.25">
      <c r="A677" s="12" t="s">
        <v>2238</v>
      </c>
      <c r="B677" s="12" t="s">
        <v>237</v>
      </c>
      <c r="C677" s="13">
        <v>43425.46231771991</v>
      </c>
      <c r="D677" s="12" t="s">
        <v>2239</v>
      </c>
      <c r="E677" s="4" t="s">
        <v>11</v>
      </c>
      <c r="F677" s="5">
        <v>927</v>
      </c>
      <c r="G677" s="4" t="s">
        <v>12</v>
      </c>
      <c r="H677" s="5">
        <v>634406</v>
      </c>
      <c r="I677" s="5">
        <v>179</v>
      </c>
      <c r="J677" s="5" t="s">
        <v>2240</v>
      </c>
      <c r="K677" s="5">
        <v>956783</v>
      </c>
      <c r="L677" s="5">
        <v>794116</v>
      </c>
      <c r="M677" s="48">
        <v>0</v>
      </c>
      <c r="N677" s="5">
        <v>27</v>
      </c>
      <c r="O677" s="5">
        <v>48305</v>
      </c>
      <c r="P677" s="5">
        <v>37933</v>
      </c>
      <c r="Q677" s="48">
        <v>0</v>
      </c>
      <c r="R677" s="5">
        <v>10</v>
      </c>
      <c r="S677" s="5">
        <v>1782</v>
      </c>
      <c r="T677" s="5">
        <v>13767</v>
      </c>
      <c r="U677" s="4" t="s">
        <v>11</v>
      </c>
    </row>
    <row r="678" spans="1:21" x14ac:dyDescent="0.25">
      <c r="A678" s="12" t="s">
        <v>2241</v>
      </c>
      <c r="B678" s="12" t="s">
        <v>525</v>
      </c>
      <c r="C678" s="13">
        <v>43425.46231771991</v>
      </c>
      <c r="D678" s="12" t="s">
        <v>2242</v>
      </c>
      <c r="E678" s="4" t="s">
        <v>11</v>
      </c>
      <c r="F678" s="5">
        <v>795</v>
      </c>
      <c r="G678" s="4" t="s">
        <v>12</v>
      </c>
      <c r="H678" s="5">
        <v>634216</v>
      </c>
      <c r="I678" s="5">
        <v>134</v>
      </c>
      <c r="J678" s="5" t="s">
        <v>2243</v>
      </c>
      <c r="K678" s="5">
        <v>839085</v>
      </c>
      <c r="L678" s="5">
        <v>817227</v>
      </c>
      <c r="M678" s="48">
        <v>0</v>
      </c>
      <c r="N678" s="5">
        <v>29</v>
      </c>
      <c r="O678" s="5">
        <v>46301</v>
      </c>
      <c r="P678" s="5">
        <v>38601</v>
      </c>
      <c r="Q678" s="48">
        <v>0</v>
      </c>
      <c r="R678" s="5">
        <v>11</v>
      </c>
      <c r="S678" s="5">
        <v>1453</v>
      </c>
      <c r="T678" s="5">
        <v>12702</v>
      </c>
      <c r="U678" s="4" t="s">
        <v>11</v>
      </c>
    </row>
    <row r="679" spans="1:21" x14ac:dyDescent="0.25">
      <c r="A679" s="12" t="s">
        <v>2244</v>
      </c>
      <c r="B679" s="12" t="s">
        <v>545</v>
      </c>
      <c r="C679" s="13">
        <v>43425.462356296295</v>
      </c>
      <c r="D679" s="12" t="s">
        <v>2245</v>
      </c>
      <c r="E679" s="4" t="s">
        <v>11</v>
      </c>
      <c r="F679" s="5">
        <v>811</v>
      </c>
      <c r="G679" s="4" t="s">
        <v>12</v>
      </c>
      <c r="H679" s="5">
        <v>629530</v>
      </c>
      <c r="I679" s="5">
        <v>43</v>
      </c>
      <c r="J679" s="5" t="s">
        <v>2246</v>
      </c>
      <c r="K679" s="5">
        <v>919187</v>
      </c>
      <c r="L679" s="5">
        <v>754776</v>
      </c>
      <c r="M679" s="48">
        <v>0</v>
      </c>
      <c r="N679" s="5">
        <v>28</v>
      </c>
      <c r="O679" s="5">
        <v>52143</v>
      </c>
      <c r="P679" s="5">
        <v>39939</v>
      </c>
      <c r="Q679" s="48">
        <v>0</v>
      </c>
      <c r="R679" s="5">
        <v>7</v>
      </c>
      <c r="S679" s="5">
        <v>1447</v>
      </c>
      <c r="T679" s="5">
        <v>13274</v>
      </c>
      <c r="U679" s="4" t="s">
        <v>11</v>
      </c>
    </row>
    <row r="680" spans="1:21" x14ac:dyDescent="0.25">
      <c r="A680" s="12" t="s">
        <v>2247</v>
      </c>
      <c r="B680" s="12" t="s">
        <v>573</v>
      </c>
      <c r="C680" s="13">
        <v>43425.462356296295</v>
      </c>
      <c r="D680" s="12" t="s">
        <v>2248</v>
      </c>
      <c r="E680" s="4" t="s">
        <v>11</v>
      </c>
      <c r="F680" s="5">
        <v>836</v>
      </c>
      <c r="G680" s="4" t="s">
        <v>12</v>
      </c>
      <c r="H680" s="5">
        <v>620736</v>
      </c>
      <c r="I680" s="5">
        <v>65</v>
      </c>
      <c r="J680" s="5" t="s">
        <v>2249</v>
      </c>
      <c r="K680" s="5">
        <v>980513</v>
      </c>
      <c r="L680" s="5">
        <v>788364</v>
      </c>
      <c r="M680" s="48">
        <v>0</v>
      </c>
      <c r="N680" s="5">
        <v>29</v>
      </c>
      <c r="O680" s="5">
        <v>54238</v>
      </c>
      <c r="P680" s="5">
        <v>39741</v>
      </c>
      <c r="Q680" s="48">
        <v>0</v>
      </c>
      <c r="R680" s="5">
        <v>7</v>
      </c>
      <c r="S680" s="5">
        <v>1597</v>
      </c>
      <c r="T680" s="5">
        <v>13687</v>
      </c>
      <c r="U680" s="4" t="s">
        <v>11</v>
      </c>
    </row>
    <row r="681" spans="1:21" x14ac:dyDescent="0.25">
      <c r="A681" s="12" t="s">
        <v>2250</v>
      </c>
      <c r="B681" s="12" t="s">
        <v>197</v>
      </c>
      <c r="C681" s="13">
        <v>43425.462356296295</v>
      </c>
      <c r="D681" s="12" t="s">
        <v>2251</v>
      </c>
      <c r="E681" s="4" t="s">
        <v>11</v>
      </c>
      <c r="F681" s="5">
        <v>585</v>
      </c>
      <c r="G681" s="4" t="s">
        <v>12</v>
      </c>
      <c r="H681" s="5">
        <v>640243</v>
      </c>
      <c r="I681" s="5">
        <v>28</v>
      </c>
      <c r="J681" s="5" t="s">
        <v>2252</v>
      </c>
      <c r="K681" s="5">
        <v>676829</v>
      </c>
      <c r="L681" s="5">
        <v>781790</v>
      </c>
      <c r="M681" s="48">
        <v>0</v>
      </c>
      <c r="N681" s="5">
        <v>29</v>
      </c>
      <c r="O681" s="5">
        <v>36339</v>
      </c>
      <c r="P681" s="5">
        <v>39021</v>
      </c>
      <c r="Q681" s="48">
        <v>0</v>
      </c>
      <c r="R681" s="5">
        <v>6</v>
      </c>
      <c r="S681" s="5">
        <v>1788</v>
      </c>
      <c r="T681" s="5">
        <v>10534</v>
      </c>
      <c r="U681" s="4" t="s">
        <v>11</v>
      </c>
    </row>
    <row r="682" spans="1:21" x14ac:dyDescent="0.25">
      <c r="A682" s="12" t="s">
        <v>2253</v>
      </c>
      <c r="B682" s="12" t="s">
        <v>577</v>
      </c>
      <c r="C682" s="13">
        <v>43425.462356296295</v>
      </c>
      <c r="D682" s="12" t="s">
        <v>2254</v>
      </c>
      <c r="E682" s="4" t="s">
        <v>11</v>
      </c>
      <c r="F682" s="5">
        <v>826</v>
      </c>
      <c r="G682" s="4" t="s">
        <v>12</v>
      </c>
      <c r="H682" s="5">
        <v>639166</v>
      </c>
      <c r="I682" s="5">
        <v>120</v>
      </c>
      <c r="J682" s="5" t="s">
        <v>2255</v>
      </c>
      <c r="K682" s="5">
        <v>752109</v>
      </c>
      <c r="L682" s="5">
        <v>775220</v>
      </c>
      <c r="M682" s="48">
        <v>0</v>
      </c>
      <c r="N682" s="5">
        <v>29</v>
      </c>
      <c r="O682" s="5">
        <v>40536</v>
      </c>
      <c r="P682" s="5">
        <v>40611</v>
      </c>
      <c r="Q682" s="48">
        <v>0</v>
      </c>
      <c r="R682" s="5">
        <v>9</v>
      </c>
      <c r="S682" s="5">
        <v>1673</v>
      </c>
      <c r="T682" s="5">
        <v>11240</v>
      </c>
      <c r="U682" s="4" t="s">
        <v>11</v>
      </c>
    </row>
    <row r="683" spans="1:21" x14ac:dyDescent="0.25">
      <c r="A683" s="12" t="s">
        <v>2256</v>
      </c>
      <c r="B683" s="12" t="s">
        <v>213</v>
      </c>
      <c r="C683" s="13">
        <v>43425.462356296295</v>
      </c>
      <c r="D683" s="12" t="s">
        <v>2257</v>
      </c>
      <c r="E683" s="4" t="s">
        <v>11</v>
      </c>
      <c r="F683" s="5">
        <v>838</v>
      </c>
      <c r="G683" s="4" t="s">
        <v>12</v>
      </c>
      <c r="H683" s="5">
        <v>637998</v>
      </c>
      <c r="I683" s="5">
        <v>192</v>
      </c>
      <c r="J683" s="5" t="s">
        <v>2258</v>
      </c>
      <c r="K683" s="5">
        <v>950349</v>
      </c>
      <c r="L683" s="5">
        <v>798316</v>
      </c>
      <c r="M683" s="48">
        <v>0</v>
      </c>
      <c r="N683" s="5">
        <v>30</v>
      </c>
      <c r="O683" s="5">
        <v>49369</v>
      </c>
      <c r="P683" s="5">
        <v>39382</v>
      </c>
      <c r="Q683" s="48">
        <v>0</v>
      </c>
      <c r="R683" s="5">
        <v>11</v>
      </c>
      <c r="S683" s="5">
        <v>1705</v>
      </c>
      <c r="T683" s="5">
        <v>13116</v>
      </c>
      <c r="U683" s="4" t="s">
        <v>11</v>
      </c>
    </row>
    <row r="684" spans="1:21" x14ac:dyDescent="0.25">
      <c r="A684" s="12" t="s">
        <v>2259</v>
      </c>
      <c r="B684" s="12" t="s">
        <v>569</v>
      </c>
      <c r="C684" s="13">
        <v>43425.462356296295</v>
      </c>
      <c r="D684" s="12" t="s">
        <v>2260</v>
      </c>
      <c r="E684" s="4" t="s">
        <v>11</v>
      </c>
      <c r="F684" s="5">
        <v>771</v>
      </c>
      <c r="G684" s="4" t="s">
        <v>12</v>
      </c>
      <c r="H684" s="5">
        <v>636070</v>
      </c>
      <c r="I684" s="5">
        <v>65</v>
      </c>
      <c r="J684" s="5" t="s">
        <v>2261</v>
      </c>
      <c r="K684" s="5">
        <v>1012978</v>
      </c>
      <c r="L684" s="5">
        <v>767993</v>
      </c>
      <c r="M684" s="48">
        <v>0</v>
      </c>
      <c r="N684" s="5">
        <v>29</v>
      </c>
      <c r="O684" s="5">
        <v>52458</v>
      </c>
      <c r="P684" s="5">
        <v>39959</v>
      </c>
      <c r="Q684" s="48">
        <v>0</v>
      </c>
      <c r="R684" s="5">
        <v>9</v>
      </c>
      <c r="S684" s="5">
        <v>1584</v>
      </c>
      <c r="T684" s="5">
        <v>13886</v>
      </c>
      <c r="U684" s="4" t="s">
        <v>11</v>
      </c>
    </row>
    <row r="685" spans="1:21" x14ac:dyDescent="0.25">
      <c r="A685" s="12" t="s">
        <v>2262</v>
      </c>
      <c r="B685" s="12" t="s">
        <v>201</v>
      </c>
      <c r="C685" s="13">
        <v>43425.462356296295</v>
      </c>
      <c r="D685" s="12" t="s">
        <v>2263</v>
      </c>
      <c r="E685" s="4" t="s">
        <v>11</v>
      </c>
      <c r="F685" s="5">
        <v>841</v>
      </c>
      <c r="G685" s="4" t="s">
        <v>12</v>
      </c>
      <c r="H685" s="5">
        <v>642122</v>
      </c>
      <c r="I685" s="5">
        <v>239</v>
      </c>
      <c r="J685" s="5" t="s">
        <v>2264</v>
      </c>
      <c r="K685" s="5">
        <v>662160</v>
      </c>
      <c r="L685" s="5">
        <v>783859</v>
      </c>
      <c r="M685" s="48">
        <v>0</v>
      </c>
      <c r="N685" s="5">
        <v>28</v>
      </c>
      <c r="O685" s="5">
        <v>34125</v>
      </c>
      <c r="P685" s="5">
        <v>38482</v>
      </c>
      <c r="Q685" s="48">
        <v>0</v>
      </c>
      <c r="R685" s="5">
        <v>8</v>
      </c>
      <c r="S685" s="5">
        <v>1506</v>
      </c>
      <c r="T685" s="5">
        <v>10675</v>
      </c>
      <c r="U685" s="4" t="s">
        <v>11</v>
      </c>
    </row>
    <row r="686" spans="1:21" x14ac:dyDescent="0.25">
      <c r="A686" s="12" t="s">
        <v>2265</v>
      </c>
      <c r="B686" s="12" t="s">
        <v>189</v>
      </c>
      <c r="C686" s="13">
        <v>43425.462356296295</v>
      </c>
      <c r="D686" s="12" t="s">
        <v>2266</v>
      </c>
      <c r="E686" s="4" t="s">
        <v>11</v>
      </c>
      <c r="F686" s="5">
        <v>839</v>
      </c>
      <c r="G686" s="4" t="s">
        <v>12</v>
      </c>
      <c r="H686" s="5">
        <v>642165</v>
      </c>
      <c r="I686" s="5">
        <v>195</v>
      </c>
      <c r="J686" s="5" t="s">
        <v>2267</v>
      </c>
      <c r="K686" s="5">
        <v>693141</v>
      </c>
      <c r="L686" s="5">
        <v>791502</v>
      </c>
      <c r="M686" s="48">
        <v>0</v>
      </c>
      <c r="N686" s="5">
        <v>29</v>
      </c>
      <c r="O686" s="5">
        <v>35627</v>
      </c>
      <c r="P686" s="5">
        <v>40342</v>
      </c>
      <c r="Q686" s="48">
        <v>0</v>
      </c>
      <c r="R686" s="5">
        <v>9</v>
      </c>
      <c r="S686" s="5">
        <v>2031</v>
      </c>
      <c r="T686" s="5">
        <v>11103</v>
      </c>
      <c r="U686" s="4" t="s">
        <v>11</v>
      </c>
    </row>
    <row r="687" spans="1:21" x14ac:dyDescent="0.25">
      <c r="A687" s="12" t="s">
        <v>2268</v>
      </c>
      <c r="B687" s="12" t="s">
        <v>205</v>
      </c>
      <c r="C687" s="13">
        <v>43425.462356296295</v>
      </c>
      <c r="D687" s="12" t="s">
        <v>2269</v>
      </c>
      <c r="E687" s="4" t="s">
        <v>11</v>
      </c>
      <c r="F687" s="5">
        <v>786</v>
      </c>
      <c r="G687" s="4" t="s">
        <v>12</v>
      </c>
      <c r="H687" s="5">
        <v>640954</v>
      </c>
      <c r="I687" s="5">
        <v>172</v>
      </c>
      <c r="J687" s="5" t="s">
        <v>2270</v>
      </c>
      <c r="K687" s="5">
        <v>905908</v>
      </c>
      <c r="L687" s="5">
        <v>813400</v>
      </c>
      <c r="M687" s="48">
        <v>0</v>
      </c>
      <c r="N687" s="5">
        <v>26</v>
      </c>
      <c r="O687" s="5">
        <v>45021</v>
      </c>
      <c r="P687" s="5">
        <v>37079</v>
      </c>
      <c r="Q687" s="48">
        <v>0</v>
      </c>
      <c r="R687" s="5">
        <v>10</v>
      </c>
      <c r="S687" s="5">
        <v>1689</v>
      </c>
      <c r="T687" s="5">
        <v>13077</v>
      </c>
      <c r="U687" s="4" t="s">
        <v>11</v>
      </c>
    </row>
    <row r="688" spans="1:21" x14ac:dyDescent="0.25">
      <c r="A688" s="12" t="s">
        <v>2271</v>
      </c>
      <c r="B688" s="12" t="s">
        <v>553</v>
      </c>
      <c r="C688" s="13">
        <v>43425.462356296295</v>
      </c>
      <c r="D688" s="12" t="s">
        <v>2272</v>
      </c>
      <c r="E688" s="4" t="s">
        <v>11</v>
      </c>
      <c r="F688" s="5">
        <v>859</v>
      </c>
      <c r="G688" s="4" t="s">
        <v>12</v>
      </c>
      <c r="H688" s="5">
        <v>616760</v>
      </c>
      <c r="I688" s="5">
        <v>101</v>
      </c>
      <c r="J688" s="5" t="s">
        <v>2273</v>
      </c>
      <c r="K688" s="5">
        <v>738331</v>
      </c>
      <c r="L688" s="5">
        <v>786794</v>
      </c>
      <c r="M688" s="48">
        <v>0</v>
      </c>
      <c r="N688" s="5">
        <v>26</v>
      </c>
      <c r="O688" s="5">
        <v>37142</v>
      </c>
      <c r="P688" s="5">
        <v>37361</v>
      </c>
      <c r="Q688" s="48">
        <v>0</v>
      </c>
      <c r="R688" s="5">
        <v>8</v>
      </c>
      <c r="S688" s="5">
        <v>1999</v>
      </c>
      <c r="T688" s="5">
        <v>11384</v>
      </c>
      <c r="U688" s="4" t="s">
        <v>11</v>
      </c>
    </row>
    <row r="689" spans="1:21" x14ac:dyDescent="0.25">
      <c r="A689" s="12" t="s">
        <v>2274</v>
      </c>
      <c r="B689" s="12" t="s">
        <v>481</v>
      </c>
      <c r="C689" s="13">
        <v>43425.462368506945</v>
      </c>
      <c r="D689" s="12" t="s">
        <v>2275</v>
      </c>
      <c r="E689" s="4" t="s">
        <v>11</v>
      </c>
      <c r="F689" s="5">
        <v>572</v>
      </c>
      <c r="G689" s="4" t="s">
        <v>12</v>
      </c>
      <c r="H689" s="5">
        <v>641398</v>
      </c>
      <c r="I689" s="5">
        <v>105</v>
      </c>
      <c r="J689" s="5" t="s">
        <v>2276</v>
      </c>
      <c r="K689" s="5">
        <v>1006758</v>
      </c>
      <c r="L689" s="5">
        <v>760118</v>
      </c>
      <c r="M689" s="48">
        <v>0</v>
      </c>
      <c r="N689" s="5">
        <v>29</v>
      </c>
      <c r="O689" s="5">
        <v>55373</v>
      </c>
      <c r="P689" s="5">
        <v>41028</v>
      </c>
      <c r="Q689" s="48">
        <v>0</v>
      </c>
      <c r="R689" s="5">
        <v>7</v>
      </c>
      <c r="S689" s="5">
        <v>1741</v>
      </c>
      <c r="T689" s="5">
        <v>14034</v>
      </c>
      <c r="U689" s="4" t="s">
        <v>11</v>
      </c>
    </row>
    <row r="690" spans="1:21" x14ac:dyDescent="0.25">
      <c r="A690" s="12" t="s">
        <v>2277</v>
      </c>
      <c r="B690" s="12" t="s">
        <v>501</v>
      </c>
      <c r="C690" s="13">
        <v>43425.462368506945</v>
      </c>
      <c r="D690" s="12" t="s">
        <v>2278</v>
      </c>
      <c r="E690" s="4" t="s">
        <v>11</v>
      </c>
      <c r="F690" s="5">
        <v>1036</v>
      </c>
      <c r="G690" s="4" t="s">
        <v>12</v>
      </c>
      <c r="H690" s="5">
        <v>644183</v>
      </c>
      <c r="I690" s="5">
        <v>69</v>
      </c>
      <c r="J690" s="5" t="s">
        <v>2279</v>
      </c>
      <c r="K690" s="5">
        <v>956498</v>
      </c>
      <c r="L690" s="5">
        <v>787949</v>
      </c>
      <c r="M690" s="48">
        <v>0</v>
      </c>
      <c r="N690" s="5">
        <v>30</v>
      </c>
      <c r="O690" s="5">
        <v>53529</v>
      </c>
      <c r="P690" s="5">
        <v>40131</v>
      </c>
      <c r="Q690" s="48">
        <v>0</v>
      </c>
      <c r="R690" s="5">
        <v>9</v>
      </c>
      <c r="S690" s="5">
        <v>1516</v>
      </c>
      <c r="T690" s="5">
        <v>13375</v>
      </c>
      <c r="U690" s="4" t="s">
        <v>11</v>
      </c>
    </row>
    <row r="691" spans="1:21" x14ac:dyDescent="0.25">
      <c r="A691" s="12" t="s">
        <v>2280</v>
      </c>
      <c r="B691" s="12" t="s">
        <v>169</v>
      </c>
      <c r="C691" s="13">
        <v>43425.462368506945</v>
      </c>
      <c r="D691" s="12" t="s">
        <v>2281</v>
      </c>
      <c r="E691" s="4" t="s">
        <v>11</v>
      </c>
      <c r="F691" s="5">
        <v>853</v>
      </c>
      <c r="G691" s="4" t="s">
        <v>12</v>
      </c>
      <c r="H691" s="5">
        <v>1295526</v>
      </c>
      <c r="I691" s="5">
        <v>95</v>
      </c>
      <c r="J691" s="5" t="s">
        <v>2282</v>
      </c>
      <c r="K691" s="5">
        <v>673333</v>
      </c>
      <c r="L691" s="5">
        <v>774753</v>
      </c>
      <c r="M691" s="48">
        <v>0</v>
      </c>
      <c r="N691" s="5">
        <v>28</v>
      </c>
      <c r="O691" s="5">
        <v>36891</v>
      </c>
      <c r="P691" s="5">
        <v>40007</v>
      </c>
      <c r="Q691" s="48">
        <v>0</v>
      </c>
      <c r="R691" s="5">
        <v>9</v>
      </c>
      <c r="S691" s="5">
        <v>1740</v>
      </c>
      <c r="T691" s="5">
        <v>10460</v>
      </c>
      <c r="U691" s="4" t="s">
        <v>11</v>
      </c>
    </row>
    <row r="692" spans="1:21" x14ac:dyDescent="0.25">
      <c r="A692" s="12" t="s">
        <v>2283</v>
      </c>
      <c r="B692" s="12" t="s">
        <v>493</v>
      </c>
      <c r="C692" s="13">
        <v>43425.462368518522</v>
      </c>
      <c r="D692" s="12" t="s">
        <v>2284</v>
      </c>
      <c r="E692" s="4" t="s">
        <v>11</v>
      </c>
      <c r="F692" s="5">
        <v>780</v>
      </c>
      <c r="G692" s="4" t="s">
        <v>12</v>
      </c>
      <c r="H692" s="5">
        <v>642301</v>
      </c>
      <c r="I692" s="5">
        <v>87</v>
      </c>
      <c r="J692" s="5" t="s">
        <v>2285</v>
      </c>
      <c r="K692" s="5">
        <v>695176</v>
      </c>
      <c r="L692" s="5">
        <v>777727</v>
      </c>
      <c r="M692" s="48">
        <v>0</v>
      </c>
      <c r="N692" s="5">
        <v>29</v>
      </c>
      <c r="O692" s="5">
        <v>37959</v>
      </c>
      <c r="P692" s="5">
        <v>38943</v>
      </c>
      <c r="Q692" s="48">
        <v>0</v>
      </c>
      <c r="R692" s="5">
        <v>6</v>
      </c>
      <c r="S692" s="5">
        <v>1565</v>
      </c>
      <c r="T692" s="5">
        <v>10646</v>
      </c>
      <c r="U692" s="4" t="s">
        <v>11</v>
      </c>
    </row>
    <row r="693" spans="1:21" x14ac:dyDescent="0.25">
      <c r="A693" s="12" t="s">
        <v>2286</v>
      </c>
      <c r="B693" s="12" t="s">
        <v>157</v>
      </c>
      <c r="C693" s="13">
        <v>43425.462368518522</v>
      </c>
      <c r="D693" s="12" t="s">
        <v>2287</v>
      </c>
      <c r="E693" s="4" t="s">
        <v>11</v>
      </c>
      <c r="F693" s="5">
        <v>795</v>
      </c>
      <c r="G693" s="4" t="s">
        <v>12</v>
      </c>
      <c r="H693" s="5">
        <v>642158</v>
      </c>
      <c r="I693" s="5">
        <v>122</v>
      </c>
      <c r="J693" s="5" t="s">
        <v>2288</v>
      </c>
      <c r="K693" s="5">
        <v>967568</v>
      </c>
      <c r="L693" s="5">
        <v>797209</v>
      </c>
      <c r="M693" s="48">
        <v>0</v>
      </c>
      <c r="N693" s="5">
        <v>30</v>
      </c>
      <c r="O693" s="5">
        <v>50591</v>
      </c>
      <c r="P693" s="5">
        <v>40654</v>
      </c>
      <c r="Q693" s="48">
        <v>0</v>
      </c>
      <c r="R693" s="5">
        <v>8</v>
      </c>
      <c r="S693" s="5">
        <v>1650</v>
      </c>
      <c r="T693" s="5">
        <v>13242</v>
      </c>
      <c r="U693" s="4" t="s">
        <v>11</v>
      </c>
    </row>
    <row r="694" spans="1:21" x14ac:dyDescent="0.25">
      <c r="A694" s="12" t="s">
        <v>2289</v>
      </c>
      <c r="B694" s="12" t="s">
        <v>153</v>
      </c>
      <c r="C694" s="13">
        <v>43425.462368518522</v>
      </c>
      <c r="D694" s="12" t="s">
        <v>2290</v>
      </c>
      <c r="E694" s="4" t="s">
        <v>11</v>
      </c>
      <c r="F694" s="5">
        <v>812</v>
      </c>
      <c r="G694" s="4" t="s">
        <v>12</v>
      </c>
      <c r="H694" s="5">
        <v>636697</v>
      </c>
      <c r="I694" s="5">
        <v>95</v>
      </c>
      <c r="J694" s="5" t="s">
        <v>2291</v>
      </c>
      <c r="K694" s="5">
        <v>1008102</v>
      </c>
      <c r="L694" s="5">
        <v>795764</v>
      </c>
      <c r="M694" s="48">
        <v>0</v>
      </c>
      <c r="N694" s="5">
        <v>29</v>
      </c>
      <c r="O694" s="5">
        <v>52151</v>
      </c>
      <c r="P694" s="5">
        <v>40384</v>
      </c>
      <c r="Q694" s="48">
        <v>0</v>
      </c>
      <c r="R694" s="5">
        <v>10</v>
      </c>
      <c r="S694" s="5">
        <v>1687</v>
      </c>
      <c r="T694" s="5">
        <v>13739</v>
      </c>
      <c r="U694" s="4" t="s">
        <v>11</v>
      </c>
    </row>
    <row r="695" spans="1:21" x14ac:dyDescent="0.25">
      <c r="A695" s="12" t="s">
        <v>2292</v>
      </c>
      <c r="B695" s="12" t="s">
        <v>489</v>
      </c>
      <c r="C695" s="13">
        <v>43425.462368518522</v>
      </c>
      <c r="D695" s="12" t="s">
        <v>2293</v>
      </c>
      <c r="E695" s="4" t="s">
        <v>11</v>
      </c>
      <c r="F695" s="5">
        <v>528</v>
      </c>
      <c r="G695" s="4" t="s">
        <v>12</v>
      </c>
      <c r="H695" s="5">
        <v>631482</v>
      </c>
      <c r="I695" s="5">
        <v>184</v>
      </c>
      <c r="J695" s="5" t="s">
        <v>2294</v>
      </c>
      <c r="K695" s="5">
        <v>708070</v>
      </c>
      <c r="L695" s="5">
        <v>765846</v>
      </c>
      <c r="M695" s="48">
        <v>0</v>
      </c>
      <c r="N695" s="5">
        <v>29</v>
      </c>
      <c r="O695" s="5">
        <v>36428</v>
      </c>
      <c r="P695" s="5">
        <v>39820</v>
      </c>
      <c r="Q695" s="48">
        <v>0</v>
      </c>
      <c r="R695" s="5">
        <v>10</v>
      </c>
      <c r="S695" s="5">
        <v>1784</v>
      </c>
      <c r="T695" s="5">
        <v>10899</v>
      </c>
      <c r="U695" s="4" t="s">
        <v>11</v>
      </c>
    </row>
    <row r="696" spans="1:21" x14ac:dyDescent="0.25">
      <c r="A696" s="12" t="s">
        <v>2295</v>
      </c>
      <c r="B696" s="12" t="s">
        <v>181</v>
      </c>
      <c r="C696" s="13">
        <v>43425.462368506945</v>
      </c>
      <c r="D696" s="12" t="s">
        <v>2296</v>
      </c>
      <c r="E696" s="4" t="s">
        <v>11</v>
      </c>
      <c r="F696" s="5">
        <v>698</v>
      </c>
      <c r="G696" s="4" t="s">
        <v>12</v>
      </c>
      <c r="H696" s="5">
        <v>664650</v>
      </c>
      <c r="I696" s="5">
        <v>183</v>
      </c>
      <c r="J696" s="5" t="s">
        <v>2297</v>
      </c>
      <c r="K696" s="5">
        <v>678757</v>
      </c>
      <c r="L696" s="5">
        <v>769880</v>
      </c>
      <c r="M696" s="48">
        <v>0</v>
      </c>
      <c r="N696" s="5">
        <v>28</v>
      </c>
      <c r="O696" s="5">
        <v>34467</v>
      </c>
      <c r="P696" s="5">
        <v>39532</v>
      </c>
      <c r="Q696" s="48">
        <v>0</v>
      </c>
      <c r="R696" s="5">
        <v>9</v>
      </c>
      <c r="S696" s="5">
        <v>1773</v>
      </c>
      <c r="T696" s="5">
        <v>10932</v>
      </c>
      <c r="U696" s="4" t="s">
        <v>11</v>
      </c>
    </row>
    <row r="697" spans="1:21" x14ac:dyDescent="0.25">
      <c r="A697" s="12" t="s">
        <v>2298</v>
      </c>
      <c r="B697" s="12" t="s">
        <v>165</v>
      </c>
      <c r="C697" s="13">
        <v>43425.462368518522</v>
      </c>
      <c r="D697" s="12" t="s">
        <v>2299</v>
      </c>
      <c r="E697" s="4" t="s">
        <v>11</v>
      </c>
      <c r="F697" s="5">
        <v>575</v>
      </c>
      <c r="G697" s="4" t="s">
        <v>12</v>
      </c>
      <c r="H697" s="5">
        <v>652533</v>
      </c>
      <c r="I697" s="5">
        <v>125</v>
      </c>
      <c r="J697" s="5" t="s">
        <v>2300</v>
      </c>
      <c r="K697" s="5">
        <v>896051</v>
      </c>
      <c r="L697" s="5">
        <v>786591</v>
      </c>
      <c r="M697" s="48">
        <v>0</v>
      </c>
      <c r="N697" s="5">
        <v>33</v>
      </c>
      <c r="O697" s="5">
        <v>45745</v>
      </c>
      <c r="P697" s="5">
        <v>39810</v>
      </c>
      <c r="Q697" s="48">
        <v>0</v>
      </c>
      <c r="R697" s="5">
        <v>10</v>
      </c>
      <c r="S697" s="5">
        <v>1628</v>
      </c>
      <c r="T697" s="5">
        <v>12965</v>
      </c>
      <c r="U697" s="4" t="s">
        <v>11</v>
      </c>
    </row>
    <row r="698" spans="1:21" x14ac:dyDescent="0.25">
      <c r="A698" s="12" t="s">
        <v>2301</v>
      </c>
      <c r="B698" s="12" t="s">
        <v>465</v>
      </c>
      <c r="C698" s="13">
        <v>43425.462368518522</v>
      </c>
      <c r="D698" s="12" t="s">
        <v>2302</v>
      </c>
      <c r="E698" s="4" t="s">
        <v>11</v>
      </c>
      <c r="F698" s="5">
        <v>546</v>
      </c>
      <c r="G698" s="4" t="s">
        <v>12</v>
      </c>
      <c r="H698" s="5">
        <v>663007</v>
      </c>
      <c r="I698" s="5">
        <v>170</v>
      </c>
      <c r="J698" s="5" t="s">
        <v>2303</v>
      </c>
      <c r="K698" s="5">
        <v>875609</v>
      </c>
      <c r="L698" s="5">
        <v>821804</v>
      </c>
      <c r="M698" s="48">
        <v>0</v>
      </c>
      <c r="N698" s="5">
        <v>28</v>
      </c>
      <c r="O698" s="5">
        <v>44184</v>
      </c>
      <c r="P698" s="5">
        <v>36066</v>
      </c>
      <c r="Q698" s="48">
        <v>0</v>
      </c>
      <c r="R698" s="5">
        <v>9</v>
      </c>
      <c r="S698" s="5">
        <v>1564</v>
      </c>
      <c r="T698" s="5">
        <v>12584</v>
      </c>
      <c r="U698" s="4" t="s">
        <v>11</v>
      </c>
    </row>
    <row r="699" spans="1:21" x14ac:dyDescent="0.25">
      <c r="A699" s="12" t="s">
        <v>2304</v>
      </c>
      <c r="B699" s="12" t="s">
        <v>585</v>
      </c>
      <c r="C699" s="13">
        <v>43425.462366157408</v>
      </c>
      <c r="D699" s="12" t="s">
        <v>2305</v>
      </c>
      <c r="E699" s="4" t="s">
        <v>11</v>
      </c>
      <c r="F699" s="5">
        <v>574</v>
      </c>
      <c r="G699" s="4" t="s">
        <v>12</v>
      </c>
      <c r="H699" s="5">
        <v>645173</v>
      </c>
      <c r="I699" s="5">
        <v>32</v>
      </c>
      <c r="J699" s="5" t="s">
        <v>2306</v>
      </c>
      <c r="K699" s="5">
        <v>915382</v>
      </c>
      <c r="L699" s="5">
        <v>757537</v>
      </c>
      <c r="M699" s="48">
        <v>0</v>
      </c>
      <c r="N699" s="5">
        <v>29</v>
      </c>
      <c r="O699" s="5">
        <v>51691</v>
      </c>
      <c r="P699" s="5">
        <v>39792</v>
      </c>
      <c r="Q699" s="48">
        <v>0</v>
      </c>
      <c r="R699" s="5">
        <v>9</v>
      </c>
      <c r="S699" s="5">
        <v>1676</v>
      </c>
      <c r="T699" s="5">
        <v>13309</v>
      </c>
      <c r="U699" s="4" t="s">
        <v>11</v>
      </c>
    </row>
    <row r="700" spans="1:21" x14ac:dyDescent="0.25">
      <c r="A700" s="12" t="s">
        <v>2307</v>
      </c>
      <c r="B700" s="12" t="s">
        <v>309</v>
      </c>
      <c r="C700" s="13">
        <v>43425.462366168984</v>
      </c>
      <c r="D700" s="12" t="s">
        <v>2308</v>
      </c>
      <c r="E700" s="4" t="s">
        <v>11</v>
      </c>
      <c r="F700" s="5">
        <v>792</v>
      </c>
      <c r="G700" s="4" t="s">
        <v>12</v>
      </c>
      <c r="H700" s="5">
        <v>620725</v>
      </c>
      <c r="I700" s="5">
        <v>91</v>
      </c>
      <c r="J700" s="5" t="s">
        <v>2309</v>
      </c>
      <c r="K700" s="5">
        <v>897001</v>
      </c>
      <c r="L700" s="5">
        <v>788573</v>
      </c>
      <c r="M700" s="48">
        <v>0</v>
      </c>
      <c r="N700" s="5">
        <v>27</v>
      </c>
      <c r="O700" s="5">
        <v>49875</v>
      </c>
      <c r="P700" s="5">
        <v>38472</v>
      </c>
      <c r="Q700" s="48">
        <v>0</v>
      </c>
      <c r="R700" s="5">
        <v>9</v>
      </c>
      <c r="S700" s="5">
        <v>1474</v>
      </c>
      <c r="T700" s="5">
        <v>12989</v>
      </c>
      <c r="U700" s="4" t="s">
        <v>11</v>
      </c>
    </row>
    <row r="701" spans="1:21" x14ac:dyDescent="0.25">
      <c r="A701" s="12" t="s">
        <v>2310</v>
      </c>
      <c r="B701" s="12" t="s">
        <v>341</v>
      </c>
      <c r="C701" s="13">
        <v>43425.462366168984</v>
      </c>
      <c r="D701" s="12" t="s">
        <v>2311</v>
      </c>
      <c r="E701" s="4" t="s">
        <v>11</v>
      </c>
      <c r="F701" s="5">
        <v>791</v>
      </c>
      <c r="G701" s="4" t="s">
        <v>12</v>
      </c>
      <c r="H701" s="5">
        <v>666298</v>
      </c>
      <c r="I701" s="5">
        <v>125</v>
      </c>
      <c r="J701" s="5" t="s">
        <v>2312</v>
      </c>
      <c r="K701" s="5">
        <v>733124</v>
      </c>
      <c r="L701" s="5">
        <v>776744</v>
      </c>
      <c r="M701" s="48">
        <v>0</v>
      </c>
      <c r="N701" s="5">
        <v>29</v>
      </c>
      <c r="O701" s="5">
        <v>39857</v>
      </c>
      <c r="P701" s="5">
        <v>40382</v>
      </c>
      <c r="Q701" s="48">
        <v>0</v>
      </c>
      <c r="R701" s="5">
        <v>8</v>
      </c>
      <c r="S701" s="5">
        <v>1792</v>
      </c>
      <c r="T701" s="5">
        <v>11215</v>
      </c>
      <c r="U701" s="4" t="s">
        <v>11</v>
      </c>
    </row>
    <row r="702" spans="1:21" x14ac:dyDescent="0.25">
      <c r="A702" s="12" t="s">
        <v>2313</v>
      </c>
      <c r="B702" s="12" t="s">
        <v>305</v>
      </c>
      <c r="C702" s="13">
        <v>43425.462366168984</v>
      </c>
      <c r="D702" s="12" t="s">
        <v>2314</v>
      </c>
      <c r="E702" s="4" t="s">
        <v>11</v>
      </c>
      <c r="F702" s="5">
        <v>995</v>
      </c>
      <c r="G702" s="4" t="s">
        <v>12</v>
      </c>
      <c r="H702" s="5">
        <v>636922</v>
      </c>
      <c r="I702" s="5">
        <v>156</v>
      </c>
      <c r="J702" s="5" t="s">
        <v>2315</v>
      </c>
      <c r="K702" s="5">
        <v>675215</v>
      </c>
      <c r="L702" s="5">
        <v>776262</v>
      </c>
      <c r="M702" s="48">
        <v>0</v>
      </c>
      <c r="N702" s="5">
        <v>28</v>
      </c>
      <c r="O702" s="5">
        <v>40033</v>
      </c>
      <c r="P702" s="5">
        <v>39982</v>
      </c>
      <c r="Q702" s="48">
        <v>0</v>
      </c>
      <c r="R702" s="5">
        <v>8</v>
      </c>
      <c r="S702" s="5">
        <v>1349</v>
      </c>
      <c r="T702" s="5">
        <v>10640</v>
      </c>
      <c r="U702" s="4" t="s">
        <v>11</v>
      </c>
    </row>
    <row r="703" spans="1:21" x14ac:dyDescent="0.25">
      <c r="A703" s="12" t="s">
        <v>2316</v>
      </c>
      <c r="B703" s="12" t="s">
        <v>613</v>
      </c>
      <c r="C703" s="13">
        <v>43425.462366168984</v>
      </c>
      <c r="D703" s="12" t="s">
        <v>2317</v>
      </c>
      <c r="E703" s="4" t="s">
        <v>11</v>
      </c>
      <c r="F703" s="5">
        <v>545</v>
      </c>
      <c r="G703" s="4" t="s">
        <v>12</v>
      </c>
      <c r="H703" s="5">
        <v>641953</v>
      </c>
      <c r="I703" s="5">
        <v>164</v>
      </c>
      <c r="J703" s="5" t="s">
        <v>2318</v>
      </c>
      <c r="K703" s="5">
        <v>954478</v>
      </c>
      <c r="L703" s="5">
        <v>793978</v>
      </c>
      <c r="M703" s="48">
        <v>0</v>
      </c>
      <c r="N703" s="5">
        <v>29</v>
      </c>
      <c r="O703" s="5">
        <v>49416</v>
      </c>
      <c r="P703" s="5">
        <v>38871</v>
      </c>
      <c r="Q703" s="48">
        <v>0</v>
      </c>
      <c r="R703" s="5">
        <v>10</v>
      </c>
      <c r="S703" s="5">
        <v>1584</v>
      </c>
      <c r="T703" s="5">
        <v>13312</v>
      </c>
      <c r="U703" s="4" t="s">
        <v>11</v>
      </c>
    </row>
    <row r="704" spans="1:21" x14ac:dyDescent="0.25">
      <c r="A704" s="12" t="s">
        <v>2319</v>
      </c>
      <c r="B704" s="12" t="s">
        <v>617</v>
      </c>
      <c r="C704" s="13">
        <v>43425.462366168984</v>
      </c>
      <c r="D704" s="12" t="s">
        <v>2320</v>
      </c>
      <c r="E704" s="4" t="s">
        <v>11</v>
      </c>
      <c r="F704" s="5">
        <v>587</v>
      </c>
      <c r="G704" s="4" t="s">
        <v>12</v>
      </c>
      <c r="H704" s="5">
        <v>643978</v>
      </c>
      <c r="I704" s="5">
        <v>152</v>
      </c>
      <c r="J704" s="5" t="s">
        <v>2321</v>
      </c>
      <c r="K704" s="5">
        <v>903502</v>
      </c>
      <c r="L704" s="5">
        <v>763546</v>
      </c>
      <c r="M704" s="48">
        <v>0</v>
      </c>
      <c r="N704" s="5">
        <v>28</v>
      </c>
      <c r="O704" s="5">
        <v>47744</v>
      </c>
      <c r="P704" s="5">
        <v>40003</v>
      </c>
      <c r="Q704" s="48">
        <v>0</v>
      </c>
      <c r="R704" s="5">
        <v>9</v>
      </c>
      <c r="S704" s="5">
        <v>1402</v>
      </c>
      <c r="T704" s="5">
        <v>12866</v>
      </c>
      <c r="U704" s="4" t="s">
        <v>11</v>
      </c>
    </row>
    <row r="705" spans="1:21" x14ac:dyDescent="0.25">
      <c r="A705" s="12" t="s">
        <v>2322</v>
      </c>
      <c r="B705" s="12" t="s">
        <v>325</v>
      </c>
      <c r="C705" s="13">
        <v>43425.462366168984</v>
      </c>
      <c r="D705" s="12" t="s">
        <v>2323</v>
      </c>
      <c r="E705" s="4" t="s">
        <v>11</v>
      </c>
      <c r="F705" s="5">
        <v>549</v>
      </c>
      <c r="G705" s="4" t="s">
        <v>12</v>
      </c>
      <c r="H705" s="5">
        <v>649259</v>
      </c>
      <c r="I705" s="5">
        <v>171</v>
      </c>
      <c r="J705" s="5" t="s">
        <v>2324</v>
      </c>
      <c r="K705" s="5">
        <v>682631</v>
      </c>
      <c r="L705" s="5">
        <v>782406</v>
      </c>
      <c r="M705" s="48">
        <v>0</v>
      </c>
      <c r="N705" s="5">
        <v>29</v>
      </c>
      <c r="O705" s="5">
        <v>34975</v>
      </c>
      <c r="P705" s="5">
        <v>40781</v>
      </c>
      <c r="Q705" s="48">
        <v>0</v>
      </c>
      <c r="R705" s="5">
        <v>9</v>
      </c>
      <c r="S705" s="5">
        <v>1643</v>
      </c>
      <c r="T705" s="5">
        <v>10731</v>
      </c>
      <c r="U705" s="4" t="s">
        <v>11</v>
      </c>
    </row>
    <row r="706" spans="1:21" x14ac:dyDescent="0.25">
      <c r="A706" s="12" t="s">
        <v>2325</v>
      </c>
      <c r="B706" s="12" t="s">
        <v>609</v>
      </c>
      <c r="C706" s="13">
        <v>43425.462366168984</v>
      </c>
      <c r="D706" s="12" t="s">
        <v>2326</v>
      </c>
      <c r="E706" s="4" t="s">
        <v>11</v>
      </c>
      <c r="F706" s="5">
        <v>569</v>
      </c>
      <c r="G706" s="4" t="s">
        <v>12</v>
      </c>
      <c r="H706" s="5">
        <v>641063</v>
      </c>
      <c r="I706" s="5">
        <v>109</v>
      </c>
      <c r="J706" s="5" t="s">
        <v>2327</v>
      </c>
      <c r="K706" s="5">
        <v>644240</v>
      </c>
      <c r="L706" s="5">
        <v>776716</v>
      </c>
      <c r="M706" s="48">
        <v>0</v>
      </c>
      <c r="N706" s="5">
        <v>29</v>
      </c>
      <c r="O706" s="5">
        <v>33119</v>
      </c>
      <c r="P706" s="5">
        <v>38218</v>
      </c>
      <c r="Q706" s="48">
        <v>0</v>
      </c>
      <c r="R706" s="5">
        <v>8</v>
      </c>
      <c r="S706" s="5">
        <v>1980</v>
      </c>
      <c r="T706" s="5">
        <v>10538</v>
      </c>
      <c r="U706" s="4" t="s">
        <v>11</v>
      </c>
    </row>
    <row r="707" spans="1:21" x14ac:dyDescent="0.25">
      <c r="A707" s="12" t="s">
        <v>2328</v>
      </c>
      <c r="B707" s="12" t="s">
        <v>621</v>
      </c>
      <c r="C707" s="13">
        <v>43425.462366168984</v>
      </c>
      <c r="D707" s="12" t="s">
        <v>2329</v>
      </c>
      <c r="E707" s="4" t="s">
        <v>11</v>
      </c>
      <c r="F707" s="5">
        <v>806</v>
      </c>
      <c r="G707" s="4" t="s">
        <v>12</v>
      </c>
      <c r="H707" s="5">
        <v>642408</v>
      </c>
      <c r="I707" s="5">
        <v>165</v>
      </c>
      <c r="J707" s="5" t="s">
        <v>2330</v>
      </c>
      <c r="K707" s="5">
        <v>916092</v>
      </c>
      <c r="L707" s="5">
        <v>799611</v>
      </c>
      <c r="M707" s="48">
        <v>0</v>
      </c>
      <c r="N707" s="5">
        <v>31</v>
      </c>
      <c r="O707" s="5">
        <v>47430</v>
      </c>
      <c r="P707" s="5">
        <v>39805</v>
      </c>
      <c r="Q707" s="48">
        <v>0</v>
      </c>
      <c r="R707" s="5">
        <v>12</v>
      </c>
      <c r="S707" s="5">
        <v>1736</v>
      </c>
      <c r="T707" s="5">
        <v>13361</v>
      </c>
      <c r="U707" s="4" t="s">
        <v>11</v>
      </c>
    </row>
    <row r="708" spans="1:21" x14ac:dyDescent="0.25">
      <c r="A708" s="12" t="s">
        <v>2331</v>
      </c>
      <c r="B708" s="12" t="s">
        <v>329</v>
      </c>
      <c r="C708" s="13">
        <v>43425.462366168984</v>
      </c>
      <c r="D708" s="12" t="s">
        <v>2332</v>
      </c>
      <c r="E708" s="4" t="s">
        <v>11</v>
      </c>
      <c r="F708" s="5">
        <v>784</v>
      </c>
      <c r="G708" s="4" t="s">
        <v>12</v>
      </c>
      <c r="H708" s="5">
        <v>642997</v>
      </c>
      <c r="I708" s="5">
        <v>158</v>
      </c>
      <c r="J708" s="5" t="s">
        <v>2333</v>
      </c>
      <c r="K708" s="5">
        <v>979705</v>
      </c>
      <c r="L708" s="5">
        <v>807503</v>
      </c>
      <c r="M708" s="48">
        <v>0</v>
      </c>
      <c r="N708" s="5">
        <v>28</v>
      </c>
      <c r="O708" s="5">
        <v>47845</v>
      </c>
      <c r="P708" s="5">
        <v>36997</v>
      </c>
      <c r="Q708" s="48">
        <v>0</v>
      </c>
      <c r="R708" s="5">
        <v>11</v>
      </c>
      <c r="S708" s="5">
        <v>1626</v>
      </c>
      <c r="T708" s="5">
        <v>12885</v>
      </c>
      <c r="U708" s="4" t="s">
        <v>11</v>
      </c>
    </row>
    <row r="709" spans="1:21" x14ac:dyDescent="0.25">
      <c r="A709" s="12" t="s">
        <v>2334</v>
      </c>
      <c r="B709" s="12" t="s">
        <v>449</v>
      </c>
      <c r="C709" s="13">
        <v>43425.462379942132</v>
      </c>
      <c r="D709" s="12" t="s">
        <v>2335</v>
      </c>
      <c r="E709" s="4" t="s">
        <v>11</v>
      </c>
      <c r="F709" s="5">
        <v>808</v>
      </c>
      <c r="G709" s="4" t="s">
        <v>12</v>
      </c>
      <c r="H709" s="5">
        <v>608899</v>
      </c>
      <c r="I709" s="5">
        <v>73</v>
      </c>
      <c r="J709" s="5" t="s">
        <v>2336</v>
      </c>
      <c r="K709" s="5">
        <v>959085</v>
      </c>
      <c r="L709" s="5">
        <v>776305</v>
      </c>
      <c r="M709" s="48">
        <v>0</v>
      </c>
      <c r="N709" s="5">
        <v>30</v>
      </c>
      <c r="O709" s="5">
        <v>53474</v>
      </c>
      <c r="P709" s="5">
        <v>40092</v>
      </c>
      <c r="Q709" s="48">
        <v>0</v>
      </c>
      <c r="R709" s="5">
        <v>9</v>
      </c>
      <c r="S709" s="5">
        <v>1395</v>
      </c>
      <c r="T709" s="5">
        <v>13424</v>
      </c>
      <c r="U709" s="4" t="s">
        <v>11</v>
      </c>
    </row>
    <row r="710" spans="1:21" x14ac:dyDescent="0.25">
      <c r="A710" s="12" t="s">
        <v>2337</v>
      </c>
      <c r="B710" s="12" t="s">
        <v>425</v>
      </c>
      <c r="C710" s="13">
        <v>43425.462379942132</v>
      </c>
      <c r="D710" s="12" t="s">
        <v>2338</v>
      </c>
      <c r="E710" s="4" t="s">
        <v>11</v>
      </c>
      <c r="F710" s="5">
        <v>570</v>
      </c>
      <c r="G710" s="4" t="s">
        <v>12</v>
      </c>
      <c r="H710" s="5">
        <v>627773</v>
      </c>
      <c r="I710" s="5">
        <v>178</v>
      </c>
      <c r="J710" s="5" t="s">
        <v>2339</v>
      </c>
      <c r="K710" s="5">
        <v>1010596</v>
      </c>
      <c r="L710" s="5">
        <v>793055</v>
      </c>
      <c r="M710" s="48">
        <v>0</v>
      </c>
      <c r="N710" s="5">
        <v>28</v>
      </c>
      <c r="O710" s="5">
        <v>53473</v>
      </c>
      <c r="P710" s="5">
        <v>38695</v>
      </c>
      <c r="Q710" s="48">
        <v>0</v>
      </c>
      <c r="R710" s="5">
        <v>8</v>
      </c>
      <c r="S710" s="5">
        <v>1808</v>
      </c>
      <c r="T710" s="5">
        <v>13916</v>
      </c>
      <c r="U710" s="4" t="s">
        <v>11</v>
      </c>
    </row>
    <row r="711" spans="1:21" x14ac:dyDescent="0.25">
      <c r="A711" s="12" t="s">
        <v>2340</v>
      </c>
      <c r="B711" s="12" t="s">
        <v>445</v>
      </c>
      <c r="C711" s="13">
        <v>43425.462379942132</v>
      </c>
      <c r="D711" s="12" t="s">
        <v>2341</v>
      </c>
      <c r="E711" s="4" t="s">
        <v>11</v>
      </c>
      <c r="F711" s="5">
        <v>813</v>
      </c>
      <c r="G711" s="4" t="s">
        <v>12</v>
      </c>
      <c r="H711" s="5">
        <v>640555</v>
      </c>
      <c r="I711" s="5">
        <v>125</v>
      </c>
      <c r="J711" s="5" t="s">
        <v>2342</v>
      </c>
      <c r="K711" s="5">
        <v>692863</v>
      </c>
      <c r="L711" s="5">
        <v>773838</v>
      </c>
      <c r="M711" s="48">
        <v>0</v>
      </c>
      <c r="N711" s="5">
        <v>29</v>
      </c>
      <c r="O711" s="5">
        <v>37870</v>
      </c>
      <c r="P711" s="5">
        <v>40245</v>
      </c>
      <c r="Q711" s="48">
        <v>0</v>
      </c>
      <c r="R711" s="5">
        <v>10</v>
      </c>
      <c r="S711" s="5">
        <v>1525</v>
      </c>
      <c r="T711" s="5">
        <v>10602</v>
      </c>
      <c r="U711" s="4" t="s">
        <v>11</v>
      </c>
    </row>
    <row r="712" spans="1:21" x14ac:dyDescent="0.25">
      <c r="A712" s="12" t="s">
        <v>2343</v>
      </c>
      <c r="B712" s="12" t="s">
        <v>101</v>
      </c>
      <c r="C712" s="13">
        <v>43425.462379942132</v>
      </c>
      <c r="D712" s="12" t="s">
        <v>2344</v>
      </c>
      <c r="E712" s="4" t="s">
        <v>11</v>
      </c>
      <c r="F712" s="5">
        <v>586</v>
      </c>
      <c r="G712" s="4" t="s">
        <v>12</v>
      </c>
      <c r="H712" s="5">
        <v>647197</v>
      </c>
      <c r="I712" s="5">
        <v>150</v>
      </c>
      <c r="J712" s="5" t="s">
        <v>2345</v>
      </c>
      <c r="K712" s="5">
        <v>729873</v>
      </c>
      <c r="L712" s="5">
        <v>783086</v>
      </c>
      <c r="M712" s="48">
        <v>0</v>
      </c>
      <c r="N712" s="5">
        <v>31</v>
      </c>
      <c r="O712" s="5">
        <v>38749</v>
      </c>
      <c r="P712" s="5">
        <v>39460</v>
      </c>
      <c r="Q712" s="48">
        <v>0</v>
      </c>
      <c r="R712" s="5">
        <v>8</v>
      </c>
      <c r="S712" s="5">
        <v>1794</v>
      </c>
      <c r="T712" s="5">
        <v>10996</v>
      </c>
      <c r="U712" s="4" t="s">
        <v>11</v>
      </c>
    </row>
    <row r="713" spans="1:21" x14ac:dyDescent="0.25">
      <c r="A713" s="12" t="s">
        <v>2346</v>
      </c>
      <c r="B713" s="12" t="s">
        <v>441</v>
      </c>
      <c r="C713" s="13">
        <v>43425.462379942132</v>
      </c>
      <c r="D713" s="12" t="s">
        <v>2347</v>
      </c>
      <c r="E713" s="4" t="s">
        <v>11</v>
      </c>
      <c r="F713" s="5">
        <v>684</v>
      </c>
      <c r="G713" s="4" t="s">
        <v>12</v>
      </c>
      <c r="H713" s="5">
        <v>637947</v>
      </c>
      <c r="I713" s="5">
        <v>168</v>
      </c>
      <c r="J713" s="5" t="s">
        <v>2348</v>
      </c>
      <c r="K713" s="5">
        <v>1004971</v>
      </c>
      <c r="L713" s="5">
        <v>770059</v>
      </c>
      <c r="M713" s="48">
        <v>0</v>
      </c>
      <c r="N713" s="5">
        <v>29</v>
      </c>
      <c r="O713" s="5">
        <v>52300</v>
      </c>
      <c r="P713" s="5">
        <v>40586</v>
      </c>
      <c r="Q713" s="48">
        <v>0</v>
      </c>
      <c r="R713" s="5">
        <v>10</v>
      </c>
      <c r="S713" s="5">
        <v>2147</v>
      </c>
      <c r="T713" s="5">
        <v>14832</v>
      </c>
      <c r="U713" s="4" t="s">
        <v>11</v>
      </c>
    </row>
    <row r="714" spans="1:21" x14ac:dyDescent="0.25">
      <c r="A714" s="12" t="s">
        <v>2349</v>
      </c>
      <c r="B714" s="12" t="s">
        <v>65</v>
      </c>
      <c r="C714" s="13">
        <v>43425.462379942132</v>
      </c>
      <c r="D714" s="12" t="s">
        <v>2350</v>
      </c>
      <c r="E714" s="4" t="s">
        <v>11</v>
      </c>
      <c r="F714" s="5">
        <v>823</v>
      </c>
      <c r="G714" s="4" t="s">
        <v>12</v>
      </c>
      <c r="H714" s="5">
        <v>637180</v>
      </c>
      <c r="I714" s="5">
        <v>168</v>
      </c>
      <c r="J714" s="5" t="s">
        <v>2351</v>
      </c>
      <c r="K714" s="5">
        <v>962912</v>
      </c>
      <c r="L714" s="5">
        <v>779303</v>
      </c>
      <c r="M714" s="48">
        <v>0</v>
      </c>
      <c r="N714" s="5">
        <v>29</v>
      </c>
      <c r="O714" s="5">
        <v>51546</v>
      </c>
      <c r="P714" s="5">
        <v>39271</v>
      </c>
      <c r="Q714" s="48">
        <v>0</v>
      </c>
      <c r="R714" s="5">
        <v>13</v>
      </c>
      <c r="S714" s="5">
        <v>1926</v>
      </c>
      <c r="T714" s="5">
        <v>14395</v>
      </c>
      <c r="U714" s="4" t="s">
        <v>11</v>
      </c>
    </row>
    <row r="715" spans="1:21" x14ac:dyDescent="0.25">
      <c r="A715" s="12" t="s">
        <v>2352</v>
      </c>
      <c r="B715" s="12" t="s">
        <v>77</v>
      </c>
      <c r="C715" s="13">
        <v>43425.462379942132</v>
      </c>
      <c r="D715" s="12" t="s">
        <v>2353</v>
      </c>
      <c r="E715" s="4" t="s">
        <v>11</v>
      </c>
      <c r="F715" s="5">
        <v>827</v>
      </c>
      <c r="G715" s="4" t="s">
        <v>12</v>
      </c>
      <c r="H715" s="5">
        <v>642192</v>
      </c>
      <c r="I715" s="5">
        <v>143</v>
      </c>
      <c r="J715" s="5" t="s">
        <v>2354</v>
      </c>
      <c r="K715" s="5">
        <v>676987</v>
      </c>
      <c r="L715" s="5">
        <v>792525</v>
      </c>
      <c r="M715" s="48">
        <v>0</v>
      </c>
      <c r="N715" s="5">
        <v>30</v>
      </c>
      <c r="O715" s="5">
        <v>36394</v>
      </c>
      <c r="P715" s="5">
        <v>40572</v>
      </c>
      <c r="Q715" s="48">
        <v>0</v>
      </c>
      <c r="R715" s="5">
        <v>10</v>
      </c>
      <c r="S715" s="5">
        <v>1349</v>
      </c>
      <c r="T715" s="5">
        <v>10634</v>
      </c>
      <c r="U715" s="4" t="s">
        <v>11</v>
      </c>
    </row>
    <row r="716" spans="1:21" x14ac:dyDescent="0.25">
      <c r="A716" s="12" t="s">
        <v>2355</v>
      </c>
      <c r="B716" s="12" t="s">
        <v>457</v>
      </c>
      <c r="C716" s="13">
        <v>43425.462379942132</v>
      </c>
      <c r="D716" s="12" t="s">
        <v>2356</v>
      </c>
      <c r="E716" s="4" t="s">
        <v>11</v>
      </c>
      <c r="F716" s="5">
        <v>883</v>
      </c>
      <c r="G716" s="4" t="s">
        <v>12</v>
      </c>
      <c r="H716" s="5">
        <v>642001</v>
      </c>
      <c r="I716" s="5">
        <v>101</v>
      </c>
      <c r="J716" s="5" t="s">
        <v>2357</v>
      </c>
      <c r="K716" s="5">
        <v>785587</v>
      </c>
      <c r="L716" s="5">
        <v>781472</v>
      </c>
      <c r="M716" s="48">
        <v>0</v>
      </c>
      <c r="N716" s="5">
        <v>27</v>
      </c>
      <c r="O716" s="5">
        <v>38968</v>
      </c>
      <c r="P716" s="5">
        <v>39260</v>
      </c>
      <c r="Q716" s="48">
        <v>0</v>
      </c>
      <c r="R716" s="5">
        <v>10</v>
      </c>
      <c r="S716" s="5">
        <v>1921</v>
      </c>
      <c r="T716" s="5">
        <v>11969</v>
      </c>
      <c r="U716" s="4" t="s">
        <v>11</v>
      </c>
    </row>
    <row r="717" spans="1:21" x14ac:dyDescent="0.25">
      <c r="A717" s="12" t="s">
        <v>2358</v>
      </c>
      <c r="B717" s="12" t="s">
        <v>85</v>
      </c>
      <c r="C717" s="13">
        <v>43425.462379942132</v>
      </c>
      <c r="D717" s="12" t="s">
        <v>2359</v>
      </c>
      <c r="E717" s="4" t="s">
        <v>11</v>
      </c>
      <c r="F717" s="5">
        <v>547</v>
      </c>
      <c r="G717" s="4" t="s">
        <v>12</v>
      </c>
      <c r="H717" s="5">
        <v>633770</v>
      </c>
      <c r="I717" s="5">
        <v>199</v>
      </c>
      <c r="J717" s="5" t="s">
        <v>2360</v>
      </c>
      <c r="K717" s="5">
        <v>986810</v>
      </c>
      <c r="L717" s="5">
        <v>803234</v>
      </c>
      <c r="M717" s="48">
        <v>0</v>
      </c>
      <c r="N717" s="5">
        <v>27</v>
      </c>
      <c r="O717" s="5">
        <v>49744</v>
      </c>
      <c r="P717" s="5">
        <v>36348</v>
      </c>
      <c r="Q717" s="48">
        <v>0</v>
      </c>
      <c r="R717" s="5">
        <v>11</v>
      </c>
      <c r="S717" s="5">
        <v>1586</v>
      </c>
      <c r="T717" s="5">
        <v>13823</v>
      </c>
      <c r="U717" s="4" t="s">
        <v>11</v>
      </c>
    </row>
    <row r="718" spans="1:21" x14ac:dyDescent="0.25">
      <c r="A718" s="12" t="s">
        <v>2361</v>
      </c>
      <c r="B718" s="12" t="s">
        <v>89</v>
      </c>
      <c r="C718" s="13">
        <v>43425.462379942132</v>
      </c>
      <c r="D718" s="12" t="s">
        <v>2362</v>
      </c>
      <c r="E718" s="4" t="s">
        <v>11</v>
      </c>
      <c r="F718" s="5">
        <v>572</v>
      </c>
      <c r="G718" s="4" t="s">
        <v>12</v>
      </c>
      <c r="H718" s="5">
        <v>648892</v>
      </c>
      <c r="I718" s="5">
        <v>236</v>
      </c>
      <c r="J718" s="5" t="s">
        <v>2363</v>
      </c>
      <c r="K718" s="5">
        <v>963384</v>
      </c>
      <c r="L718" s="5">
        <v>799958</v>
      </c>
      <c r="M718" s="48">
        <v>0</v>
      </c>
      <c r="N718" s="5">
        <v>29</v>
      </c>
      <c r="O718" s="5">
        <v>47641</v>
      </c>
      <c r="P718" s="5">
        <v>37993</v>
      </c>
      <c r="Q718" s="48">
        <v>0</v>
      </c>
      <c r="R718" s="5">
        <v>14</v>
      </c>
      <c r="S718" s="5">
        <v>1772</v>
      </c>
      <c r="T718" s="5">
        <v>13658</v>
      </c>
      <c r="U718" s="4" t="s">
        <v>11</v>
      </c>
    </row>
    <row r="719" spans="1:21" x14ac:dyDescent="0.25">
      <c r="A719" s="12" t="s">
        <v>2364</v>
      </c>
      <c r="B719" s="12" t="s">
        <v>365</v>
      </c>
      <c r="C719" s="13">
        <v>43425.462414930553</v>
      </c>
      <c r="D719" s="12" t="s">
        <v>2365</v>
      </c>
      <c r="E719" s="4" t="s">
        <v>11</v>
      </c>
      <c r="F719" s="5">
        <v>978</v>
      </c>
      <c r="G719" s="4" t="s">
        <v>12</v>
      </c>
      <c r="H719" s="5">
        <v>638839</v>
      </c>
      <c r="I719" s="5">
        <v>150</v>
      </c>
      <c r="J719" s="5" t="s">
        <v>2366</v>
      </c>
      <c r="K719" s="5">
        <v>1105685</v>
      </c>
      <c r="L719" s="5">
        <v>781250</v>
      </c>
      <c r="M719" s="48">
        <v>0</v>
      </c>
      <c r="N719" s="5">
        <v>29</v>
      </c>
      <c r="O719" s="5">
        <v>58254</v>
      </c>
      <c r="P719" s="5">
        <v>40862</v>
      </c>
      <c r="Q719" s="48">
        <v>0</v>
      </c>
      <c r="R719" s="5">
        <v>11</v>
      </c>
      <c r="S719" s="5">
        <v>1979</v>
      </c>
      <c r="T719" s="5">
        <v>15166</v>
      </c>
      <c r="U719" s="4" t="s">
        <v>11</v>
      </c>
    </row>
    <row r="720" spans="1:21" x14ac:dyDescent="0.25">
      <c r="A720" s="12" t="s">
        <v>2367</v>
      </c>
      <c r="B720" s="12" t="s">
        <v>629</v>
      </c>
      <c r="C720" s="13">
        <v>43425.462414930553</v>
      </c>
      <c r="D720" s="12" t="s">
        <v>2368</v>
      </c>
      <c r="E720" s="4" t="s">
        <v>11</v>
      </c>
      <c r="F720" s="5">
        <v>792</v>
      </c>
      <c r="G720" s="4" t="s">
        <v>12</v>
      </c>
      <c r="H720" s="5">
        <v>639526</v>
      </c>
      <c r="I720" s="5">
        <v>211</v>
      </c>
      <c r="J720" s="5" t="s">
        <v>2369</v>
      </c>
      <c r="K720" s="5">
        <v>1022777</v>
      </c>
      <c r="L720" s="5">
        <v>778736</v>
      </c>
      <c r="M720" s="48">
        <v>0</v>
      </c>
      <c r="N720" s="5">
        <v>30</v>
      </c>
      <c r="O720" s="5">
        <v>54851</v>
      </c>
      <c r="P720" s="5">
        <v>40037</v>
      </c>
      <c r="Q720" s="48">
        <v>0</v>
      </c>
      <c r="R720" s="5">
        <v>11</v>
      </c>
      <c r="S720" s="5">
        <v>1713</v>
      </c>
      <c r="T720" s="5">
        <v>14025</v>
      </c>
      <c r="U720" s="4" t="s">
        <v>11</v>
      </c>
    </row>
    <row r="721" spans="1:21" x14ac:dyDescent="0.25">
      <c r="A721" s="12" t="s">
        <v>2370</v>
      </c>
      <c r="B721" s="12" t="s">
        <v>369</v>
      </c>
      <c r="C721" s="13">
        <v>43425.462414930553</v>
      </c>
      <c r="D721" s="12" t="s">
        <v>2371</v>
      </c>
      <c r="E721" s="4" t="s">
        <v>11</v>
      </c>
      <c r="F721" s="5">
        <v>758</v>
      </c>
      <c r="G721" s="4" t="s">
        <v>12</v>
      </c>
      <c r="H721" s="5">
        <v>630529</v>
      </c>
      <c r="I721" s="5">
        <v>133</v>
      </c>
      <c r="J721" s="5" t="s">
        <v>2372</v>
      </c>
      <c r="K721" s="5">
        <v>711323</v>
      </c>
      <c r="L721" s="5">
        <v>781919</v>
      </c>
      <c r="M721" s="48">
        <v>0</v>
      </c>
      <c r="N721" s="5">
        <v>30</v>
      </c>
      <c r="O721" s="5">
        <v>37491</v>
      </c>
      <c r="P721" s="5">
        <v>40153</v>
      </c>
      <c r="Q721" s="48">
        <v>0</v>
      </c>
      <c r="R721" s="5">
        <v>11</v>
      </c>
      <c r="S721" s="5">
        <v>1893</v>
      </c>
      <c r="T721" s="5">
        <v>10727</v>
      </c>
      <c r="U721" s="4" t="s">
        <v>11</v>
      </c>
    </row>
    <row r="722" spans="1:21" x14ac:dyDescent="0.25">
      <c r="A722" s="12" t="s">
        <v>2373</v>
      </c>
      <c r="B722" s="12" t="s">
        <v>657</v>
      </c>
      <c r="C722" s="13">
        <v>43425.462414930553</v>
      </c>
      <c r="D722" s="12" t="s">
        <v>2374</v>
      </c>
      <c r="E722" s="4" t="s">
        <v>11</v>
      </c>
      <c r="F722" s="5">
        <v>836</v>
      </c>
      <c r="G722" s="4" t="s">
        <v>12</v>
      </c>
      <c r="H722" s="5">
        <v>638524</v>
      </c>
      <c r="I722" s="5">
        <v>89</v>
      </c>
      <c r="J722" s="5" t="s">
        <v>2375</v>
      </c>
      <c r="K722" s="5">
        <v>797089</v>
      </c>
      <c r="L722" s="5">
        <v>794567</v>
      </c>
      <c r="M722" s="48">
        <v>0</v>
      </c>
      <c r="N722" s="5">
        <v>30</v>
      </c>
      <c r="O722" s="5">
        <v>41693</v>
      </c>
      <c r="P722" s="5">
        <v>39368</v>
      </c>
      <c r="Q722" s="48">
        <v>0</v>
      </c>
      <c r="R722" s="5">
        <v>9</v>
      </c>
      <c r="S722" s="5">
        <v>1597</v>
      </c>
      <c r="T722" s="5">
        <v>11615</v>
      </c>
      <c r="U722" s="4" t="s">
        <v>11</v>
      </c>
    </row>
    <row r="723" spans="1:21" x14ac:dyDescent="0.25">
      <c r="A723" s="12" t="s">
        <v>2376</v>
      </c>
      <c r="B723" s="12" t="s">
        <v>381</v>
      </c>
      <c r="C723" s="13">
        <v>43425.462414930553</v>
      </c>
      <c r="D723" s="12" t="s">
        <v>2377</v>
      </c>
      <c r="E723" s="4" t="s">
        <v>11</v>
      </c>
      <c r="F723" s="5">
        <v>566</v>
      </c>
      <c r="G723" s="4" t="s">
        <v>12</v>
      </c>
      <c r="H723" s="5">
        <v>634216</v>
      </c>
      <c r="I723" s="5">
        <v>112</v>
      </c>
      <c r="J723" s="5" t="s">
        <v>2378</v>
      </c>
      <c r="K723" s="5">
        <v>970629</v>
      </c>
      <c r="L723" s="5">
        <v>771228</v>
      </c>
      <c r="M723" s="48">
        <v>0</v>
      </c>
      <c r="N723" s="5">
        <v>28</v>
      </c>
      <c r="O723" s="5">
        <v>49185</v>
      </c>
      <c r="P723" s="5">
        <v>39079</v>
      </c>
      <c r="Q723" s="48">
        <v>0</v>
      </c>
      <c r="R723" s="5">
        <v>10</v>
      </c>
      <c r="S723" s="5">
        <v>1709</v>
      </c>
      <c r="T723" s="5">
        <v>13462</v>
      </c>
      <c r="U723" s="4" t="s">
        <v>11</v>
      </c>
    </row>
    <row r="724" spans="1:21" x14ac:dyDescent="0.25">
      <c r="A724" s="12" t="s">
        <v>2379</v>
      </c>
      <c r="B724" s="12" t="s">
        <v>653</v>
      </c>
      <c r="C724" s="13">
        <v>43425.462414930553</v>
      </c>
      <c r="D724" s="12" t="s">
        <v>2380</v>
      </c>
      <c r="E724" s="4" t="s">
        <v>11</v>
      </c>
      <c r="F724" s="5">
        <v>581</v>
      </c>
      <c r="G724" s="4" t="s">
        <v>12</v>
      </c>
      <c r="H724" s="5">
        <v>641990</v>
      </c>
      <c r="I724" s="5">
        <v>83</v>
      </c>
      <c r="J724" s="5" t="s">
        <v>2381</v>
      </c>
      <c r="K724" s="5">
        <v>883527</v>
      </c>
      <c r="L724" s="5">
        <v>789260</v>
      </c>
      <c r="M724" s="48">
        <v>0</v>
      </c>
      <c r="N724" s="5">
        <v>28</v>
      </c>
      <c r="O724" s="5">
        <v>45082</v>
      </c>
      <c r="P724" s="5">
        <v>38336</v>
      </c>
      <c r="Q724" s="48">
        <v>0</v>
      </c>
      <c r="R724" s="5">
        <v>9</v>
      </c>
      <c r="S724" s="5">
        <v>1605</v>
      </c>
      <c r="T724" s="5">
        <v>12819</v>
      </c>
      <c r="U724" s="4" t="s">
        <v>11</v>
      </c>
    </row>
    <row r="725" spans="1:21" x14ac:dyDescent="0.25">
      <c r="A725" s="12" t="s">
        <v>2382</v>
      </c>
      <c r="B725" s="12" t="s">
        <v>641</v>
      </c>
      <c r="C725" s="13">
        <v>43425.462414930553</v>
      </c>
      <c r="D725" s="12" t="s">
        <v>2383</v>
      </c>
      <c r="E725" s="4" t="s">
        <v>11</v>
      </c>
      <c r="F725" s="5">
        <v>589</v>
      </c>
      <c r="G725" s="4" t="s">
        <v>12</v>
      </c>
      <c r="H725" s="5">
        <v>663216</v>
      </c>
      <c r="I725" s="5">
        <v>108</v>
      </c>
      <c r="J725" s="5" t="s">
        <v>2384</v>
      </c>
      <c r="K725" s="5">
        <v>664503</v>
      </c>
      <c r="L725" s="5">
        <v>787051</v>
      </c>
      <c r="M725" s="48">
        <v>0</v>
      </c>
      <c r="N725" s="5">
        <v>27</v>
      </c>
      <c r="O725" s="5">
        <v>33976</v>
      </c>
      <c r="P725" s="5">
        <v>39027</v>
      </c>
      <c r="Q725" s="48">
        <v>0</v>
      </c>
      <c r="R725" s="5">
        <v>11</v>
      </c>
      <c r="S725" s="5">
        <v>1589</v>
      </c>
      <c r="T725" s="5">
        <v>10631</v>
      </c>
      <c r="U725" s="4" t="s">
        <v>11</v>
      </c>
    </row>
    <row r="726" spans="1:21" x14ac:dyDescent="0.25">
      <c r="A726" s="12" t="s">
        <v>2385</v>
      </c>
      <c r="B726" s="12" t="s">
        <v>645</v>
      </c>
      <c r="C726" s="13">
        <v>43425.462414930553</v>
      </c>
      <c r="D726" s="12" t="s">
        <v>2386</v>
      </c>
      <c r="E726" s="4" t="s">
        <v>11</v>
      </c>
      <c r="F726" s="5">
        <v>582</v>
      </c>
      <c r="G726" s="4" t="s">
        <v>12</v>
      </c>
      <c r="H726" s="5">
        <v>647429</v>
      </c>
      <c r="I726" s="5">
        <v>129</v>
      </c>
      <c r="J726" s="5" t="s">
        <v>2387</v>
      </c>
      <c r="K726" s="5">
        <v>648145</v>
      </c>
      <c r="L726" s="5">
        <v>768099</v>
      </c>
      <c r="M726" s="48">
        <v>0</v>
      </c>
      <c r="N726" s="5">
        <v>27</v>
      </c>
      <c r="O726" s="5">
        <v>33481</v>
      </c>
      <c r="P726" s="5">
        <v>38989</v>
      </c>
      <c r="Q726" s="48">
        <v>0</v>
      </c>
      <c r="R726" s="5">
        <v>9</v>
      </c>
      <c r="S726" s="5">
        <v>1764</v>
      </c>
      <c r="T726" s="5">
        <v>10431</v>
      </c>
      <c r="U726" s="4" t="s">
        <v>11</v>
      </c>
    </row>
    <row r="727" spans="1:21" x14ac:dyDescent="0.25">
      <c r="A727" s="12" t="s">
        <v>2388</v>
      </c>
      <c r="B727" s="12" t="s">
        <v>377</v>
      </c>
      <c r="C727" s="13">
        <v>43425.462414930553</v>
      </c>
      <c r="D727" s="12" t="s">
        <v>2389</v>
      </c>
      <c r="E727" s="4" t="s">
        <v>11</v>
      </c>
      <c r="F727" s="5">
        <v>814</v>
      </c>
      <c r="G727" s="4" t="s">
        <v>12</v>
      </c>
      <c r="H727" s="5">
        <v>638519</v>
      </c>
      <c r="I727" s="5">
        <v>187</v>
      </c>
      <c r="J727" s="5" t="s">
        <v>2390</v>
      </c>
      <c r="K727" s="5">
        <v>937140</v>
      </c>
      <c r="L727" s="5">
        <v>814547</v>
      </c>
      <c r="M727" s="48">
        <v>0</v>
      </c>
      <c r="N727" s="5">
        <v>26</v>
      </c>
      <c r="O727" s="5">
        <v>46476</v>
      </c>
      <c r="P727" s="5">
        <v>37986</v>
      </c>
      <c r="Q727" s="48">
        <v>0</v>
      </c>
      <c r="R727" s="5">
        <v>14</v>
      </c>
      <c r="S727" s="5">
        <v>1525</v>
      </c>
      <c r="T727" s="5">
        <v>13372</v>
      </c>
      <c r="U727" s="4" t="s">
        <v>11</v>
      </c>
    </row>
    <row r="728" spans="1:21" x14ac:dyDescent="0.25">
      <c r="A728" s="12" t="s">
        <v>2391</v>
      </c>
      <c r="B728" s="12" t="s">
        <v>361</v>
      </c>
      <c r="C728" s="13">
        <v>43425.462414930553</v>
      </c>
      <c r="D728" s="12" t="s">
        <v>2392</v>
      </c>
      <c r="E728" s="4" t="s">
        <v>11</v>
      </c>
      <c r="F728" s="5">
        <v>612</v>
      </c>
      <c r="G728" s="4" t="s">
        <v>12</v>
      </c>
      <c r="H728" s="5">
        <v>654669</v>
      </c>
      <c r="I728" s="5">
        <v>184</v>
      </c>
      <c r="J728" s="5" t="s">
        <v>2393</v>
      </c>
      <c r="K728" s="5">
        <v>961849</v>
      </c>
      <c r="L728" s="5">
        <v>740400</v>
      </c>
      <c r="M728" s="48">
        <v>0</v>
      </c>
      <c r="N728" s="5">
        <v>34</v>
      </c>
      <c r="O728" s="5">
        <v>48729</v>
      </c>
      <c r="P728" s="5">
        <v>45090</v>
      </c>
      <c r="Q728" s="48">
        <v>0</v>
      </c>
      <c r="R728" s="5">
        <v>10</v>
      </c>
      <c r="S728" s="5">
        <v>1855</v>
      </c>
      <c r="T728" s="5">
        <v>14071</v>
      </c>
      <c r="U728" s="4" t="s">
        <v>11</v>
      </c>
    </row>
    <row r="729" spans="1:21" x14ac:dyDescent="0.25">
      <c r="A729" s="12" t="s">
        <v>2394</v>
      </c>
      <c r="B729" s="12" t="s">
        <v>685</v>
      </c>
      <c r="C729" s="13">
        <v>43425.462615185184</v>
      </c>
      <c r="D729" s="12" t="s">
        <v>2395</v>
      </c>
      <c r="E729" s="4" t="s">
        <v>11</v>
      </c>
      <c r="F729" s="5">
        <v>804</v>
      </c>
      <c r="G729" s="4" t="s">
        <v>12</v>
      </c>
      <c r="H729" s="5">
        <v>647707</v>
      </c>
      <c r="I729" s="5">
        <v>191</v>
      </c>
      <c r="J729" s="5" t="s">
        <v>2396</v>
      </c>
      <c r="K729" s="5">
        <v>1009677</v>
      </c>
      <c r="L729" s="5">
        <v>762297</v>
      </c>
      <c r="M729" s="48">
        <v>0</v>
      </c>
      <c r="N729" s="5">
        <v>35</v>
      </c>
      <c r="O729" s="5">
        <v>49775</v>
      </c>
      <c r="P729" s="5">
        <v>41802</v>
      </c>
      <c r="Q729" s="48">
        <v>0</v>
      </c>
      <c r="R729" s="5">
        <v>9</v>
      </c>
      <c r="S729" s="5">
        <v>1600</v>
      </c>
      <c r="T729" s="5">
        <v>13851</v>
      </c>
      <c r="U729" s="4" t="s">
        <v>11</v>
      </c>
    </row>
    <row r="730" spans="1:21" x14ac:dyDescent="0.25">
      <c r="A730" s="12" t="s">
        <v>2397</v>
      </c>
      <c r="B730" s="12" t="s">
        <v>297</v>
      </c>
      <c r="C730" s="13">
        <v>43425.462615185184</v>
      </c>
      <c r="D730" s="12" t="s">
        <v>2398</v>
      </c>
      <c r="E730" s="4" t="s">
        <v>11</v>
      </c>
      <c r="F730" s="5">
        <v>823</v>
      </c>
      <c r="G730" s="4" t="s">
        <v>12</v>
      </c>
      <c r="H730" s="5">
        <v>634080</v>
      </c>
      <c r="I730" s="5">
        <v>179</v>
      </c>
      <c r="J730" s="5" t="s">
        <v>2399</v>
      </c>
      <c r="K730" s="5">
        <v>892549</v>
      </c>
      <c r="L730" s="5">
        <v>688175</v>
      </c>
      <c r="M730" s="48">
        <v>0</v>
      </c>
      <c r="N730" s="5">
        <v>30</v>
      </c>
      <c r="O730" s="5">
        <v>46852</v>
      </c>
      <c r="P730" s="5">
        <v>45763</v>
      </c>
      <c r="Q730" s="48">
        <v>0</v>
      </c>
      <c r="R730" s="5">
        <v>10</v>
      </c>
      <c r="S730" s="5">
        <v>2191</v>
      </c>
      <c r="T730" s="5">
        <v>13625</v>
      </c>
      <c r="U730" s="4" t="s">
        <v>11</v>
      </c>
    </row>
    <row r="731" spans="1:21" x14ac:dyDescent="0.25">
      <c r="A731" s="12" t="s">
        <v>2400</v>
      </c>
      <c r="B731" s="12" t="s">
        <v>673</v>
      </c>
      <c r="C731" s="13">
        <v>43425.46261519676</v>
      </c>
      <c r="D731" s="12" t="s">
        <v>2401</v>
      </c>
      <c r="E731" s="4" t="s">
        <v>11</v>
      </c>
      <c r="F731" s="5">
        <v>576</v>
      </c>
      <c r="G731" s="4" t="s">
        <v>12</v>
      </c>
      <c r="H731" s="5">
        <v>664234</v>
      </c>
      <c r="I731" s="5">
        <v>170</v>
      </c>
      <c r="J731" s="5" t="s">
        <v>2402</v>
      </c>
      <c r="K731" s="5">
        <v>674579</v>
      </c>
      <c r="L731" s="5">
        <v>724390</v>
      </c>
      <c r="M731" s="48">
        <v>0</v>
      </c>
      <c r="N731" s="5">
        <v>33</v>
      </c>
      <c r="O731" s="5">
        <v>35090</v>
      </c>
      <c r="P731" s="5">
        <v>47021</v>
      </c>
      <c r="Q731" s="48">
        <v>0</v>
      </c>
      <c r="R731" s="5">
        <v>11</v>
      </c>
      <c r="S731" s="5">
        <v>1807</v>
      </c>
      <c r="T731" s="5">
        <v>10831</v>
      </c>
      <c r="U731" s="4" t="s">
        <v>11</v>
      </c>
    </row>
    <row r="732" spans="1:21" x14ac:dyDescent="0.25">
      <c r="A732" s="12" t="s">
        <v>2403</v>
      </c>
      <c r="B732" s="12" t="s">
        <v>293</v>
      </c>
      <c r="C732" s="13">
        <v>43425.462615208337</v>
      </c>
      <c r="D732" s="12" t="s">
        <v>2404</v>
      </c>
      <c r="E732" s="4" t="s">
        <v>11</v>
      </c>
      <c r="F732" s="5">
        <v>783</v>
      </c>
      <c r="G732" s="4" t="s">
        <v>12</v>
      </c>
      <c r="H732" s="5">
        <v>661517</v>
      </c>
      <c r="I732" s="5">
        <v>179</v>
      </c>
      <c r="J732" s="5" t="s">
        <v>2405</v>
      </c>
      <c r="K732" s="5">
        <v>604120</v>
      </c>
      <c r="L732" s="5">
        <v>672823</v>
      </c>
      <c r="M732" s="48">
        <v>0</v>
      </c>
      <c r="N732" s="5">
        <v>28</v>
      </c>
      <c r="O732" s="5">
        <v>35535</v>
      </c>
      <c r="P732" s="5">
        <v>42469</v>
      </c>
      <c r="Q732" s="48">
        <v>0</v>
      </c>
      <c r="R732" s="5">
        <v>11</v>
      </c>
      <c r="S732" s="5">
        <v>1405</v>
      </c>
      <c r="T732" s="5">
        <v>10524</v>
      </c>
      <c r="U732" s="4" t="s">
        <v>11</v>
      </c>
    </row>
    <row r="733" spans="1:21" x14ac:dyDescent="0.25">
      <c r="A733" s="12" t="s">
        <v>2406</v>
      </c>
      <c r="B733" s="12" t="s">
        <v>265</v>
      </c>
      <c r="C733" s="13">
        <v>43425.462615219905</v>
      </c>
      <c r="D733" s="12" t="s">
        <v>2407</v>
      </c>
      <c r="E733" s="4" t="s">
        <v>11</v>
      </c>
      <c r="F733" s="5">
        <v>829</v>
      </c>
      <c r="G733" s="4" t="s">
        <v>12</v>
      </c>
      <c r="H733" s="5">
        <v>522717</v>
      </c>
      <c r="I733" s="5">
        <v>137</v>
      </c>
      <c r="J733" s="5" t="s">
        <v>2408</v>
      </c>
      <c r="K733" s="5">
        <v>871909</v>
      </c>
      <c r="L733" s="5">
        <v>677247</v>
      </c>
      <c r="M733" s="48">
        <v>0</v>
      </c>
      <c r="N733" s="5">
        <v>31</v>
      </c>
      <c r="O733" s="5">
        <v>53821</v>
      </c>
      <c r="P733" s="5">
        <v>39054</v>
      </c>
      <c r="Q733" s="48">
        <v>0</v>
      </c>
      <c r="R733" s="5">
        <v>8</v>
      </c>
      <c r="S733" s="5">
        <v>2050</v>
      </c>
      <c r="T733" s="5">
        <v>14611</v>
      </c>
      <c r="U733" s="4" t="s">
        <v>11</v>
      </c>
    </row>
    <row r="734" spans="1:21" x14ac:dyDescent="0.25">
      <c r="A734" s="12" t="s">
        <v>2409</v>
      </c>
      <c r="B734" s="12" t="s">
        <v>277</v>
      </c>
      <c r="C734" s="13">
        <v>43425.462615219905</v>
      </c>
      <c r="D734" s="12" t="s">
        <v>2410</v>
      </c>
      <c r="E734" s="4" t="s">
        <v>11</v>
      </c>
      <c r="F734" s="5">
        <v>597</v>
      </c>
      <c r="G734" s="4" t="s">
        <v>12</v>
      </c>
      <c r="H734" s="5">
        <v>513638</v>
      </c>
      <c r="I734" s="5">
        <v>164</v>
      </c>
      <c r="J734" s="5" t="s">
        <v>2411</v>
      </c>
      <c r="K734" s="5">
        <v>815625</v>
      </c>
      <c r="L734" s="5">
        <v>664662</v>
      </c>
      <c r="M734" s="48">
        <v>0</v>
      </c>
      <c r="N734" s="5">
        <v>28</v>
      </c>
      <c r="O734" s="5">
        <v>49693</v>
      </c>
      <c r="P734" s="5">
        <v>40523</v>
      </c>
      <c r="Q734" s="48">
        <v>0</v>
      </c>
      <c r="R734" s="5">
        <v>7</v>
      </c>
      <c r="S734" s="5">
        <v>1865</v>
      </c>
      <c r="T734" s="5">
        <v>13815</v>
      </c>
      <c r="U734" s="4" t="s">
        <v>11</v>
      </c>
    </row>
    <row r="735" spans="1:21" x14ac:dyDescent="0.25">
      <c r="A735" s="12" t="s">
        <v>2412</v>
      </c>
      <c r="B735" s="12" t="s">
        <v>273</v>
      </c>
      <c r="C735" s="13">
        <v>43425.462615219905</v>
      </c>
      <c r="D735" s="12" t="s">
        <v>2413</v>
      </c>
      <c r="E735" s="4" t="s">
        <v>11</v>
      </c>
      <c r="F735" s="5">
        <v>588</v>
      </c>
      <c r="G735" s="4" t="s">
        <v>12</v>
      </c>
      <c r="H735" s="5">
        <v>562394</v>
      </c>
      <c r="I735" s="5">
        <v>117</v>
      </c>
      <c r="J735" s="5" t="s">
        <v>2414</v>
      </c>
      <c r="K735" s="5">
        <v>527866</v>
      </c>
      <c r="L735" s="5">
        <v>675479</v>
      </c>
      <c r="M735" s="48">
        <v>0</v>
      </c>
      <c r="N735" s="5">
        <v>27</v>
      </c>
      <c r="O735" s="5">
        <v>32570</v>
      </c>
      <c r="P735" s="5">
        <v>37283</v>
      </c>
      <c r="Q735" s="48">
        <v>0</v>
      </c>
      <c r="R735" s="5">
        <v>10</v>
      </c>
      <c r="S735" s="5">
        <v>1665</v>
      </c>
      <c r="T735" s="5">
        <v>10287</v>
      </c>
      <c r="U735" s="4" t="s">
        <v>11</v>
      </c>
    </row>
    <row r="736" spans="1:21" x14ac:dyDescent="0.25">
      <c r="A736" s="12" t="s">
        <v>2415</v>
      </c>
      <c r="B736" s="12" t="s">
        <v>665</v>
      </c>
      <c r="C736" s="13">
        <v>43425.462615219905</v>
      </c>
      <c r="D736" s="12" t="s">
        <v>2416</v>
      </c>
      <c r="E736" s="4" t="s">
        <v>11</v>
      </c>
      <c r="F736" s="5">
        <v>815</v>
      </c>
      <c r="G736" s="4" t="s">
        <v>12</v>
      </c>
      <c r="H736" s="5">
        <v>556521</v>
      </c>
      <c r="I736" s="5">
        <v>199</v>
      </c>
      <c r="J736" s="5" t="s">
        <v>2417</v>
      </c>
      <c r="K736" s="5">
        <v>601798</v>
      </c>
      <c r="L736" s="5">
        <v>652864</v>
      </c>
      <c r="M736" s="48">
        <v>0</v>
      </c>
      <c r="N736" s="5">
        <v>29</v>
      </c>
      <c r="O736" s="5">
        <v>40301</v>
      </c>
      <c r="P736" s="5">
        <v>38448</v>
      </c>
      <c r="Q736" s="48">
        <v>0</v>
      </c>
      <c r="R736" s="5">
        <v>8</v>
      </c>
      <c r="S736" s="5">
        <v>1761</v>
      </c>
      <c r="T736" s="5">
        <v>11219</v>
      </c>
      <c r="U736" s="4" t="s">
        <v>11</v>
      </c>
    </row>
    <row r="737" spans="1:21" x14ac:dyDescent="0.25">
      <c r="A737" s="12" t="s">
        <v>2418</v>
      </c>
      <c r="B737" s="12" t="s">
        <v>669</v>
      </c>
      <c r="C737" s="13">
        <v>43425.462615219905</v>
      </c>
      <c r="D737" s="12" t="s">
        <v>2419</v>
      </c>
      <c r="E737" s="4" t="s">
        <v>11</v>
      </c>
      <c r="F737" s="5">
        <v>779</v>
      </c>
      <c r="G737" s="4" t="s">
        <v>12</v>
      </c>
      <c r="H737" s="5">
        <v>516403</v>
      </c>
      <c r="I737" s="5">
        <v>140</v>
      </c>
      <c r="J737" s="5" t="s">
        <v>2420</v>
      </c>
      <c r="K737" s="5">
        <v>866604</v>
      </c>
      <c r="L737" s="5">
        <v>664401</v>
      </c>
      <c r="M737" s="48">
        <v>0</v>
      </c>
      <c r="N737" s="5">
        <v>26</v>
      </c>
      <c r="O737" s="5">
        <v>51492</v>
      </c>
      <c r="P737" s="5">
        <v>37897</v>
      </c>
      <c r="Q737" s="48">
        <v>0</v>
      </c>
      <c r="R737" s="5">
        <v>10</v>
      </c>
      <c r="S737" s="5">
        <v>1433</v>
      </c>
      <c r="T737" s="5">
        <v>13412</v>
      </c>
      <c r="U737" s="4" t="s">
        <v>11</v>
      </c>
    </row>
    <row r="738" spans="1:21" x14ac:dyDescent="0.25">
      <c r="A738" s="12" t="s">
        <v>2421</v>
      </c>
      <c r="B738" s="12" t="s">
        <v>693</v>
      </c>
      <c r="C738" s="13">
        <v>43425.462615219905</v>
      </c>
      <c r="D738" s="12" t="s">
        <v>2422</v>
      </c>
      <c r="E738" s="4" t="s">
        <v>11</v>
      </c>
      <c r="F738" s="5">
        <v>801</v>
      </c>
      <c r="G738" s="4" t="s">
        <v>12</v>
      </c>
      <c r="H738" s="5">
        <v>529230</v>
      </c>
      <c r="I738" s="5">
        <v>260</v>
      </c>
      <c r="J738" s="5" t="s">
        <v>2423</v>
      </c>
      <c r="K738" s="5">
        <v>783371</v>
      </c>
      <c r="L738" s="5">
        <v>607345</v>
      </c>
      <c r="M738" s="48">
        <v>0</v>
      </c>
      <c r="N738" s="5">
        <v>31</v>
      </c>
      <c r="O738" s="5">
        <v>48975</v>
      </c>
      <c r="P738" s="5">
        <v>42791</v>
      </c>
      <c r="Q738" s="48">
        <v>0</v>
      </c>
      <c r="R738" s="5">
        <v>12</v>
      </c>
      <c r="S738" s="5">
        <v>1720</v>
      </c>
      <c r="T738" s="5">
        <v>13743</v>
      </c>
      <c r="U738" s="4" t="s">
        <v>11</v>
      </c>
    </row>
    <row r="739" spans="1:21" x14ac:dyDescent="0.25">
      <c r="A739" s="12" t="s">
        <v>2424</v>
      </c>
      <c r="B739" s="12" t="s">
        <v>397</v>
      </c>
      <c r="C739" s="13">
        <v>43425.462661435187</v>
      </c>
      <c r="D739" s="12" t="s">
        <v>2425</v>
      </c>
      <c r="E739" s="4" t="s">
        <v>11</v>
      </c>
      <c r="F739" s="5">
        <v>639</v>
      </c>
      <c r="G739" s="4" t="s">
        <v>12</v>
      </c>
      <c r="H739" s="5">
        <v>634080</v>
      </c>
      <c r="I739" s="5">
        <v>169</v>
      </c>
      <c r="J739" s="5" t="s">
        <v>2426</v>
      </c>
      <c r="K739" s="5">
        <v>706286</v>
      </c>
      <c r="L739" s="5">
        <v>717593</v>
      </c>
      <c r="M739" s="48">
        <v>0</v>
      </c>
      <c r="N739" s="5">
        <v>34</v>
      </c>
      <c r="O739" s="5">
        <v>36608</v>
      </c>
      <c r="P739" s="5">
        <v>48060</v>
      </c>
      <c r="Q739" s="48">
        <v>0</v>
      </c>
      <c r="R739" s="5">
        <v>10</v>
      </c>
      <c r="S739" s="5">
        <v>1925</v>
      </c>
      <c r="T739" s="5">
        <v>11292</v>
      </c>
      <c r="U739" s="4" t="s">
        <v>11</v>
      </c>
    </row>
    <row r="740" spans="1:21" x14ac:dyDescent="0.25">
      <c r="A740" s="12" t="s">
        <v>2427</v>
      </c>
      <c r="B740" s="12" t="s">
        <v>736</v>
      </c>
      <c r="C740" s="13">
        <v>43425.462661446756</v>
      </c>
      <c r="D740" s="12" t="s">
        <v>2428</v>
      </c>
      <c r="E740" s="4" t="s">
        <v>11</v>
      </c>
      <c r="F740" s="5">
        <v>807</v>
      </c>
      <c r="G740" s="4" t="s">
        <v>12</v>
      </c>
      <c r="H740" s="5">
        <v>661433</v>
      </c>
      <c r="I740" s="5">
        <v>196</v>
      </c>
      <c r="J740" s="5" t="s">
        <v>2429</v>
      </c>
      <c r="K740" s="5">
        <v>628808</v>
      </c>
      <c r="L740" s="5">
        <v>657293</v>
      </c>
      <c r="M740" s="48">
        <v>0</v>
      </c>
      <c r="N740" s="5">
        <v>30</v>
      </c>
      <c r="O740" s="5">
        <v>35995</v>
      </c>
      <c r="P740" s="5">
        <v>39944</v>
      </c>
      <c r="Q740" s="48">
        <v>0</v>
      </c>
      <c r="R740" s="5">
        <v>10</v>
      </c>
      <c r="S740" s="5">
        <v>1750</v>
      </c>
      <c r="T740" s="5">
        <v>11019</v>
      </c>
      <c r="U740" s="4" t="s">
        <v>11</v>
      </c>
    </row>
    <row r="741" spans="1:21" x14ac:dyDescent="0.25">
      <c r="A741" s="12" t="s">
        <v>2430</v>
      </c>
      <c r="B741" s="12" t="s">
        <v>713</v>
      </c>
      <c r="C741" s="13">
        <v>43425.462661446756</v>
      </c>
      <c r="D741" s="12" t="s">
        <v>2431</v>
      </c>
      <c r="E741" s="4" t="s">
        <v>11</v>
      </c>
      <c r="F741" s="5">
        <v>557</v>
      </c>
      <c r="G741" s="4" t="s">
        <v>12</v>
      </c>
      <c r="H741" s="5">
        <v>1158888</v>
      </c>
      <c r="I741" s="5">
        <v>86</v>
      </c>
      <c r="J741" s="5" t="s">
        <v>2432</v>
      </c>
      <c r="K741" s="5">
        <v>682601</v>
      </c>
      <c r="L741" s="5">
        <v>643519</v>
      </c>
      <c r="M741" s="48">
        <v>0</v>
      </c>
      <c r="N741" s="5">
        <v>28</v>
      </c>
      <c r="O741" s="5">
        <v>43924</v>
      </c>
      <c r="P741" s="5">
        <v>40332</v>
      </c>
      <c r="Q741" s="48">
        <v>0</v>
      </c>
      <c r="R741" s="5">
        <v>7</v>
      </c>
      <c r="S741" s="5">
        <v>1788</v>
      </c>
      <c r="T741" s="5">
        <v>12433</v>
      </c>
      <c r="U741" s="4" t="s">
        <v>11</v>
      </c>
    </row>
    <row r="742" spans="1:21" x14ac:dyDescent="0.25">
      <c r="A742" s="12" t="s">
        <v>2433</v>
      </c>
      <c r="B742" s="12" t="s">
        <v>705</v>
      </c>
      <c r="C742" s="13">
        <v>43425.462661435187</v>
      </c>
      <c r="D742" s="12" t="s">
        <v>2434</v>
      </c>
      <c r="E742" s="4" t="s">
        <v>11</v>
      </c>
      <c r="F742" s="5">
        <v>586</v>
      </c>
      <c r="G742" s="4" t="s">
        <v>12</v>
      </c>
      <c r="H742" s="5">
        <v>581019</v>
      </c>
      <c r="I742" s="5">
        <v>82</v>
      </c>
      <c r="J742" s="5" t="s">
        <v>2435</v>
      </c>
      <c r="K742" s="5">
        <v>569848</v>
      </c>
      <c r="L742" s="5">
        <v>654973</v>
      </c>
      <c r="M742" s="48">
        <v>0</v>
      </c>
      <c r="N742" s="5">
        <v>28</v>
      </c>
      <c r="O742" s="5">
        <v>35310</v>
      </c>
      <c r="P742" s="5">
        <v>39411</v>
      </c>
      <c r="Q742" s="48">
        <v>0</v>
      </c>
      <c r="R742" s="5">
        <v>8</v>
      </c>
      <c r="S742" s="5">
        <v>1694</v>
      </c>
      <c r="T742" s="5">
        <v>10980</v>
      </c>
      <c r="U742" s="4" t="s">
        <v>11</v>
      </c>
    </row>
    <row r="743" spans="1:21" x14ac:dyDescent="0.25">
      <c r="A743" s="12" t="s">
        <v>2436</v>
      </c>
      <c r="B743" s="12" t="s">
        <v>409</v>
      </c>
      <c r="C743" s="13">
        <v>43425.462661435187</v>
      </c>
      <c r="D743" s="12" t="s">
        <v>2437</v>
      </c>
      <c r="E743" s="4" t="s">
        <v>11</v>
      </c>
      <c r="F743" s="5">
        <v>536</v>
      </c>
      <c r="G743" s="4" t="s">
        <v>12</v>
      </c>
      <c r="H743" s="5">
        <v>574731</v>
      </c>
      <c r="I743" s="5">
        <v>116</v>
      </c>
      <c r="J743" s="5" t="s">
        <v>2438</v>
      </c>
      <c r="K743" s="5">
        <v>517428</v>
      </c>
      <c r="L743" s="5">
        <v>672285</v>
      </c>
      <c r="M743" s="48">
        <v>0</v>
      </c>
      <c r="N743" s="5">
        <v>29</v>
      </c>
      <c r="O743" s="5">
        <v>32367</v>
      </c>
      <c r="P743" s="5">
        <v>38491</v>
      </c>
      <c r="Q743" s="48">
        <v>0</v>
      </c>
      <c r="R743" s="5">
        <v>10</v>
      </c>
      <c r="S743" s="5">
        <v>1588</v>
      </c>
      <c r="T743" s="5">
        <v>10284</v>
      </c>
      <c r="U743" s="4" t="s">
        <v>11</v>
      </c>
    </row>
    <row r="744" spans="1:21" x14ac:dyDescent="0.25">
      <c r="A744" s="12" t="s">
        <v>2439</v>
      </c>
      <c r="B744" s="12" t="s">
        <v>413</v>
      </c>
      <c r="C744" s="13">
        <v>43425.462661446756</v>
      </c>
      <c r="D744" s="12" t="s">
        <v>2440</v>
      </c>
      <c r="E744" s="4" t="s">
        <v>11</v>
      </c>
      <c r="F744" s="5">
        <v>569</v>
      </c>
      <c r="G744" s="4" t="s">
        <v>12</v>
      </c>
      <c r="H744" s="5">
        <v>519448</v>
      </c>
      <c r="I744" s="5">
        <v>181</v>
      </c>
      <c r="J744" s="5" t="s">
        <v>2441</v>
      </c>
      <c r="K744" s="5">
        <v>599142</v>
      </c>
      <c r="L744" s="5">
        <v>646588</v>
      </c>
      <c r="M744" s="48">
        <v>0</v>
      </c>
      <c r="N744" s="5">
        <v>29</v>
      </c>
      <c r="O744" s="5">
        <v>36613</v>
      </c>
      <c r="P744" s="5">
        <v>38601</v>
      </c>
      <c r="Q744" s="48">
        <v>0</v>
      </c>
      <c r="R744" s="5">
        <v>11</v>
      </c>
      <c r="S744" s="5">
        <v>2116</v>
      </c>
      <c r="T744" s="5">
        <v>11504</v>
      </c>
      <c r="U744" s="4" t="s">
        <v>11</v>
      </c>
    </row>
    <row r="745" spans="1:21" x14ac:dyDescent="0.25">
      <c r="A745" s="12" t="s">
        <v>2442</v>
      </c>
      <c r="B745" s="12" t="s">
        <v>709</v>
      </c>
      <c r="C745" s="13">
        <v>43425.462661446756</v>
      </c>
      <c r="D745" s="12" t="s">
        <v>2443</v>
      </c>
      <c r="E745" s="4" t="s">
        <v>11</v>
      </c>
      <c r="F745" s="5">
        <v>597</v>
      </c>
      <c r="G745" s="4" t="s">
        <v>12</v>
      </c>
      <c r="H745" s="5">
        <v>513026</v>
      </c>
      <c r="I745" s="5">
        <v>138</v>
      </c>
      <c r="J745" s="5" t="s">
        <v>2444</v>
      </c>
      <c r="K745" s="5">
        <v>766810</v>
      </c>
      <c r="L745" s="5">
        <v>659578</v>
      </c>
      <c r="M745" s="48">
        <v>0</v>
      </c>
      <c r="N745" s="5">
        <v>26</v>
      </c>
      <c r="O745" s="5">
        <v>45349</v>
      </c>
      <c r="P745" s="5">
        <v>39717</v>
      </c>
      <c r="Q745" s="48">
        <v>0</v>
      </c>
      <c r="R745" s="5">
        <v>9</v>
      </c>
      <c r="S745" s="5">
        <v>1598</v>
      </c>
      <c r="T745" s="5">
        <v>12652</v>
      </c>
      <c r="U745" s="4" t="s">
        <v>11</v>
      </c>
    </row>
    <row r="746" spans="1:21" x14ac:dyDescent="0.25">
      <c r="A746" s="12" t="s">
        <v>2445</v>
      </c>
      <c r="B746" s="12" t="s">
        <v>405</v>
      </c>
      <c r="C746" s="13">
        <v>43425.462661446756</v>
      </c>
      <c r="D746" s="12" t="s">
        <v>2446</v>
      </c>
      <c r="E746" s="4" t="s">
        <v>11</v>
      </c>
      <c r="F746" s="5">
        <v>798</v>
      </c>
      <c r="G746" s="4" t="s">
        <v>12</v>
      </c>
      <c r="H746" s="5">
        <v>539763</v>
      </c>
      <c r="I746" s="5">
        <v>167</v>
      </c>
      <c r="J746" s="5" t="s">
        <v>2447</v>
      </c>
      <c r="K746" s="5">
        <v>571302</v>
      </c>
      <c r="L746" s="5">
        <v>669742</v>
      </c>
      <c r="M746" s="48">
        <v>0</v>
      </c>
      <c r="N746" s="5">
        <v>29</v>
      </c>
      <c r="O746" s="5">
        <v>36160</v>
      </c>
      <c r="P746" s="5">
        <v>37593</v>
      </c>
      <c r="Q746" s="48">
        <v>0</v>
      </c>
      <c r="R746" s="5">
        <v>9</v>
      </c>
      <c r="S746" s="5">
        <v>1479</v>
      </c>
      <c r="T746" s="5">
        <v>11093</v>
      </c>
      <c r="U746" s="4" t="s">
        <v>11</v>
      </c>
    </row>
    <row r="747" spans="1:21" x14ac:dyDescent="0.25">
      <c r="A747" s="12" t="s">
        <v>2448</v>
      </c>
      <c r="B747" s="12" t="s">
        <v>417</v>
      </c>
      <c r="C747" s="13">
        <v>43425.462661446756</v>
      </c>
      <c r="D747" s="12" t="s">
        <v>2449</v>
      </c>
      <c r="E747" s="4" t="s">
        <v>11</v>
      </c>
      <c r="F747" s="5">
        <v>833</v>
      </c>
      <c r="G747" s="4" t="s">
        <v>12</v>
      </c>
      <c r="H747" s="5">
        <v>561661</v>
      </c>
      <c r="I747" s="5">
        <v>177</v>
      </c>
      <c r="J747" s="5" t="s">
        <v>2450</v>
      </c>
      <c r="K747" s="5">
        <v>535640</v>
      </c>
      <c r="L747" s="5">
        <v>642119</v>
      </c>
      <c r="M747" s="48">
        <v>0</v>
      </c>
      <c r="N747" s="5">
        <v>32</v>
      </c>
      <c r="O747" s="5">
        <v>32301</v>
      </c>
      <c r="P747" s="5">
        <v>40598</v>
      </c>
      <c r="Q747" s="48">
        <v>0</v>
      </c>
      <c r="R747" s="5">
        <v>9</v>
      </c>
      <c r="S747" s="5">
        <v>1932</v>
      </c>
      <c r="T747" s="5">
        <v>11249</v>
      </c>
      <c r="U747" s="4" t="s">
        <v>11</v>
      </c>
    </row>
    <row r="748" spans="1:21" x14ac:dyDescent="0.25">
      <c r="A748" s="12" t="s">
        <v>2451</v>
      </c>
      <c r="B748" s="12" t="s">
        <v>729</v>
      </c>
      <c r="C748" s="13">
        <v>43425.462661446756</v>
      </c>
      <c r="D748" s="12" t="s">
        <v>2452</v>
      </c>
      <c r="E748" s="4" t="s">
        <v>11</v>
      </c>
      <c r="F748" s="5">
        <v>744</v>
      </c>
      <c r="G748" s="4" t="s">
        <v>12</v>
      </c>
      <c r="H748" s="5">
        <v>549110</v>
      </c>
      <c r="I748" s="5">
        <v>237</v>
      </c>
      <c r="J748" s="5" t="s">
        <v>2453</v>
      </c>
      <c r="K748" s="5">
        <v>480279</v>
      </c>
      <c r="L748" s="5">
        <v>609851</v>
      </c>
      <c r="M748" s="48">
        <v>0</v>
      </c>
      <c r="N748" s="5">
        <v>33</v>
      </c>
      <c r="O748" s="5">
        <v>34796</v>
      </c>
      <c r="P748" s="5">
        <v>44608</v>
      </c>
      <c r="Q748" s="48">
        <v>0</v>
      </c>
      <c r="R748" s="5">
        <v>10</v>
      </c>
      <c r="S748" s="5">
        <v>1434</v>
      </c>
      <c r="T748" s="5">
        <v>11049</v>
      </c>
      <c r="U748" s="4" t="s">
        <v>11</v>
      </c>
    </row>
    <row r="749" spans="1:21" x14ac:dyDescent="0.25">
      <c r="A749" s="12" t="s">
        <v>2454</v>
      </c>
      <c r="B749" s="12" t="s">
        <v>788</v>
      </c>
      <c r="C749" s="13">
        <v>43425.462724027777</v>
      </c>
      <c r="D749" s="12" t="s">
        <v>2455</v>
      </c>
      <c r="E749" s="4" t="s">
        <v>11</v>
      </c>
      <c r="F749" s="5">
        <v>819</v>
      </c>
      <c r="G749" s="4" t="s">
        <v>12</v>
      </c>
      <c r="H749" s="5">
        <v>569192</v>
      </c>
      <c r="I749" s="5">
        <v>100</v>
      </c>
      <c r="J749" s="5" t="s">
        <v>2456</v>
      </c>
      <c r="K749" s="5">
        <v>534265</v>
      </c>
      <c r="L749" s="5">
        <v>661808</v>
      </c>
      <c r="M749" s="48">
        <v>0</v>
      </c>
      <c r="N749" s="5">
        <v>28</v>
      </c>
      <c r="O749" s="5">
        <v>34722</v>
      </c>
      <c r="P749" s="5">
        <v>39633</v>
      </c>
      <c r="Q749" s="48">
        <v>0</v>
      </c>
      <c r="R749" s="5">
        <v>7</v>
      </c>
      <c r="S749" s="5">
        <v>2038</v>
      </c>
      <c r="T749" s="5">
        <v>11289</v>
      </c>
      <c r="U749" s="4" t="s">
        <v>11</v>
      </c>
    </row>
    <row r="750" spans="1:21" x14ac:dyDescent="0.25">
      <c r="A750" s="12" t="s">
        <v>2457</v>
      </c>
      <c r="B750" s="12" t="s">
        <v>505</v>
      </c>
      <c r="C750" s="13">
        <v>43425.462724027777</v>
      </c>
      <c r="D750" s="12" t="s">
        <v>2458</v>
      </c>
      <c r="E750" s="4" t="s">
        <v>11</v>
      </c>
      <c r="F750" s="5">
        <v>779</v>
      </c>
      <c r="G750" s="4" t="s">
        <v>12</v>
      </c>
      <c r="H750" s="5">
        <v>562394</v>
      </c>
      <c r="I750" s="5">
        <v>81</v>
      </c>
      <c r="J750" s="5" t="s">
        <v>2459</v>
      </c>
      <c r="K750" s="5">
        <v>613372</v>
      </c>
      <c r="L750" s="5">
        <v>685328</v>
      </c>
      <c r="M750" s="48">
        <v>0</v>
      </c>
      <c r="N750" s="5">
        <v>28</v>
      </c>
      <c r="O750" s="5">
        <v>35869</v>
      </c>
      <c r="P750" s="5">
        <v>38271</v>
      </c>
      <c r="Q750" s="48">
        <v>0</v>
      </c>
      <c r="R750" s="5">
        <v>6</v>
      </c>
      <c r="S750" s="5">
        <v>1795</v>
      </c>
      <c r="T750" s="5">
        <v>10877</v>
      </c>
      <c r="U750" s="4" t="s">
        <v>11</v>
      </c>
    </row>
    <row r="751" spans="1:21" x14ac:dyDescent="0.25">
      <c r="A751" s="12" t="s">
        <v>2460</v>
      </c>
      <c r="B751" s="12" t="s">
        <v>775</v>
      </c>
      <c r="C751" s="13">
        <v>43425.462724027777</v>
      </c>
      <c r="D751" s="12" t="s">
        <v>2461</v>
      </c>
      <c r="E751" s="4" t="s">
        <v>11</v>
      </c>
      <c r="F751" s="5">
        <v>835</v>
      </c>
      <c r="G751" s="4" t="s">
        <v>12</v>
      </c>
      <c r="H751" s="5">
        <v>536554</v>
      </c>
      <c r="I751" s="5">
        <v>111</v>
      </c>
      <c r="J751" s="5" t="s">
        <v>2462</v>
      </c>
      <c r="K751" s="5">
        <v>776476</v>
      </c>
      <c r="L751" s="5">
        <v>675713</v>
      </c>
      <c r="M751" s="48">
        <v>0</v>
      </c>
      <c r="N751" s="5">
        <v>28</v>
      </c>
      <c r="O751" s="5">
        <v>47835</v>
      </c>
      <c r="P751" s="5">
        <v>38595</v>
      </c>
      <c r="Q751" s="48">
        <v>0</v>
      </c>
      <c r="R751" s="5">
        <v>9</v>
      </c>
      <c r="S751" s="5">
        <v>1599</v>
      </c>
      <c r="T751" s="5">
        <v>12906</v>
      </c>
      <c r="U751" s="4" t="s">
        <v>11</v>
      </c>
    </row>
    <row r="752" spans="1:21" x14ac:dyDescent="0.25">
      <c r="A752" s="12" t="s">
        <v>2463</v>
      </c>
      <c r="B752" s="12" t="s">
        <v>806</v>
      </c>
      <c r="C752" s="13">
        <v>43425.462724027777</v>
      </c>
      <c r="D752" s="12" t="s">
        <v>2464</v>
      </c>
      <c r="E752" s="4" t="s">
        <v>11</v>
      </c>
      <c r="F752" s="5">
        <v>718</v>
      </c>
      <c r="G752" s="4" t="s">
        <v>12</v>
      </c>
      <c r="H752" s="5">
        <v>512737</v>
      </c>
      <c r="I752" s="5">
        <v>175</v>
      </c>
      <c r="J752" s="5" t="s">
        <v>2465</v>
      </c>
      <c r="K752" s="5">
        <v>669411</v>
      </c>
      <c r="L752" s="5">
        <v>667402</v>
      </c>
      <c r="M752" s="48">
        <v>0</v>
      </c>
      <c r="N752" s="5">
        <v>29</v>
      </c>
      <c r="O752" s="5">
        <v>40421</v>
      </c>
      <c r="P752" s="5">
        <v>37967</v>
      </c>
      <c r="Q752" s="48">
        <v>0</v>
      </c>
      <c r="R752" s="5">
        <v>14</v>
      </c>
      <c r="S752" s="5">
        <v>1987</v>
      </c>
      <c r="T752" s="5">
        <v>11595</v>
      </c>
      <c r="U752" s="4" t="s">
        <v>11</v>
      </c>
    </row>
    <row r="753" spans="1:21" x14ac:dyDescent="0.25">
      <c r="A753" s="12" t="s">
        <v>2466</v>
      </c>
      <c r="B753" s="12" t="s">
        <v>792</v>
      </c>
      <c r="C753" s="13">
        <v>43425.462724039353</v>
      </c>
      <c r="D753" s="12" t="s">
        <v>2467</v>
      </c>
      <c r="E753" s="4" t="s">
        <v>11</v>
      </c>
      <c r="F753" s="5">
        <v>851</v>
      </c>
      <c r="G753" s="4" t="s">
        <v>12</v>
      </c>
      <c r="H753" s="5">
        <v>514359</v>
      </c>
      <c r="I753" s="5">
        <v>167</v>
      </c>
      <c r="J753" s="5" t="s">
        <v>2468</v>
      </c>
      <c r="K753" s="5">
        <v>558115</v>
      </c>
      <c r="L753" s="5">
        <v>666397</v>
      </c>
      <c r="M753" s="48">
        <v>0</v>
      </c>
      <c r="N753" s="5">
        <v>26</v>
      </c>
      <c r="O753" s="5">
        <v>33000</v>
      </c>
      <c r="P753" s="5">
        <v>39004</v>
      </c>
      <c r="Q753" s="48">
        <v>0</v>
      </c>
      <c r="R753" s="5">
        <v>9</v>
      </c>
      <c r="S753" s="5">
        <v>1675</v>
      </c>
      <c r="T753" s="5">
        <v>10771</v>
      </c>
      <c r="U753" s="4" t="s">
        <v>11</v>
      </c>
    </row>
    <row r="754" spans="1:21" x14ac:dyDescent="0.25">
      <c r="A754" s="12" t="s">
        <v>2469</v>
      </c>
      <c r="B754" s="12" t="s">
        <v>521</v>
      </c>
      <c r="C754" s="13">
        <v>43425.462724039353</v>
      </c>
      <c r="D754" s="12" t="s">
        <v>2470</v>
      </c>
      <c r="E754" s="4" t="s">
        <v>11</v>
      </c>
      <c r="F754" s="5">
        <v>549</v>
      </c>
      <c r="G754" s="4" t="s">
        <v>12</v>
      </c>
      <c r="H754" s="5">
        <v>550706</v>
      </c>
      <c r="I754" s="5">
        <v>133</v>
      </c>
      <c r="J754" s="5" t="s">
        <v>2471</v>
      </c>
      <c r="K754" s="5">
        <v>499623</v>
      </c>
      <c r="L754" s="5">
        <v>683940</v>
      </c>
      <c r="M754" s="48">
        <v>0</v>
      </c>
      <c r="N754" s="5">
        <v>29</v>
      </c>
      <c r="O754" s="5">
        <v>33281</v>
      </c>
      <c r="P754" s="5">
        <v>40564</v>
      </c>
      <c r="Q754" s="48">
        <v>0</v>
      </c>
      <c r="R754" s="5">
        <v>10</v>
      </c>
      <c r="S754" s="5">
        <v>1920</v>
      </c>
      <c r="T754" s="5">
        <v>10746</v>
      </c>
      <c r="U754" s="4" t="s">
        <v>11</v>
      </c>
    </row>
    <row r="755" spans="1:21" x14ac:dyDescent="0.25">
      <c r="A755" s="12" t="s">
        <v>2472</v>
      </c>
      <c r="B755" s="12" t="s">
        <v>537</v>
      </c>
      <c r="C755" s="13">
        <v>43425.462724039353</v>
      </c>
      <c r="D755" s="12" t="s">
        <v>2473</v>
      </c>
      <c r="E755" s="4" t="s">
        <v>11</v>
      </c>
      <c r="F755" s="5">
        <v>813</v>
      </c>
      <c r="G755" s="4" t="s">
        <v>12</v>
      </c>
      <c r="H755" s="5">
        <v>548252</v>
      </c>
      <c r="I755" s="5">
        <v>261</v>
      </c>
      <c r="J755" s="5" t="s">
        <v>2474</v>
      </c>
      <c r="K755" s="5">
        <v>706861</v>
      </c>
      <c r="L755" s="5">
        <v>611656</v>
      </c>
      <c r="M755" s="48">
        <v>0</v>
      </c>
      <c r="N755" s="5">
        <v>27</v>
      </c>
      <c r="O755" s="5">
        <v>46725</v>
      </c>
      <c r="P755" s="5">
        <v>40788</v>
      </c>
      <c r="Q755" s="48">
        <v>0</v>
      </c>
      <c r="R755" s="5">
        <v>10</v>
      </c>
      <c r="S755" s="5">
        <v>1426</v>
      </c>
      <c r="T755" s="5">
        <v>12916</v>
      </c>
      <c r="U755" s="4" t="s">
        <v>11</v>
      </c>
    </row>
    <row r="756" spans="1:21" x14ac:dyDescent="0.25">
      <c r="A756" s="12" t="s">
        <v>2475</v>
      </c>
      <c r="B756" s="12" t="s">
        <v>533</v>
      </c>
      <c r="C756" s="13">
        <v>43425.462724039353</v>
      </c>
      <c r="D756" s="12" t="s">
        <v>2476</v>
      </c>
      <c r="E756" s="4" t="s">
        <v>11</v>
      </c>
      <c r="F756" s="5">
        <v>635</v>
      </c>
      <c r="G756" s="4" t="s">
        <v>12</v>
      </c>
      <c r="H756" s="5">
        <v>562466</v>
      </c>
      <c r="I756" s="5">
        <v>243</v>
      </c>
      <c r="J756" s="5" t="s">
        <v>2477</v>
      </c>
      <c r="K756" s="5">
        <v>527714</v>
      </c>
      <c r="L756" s="5">
        <v>621227</v>
      </c>
      <c r="M756" s="48">
        <v>0</v>
      </c>
      <c r="N756" s="5">
        <v>31</v>
      </c>
      <c r="O756" s="5">
        <v>36570</v>
      </c>
      <c r="P756" s="5">
        <v>40143</v>
      </c>
      <c r="Q756" s="48">
        <v>0</v>
      </c>
      <c r="R756" s="5">
        <v>14</v>
      </c>
      <c r="S756" s="5">
        <v>1909</v>
      </c>
      <c r="T756" s="5">
        <v>11090</v>
      </c>
      <c r="U756" s="4" t="s">
        <v>11</v>
      </c>
    </row>
    <row r="757" spans="1:21" x14ac:dyDescent="0.25">
      <c r="A757" s="12" t="s">
        <v>2478</v>
      </c>
      <c r="B757" s="12" t="s">
        <v>529</v>
      </c>
      <c r="C757" s="13">
        <v>43425.462724039353</v>
      </c>
      <c r="D757" s="12" t="s">
        <v>2479</v>
      </c>
      <c r="E757" s="4" t="s">
        <v>11</v>
      </c>
      <c r="F757" s="5">
        <v>654</v>
      </c>
      <c r="G757" s="4" t="s">
        <v>12</v>
      </c>
      <c r="H757" s="5">
        <v>481284</v>
      </c>
      <c r="I757" s="5">
        <v>197</v>
      </c>
      <c r="J757" s="5" t="s">
        <v>2480</v>
      </c>
      <c r="K757" s="5">
        <v>522290</v>
      </c>
      <c r="L757" s="5">
        <v>576281</v>
      </c>
      <c r="M757" s="48">
        <v>0</v>
      </c>
      <c r="N757" s="5">
        <v>29</v>
      </c>
      <c r="O757" s="5">
        <v>37614</v>
      </c>
      <c r="P757" s="5">
        <v>38824</v>
      </c>
      <c r="Q757" s="48">
        <v>0</v>
      </c>
      <c r="R757" s="5">
        <v>11</v>
      </c>
      <c r="S757" s="5">
        <v>2231</v>
      </c>
      <c r="T757" s="5">
        <v>11876</v>
      </c>
      <c r="U757" s="4" t="s">
        <v>11</v>
      </c>
    </row>
    <row r="758" spans="1:21" x14ac:dyDescent="0.25">
      <c r="A758" s="12" t="s">
        <v>2481</v>
      </c>
      <c r="B758" s="12" t="s">
        <v>799</v>
      </c>
      <c r="C758" s="13">
        <v>43425.462724039353</v>
      </c>
      <c r="D758" s="12" t="s">
        <v>2482</v>
      </c>
      <c r="E758" s="4" t="s">
        <v>11</v>
      </c>
      <c r="F758" s="5">
        <v>843</v>
      </c>
      <c r="G758" s="4" t="s">
        <v>12</v>
      </c>
      <c r="H758" s="5">
        <v>972235</v>
      </c>
      <c r="I758" s="5">
        <v>103</v>
      </c>
      <c r="J758" s="5" t="s">
        <v>2483</v>
      </c>
      <c r="K758" s="5">
        <v>456574</v>
      </c>
      <c r="L758" s="5">
        <v>611364</v>
      </c>
      <c r="M758" s="48">
        <v>0</v>
      </c>
      <c r="N758" s="5">
        <v>28</v>
      </c>
      <c r="O758" s="5">
        <v>34893</v>
      </c>
      <c r="P758" s="5">
        <v>39553</v>
      </c>
      <c r="Q758" s="48">
        <v>0</v>
      </c>
      <c r="R758" s="5">
        <v>7</v>
      </c>
      <c r="S758" s="5">
        <v>1819</v>
      </c>
      <c r="T758" s="5">
        <v>10888</v>
      </c>
      <c r="U758" s="4" t="s">
        <v>11</v>
      </c>
    </row>
    <row r="759" spans="1:21" x14ac:dyDescent="0.25">
      <c r="A759" s="12" t="s">
        <v>2484</v>
      </c>
      <c r="B759" s="12" t="s">
        <v>908</v>
      </c>
      <c r="C759" s="13">
        <v>43425.462746817131</v>
      </c>
      <c r="D759" s="12" t="s">
        <v>2485</v>
      </c>
      <c r="E759" s="4" t="s">
        <v>11</v>
      </c>
      <c r="F759" s="5">
        <v>585</v>
      </c>
      <c r="G759" s="4" t="s">
        <v>12</v>
      </c>
      <c r="H759" s="5">
        <v>563811</v>
      </c>
      <c r="I759" s="5">
        <v>77</v>
      </c>
      <c r="J759" s="5" t="s">
        <v>2486</v>
      </c>
      <c r="K759" s="5">
        <v>601745</v>
      </c>
      <c r="L759" s="5">
        <v>674270</v>
      </c>
      <c r="M759" s="48">
        <v>0</v>
      </c>
      <c r="N759" s="5">
        <v>29</v>
      </c>
      <c r="O759" s="5">
        <v>35577</v>
      </c>
      <c r="P759" s="5">
        <v>38603</v>
      </c>
      <c r="Q759" s="48">
        <v>0</v>
      </c>
      <c r="R759" s="5">
        <v>8</v>
      </c>
      <c r="S759" s="5">
        <v>1912</v>
      </c>
      <c r="T759" s="5">
        <v>10824</v>
      </c>
      <c r="U759" s="4" t="s">
        <v>11</v>
      </c>
    </row>
    <row r="760" spans="1:21" x14ac:dyDescent="0.25">
      <c r="A760" s="12" t="s">
        <v>2487</v>
      </c>
      <c r="B760" s="12" t="s">
        <v>565</v>
      </c>
      <c r="C760" s="13">
        <v>43425.462746817131</v>
      </c>
      <c r="D760" s="12" t="s">
        <v>2488</v>
      </c>
      <c r="E760" s="4" t="s">
        <v>11</v>
      </c>
      <c r="F760" s="5">
        <v>653</v>
      </c>
      <c r="G760" s="4" t="s">
        <v>12</v>
      </c>
      <c r="H760" s="5">
        <v>548596</v>
      </c>
      <c r="I760" s="5">
        <v>64</v>
      </c>
      <c r="J760" s="5" t="s">
        <v>2489</v>
      </c>
      <c r="K760" s="5">
        <v>618016</v>
      </c>
      <c r="L760" s="5">
        <v>677696</v>
      </c>
      <c r="M760" s="48">
        <v>0</v>
      </c>
      <c r="N760" s="5">
        <v>28</v>
      </c>
      <c r="O760" s="5">
        <v>38034</v>
      </c>
      <c r="P760" s="5">
        <v>38942</v>
      </c>
      <c r="Q760" s="48">
        <v>0</v>
      </c>
      <c r="R760" s="5">
        <v>6</v>
      </c>
      <c r="S760" s="5">
        <v>1877</v>
      </c>
      <c r="T760" s="5">
        <v>11045</v>
      </c>
      <c r="U760" s="4" t="s">
        <v>11</v>
      </c>
    </row>
    <row r="761" spans="1:21" x14ac:dyDescent="0.25">
      <c r="A761" s="12" t="s">
        <v>2490</v>
      </c>
      <c r="B761" s="12" t="s">
        <v>557</v>
      </c>
      <c r="C761" s="13">
        <v>43425.462746817131</v>
      </c>
      <c r="D761" s="12" t="s">
        <v>2491</v>
      </c>
      <c r="E761" s="4" t="s">
        <v>11</v>
      </c>
      <c r="F761" s="5">
        <v>570</v>
      </c>
      <c r="G761" s="4" t="s">
        <v>12</v>
      </c>
      <c r="H761" s="5">
        <v>520684</v>
      </c>
      <c r="I761" s="5">
        <v>183</v>
      </c>
      <c r="J761" s="5" t="s">
        <v>2492</v>
      </c>
      <c r="K761" s="5">
        <v>825910</v>
      </c>
      <c r="L761" s="5">
        <v>666463</v>
      </c>
      <c r="M761" s="48">
        <v>0</v>
      </c>
      <c r="N761" s="5">
        <v>31</v>
      </c>
      <c r="O761" s="5">
        <v>49990</v>
      </c>
      <c r="P761" s="5">
        <v>37550</v>
      </c>
      <c r="Q761" s="48">
        <v>0</v>
      </c>
      <c r="R761" s="5">
        <v>12</v>
      </c>
      <c r="S761" s="5">
        <v>1961</v>
      </c>
      <c r="T761" s="5">
        <v>13554</v>
      </c>
      <c r="U761" s="4" t="s">
        <v>11</v>
      </c>
    </row>
    <row r="762" spans="1:21" x14ac:dyDescent="0.25">
      <c r="A762" s="12" t="s">
        <v>2493</v>
      </c>
      <c r="B762" s="12" t="s">
        <v>880</v>
      </c>
      <c r="C762" s="13">
        <v>43425.462746817131</v>
      </c>
      <c r="D762" s="12" t="s">
        <v>2494</v>
      </c>
      <c r="E762" s="4" t="s">
        <v>11</v>
      </c>
      <c r="F762" s="5">
        <v>641</v>
      </c>
      <c r="G762" s="4" t="s">
        <v>12</v>
      </c>
      <c r="H762" s="5">
        <v>520003</v>
      </c>
      <c r="I762" s="5">
        <v>152</v>
      </c>
      <c r="J762" s="5" t="s">
        <v>2495</v>
      </c>
      <c r="K762" s="5">
        <v>792324</v>
      </c>
      <c r="L762" s="5">
        <v>638521</v>
      </c>
      <c r="M762" s="48">
        <v>0</v>
      </c>
      <c r="N762" s="5">
        <v>32</v>
      </c>
      <c r="O762" s="5">
        <v>48388</v>
      </c>
      <c r="P762" s="5">
        <v>41551</v>
      </c>
      <c r="Q762" s="48">
        <v>0</v>
      </c>
      <c r="R762" s="5">
        <v>11</v>
      </c>
      <c r="S762" s="5">
        <v>1920</v>
      </c>
      <c r="T762" s="5">
        <v>13715</v>
      </c>
      <c r="U762" s="4" t="s">
        <v>11</v>
      </c>
    </row>
    <row r="763" spans="1:21" x14ac:dyDescent="0.25">
      <c r="A763" s="12" t="s">
        <v>2496</v>
      </c>
      <c r="B763" s="12" t="s">
        <v>561</v>
      </c>
      <c r="C763" s="13">
        <v>43425.462746817131</v>
      </c>
      <c r="D763" s="12" t="s">
        <v>2497</v>
      </c>
      <c r="E763" s="4" t="s">
        <v>11</v>
      </c>
      <c r="F763" s="5">
        <v>841</v>
      </c>
      <c r="G763" s="4" t="s">
        <v>12</v>
      </c>
      <c r="H763" s="5">
        <v>521143</v>
      </c>
      <c r="I763" s="5">
        <v>168</v>
      </c>
      <c r="J763" s="5" t="s">
        <v>2498</v>
      </c>
      <c r="K763" s="5">
        <v>547689</v>
      </c>
      <c r="L763" s="5">
        <v>693544</v>
      </c>
      <c r="M763" s="48">
        <v>0</v>
      </c>
      <c r="N763" s="5">
        <v>25</v>
      </c>
      <c r="O763" s="5">
        <v>33208</v>
      </c>
      <c r="P763" s="5">
        <v>38322</v>
      </c>
      <c r="Q763" s="48">
        <v>0</v>
      </c>
      <c r="R763" s="5">
        <v>10</v>
      </c>
      <c r="S763" s="5">
        <v>1453</v>
      </c>
      <c r="T763" s="5">
        <v>10336</v>
      </c>
      <c r="U763" s="4" t="s">
        <v>11</v>
      </c>
    </row>
    <row r="764" spans="1:21" x14ac:dyDescent="0.25">
      <c r="A764" s="12" t="s">
        <v>2499</v>
      </c>
      <c r="B764" s="12" t="s">
        <v>888</v>
      </c>
      <c r="C764" s="13">
        <v>43425.462746828707</v>
      </c>
      <c r="D764" s="12" t="s">
        <v>2500</v>
      </c>
      <c r="E764" s="4" t="s">
        <v>11</v>
      </c>
      <c r="F764" s="5">
        <v>779</v>
      </c>
      <c r="G764" s="4" t="s">
        <v>12</v>
      </c>
      <c r="H764" s="5">
        <v>529909</v>
      </c>
      <c r="I764" s="5">
        <v>141</v>
      </c>
      <c r="J764" s="5" t="s">
        <v>2501</v>
      </c>
      <c r="K764" s="5">
        <v>538592</v>
      </c>
      <c r="L764" s="5">
        <v>598804</v>
      </c>
      <c r="M764" s="48">
        <v>0</v>
      </c>
      <c r="N764" s="5">
        <v>33</v>
      </c>
      <c r="O764" s="5">
        <v>35572</v>
      </c>
      <c r="P764" s="5">
        <v>44813</v>
      </c>
      <c r="Q764" s="48">
        <v>0</v>
      </c>
      <c r="R764" s="5">
        <v>12</v>
      </c>
      <c r="S764" s="5">
        <v>1626</v>
      </c>
      <c r="T764" s="5">
        <v>10712</v>
      </c>
      <c r="U764" s="4" t="s">
        <v>11</v>
      </c>
    </row>
    <row r="765" spans="1:21" x14ac:dyDescent="0.25">
      <c r="A765" s="12" t="s">
        <v>2502</v>
      </c>
      <c r="B765" s="12" t="s">
        <v>581</v>
      </c>
      <c r="C765" s="13">
        <v>43425.462746828707</v>
      </c>
      <c r="D765" s="12" t="s">
        <v>2503</v>
      </c>
      <c r="E765" s="4" t="s">
        <v>11</v>
      </c>
      <c r="F765" s="5">
        <v>566</v>
      </c>
      <c r="G765" s="4" t="s">
        <v>12</v>
      </c>
      <c r="H765" s="5">
        <v>569093</v>
      </c>
      <c r="I765" s="5">
        <v>103</v>
      </c>
      <c r="J765" s="5" t="s">
        <v>2504</v>
      </c>
      <c r="K765" s="5">
        <v>679143</v>
      </c>
      <c r="L765" s="5">
        <v>610848</v>
      </c>
      <c r="M765" s="48">
        <v>0</v>
      </c>
      <c r="N765" s="5">
        <v>30</v>
      </c>
      <c r="O765" s="5">
        <v>48016</v>
      </c>
      <c r="P765" s="5">
        <v>38296</v>
      </c>
      <c r="Q765" s="48">
        <v>0</v>
      </c>
      <c r="R765" s="5">
        <v>10</v>
      </c>
      <c r="S765" s="5">
        <v>1755</v>
      </c>
      <c r="T765" s="5">
        <v>13143</v>
      </c>
      <c r="U765" s="4" t="s">
        <v>11</v>
      </c>
    </row>
    <row r="766" spans="1:21" x14ac:dyDescent="0.25">
      <c r="A766" s="12" t="s">
        <v>2505</v>
      </c>
      <c r="B766" s="12" t="s">
        <v>549</v>
      </c>
      <c r="C766" s="13">
        <v>43425.462746817131</v>
      </c>
      <c r="D766" s="12" t="s">
        <v>2506</v>
      </c>
      <c r="E766" s="4" t="s">
        <v>11</v>
      </c>
      <c r="F766" s="5">
        <v>623</v>
      </c>
      <c r="G766" s="4" t="s">
        <v>12</v>
      </c>
      <c r="H766" s="5">
        <v>526051</v>
      </c>
      <c r="I766" s="5">
        <v>127</v>
      </c>
      <c r="J766" s="5" t="s">
        <v>2507</v>
      </c>
      <c r="K766" s="5">
        <v>676352</v>
      </c>
      <c r="L766" s="5">
        <v>587814</v>
      </c>
      <c r="M766" s="48">
        <v>0</v>
      </c>
      <c r="N766" s="5">
        <v>29</v>
      </c>
      <c r="O766" s="5">
        <v>49499</v>
      </c>
      <c r="P766" s="5">
        <v>41364</v>
      </c>
      <c r="Q766" s="48">
        <v>0</v>
      </c>
      <c r="R766" s="5">
        <v>6</v>
      </c>
      <c r="S766" s="5">
        <v>1988</v>
      </c>
      <c r="T766" s="5">
        <v>13765</v>
      </c>
      <c r="U766" s="4" t="s">
        <v>11</v>
      </c>
    </row>
    <row r="767" spans="1:21" x14ac:dyDescent="0.25">
      <c r="A767" s="12" t="s">
        <v>2508</v>
      </c>
      <c r="B767" s="12" t="s">
        <v>884</v>
      </c>
      <c r="C767" s="13">
        <v>43425.462746828707</v>
      </c>
      <c r="D767" s="12" t="s">
        <v>2509</v>
      </c>
      <c r="E767" s="4" t="s">
        <v>11</v>
      </c>
      <c r="F767" s="5">
        <v>871</v>
      </c>
      <c r="G767" s="4" t="s">
        <v>12</v>
      </c>
      <c r="H767" s="5">
        <v>1001697</v>
      </c>
      <c r="I767" s="5">
        <v>95</v>
      </c>
      <c r="J767" s="5" t="s">
        <v>2510</v>
      </c>
      <c r="K767" s="5">
        <v>459955</v>
      </c>
      <c r="L767" s="5">
        <v>614036</v>
      </c>
      <c r="M767" s="48">
        <v>0</v>
      </c>
      <c r="N767" s="5">
        <v>27</v>
      </c>
      <c r="O767" s="5">
        <v>34981</v>
      </c>
      <c r="P767" s="5">
        <v>39067</v>
      </c>
      <c r="Q767" s="48">
        <v>0</v>
      </c>
      <c r="R767" s="5">
        <v>6</v>
      </c>
      <c r="S767" s="5">
        <v>1864</v>
      </c>
      <c r="T767" s="5">
        <v>11012</v>
      </c>
      <c r="U767" s="4" t="s">
        <v>11</v>
      </c>
    </row>
    <row r="768" spans="1:21" x14ac:dyDescent="0.25">
      <c r="A768" s="12" t="s">
        <v>2511</v>
      </c>
      <c r="B768" s="12" t="s">
        <v>898</v>
      </c>
      <c r="C768" s="13">
        <v>43425.462746828707</v>
      </c>
      <c r="D768" s="12" t="s">
        <v>2512</v>
      </c>
      <c r="E768" s="4" t="s">
        <v>11</v>
      </c>
      <c r="F768" s="5">
        <v>961</v>
      </c>
      <c r="G768" s="4" t="s">
        <v>12</v>
      </c>
      <c r="H768" s="5">
        <v>499746</v>
      </c>
      <c r="I768" s="5">
        <v>37</v>
      </c>
      <c r="J768" s="5" t="s">
        <v>2513</v>
      </c>
      <c r="K768" s="5">
        <v>586793</v>
      </c>
      <c r="L768" s="5">
        <v>611676</v>
      </c>
      <c r="M768" s="48">
        <v>0</v>
      </c>
      <c r="N768" s="5">
        <v>29</v>
      </c>
      <c r="O768" s="5">
        <v>39776</v>
      </c>
      <c r="P768" s="5">
        <v>40642</v>
      </c>
      <c r="Q768" s="48">
        <v>0</v>
      </c>
      <c r="R768" s="5">
        <v>6</v>
      </c>
      <c r="S768" s="5">
        <v>2262</v>
      </c>
      <c r="T768" s="5">
        <v>12440</v>
      </c>
      <c r="U768" s="4" t="s">
        <v>11</v>
      </c>
    </row>
    <row r="769" spans="1:21" x14ac:dyDescent="0.25">
      <c r="A769" s="12" t="s">
        <v>2514</v>
      </c>
      <c r="B769" s="12" t="s">
        <v>740</v>
      </c>
      <c r="C769" s="13">
        <v>43425.462767766207</v>
      </c>
      <c r="D769" s="12" t="s">
        <v>2515</v>
      </c>
      <c r="E769" s="4" t="s">
        <v>11</v>
      </c>
      <c r="F769" s="5">
        <v>573</v>
      </c>
      <c r="G769" s="4" t="s">
        <v>12</v>
      </c>
      <c r="H769" s="5">
        <v>531984</v>
      </c>
      <c r="I769" s="5">
        <v>237</v>
      </c>
      <c r="J769" s="5" t="s">
        <v>2516</v>
      </c>
      <c r="K769" s="5">
        <v>555919</v>
      </c>
      <c r="L769" s="5">
        <v>643799</v>
      </c>
      <c r="M769" s="48">
        <v>0</v>
      </c>
      <c r="N769" s="5">
        <v>27</v>
      </c>
      <c r="O769" s="5">
        <v>37290</v>
      </c>
      <c r="P769" s="5">
        <v>39845</v>
      </c>
      <c r="Q769" s="48">
        <v>0</v>
      </c>
      <c r="R769" s="5">
        <v>9</v>
      </c>
      <c r="S769" s="5">
        <v>1607</v>
      </c>
      <c r="T769" s="5">
        <v>10500</v>
      </c>
      <c r="U769" s="4" t="s">
        <v>11</v>
      </c>
    </row>
    <row r="770" spans="1:21" x14ac:dyDescent="0.25">
      <c r="A770" s="12" t="s">
        <v>2517</v>
      </c>
      <c r="B770" s="12" t="s">
        <v>761</v>
      </c>
      <c r="C770" s="13">
        <v>43425.462767766207</v>
      </c>
      <c r="D770" s="12" t="s">
        <v>2518</v>
      </c>
      <c r="E770" s="4" t="s">
        <v>11</v>
      </c>
      <c r="F770" s="5">
        <v>566</v>
      </c>
      <c r="G770" s="4" t="s">
        <v>12</v>
      </c>
      <c r="H770" s="5">
        <v>511816</v>
      </c>
      <c r="I770" s="5">
        <v>240</v>
      </c>
      <c r="J770" s="5" t="s">
        <v>2519</v>
      </c>
      <c r="K770" s="5">
        <v>572709</v>
      </c>
      <c r="L770" s="5">
        <v>654400</v>
      </c>
      <c r="M770" s="48">
        <v>0</v>
      </c>
      <c r="N770" s="5">
        <v>25</v>
      </c>
      <c r="O770" s="5">
        <v>35520</v>
      </c>
      <c r="P770" s="5">
        <v>37647</v>
      </c>
      <c r="Q770" s="48">
        <v>0</v>
      </c>
      <c r="R770" s="5">
        <v>10</v>
      </c>
      <c r="S770" s="5">
        <v>1594</v>
      </c>
      <c r="T770" s="5">
        <v>10729</v>
      </c>
      <c r="U770" s="4" t="s">
        <v>11</v>
      </c>
    </row>
    <row r="771" spans="1:21" x14ac:dyDescent="0.25">
      <c r="A771" s="12" t="s">
        <v>2520</v>
      </c>
      <c r="B771" s="12" t="s">
        <v>753</v>
      </c>
      <c r="C771" s="13">
        <v>43425.462767766207</v>
      </c>
      <c r="D771" s="12" t="s">
        <v>2521</v>
      </c>
      <c r="E771" s="4" t="s">
        <v>11</v>
      </c>
      <c r="F771" s="5">
        <v>588</v>
      </c>
      <c r="G771" s="4" t="s">
        <v>12</v>
      </c>
      <c r="H771" s="5">
        <v>528307</v>
      </c>
      <c r="I771" s="5">
        <v>293</v>
      </c>
      <c r="J771" s="5" t="s">
        <v>2522</v>
      </c>
      <c r="K771" s="5">
        <v>771466</v>
      </c>
      <c r="L771" s="5">
        <v>664975</v>
      </c>
      <c r="M771" s="48">
        <v>0</v>
      </c>
      <c r="N771" s="5">
        <v>29</v>
      </c>
      <c r="O771" s="5">
        <v>45317</v>
      </c>
      <c r="P771" s="5">
        <v>39650</v>
      </c>
      <c r="Q771" s="48">
        <v>0</v>
      </c>
      <c r="R771" s="5">
        <v>10</v>
      </c>
      <c r="S771" s="5">
        <v>1764</v>
      </c>
      <c r="T771" s="5">
        <v>13709</v>
      </c>
      <c r="U771" s="4" t="s">
        <v>11</v>
      </c>
    </row>
    <row r="772" spans="1:21" x14ac:dyDescent="0.25">
      <c r="A772" s="12" t="s">
        <v>2523</v>
      </c>
      <c r="B772" s="12" t="s">
        <v>473</v>
      </c>
      <c r="C772" s="13">
        <v>43425.462767777775</v>
      </c>
      <c r="D772" s="12" t="s">
        <v>2524</v>
      </c>
      <c r="E772" s="4" t="s">
        <v>11</v>
      </c>
      <c r="F772" s="5">
        <v>807</v>
      </c>
      <c r="G772" s="4" t="s">
        <v>12</v>
      </c>
      <c r="H772" s="5">
        <v>516431</v>
      </c>
      <c r="I772" s="5">
        <v>159</v>
      </c>
      <c r="J772" s="5" t="s">
        <v>2525</v>
      </c>
      <c r="K772" s="5">
        <v>862158</v>
      </c>
      <c r="L772" s="5">
        <v>600638</v>
      </c>
      <c r="M772" s="48">
        <v>0</v>
      </c>
      <c r="N772" s="5">
        <v>30</v>
      </c>
      <c r="O772" s="5">
        <v>55613</v>
      </c>
      <c r="P772" s="5">
        <v>42909</v>
      </c>
      <c r="Q772" s="48">
        <v>0</v>
      </c>
      <c r="R772" s="5">
        <v>8</v>
      </c>
      <c r="S772" s="5">
        <v>1477</v>
      </c>
      <c r="T772" s="5">
        <v>14943</v>
      </c>
      <c r="U772" s="4" t="s">
        <v>11</v>
      </c>
    </row>
    <row r="773" spans="1:21" x14ac:dyDescent="0.25">
      <c r="A773" s="12" t="s">
        <v>2526</v>
      </c>
      <c r="B773" s="12" t="s">
        <v>497</v>
      </c>
      <c r="C773" s="13">
        <v>43425.462767766207</v>
      </c>
      <c r="D773" s="12" t="s">
        <v>2527</v>
      </c>
      <c r="E773" s="4" t="s">
        <v>11</v>
      </c>
      <c r="F773" s="5">
        <v>630</v>
      </c>
      <c r="G773" s="4" t="s">
        <v>12</v>
      </c>
      <c r="H773" s="5">
        <v>531172</v>
      </c>
      <c r="I773" s="5">
        <v>248</v>
      </c>
      <c r="J773" s="5" t="s">
        <v>2528</v>
      </c>
      <c r="K773" s="5">
        <v>533444</v>
      </c>
      <c r="L773" s="5">
        <v>601280</v>
      </c>
      <c r="M773" s="48">
        <v>0</v>
      </c>
      <c r="N773" s="5">
        <v>32</v>
      </c>
      <c r="O773" s="5">
        <v>34016</v>
      </c>
      <c r="P773" s="5">
        <v>45029</v>
      </c>
      <c r="Q773" s="48">
        <v>0</v>
      </c>
      <c r="R773" s="5">
        <v>12</v>
      </c>
      <c r="S773" s="5">
        <v>1815</v>
      </c>
      <c r="T773" s="5">
        <v>11200</v>
      </c>
      <c r="U773" s="4" t="s">
        <v>11</v>
      </c>
    </row>
    <row r="774" spans="1:21" x14ac:dyDescent="0.25">
      <c r="A774" s="12" t="s">
        <v>2529</v>
      </c>
      <c r="B774" s="12" t="s">
        <v>485</v>
      </c>
      <c r="C774" s="13">
        <v>43425.462767766207</v>
      </c>
      <c r="D774" s="12" t="s">
        <v>2530</v>
      </c>
      <c r="E774" s="4" t="s">
        <v>11</v>
      </c>
      <c r="F774" s="5">
        <v>799</v>
      </c>
      <c r="G774" s="4" t="s">
        <v>12</v>
      </c>
      <c r="H774" s="5">
        <v>553663</v>
      </c>
      <c r="I774" s="5">
        <v>97</v>
      </c>
      <c r="J774" s="5" t="s">
        <v>2531</v>
      </c>
      <c r="K774" s="5">
        <v>552279</v>
      </c>
      <c r="L774" s="5">
        <v>613114</v>
      </c>
      <c r="M774" s="48">
        <v>0</v>
      </c>
      <c r="N774" s="5">
        <v>28</v>
      </c>
      <c r="O774" s="5">
        <v>35725</v>
      </c>
      <c r="P774" s="5">
        <v>42873</v>
      </c>
      <c r="Q774" s="48">
        <v>0</v>
      </c>
      <c r="R774" s="5">
        <v>10</v>
      </c>
      <c r="S774" s="5">
        <v>1362</v>
      </c>
      <c r="T774" s="5">
        <v>10435</v>
      </c>
      <c r="U774" s="4" t="s">
        <v>11</v>
      </c>
    </row>
    <row r="775" spans="1:21" x14ac:dyDescent="0.25">
      <c r="A775" s="12" t="s">
        <v>2532</v>
      </c>
      <c r="B775" s="12" t="s">
        <v>477</v>
      </c>
      <c r="C775" s="13">
        <v>43425.462767777775</v>
      </c>
      <c r="D775" s="12" t="s">
        <v>2533</v>
      </c>
      <c r="E775" s="4" t="s">
        <v>11</v>
      </c>
      <c r="F775" s="5">
        <v>596</v>
      </c>
      <c r="G775" s="4" t="s">
        <v>12</v>
      </c>
      <c r="H775" s="5">
        <v>595118</v>
      </c>
      <c r="I775" s="5">
        <v>124</v>
      </c>
      <c r="J775" s="5" t="s">
        <v>2534</v>
      </c>
      <c r="K775" s="5">
        <v>735266</v>
      </c>
      <c r="L775" s="5">
        <v>607754</v>
      </c>
      <c r="M775" s="48">
        <v>0</v>
      </c>
      <c r="N775" s="5">
        <v>29</v>
      </c>
      <c r="O775" s="5">
        <v>49296</v>
      </c>
      <c r="P775" s="5">
        <v>39434</v>
      </c>
      <c r="Q775" s="48">
        <v>0</v>
      </c>
      <c r="R775" s="5">
        <v>8</v>
      </c>
      <c r="S775" s="5">
        <v>1761</v>
      </c>
      <c r="T775" s="5">
        <v>13515</v>
      </c>
      <c r="U775" s="4" t="s">
        <v>11</v>
      </c>
    </row>
    <row r="776" spans="1:21" x14ac:dyDescent="0.25">
      <c r="A776" s="12" t="s">
        <v>2535</v>
      </c>
      <c r="B776" s="12" t="s">
        <v>768</v>
      </c>
      <c r="C776" s="13">
        <v>43425.462767777775</v>
      </c>
      <c r="D776" s="12" t="s">
        <v>2536</v>
      </c>
      <c r="E776" s="4" t="s">
        <v>11</v>
      </c>
      <c r="F776" s="5">
        <v>815</v>
      </c>
      <c r="G776" s="4" t="s">
        <v>12</v>
      </c>
      <c r="H776" s="5">
        <v>580447</v>
      </c>
      <c r="I776" s="5">
        <v>70</v>
      </c>
      <c r="J776" s="5" t="s">
        <v>2537</v>
      </c>
      <c r="K776" s="5">
        <v>690524</v>
      </c>
      <c r="L776" s="5">
        <v>594366</v>
      </c>
      <c r="M776" s="48">
        <v>0</v>
      </c>
      <c r="N776" s="5">
        <v>29</v>
      </c>
      <c r="O776" s="5">
        <v>48703</v>
      </c>
      <c r="P776" s="5">
        <v>40118</v>
      </c>
      <c r="Q776" s="48">
        <v>0</v>
      </c>
      <c r="R776" s="5">
        <v>5</v>
      </c>
      <c r="S776" s="5">
        <v>1386</v>
      </c>
      <c r="T776" s="5">
        <v>13111</v>
      </c>
      <c r="U776" s="4" t="s">
        <v>11</v>
      </c>
    </row>
    <row r="777" spans="1:21" x14ac:dyDescent="0.25">
      <c r="A777" s="12" t="s">
        <v>2538</v>
      </c>
      <c r="B777" s="12" t="s">
        <v>757</v>
      </c>
      <c r="C777" s="13">
        <v>43425.462767777775</v>
      </c>
      <c r="D777" s="12" t="s">
        <v>2539</v>
      </c>
      <c r="E777" s="4" t="s">
        <v>11</v>
      </c>
      <c r="F777" s="5">
        <v>830</v>
      </c>
      <c r="G777" s="4" t="s">
        <v>12</v>
      </c>
      <c r="H777" s="5">
        <v>639635</v>
      </c>
      <c r="I777" s="5">
        <v>134</v>
      </c>
      <c r="J777" s="5" t="s">
        <v>2540</v>
      </c>
      <c r="K777" s="5">
        <v>522450</v>
      </c>
      <c r="L777" s="5">
        <v>592420</v>
      </c>
      <c r="M777" s="48">
        <v>0</v>
      </c>
      <c r="N777" s="5">
        <v>29</v>
      </c>
      <c r="O777" s="5">
        <v>37029</v>
      </c>
      <c r="P777" s="5">
        <v>40168</v>
      </c>
      <c r="Q777" s="48">
        <v>0</v>
      </c>
      <c r="R777" s="5">
        <v>6</v>
      </c>
      <c r="S777" s="5">
        <v>1676</v>
      </c>
      <c r="T777" s="5">
        <v>10984</v>
      </c>
      <c r="U777" s="4" t="s">
        <v>11</v>
      </c>
    </row>
    <row r="778" spans="1:21" x14ac:dyDescent="0.25">
      <c r="A778" s="12" t="s">
        <v>2541</v>
      </c>
      <c r="B778" s="12" t="s">
        <v>469</v>
      </c>
      <c r="C778" s="13">
        <v>43425.462767777775</v>
      </c>
      <c r="D778" s="12" t="s">
        <v>2542</v>
      </c>
      <c r="E778" s="4" t="s">
        <v>11</v>
      </c>
      <c r="F778" s="5">
        <v>827</v>
      </c>
      <c r="G778" s="4" t="s">
        <v>12</v>
      </c>
      <c r="H778" s="5">
        <v>518492</v>
      </c>
      <c r="I778" s="5">
        <v>36</v>
      </c>
      <c r="J778" s="5" t="s">
        <v>2543</v>
      </c>
      <c r="K778" s="5">
        <v>577695</v>
      </c>
      <c r="L778" s="5">
        <v>616396</v>
      </c>
      <c r="M778" s="48">
        <v>0</v>
      </c>
      <c r="N778" s="5">
        <v>29</v>
      </c>
      <c r="O778" s="5">
        <v>38397</v>
      </c>
      <c r="P778" s="5">
        <v>39607</v>
      </c>
      <c r="Q778" s="48">
        <v>0</v>
      </c>
      <c r="R778" s="5">
        <v>7</v>
      </c>
      <c r="S778" s="5">
        <v>1706</v>
      </c>
      <c r="T778" s="5">
        <v>10656</v>
      </c>
      <c r="U778" s="4" t="s">
        <v>11</v>
      </c>
    </row>
    <row r="779" spans="1:21" x14ac:dyDescent="0.25">
      <c r="A779" s="12" t="s">
        <v>2544</v>
      </c>
      <c r="B779" s="12" t="s">
        <v>852</v>
      </c>
      <c r="C779" s="13">
        <v>43425.462770543978</v>
      </c>
      <c r="D779" s="12" t="s">
        <v>2545</v>
      </c>
      <c r="E779" s="4" t="s">
        <v>11</v>
      </c>
      <c r="F779" s="5">
        <v>529</v>
      </c>
      <c r="G779" s="4" t="s">
        <v>12</v>
      </c>
      <c r="H779" s="5">
        <v>531984</v>
      </c>
      <c r="I779" s="5">
        <v>132</v>
      </c>
      <c r="J779" s="5" t="s">
        <v>2546</v>
      </c>
      <c r="K779" s="5">
        <v>554141</v>
      </c>
      <c r="L779" s="5">
        <v>642384</v>
      </c>
      <c r="M779" s="48">
        <v>0</v>
      </c>
      <c r="N779" s="5">
        <v>28</v>
      </c>
      <c r="O779" s="5">
        <v>34660</v>
      </c>
      <c r="P779" s="5">
        <v>39340</v>
      </c>
      <c r="Q779" s="48">
        <v>0</v>
      </c>
      <c r="R779" s="5">
        <v>8</v>
      </c>
      <c r="S779" s="5">
        <v>1453</v>
      </c>
      <c r="T779" s="5">
        <v>10202</v>
      </c>
      <c r="U779" s="4" t="s">
        <v>11</v>
      </c>
    </row>
    <row r="780" spans="1:21" x14ac:dyDescent="0.25">
      <c r="A780" s="12" t="s">
        <v>2547</v>
      </c>
      <c r="B780" s="12" t="s">
        <v>589</v>
      </c>
      <c r="C780" s="13">
        <v>43425.462770543978</v>
      </c>
      <c r="D780" s="12" t="s">
        <v>2548</v>
      </c>
      <c r="E780" s="4" t="s">
        <v>11</v>
      </c>
      <c r="F780" s="5">
        <v>548</v>
      </c>
      <c r="G780" s="4" t="s">
        <v>12</v>
      </c>
      <c r="H780" s="5">
        <v>549310</v>
      </c>
      <c r="I780" s="5">
        <v>226</v>
      </c>
      <c r="J780" s="5" t="s">
        <v>2549</v>
      </c>
      <c r="K780" s="5">
        <v>554785</v>
      </c>
      <c r="L780" s="5">
        <v>651998</v>
      </c>
      <c r="M780" s="48">
        <v>0</v>
      </c>
      <c r="N780" s="5">
        <v>24</v>
      </c>
      <c r="O780" s="5">
        <v>34419</v>
      </c>
      <c r="P780" s="5">
        <v>37463</v>
      </c>
      <c r="Q780" s="48">
        <v>0</v>
      </c>
      <c r="R780" s="5">
        <v>10</v>
      </c>
      <c r="S780" s="5">
        <v>1359</v>
      </c>
      <c r="T780" s="5">
        <v>10203</v>
      </c>
      <c r="U780" s="4" t="s">
        <v>11</v>
      </c>
    </row>
    <row r="781" spans="1:21" x14ac:dyDescent="0.25">
      <c r="A781" s="12" t="s">
        <v>2550</v>
      </c>
      <c r="B781" s="12" t="s">
        <v>605</v>
      </c>
      <c r="C781" s="13">
        <v>43425.462770555554</v>
      </c>
      <c r="D781" s="12" t="s">
        <v>2551</v>
      </c>
      <c r="E781" s="4" t="s">
        <v>11</v>
      </c>
      <c r="F781" s="5">
        <v>577</v>
      </c>
      <c r="G781" s="4" t="s">
        <v>12</v>
      </c>
      <c r="H781" s="5">
        <v>528516</v>
      </c>
      <c r="I781" s="5">
        <v>161</v>
      </c>
      <c r="J781" s="5" t="s">
        <v>2552</v>
      </c>
      <c r="K781" s="5">
        <v>780927</v>
      </c>
      <c r="L781" s="5">
        <v>647051</v>
      </c>
      <c r="M781" s="48">
        <v>0</v>
      </c>
      <c r="N781" s="5">
        <v>34</v>
      </c>
      <c r="O781" s="5">
        <v>47474</v>
      </c>
      <c r="P781" s="5">
        <v>41489</v>
      </c>
      <c r="Q781" s="48">
        <v>0</v>
      </c>
      <c r="R781" s="5">
        <v>11</v>
      </c>
      <c r="S781" s="5">
        <v>1760</v>
      </c>
      <c r="T781" s="5">
        <v>13454</v>
      </c>
      <c r="U781" s="4" t="s">
        <v>11</v>
      </c>
    </row>
    <row r="782" spans="1:21" x14ac:dyDescent="0.25">
      <c r="A782" s="12" t="s">
        <v>2553</v>
      </c>
      <c r="B782" s="12" t="s">
        <v>597</v>
      </c>
      <c r="C782" s="13">
        <v>43425.46277056713</v>
      </c>
      <c r="D782" s="12" t="s">
        <v>2554</v>
      </c>
      <c r="E782" s="4" t="s">
        <v>11</v>
      </c>
      <c r="F782" s="5">
        <v>804</v>
      </c>
      <c r="G782" s="4" t="s">
        <v>12</v>
      </c>
      <c r="H782" s="5">
        <v>516417</v>
      </c>
      <c r="I782" s="5">
        <v>151</v>
      </c>
      <c r="J782" s="5" t="s">
        <v>2555</v>
      </c>
      <c r="K782" s="5">
        <v>799004</v>
      </c>
      <c r="L782" s="5">
        <v>600626</v>
      </c>
      <c r="M782" s="48">
        <v>0</v>
      </c>
      <c r="N782" s="5">
        <v>30</v>
      </c>
      <c r="O782" s="5">
        <v>50311</v>
      </c>
      <c r="P782" s="5">
        <v>43053</v>
      </c>
      <c r="Q782" s="48">
        <v>0</v>
      </c>
      <c r="R782" s="5">
        <v>9</v>
      </c>
      <c r="S782" s="5">
        <v>1424</v>
      </c>
      <c r="T782" s="5">
        <v>13867</v>
      </c>
      <c r="U782" s="4" t="s">
        <v>11</v>
      </c>
    </row>
    <row r="783" spans="1:21" x14ac:dyDescent="0.25">
      <c r="A783" s="12" t="s">
        <v>2556</v>
      </c>
      <c r="B783" s="12" t="s">
        <v>845</v>
      </c>
      <c r="C783" s="13">
        <v>43425.46277056713</v>
      </c>
      <c r="D783" s="12" t="s">
        <v>2557</v>
      </c>
      <c r="E783" s="4" t="s">
        <v>11</v>
      </c>
      <c r="F783" s="5">
        <v>602</v>
      </c>
      <c r="G783" s="4" t="s">
        <v>12</v>
      </c>
      <c r="H783" s="5">
        <v>553663</v>
      </c>
      <c r="I783" s="5">
        <v>150</v>
      </c>
      <c r="J783" s="5" t="s">
        <v>2558</v>
      </c>
      <c r="K783" s="5">
        <v>534330</v>
      </c>
      <c r="L783" s="5">
        <v>604733</v>
      </c>
      <c r="M783" s="48">
        <v>0</v>
      </c>
      <c r="N783" s="5">
        <v>32</v>
      </c>
      <c r="O783" s="5">
        <v>34016</v>
      </c>
      <c r="P783" s="5">
        <v>44416</v>
      </c>
      <c r="Q783" s="48">
        <v>0</v>
      </c>
      <c r="R783" s="5">
        <v>11</v>
      </c>
      <c r="S783" s="5">
        <v>1823</v>
      </c>
      <c r="T783" s="5">
        <v>10676</v>
      </c>
      <c r="U783" s="4" t="s">
        <v>11</v>
      </c>
    </row>
    <row r="784" spans="1:21" x14ac:dyDescent="0.25">
      <c r="A784" s="12" t="s">
        <v>2559</v>
      </c>
      <c r="B784" s="12" t="s">
        <v>862</v>
      </c>
      <c r="C784" s="13">
        <v>43425.46277056713</v>
      </c>
      <c r="D784" s="12" t="s">
        <v>2560</v>
      </c>
      <c r="E784" s="4" t="s">
        <v>11</v>
      </c>
      <c r="F784" s="5">
        <v>821</v>
      </c>
      <c r="G784" s="4" t="s">
        <v>12</v>
      </c>
      <c r="H784" s="5">
        <v>537818</v>
      </c>
      <c r="I784" s="5">
        <v>187</v>
      </c>
      <c r="J784" s="5" t="s">
        <v>2561</v>
      </c>
      <c r="K784" s="5">
        <v>606657</v>
      </c>
      <c r="L784" s="5">
        <v>604963</v>
      </c>
      <c r="M784" s="48">
        <v>0</v>
      </c>
      <c r="N784" s="5">
        <v>29</v>
      </c>
      <c r="O784" s="5">
        <v>39223</v>
      </c>
      <c r="P784" s="5">
        <v>40107</v>
      </c>
      <c r="Q784" s="48">
        <v>0</v>
      </c>
      <c r="R784" s="5">
        <v>10</v>
      </c>
      <c r="S784" s="5">
        <v>1451</v>
      </c>
      <c r="T784" s="5">
        <v>11121</v>
      </c>
      <c r="U784" s="4" t="s">
        <v>11</v>
      </c>
    </row>
    <row r="785" spans="1:21" x14ac:dyDescent="0.25">
      <c r="A785" s="12" t="s">
        <v>2562</v>
      </c>
      <c r="B785" s="12" t="s">
        <v>876</v>
      </c>
      <c r="C785" s="13">
        <v>43425.462770578706</v>
      </c>
      <c r="D785" s="12" t="s">
        <v>2563</v>
      </c>
      <c r="E785" s="4" t="s">
        <v>11</v>
      </c>
      <c r="F785" s="5">
        <v>1053</v>
      </c>
      <c r="G785" s="4" t="s">
        <v>12</v>
      </c>
      <c r="H785" s="5">
        <v>598682</v>
      </c>
      <c r="I785" s="5">
        <v>113</v>
      </c>
      <c r="J785" s="5" t="s">
        <v>2564</v>
      </c>
      <c r="K785" s="5">
        <v>735266</v>
      </c>
      <c r="L785" s="5">
        <v>591116</v>
      </c>
      <c r="M785" s="48">
        <v>0</v>
      </c>
      <c r="N785" s="5">
        <v>29</v>
      </c>
      <c r="O785" s="5">
        <v>49296</v>
      </c>
      <c r="P785" s="5">
        <v>39674</v>
      </c>
      <c r="Q785" s="48">
        <v>0</v>
      </c>
      <c r="R785" s="5">
        <v>5</v>
      </c>
      <c r="S785" s="5">
        <v>1562</v>
      </c>
      <c r="T785" s="5">
        <v>13252</v>
      </c>
      <c r="U785" s="4" t="s">
        <v>11</v>
      </c>
    </row>
    <row r="786" spans="1:21" x14ac:dyDescent="0.25">
      <c r="A786" s="12" t="s">
        <v>2565</v>
      </c>
      <c r="B786" s="12" t="s">
        <v>593</v>
      </c>
      <c r="C786" s="13">
        <v>43425.462770578706</v>
      </c>
      <c r="D786" s="12" t="s">
        <v>2566</v>
      </c>
      <c r="E786" s="4" t="s">
        <v>11</v>
      </c>
      <c r="F786" s="5">
        <v>841</v>
      </c>
      <c r="G786" s="4" t="s">
        <v>12</v>
      </c>
      <c r="H786" s="5">
        <v>499746</v>
      </c>
      <c r="I786" s="5">
        <v>138</v>
      </c>
      <c r="J786" s="5" t="s">
        <v>2567</v>
      </c>
      <c r="K786" s="5">
        <v>727734</v>
      </c>
      <c r="L786" s="5">
        <v>605453</v>
      </c>
      <c r="M786" s="48">
        <v>0</v>
      </c>
      <c r="N786" s="5">
        <v>28</v>
      </c>
      <c r="O786" s="5">
        <v>49332</v>
      </c>
      <c r="P786" s="5">
        <v>40300</v>
      </c>
      <c r="Q786" s="48">
        <v>0</v>
      </c>
      <c r="R786" s="5">
        <v>8</v>
      </c>
      <c r="S786" s="5">
        <v>1628</v>
      </c>
      <c r="T786" s="5">
        <v>13621</v>
      </c>
      <c r="U786" s="4" t="s">
        <v>11</v>
      </c>
    </row>
    <row r="787" spans="1:21" x14ac:dyDescent="0.25">
      <c r="A787" s="12" t="s">
        <v>2568</v>
      </c>
      <c r="B787" s="12" t="s">
        <v>869</v>
      </c>
      <c r="C787" s="13">
        <v>43425.462770578706</v>
      </c>
      <c r="D787" s="12" t="s">
        <v>2569</v>
      </c>
      <c r="E787" s="4" t="s">
        <v>11</v>
      </c>
      <c r="F787" s="5">
        <v>757</v>
      </c>
      <c r="G787" s="4" t="s">
        <v>12</v>
      </c>
      <c r="H787" s="5">
        <v>629502</v>
      </c>
      <c r="I787" s="5">
        <v>97</v>
      </c>
      <c r="J787" s="5" t="s">
        <v>2570</v>
      </c>
      <c r="K787" s="5">
        <v>515435</v>
      </c>
      <c r="L787" s="5">
        <v>600845</v>
      </c>
      <c r="M787" s="48">
        <v>0</v>
      </c>
      <c r="N787" s="5">
        <v>29</v>
      </c>
      <c r="O787" s="5">
        <v>35959</v>
      </c>
      <c r="P787" s="5">
        <v>40187</v>
      </c>
      <c r="Q787" s="48">
        <v>0</v>
      </c>
      <c r="R787" s="5">
        <v>8</v>
      </c>
      <c r="S787" s="5">
        <v>1752</v>
      </c>
      <c r="T787" s="5">
        <v>10617</v>
      </c>
      <c r="U787" s="4" t="s">
        <v>11</v>
      </c>
    </row>
    <row r="788" spans="1:21" x14ac:dyDescent="0.25">
      <c r="A788" s="12" t="s">
        <v>2571</v>
      </c>
      <c r="B788" s="12" t="s">
        <v>601</v>
      </c>
      <c r="C788" s="13">
        <v>43425.46277056713</v>
      </c>
      <c r="D788" s="12" t="s">
        <v>2572</v>
      </c>
      <c r="E788" s="4" t="s">
        <v>11</v>
      </c>
      <c r="F788" s="5">
        <v>796</v>
      </c>
      <c r="G788" s="4" t="s">
        <v>12</v>
      </c>
      <c r="H788" s="5">
        <v>521587</v>
      </c>
      <c r="I788" s="5">
        <v>93</v>
      </c>
      <c r="J788" s="5" t="s">
        <v>2573</v>
      </c>
      <c r="K788" s="5">
        <v>511548</v>
      </c>
      <c r="L788" s="5">
        <v>617493</v>
      </c>
      <c r="M788" s="48">
        <v>0</v>
      </c>
      <c r="N788" s="5">
        <v>29</v>
      </c>
      <c r="O788" s="5">
        <v>38651</v>
      </c>
      <c r="P788" s="5">
        <v>39489</v>
      </c>
      <c r="Q788" s="48">
        <v>0</v>
      </c>
      <c r="R788" s="5">
        <v>7</v>
      </c>
      <c r="S788" s="5">
        <v>1674</v>
      </c>
      <c r="T788" s="5">
        <v>10470</v>
      </c>
      <c r="U788" s="4" t="s">
        <v>11</v>
      </c>
    </row>
    <row r="789" spans="1:21" x14ac:dyDescent="0.25">
      <c r="A789" s="12" t="s">
        <v>2574</v>
      </c>
      <c r="B789" s="12" t="s">
        <v>841</v>
      </c>
      <c r="C789" s="13">
        <v>43425.462793402781</v>
      </c>
      <c r="D789" s="12" t="s">
        <v>2575</v>
      </c>
      <c r="E789" s="4" t="s">
        <v>11</v>
      </c>
      <c r="F789" s="5">
        <v>808</v>
      </c>
      <c r="G789" s="4" t="s">
        <v>12</v>
      </c>
      <c r="H789" s="5">
        <v>540654</v>
      </c>
      <c r="I789" s="5">
        <v>179</v>
      </c>
      <c r="J789" s="5" t="s">
        <v>2576</v>
      </c>
      <c r="K789" s="5">
        <v>591953</v>
      </c>
      <c r="L789" s="5">
        <v>665155</v>
      </c>
      <c r="M789" s="48">
        <v>0</v>
      </c>
      <c r="N789" s="5">
        <v>27</v>
      </c>
      <c r="O789" s="5">
        <v>36670</v>
      </c>
      <c r="P789" s="5">
        <v>38593</v>
      </c>
      <c r="Q789" s="48">
        <v>0</v>
      </c>
      <c r="R789" s="5">
        <v>12</v>
      </c>
      <c r="S789" s="5">
        <v>1384</v>
      </c>
      <c r="T789" s="5">
        <v>10671</v>
      </c>
      <c r="U789" s="4" t="s">
        <v>11</v>
      </c>
    </row>
    <row r="790" spans="1:21" x14ac:dyDescent="0.25">
      <c r="A790" s="12" t="s">
        <v>2577</v>
      </c>
      <c r="B790" s="12" t="s">
        <v>810</v>
      </c>
      <c r="C790" s="13">
        <v>43425.462793402781</v>
      </c>
      <c r="D790" s="12" t="s">
        <v>2578</v>
      </c>
      <c r="E790" s="4" t="s">
        <v>11</v>
      </c>
      <c r="F790" s="5">
        <v>726</v>
      </c>
      <c r="G790" s="4" t="s">
        <v>12</v>
      </c>
      <c r="H790" s="5">
        <v>529516</v>
      </c>
      <c r="I790" s="5">
        <v>167</v>
      </c>
      <c r="J790" s="5" t="s">
        <v>2579</v>
      </c>
      <c r="K790" s="5">
        <v>603050</v>
      </c>
      <c r="L790" s="5">
        <v>660774</v>
      </c>
      <c r="M790" s="48">
        <v>0</v>
      </c>
      <c r="N790" s="5">
        <v>29</v>
      </c>
      <c r="O790" s="5">
        <v>35942</v>
      </c>
      <c r="P790" s="5">
        <v>39031</v>
      </c>
      <c r="Q790" s="48">
        <v>0</v>
      </c>
      <c r="R790" s="5">
        <v>8</v>
      </c>
      <c r="S790" s="5">
        <v>1700</v>
      </c>
      <c r="T790" s="5">
        <v>11342</v>
      </c>
      <c r="U790" s="4" t="s">
        <v>11</v>
      </c>
    </row>
    <row r="791" spans="1:21" x14ac:dyDescent="0.25">
      <c r="A791" s="12" t="s">
        <v>2580</v>
      </c>
      <c r="B791" s="12" t="s">
        <v>814</v>
      </c>
      <c r="C791" s="13">
        <v>43425.462793402781</v>
      </c>
      <c r="D791" s="12" t="s">
        <v>2581</v>
      </c>
      <c r="E791" s="4" t="s">
        <v>11</v>
      </c>
      <c r="F791" s="5">
        <v>553</v>
      </c>
      <c r="G791" s="4" t="s">
        <v>12</v>
      </c>
      <c r="H791" s="5">
        <v>537787</v>
      </c>
      <c r="I791" s="5">
        <v>150</v>
      </c>
      <c r="J791" s="5" t="s">
        <v>2582</v>
      </c>
      <c r="K791" s="5">
        <v>771266</v>
      </c>
      <c r="L791" s="5">
        <v>612849</v>
      </c>
      <c r="M791" s="48">
        <v>0</v>
      </c>
      <c r="N791" s="5">
        <v>33</v>
      </c>
      <c r="O791" s="5">
        <v>48007</v>
      </c>
      <c r="P791" s="5">
        <v>44964</v>
      </c>
      <c r="Q791" s="48">
        <v>0</v>
      </c>
      <c r="R791" s="5">
        <v>11</v>
      </c>
      <c r="S791" s="5">
        <v>1610</v>
      </c>
      <c r="T791" s="5">
        <v>13084</v>
      </c>
      <c r="U791" s="4" t="s">
        <v>11</v>
      </c>
    </row>
    <row r="792" spans="1:21" x14ac:dyDescent="0.25">
      <c r="A792" s="12" t="s">
        <v>2583</v>
      </c>
      <c r="B792" s="12" t="s">
        <v>429</v>
      </c>
      <c r="C792" s="13">
        <v>43425.462793402781</v>
      </c>
      <c r="D792" s="12" t="s">
        <v>2584</v>
      </c>
      <c r="E792" s="4" t="s">
        <v>11</v>
      </c>
      <c r="F792" s="5">
        <v>833</v>
      </c>
      <c r="G792" s="4" t="s">
        <v>12</v>
      </c>
      <c r="H792" s="5">
        <v>553663</v>
      </c>
      <c r="I792" s="5">
        <v>200</v>
      </c>
      <c r="J792" s="5" t="s">
        <v>2585</v>
      </c>
      <c r="K792" s="5">
        <v>750502</v>
      </c>
      <c r="L792" s="5">
        <v>573839</v>
      </c>
      <c r="M792" s="48">
        <v>0</v>
      </c>
      <c r="N792" s="5">
        <v>29</v>
      </c>
      <c r="O792" s="5">
        <v>49792</v>
      </c>
      <c r="P792" s="5">
        <v>39704</v>
      </c>
      <c r="Q792" s="48">
        <v>0</v>
      </c>
      <c r="R792" s="5">
        <v>9</v>
      </c>
      <c r="S792" s="5">
        <v>1466</v>
      </c>
      <c r="T792" s="5">
        <v>13498</v>
      </c>
      <c r="U792" s="4" t="s">
        <v>11</v>
      </c>
    </row>
    <row r="793" spans="1:21" x14ac:dyDescent="0.25">
      <c r="A793" s="12" t="s">
        <v>2586</v>
      </c>
      <c r="B793" s="12" t="s">
        <v>461</v>
      </c>
      <c r="C793" s="13">
        <v>43425.462793402781</v>
      </c>
      <c r="D793" s="12" t="s">
        <v>2587</v>
      </c>
      <c r="E793" s="4" t="s">
        <v>11</v>
      </c>
      <c r="F793" s="5">
        <v>636</v>
      </c>
      <c r="G793" s="4" t="s">
        <v>12</v>
      </c>
      <c r="H793" s="5">
        <v>561486</v>
      </c>
      <c r="I793" s="5">
        <v>216</v>
      </c>
      <c r="J793" s="5" t="s">
        <v>2588</v>
      </c>
      <c r="K793" s="5">
        <v>387922</v>
      </c>
      <c r="L793" s="5">
        <v>595382</v>
      </c>
      <c r="M793" s="48">
        <v>0</v>
      </c>
      <c r="N793" s="5">
        <v>29</v>
      </c>
      <c r="O793" s="5">
        <v>32147</v>
      </c>
      <c r="P793" s="5">
        <v>41504</v>
      </c>
      <c r="Q793" s="48">
        <v>0</v>
      </c>
      <c r="R793" s="5">
        <v>10</v>
      </c>
      <c r="S793" s="5">
        <v>1972</v>
      </c>
      <c r="T793" s="5">
        <v>10856</v>
      </c>
      <c r="U793" s="4" t="s">
        <v>11</v>
      </c>
    </row>
    <row r="794" spans="1:21" x14ac:dyDescent="0.25">
      <c r="A794" s="12" t="s">
        <v>2589</v>
      </c>
      <c r="B794" s="12" t="s">
        <v>437</v>
      </c>
      <c r="C794" s="13">
        <v>43425.462793402781</v>
      </c>
      <c r="D794" s="12" t="s">
        <v>2590</v>
      </c>
      <c r="E794" s="4" t="s">
        <v>11</v>
      </c>
      <c r="F794" s="5">
        <v>829</v>
      </c>
      <c r="G794" s="4" t="s">
        <v>12</v>
      </c>
      <c r="H794" s="5">
        <v>501038</v>
      </c>
      <c r="I794" s="5">
        <v>134</v>
      </c>
      <c r="J794" s="5" t="s">
        <v>2591</v>
      </c>
      <c r="K794" s="5">
        <v>487206</v>
      </c>
      <c r="L794" s="5">
        <v>609258</v>
      </c>
      <c r="M794" s="48">
        <v>0</v>
      </c>
      <c r="N794" s="5">
        <v>30</v>
      </c>
      <c r="O794" s="5">
        <v>37570</v>
      </c>
      <c r="P794" s="5">
        <v>38197</v>
      </c>
      <c r="Q794" s="48">
        <v>0</v>
      </c>
      <c r="R794" s="5">
        <v>8</v>
      </c>
      <c r="S794" s="5">
        <v>1755</v>
      </c>
      <c r="T794" s="5">
        <v>11066</v>
      </c>
      <c r="U794" s="4" t="s">
        <v>11</v>
      </c>
    </row>
    <row r="795" spans="1:21" x14ac:dyDescent="0.25">
      <c r="A795" s="12" t="s">
        <v>2592</v>
      </c>
      <c r="B795" s="12" t="s">
        <v>821</v>
      </c>
      <c r="C795" s="13">
        <v>43425.462793402781</v>
      </c>
      <c r="D795" s="12" t="s">
        <v>2593</v>
      </c>
      <c r="E795" s="4" t="s">
        <v>11</v>
      </c>
      <c r="F795" s="5">
        <v>909</v>
      </c>
      <c r="G795" s="4" t="s">
        <v>12</v>
      </c>
      <c r="H795" s="5">
        <v>972235</v>
      </c>
      <c r="I795" s="5">
        <v>123</v>
      </c>
      <c r="J795" s="5" t="s">
        <v>2594</v>
      </c>
      <c r="K795" s="5">
        <v>747810</v>
      </c>
      <c r="L795" s="5">
        <v>606765</v>
      </c>
      <c r="M795" s="48">
        <v>0</v>
      </c>
      <c r="N795" s="5">
        <v>29</v>
      </c>
      <c r="O795" s="5">
        <v>54233</v>
      </c>
      <c r="P795" s="5">
        <v>39979</v>
      </c>
      <c r="Q795" s="48">
        <v>0</v>
      </c>
      <c r="R795" s="5">
        <v>7</v>
      </c>
      <c r="S795" s="5">
        <v>1765</v>
      </c>
      <c r="T795" s="5">
        <v>14754</v>
      </c>
      <c r="U795" s="4" t="s">
        <v>11</v>
      </c>
    </row>
    <row r="796" spans="1:21" x14ac:dyDescent="0.25">
      <c r="A796" s="12" t="s">
        <v>2595</v>
      </c>
      <c r="B796" s="12" t="s">
        <v>453</v>
      </c>
      <c r="C796" s="13">
        <v>43425.462793402781</v>
      </c>
      <c r="D796" s="12" t="s">
        <v>2596</v>
      </c>
      <c r="E796" s="4" t="s">
        <v>11</v>
      </c>
      <c r="F796" s="5">
        <v>883</v>
      </c>
      <c r="G796" s="4" t="s">
        <v>12</v>
      </c>
      <c r="H796" s="5">
        <v>503492</v>
      </c>
      <c r="I796" s="5">
        <v>65</v>
      </c>
      <c r="J796" s="5" t="s">
        <v>2597</v>
      </c>
      <c r="K796" s="5">
        <v>861737</v>
      </c>
      <c r="L796" s="5">
        <v>619619</v>
      </c>
      <c r="M796" s="48">
        <v>0</v>
      </c>
      <c r="N796" s="5">
        <v>32</v>
      </c>
      <c r="O796" s="5">
        <v>57883</v>
      </c>
      <c r="P796" s="5">
        <v>38616</v>
      </c>
      <c r="Q796" s="48">
        <v>0</v>
      </c>
      <c r="R796" s="5">
        <v>7</v>
      </c>
      <c r="S796" s="5">
        <v>2000</v>
      </c>
      <c r="T796" s="5">
        <v>15293</v>
      </c>
      <c r="U796" s="4" t="s">
        <v>11</v>
      </c>
    </row>
    <row r="797" spans="1:21" x14ac:dyDescent="0.25">
      <c r="A797" s="12" t="s">
        <v>2598</v>
      </c>
      <c r="B797" s="12" t="s">
        <v>828</v>
      </c>
      <c r="C797" s="13">
        <v>43425.462793402781</v>
      </c>
      <c r="D797" s="12" t="s">
        <v>2599</v>
      </c>
      <c r="E797" s="4" t="s">
        <v>11</v>
      </c>
      <c r="F797" s="5">
        <v>563</v>
      </c>
      <c r="G797" s="4" t="s">
        <v>12</v>
      </c>
      <c r="H797" s="5">
        <v>503492</v>
      </c>
      <c r="I797" s="5">
        <v>132</v>
      </c>
      <c r="J797" s="5" t="s">
        <v>2600</v>
      </c>
      <c r="K797" s="5">
        <v>693576</v>
      </c>
      <c r="L797" s="5">
        <v>615915</v>
      </c>
      <c r="M797" s="48">
        <v>0</v>
      </c>
      <c r="N797" s="5">
        <v>29</v>
      </c>
      <c r="O797" s="5">
        <v>48418</v>
      </c>
      <c r="P797" s="5">
        <v>39342</v>
      </c>
      <c r="Q797" s="48">
        <v>0</v>
      </c>
      <c r="R797" s="5">
        <v>7</v>
      </c>
      <c r="S797" s="5">
        <v>1608</v>
      </c>
      <c r="T797" s="5">
        <v>12938</v>
      </c>
      <c r="U797" s="4" t="s">
        <v>11</v>
      </c>
    </row>
    <row r="798" spans="1:21" x14ac:dyDescent="0.25">
      <c r="A798" s="12" t="s">
        <v>2601</v>
      </c>
      <c r="B798" s="12" t="s">
        <v>433</v>
      </c>
      <c r="C798" s="13">
        <v>43425.46279341435</v>
      </c>
      <c r="D798" s="12" t="s">
        <v>2602</v>
      </c>
      <c r="E798" s="4" t="s">
        <v>11</v>
      </c>
      <c r="F798" s="5">
        <v>846</v>
      </c>
      <c r="G798" s="4" t="s">
        <v>12</v>
      </c>
      <c r="H798" s="5">
        <v>518174</v>
      </c>
      <c r="I798" s="5">
        <v>59</v>
      </c>
      <c r="J798" s="5" t="s">
        <v>2603</v>
      </c>
      <c r="K798" s="5">
        <v>634894</v>
      </c>
      <c r="L798" s="5">
        <v>604617</v>
      </c>
      <c r="M798" s="48">
        <v>0</v>
      </c>
      <c r="N798" s="5">
        <v>27</v>
      </c>
      <c r="O798" s="5">
        <v>42303</v>
      </c>
      <c r="P798" s="5">
        <v>38936</v>
      </c>
      <c r="Q798" s="48">
        <v>0</v>
      </c>
      <c r="R798" s="5">
        <v>7</v>
      </c>
      <c r="S798" s="5">
        <v>2495</v>
      </c>
      <c r="T798" s="5">
        <v>12424</v>
      </c>
      <c r="U798" s="4" t="s">
        <v>11</v>
      </c>
    </row>
    <row r="799" spans="1:21" x14ac:dyDescent="0.25">
      <c r="A799" s="12" t="s">
        <v>2604</v>
      </c>
      <c r="B799" s="12" t="s">
        <v>922</v>
      </c>
      <c r="C799" s="13">
        <v>43425.46283394676</v>
      </c>
      <c r="D799" s="12" t="s">
        <v>2605</v>
      </c>
      <c r="E799" s="4" t="s">
        <v>11</v>
      </c>
      <c r="F799" s="5">
        <v>762</v>
      </c>
      <c r="G799" s="4" t="s">
        <v>12</v>
      </c>
      <c r="H799" s="5">
        <v>534698</v>
      </c>
      <c r="I799" s="5">
        <v>189</v>
      </c>
      <c r="J799" s="5" t="s">
        <v>2606</v>
      </c>
      <c r="K799" s="5">
        <v>596334</v>
      </c>
      <c r="L799" s="5">
        <v>654769</v>
      </c>
      <c r="M799" s="48">
        <v>0</v>
      </c>
      <c r="N799" s="5">
        <v>26</v>
      </c>
      <c r="O799" s="5">
        <v>34912</v>
      </c>
      <c r="P799" s="5">
        <v>36969</v>
      </c>
      <c r="Q799" s="48">
        <v>0</v>
      </c>
      <c r="R799" s="5">
        <v>12</v>
      </c>
      <c r="S799" s="5">
        <v>1373</v>
      </c>
      <c r="T799" s="5">
        <v>10635</v>
      </c>
      <c r="U799" s="4" t="s">
        <v>11</v>
      </c>
    </row>
    <row r="800" spans="1:21" x14ac:dyDescent="0.25">
      <c r="A800" s="12" t="s">
        <v>2607</v>
      </c>
      <c r="B800" s="12" t="s">
        <v>637</v>
      </c>
      <c r="C800" s="13">
        <v>43425.46283394676</v>
      </c>
      <c r="D800" s="12" t="s">
        <v>2608</v>
      </c>
      <c r="E800" s="4" t="s">
        <v>11</v>
      </c>
      <c r="F800" s="5">
        <v>616</v>
      </c>
      <c r="G800" s="4" t="s">
        <v>12</v>
      </c>
      <c r="H800" s="5">
        <v>573050</v>
      </c>
      <c r="I800" s="5">
        <v>245</v>
      </c>
      <c r="J800" s="5" t="s">
        <v>2609</v>
      </c>
      <c r="K800" s="5">
        <v>541393</v>
      </c>
      <c r="L800" s="5">
        <v>606096</v>
      </c>
      <c r="M800" s="48">
        <v>0</v>
      </c>
      <c r="N800" s="5">
        <v>34</v>
      </c>
      <c r="O800" s="5">
        <v>35755</v>
      </c>
      <c r="P800" s="5">
        <v>45366</v>
      </c>
      <c r="Q800" s="48">
        <v>0</v>
      </c>
      <c r="R800" s="5">
        <v>11</v>
      </c>
      <c r="S800" s="5">
        <v>1829</v>
      </c>
      <c r="T800" s="5">
        <v>11304</v>
      </c>
      <c r="U800" s="4" t="s">
        <v>11</v>
      </c>
    </row>
    <row r="801" spans="1:21" x14ac:dyDescent="0.25">
      <c r="A801" s="12" t="s">
        <v>2610</v>
      </c>
      <c r="B801" s="12" t="s">
        <v>661</v>
      </c>
      <c r="C801" s="13">
        <v>43425.46283394676</v>
      </c>
      <c r="D801" s="12" t="s">
        <v>2611</v>
      </c>
      <c r="E801" s="4" t="s">
        <v>11</v>
      </c>
      <c r="F801" s="5">
        <v>585</v>
      </c>
      <c r="G801" s="4" t="s">
        <v>12</v>
      </c>
      <c r="H801" s="5">
        <v>565248</v>
      </c>
      <c r="I801" s="5">
        <v>85</v>
      </c>
      <c r="J801" s="5" t="s">
        <v>2612</v>
      </c>
      <c r="K801" s="5">
        <v>733734</v>
      </c>
      <c r="L801" s="5">
        <v>570776</v>
      </c>
      <c r="M801" s="48">
        <v>0</v>
      </c>
      <c r="N801" s="5">
        <v>29</v>
      </c>
      <c r="O801" s="5">
        <v>48481</v>
      </c>
      <c r="P801" s="5">
        <v>39458</v>
      </c>
      <c r="Q801" s="48">
        <v>0</v>
      </c>
      <c r="R801" s="5">
        <v>10</v>
      </c>
      <c r="S801" s="5">
        <v>1788</v>
      </c>
      <c r="T801" s="5">
        <v>13268</v>
      </c>
      <c r="U801" s="4" t="s">
        <v>11</v>
      </c>
    </row>
    <row r="802" spans="1:21" x14ac:dyDescent="0.25">
      <c r="A802" s="12" t="s">
        <v>2613</v>
      </c>
      <c r="B802" s="12" t="s">
        <v>625</v>
      </c>
      <c r="C802" s="13">
        <v>43425.46283394676</v>
      </c>
      <c r="D802" s="12" t="s">
        <v>2614</v>
      </c>
      <c r="E802" s="4" t="s">
        <v>11</v>
      </c>
      <c r="F802" s="5">
        <v>558</v>
      </c>
      <c r="G802" s="4" t="s">
        <v>12</v>
      </c>
      <c r="H802" s="5">
        <v>585548</v>
      </c>
      <c r="I802" s="5">
        <v>153</v>
      </c>
      <c r="J802" s="5" t="s">
        <v>2615</v>
      </c>
      <c r="K802" s="5">
        <v>667638</v>
      </c>
      <c r="L802" s="5">
        <v>600976</v>
      </c>
      <c r="M802" s="48">
        <v>0</v>
      </c>
      <c r="N802" s="5">
        <v>30</v>
      </c>
      <c r="O802" s="5">
        <v>47018</v>
      </c>
      <c r="P802" s="5">
        <v>41332</v>
      </c>
      <c r="Q802" s="48">
        <v>0</v>
      </c>
      <c r="R802" s="5">
        <v>6</v>
      </c>
      <c r="S802" s="5">
        <v>1433</v>
      </c>
      <c r="T802" s="5">
        <v>12941</v>
      </c>
      <c r="U802" s="4" t="s">
        <v>11</v>
      </c>
    </row>
    <row r="803" spans="1:21" x14ac:dyDescent="0.25">
      <c r="A803" s="12" t="s">
        <v>2616</v>
      </c>
      <c r="B803" s="12" t="s">
        <v>926</v>
      </c>
      <c r="C803" s="13">
        <v>43425.46283394676</v>
      </c>
      <c r="D803" s="12" t="s">
        <v>2617</v>
      </c>
      <c r="E803" s="4" t="s">
        <v>11</v>
      </c>
      <c r="F803" s="5">
        <v>795</v>
      </c>
      <c r="G803" s="4" t="s">
        <v>12</v>
      </c>
      <c r="H803" s="5">
        <v>475025</v>
      </c>
      <c r="I803" s="5">
        <v>100</v>
      </c>
      <c r="J803" s="5" t="s">
        <v>2618</v>
      </c>
      <c r="K803" s="5">
        <v>458579</v>
      </c>
      <c r="L803" s="5">
        <v>591479</v>
      </c>
      <c r="M803" s="48">
        <v>0</v>
      </c>
      <c r="N803" s="5">
        <v>29</v>
      </c>
      <c r="O803" s="5">
        <v>34885</v>
      </c>
      <c r="P803" s="5">
        <v>39627</v>
      </c>
      <c r="Q803" s="48">
        <v>0</v>
      </c>
      <c r="R803" s="5">
        <v>4</v>
      </c>
      <c r="S803" s="5">
        <v>1326</v>
      </c>
      <c r="T803" s="5">
        <v>10324</v>
      </c>
      <c r="U803" s="4" t="s">
        <v>11</v>
      </c>
    </row>
    <row r="804" spans="1:21" x14ac:dyDescent="0.25">
      <c r="A804" s="12" t="s">
        <v>2619</v>
      </c>
      <c r="B804" s="12" t="s">
        <v>936</v>
      </c>
      <c r="C804" s="13">
        <v>43425.46283394676</v>
      </c>
      <c r="D804" s="12" t="s">
        <v>2620</v>
      </c>
      <c r="E804" s="4" t="s">
        <v>11</v>
      </c>
      <c r="F804" s="5">
        <v>621</v>
      </c>
      <c r="G804" s="4" t="s">
        <v>12</v>
      </c>
      <c r="H804" s="5">
        <v>611453</v>
      </c>
      <c r="I804" s="5">
        <v>132</v>
      </c>
      <c r="J804" s="5" t="s">
        <v>2621</v>
      </c>
      <c r="K804" s="5">
        <v>544276</v>
      </c>
      <c r="L804" s="5">
        <v>592299</v>
      </c>
      <c r="M804" s="48">
        <v>0</v>
      </c>
      <c r="N804" s="5">
        <v>29</v>
      </c>
      <c r="O804" s="5">
        <v>38279</v>
      </c>
      <c r="P804" s="5">
        <v>40014</v>
      </c>
      <c r="Q804" s="48">
        <v>0</v>
      </c>
      <c r="R804" s="5">
        <v>6</v>
      </c>
      <c r="S804" s="5">
        <v>1809</v>
      </c>
      <c r="T804" s="5">
        <v>12145</v>
      </c>
      <c r="U804" s="4" t="s">
        <v>11</v>
      </c>
    </row>
    <row r="805" spans="1:21" x14ac:dyDescent="0.25">
      <c r="A805" s="12" t="s">
        <v>2622</v>
      </c>
      <c r="B805" s="12" t="s">
        <v>633</v>
      </c>
      <c r="C805" s="13">
        <v>43425.46283394676</v>
      </c>
      <c r="D805" s="12" t="s">
        <v>2623</v>
      </c>
      <c r="E805" s="4" t="s">
        <v>11</v>
      </c>
      <c r="F805" s="5">
        <v>781</v>
      </c>
      <c r="G805" s="4" t="s">
        <v>12</v>
      </c>
      <c r="H805" s="5">
        <v>503492</v>
      </c>
      <c r="I805" s="5">
        <v>44</v>
      </c>
      <c r="J805" s="5" t="s">
        <v>2624</v>
      </c>
      <c r="K805" s="5">
        <v>756876</v>
      </c>
      <c r="L805" s="5">
        <v>610213</v>
      </c>
      <c r="M805" s="48">
        <v>0</v>
      </c>
      <c r="N805" s="5">
        <v>29</v>
      </c>
      <c r="O805" s="5">
        <v>51576</v>
      </c>
      <c r="P805" s="5">
        <v>40106</v>
      </c>
      <c r="Q805" s="48">
        <v>0</v>
      </c>
      <c r="R805" s="5">
        <v>9</v>
      </c>
      <c r="S805" s="5">
        <v>1407</v>
      </c>
      <c r="T805" s="5">
        <v>13515</v>
      </c>
      <c r="U805" s="4" t="s">
        <v>11</v>
      </c>
    </row>
    <row r="806" spans="1:21" x14ac:dyDescent="0.25">
      <c r="A806" s="12" t="s">
        <v>2625</v>
      </c>
      <c r="B806" s="12" t="s">
        <v>649</v>
      </c>
      <c r="C806" s="13">
        <v>43425.46283394676</v>
      </c>
      <c r="D806" s="12" t="s">
        <v>2626</v>
      </c>
      <c r="E806" s="4" t="s">
        <v>11</v>
      </c>
      <c r="F806" s="5">
        <v>565</v>
      </c>
      <c r="G806" s="4" t="s">
        <v>12</v>
      </c>
      <c r="H806" s="5">
        <v>510598</v>
      </c>
      <c r="I806" s="5">
        <v>152</v>
      </c>
      <c r="J806" s="5" t="s">
        <v>2627</v>
      </c>
      <c r="K806" s="5">
        <v>793518</v>
      </c>
      <c r="L806" s="5">
        <v>629866</v>
      </c>
      <c r="M806" s="48">
        <v>0</v>
      </c>
      <c r="N806" s="5">
        <v>28</v>
      </c>
      <c r="O806" s="5">
        <v>52384</v>
      </c>
      <c r="P806" s="5">
        <v>39332</v>
      </c>
      <c r="Q806" s="48">
        <v>0</v>
      </c>
      <c r="R806" s="5">
        <v>8</v>
      </c>
      <c r="S806" s="5">
        <v>1965</v>
      </c>
      <c r="T806" s="5">
        <v>13610</v>
      </c>
      <c r="U806" s="4" t="s">
        <v>11</v>
      </c>
    </row>
    <row r="807" spans="1:21" x14ac:dyDescent="0.25">
      <c r="A807" s="12" t="s">
        <v>2628</v>
      </c>
      <c r="B807" s="12" t="s">
        <v>915</v>
      </c>
      <c r="C807" s="13">
        <v>43425.462833958336</v>
      </c>
      <c r="D807" s="12" t="s">
        <v>2629</v>
      </c>
      <c r="E807" s="4" t="s">
        <v>11</v>
      </c>
      <c r="F807" s="5">
        <v>892</v>
      </c>
      <c r="G807" s="4" t="s">
        <v>12</v>
      </c>
      <c r="H807" s="5">
        <v>495582</v>
      </c>
      <c r="I807" s="5">
        <v>65</v>
      </c>
      <c r="J807" s="5" t="s">
        <v>2630</v>
      </c>
      <c r="K807" s="5">
        <v>611673</v>
      </c>
      <c r="L807" s="5">
        <v>612908</v>
      </c>
      <c r="M807" s="48">
        <v>0</v>
      </c>
      <c r="N807" s="5">
        <v>26</v>
      </c>
      <c r="O807" s="5">
        <v>40713</v>
      </c>
      <c r="P807" s="5">
        <v>39422</v>
      </c>
      <c r="Q807" s="48">
        <v>0</v>
      </c>
      <c r="R807" s="5">
        <v>7</v>
      </c>
      <c r="S807" s="5">
        <v>1690</v>
      </c>
      <c r="T807" s="5">
        <v>11869</v>
      </c>
      <c r="U807" s="4" t="s">
        <v>11</v>
      </c>
    </row>
    <row r="808" spans="1:21" x14ac:dyDescent="0.25">
      <c r="A808" s="12" t="s">
        <v>2631</v>
      </c>
      <c r="B808" s="12" t="s">
        <v>940</v>
      </c>
      <c r="C808" s="13">
        <v>43425.462833958336</v>
      </c>
      <c r="D808" s="12" t="s">
        <v>2632</v>
      </c>
      <c r="E808" s="4" t="s">
        <v>11</v>
      </c>
      <c r="F808" s="5">
        <v>583</v>
      </c>
      <c r="G808" s="4" t="s">
        <v>12</v>
      </c>
      <c r="H808" s="5">
        <v>526096</v>
      </c>
      <c r="I808" s="5">
        <v>108</v>
      </c>
      <c r="J808" s="5" t="s">
        <v>2633</v>
      </c>
      <c r="K808" s="5">
        <v>597841</v>
      </c>
      <c r="L808" s="5">
        <v>641773</v>
      </c>
      <c r="M808" s="48">
        <v>0</v>
      </c>
      <c r="N808" s="5">
        <v>29</v>
      </c>
      <c r="O808" s="5">
        <v>39871</v>
      </c>
      <c r="P808" s="5">
        <v>41015</v>
      </c>
      <c r="Q808" s="48">
        <v>0</v>
      </c>
      <c r="R808" s="5">
        <v>11</v>
      </c>
      <c r="S808" s="5">
        <v>1733</v>
      </c>
      <c r="T808" s="5">
        <v>11402</v>
      </c>
      <c r="U808" s="4" t="s">
        <v>11</v>
      </c>
    </row>
    <row r="809" spans="1:21" x14ac:dyDescent="0.25">
      <c r="A809" s="12" t="s">
        <v>2634</v>
      </c>
      <c r="B809" s="12" t="s">
        <v>961</v>
      </c>
      <c r="C809" s="13">
        <v>43425.463027962964</v>
      </c>
      <c r="D809" s="12" t="s">
        <v>2635</v>
      </c>
      <c r="E809" s="4" t="s">
        <v>11</v>
      </c>
      <c r="F809" s="5">
        <v>890</v>
      </c>
      <c r="G809" s="4" t="s">
        <v>12</v>
      </c>
      <c r="H809" s="5">
        <v>510199</v>
      </c>
      <c r="I809" s="5">
        <v>133</v>
      </c>
      <c r="J809" s="5" t="s">
        <v>2636</v>
      </c>
      <c r="K809" s="5">
        <v>564624</v>
      </c>
      <c r="L809" s="5">
        <v>628404</v>
      </c>
      <c r="M809" s="48">
        <v>0</v>
      </c>
      <c r="N809" s="5">
        <v>29</v>
      </c>
      <c r="O809" s="5">
        <v>38001</v>
      </c>
      <c r="P809" s="5">
        <v>39280</v>
      </c>
      <c r="Q809" s="48">
        <v>0</v>
      </c>
      <c r="R809" s="5">
        <v>8</v>
      </c>
      <c r="S809" s="5">
        <v>1639</v>
      </c>
      <c r="T809" s="5">
        <v>10888</v>
      </c>
      <c r="U809" s="4" t="s">
        <v>11</v>
      </c>
    </row>
    <row r="810" spans="1:21" x14ac:dyDescent="0.25">
      <c r="A810" s="12" t="s">
        <v>2637</v>
      </c>
      <c r="B810" s="12" t="s">
        <v>701</v>
      </c>
      <c r="C810" s="13">
        <v>43425.463027962964</v>
      </c>
      <c r="D810" s="12" t="s">
        <v>2638</v>
      </c>
      <c r="E810" s="4" t="s">
        <v>11</v>
      </c>
      <c r="F810" s="5">
        <v>549</v>
      </c>
      <c r="G810" s="4" t="s">
        <v>12</v>
      </c>
      <c r="H810" s="5">
        <v>508081</v>
      </c>
      <c r="I810" s="5">
        <v>148</v>
      </c>
      <c r="J810" s="5" t="s">
        <v>2639</v>
      </c>
      <c r="K810" s="5">
        <v>542162</v>
      </c>
      <c r="L810" s="5">
        <v>618853</v>
      </c>
      <c r="M810" s="48">
        <v>0</v>
      </c>
      <c r="N810" s="5">
        <v>29</v>
      </c>
      <c r="O810" s="5">
        <v>35784</v>
      </c>
      <c r="P810" s="5">
        <v>39868</v>
      </c>
      <c r="Q810" s="48">
        <v>0</v>
      </c>
      <c r="R810" s="5">
        <v>5</v>
      </c>
      <c r="S810" s="5">
        <v>2044</v>
      </c>
      <c r="T810" s="5">
        <v>10701</v>
      </c>
      <c r="U810" s="4" t="s">
        <v>11</v>
      </c>
    </row>
    <row r="811" spans="1:21" x14ac:dyDescent="0.25">
      <c r="A811" s="12" t="s">
        <v>2640</v>
      </c>
      <c r="B811" s="12" t="s">
        <v>965</v>
      </c>
      <c r="C811" s="13">
        <v>43425.463027962964</v>
      </c>
      <c r="D811" s="12" t="s">
        <v>2641</v>
      </c>
      <c r="E811" s="4" t="s">
        <v>11</v>
      </c>
      <c r="F811" s="5">
        <v>572</v>
      </c>
      <c r="G811" s="4" t="s">
        <v>12</v>
      </c>
      <c r="H811" s="5">
        <v>499858</v>
      </c>
      <c r="I811" s="5">
        <v>198</v>
      </c>
      <c r="J811" s="5" t="s">
        <v>2642</v>
      </c>
      <c r="K811" s="5">
        <v>746681</v>
      </c>
      <c r="L811" s="5">
        <v>620702</v>
      </c>
      <c r="M811" s="48">
        <v>0</v>
      </c>
      <c r="N811" s="5">
        <v>27</v>
      </c>
      <c r="O811" s="5">
        <v>47891</v>
      </c>
      <c r="P811" s="5">
        <v>38309</v>
      </c>
      <c r="Q811" s="48">
        <v>0</v>
      </c>
      <c r="R811" s="5">
        <v>12</v>
      </c>
      <c r="S811" s="5">
        <v>1800</v>
      </c>
      <c r="T811" s="5">
        <v>13391</v>
      </c>
      <c r="U811" s="4" t="s">
        <v>11</v>
      </c>
    </row>
    <row r="812" spans="1:21" x14ac:dyDescent="0.25">
      <c r="A812" s="12" t="s">
        <v>2643</v>
      </c>
      <c r="B812" s="12" t="s">
        <v>697</v>
      </c>
      <c r="C812" s="13">
        <v>43425.463027962964</v>
      </c>
      <c r="D812" s="12" t="s">
        <v>2644</v>
      </c>
      <c r="E812" s="4" t="s">
        <v>11</v>
      </c>
      <c r="F812" s="5">
        <v>861</v>
      </c>
      <c r="G812" s="4" t="s">
        <v>12</v>
      </c>
      <c r="H812" s="5">
        <v>501799</v>
      </c>
      <c r="I812" s="5">
        <v>187</v>
      </c>
      <c r="J812" s="5" t="s">
        <v>2645</v>
      </c>
      <c r="K812" s="5">
        <v>780972</v>
      </c>
      <c r="L812" s="5">
        <v>428097</v>
      </c>
      <c r="M812" s="48">
        <v>0</v>
      </c>
      <c r="N812" s="5">
        <v>29</v>
      </c>
      <c r="O812" s="5">
        <v>54337</v>
      </c>
      <c r="P812" s="5">
        <v>39447</v>
      </c>
      <c r="Q812" s="48">
        <v>0</v>
      </c>
      <c r="R812" s="5">
        <v>10</v>
      </c>
      <c r="S812" s="5">
        <v>1752</v>
      </c>
      <c r="T812" s="5">
        <v>14900</v>
      </c>
      <c r="U812" s="4" t="s">
        <v>11</v>
      </c>
    </row>
    <row r="813" spans="1:21" x14ac:dyDescent="0.25">
      <c r="A813" s="12" t="s">
        <v>2646</v>
      </c>
      <c r="B813" s="12" t="s">
        <v>950</v>
      </c>
      <c r="C813" s="13">
        <v>43425.463027962964</v>
      </c>
      <c r="D813" s="12" t="s">
        <v>2647</v>
      </c>
      <c r="E813" s="4" t="s">
        <v>11</v>
      </c>
      <c r="F813" s="5">
        <v>811</v>
      </c>
      <c r="G813" s="4" t="s">
        <v>12</v>
      </c>
      <c r="H813" s="5">
        <v>495203</v>
      </c>
      <c r="I813" s="5">
        <v>192</v>
      </c>
      <c r="J813" s="5" t="s">
        <v>2648</v>
      </c>
      <c r="K813" s="5">
        <v>495174</v>
      </c>
      <c r="L813" s="5">
        <v>578528</v>
      </c>
      <c r="M813" s="48">
        <v>0</v>
      </c>
      <c r="N813" s="5">
        <v>18</v>
      </c>
      <c r="O813" s="5">
        <v>31791</v>
      </c>
      <c r="P813" s="5">
        <v>40439</v>
      </c>
      <c r="Q813" s="48">
        <v>0</v>
      </c>
      <c r="R813" s="5">
        <v>11</v>
      </c>
      <c r="S813" s="5">
        <v>1527</v>
      </c>
      <c r="T813" s="5">
        <v>10789</v>
      </c>
      <c r="U813" s="4" t="s">
        <v>11</v>
      </c>
    </row>
    <row r="814" spans="1:21" x14ac:dyDescent="0.25">
      <c r="A814" s="12" t="s">
        <v>2649</v>
      </c>
      <c r="B814" s="12" t="s">
        <v>681</v>
      </c>
      <c r="C814" s="13">
        <v>43425.463027962964</v>
      </c>
      <c r="D814" s="12" t="s">
        <v>2650</v>
      </c>
      <c r="E814" s="4" t="s">
        <v>11</v>
      </c>
      <c r="F814" s="5">
        <v>562</v>
      </c>
      <c r="G814" s="4" t="s">
        <v>12</v>
      </c>
      <c r="H814" s="5">
        <v>504655</v>
      </c>
      <c r="I814" s="5">
        <v>171</v>
      </c>
      <c r="J814" s="5" t="s">
        <v>2651</v>
      </c>
      <c r="K814" s="5">
        <v>436022</v>
      </c>
      <c r="L814" s="5">
        <v>398172</v>
      </c>
      <c r="M814" s="48">
        <v>0</v>
      </c>
      <c r="N814" s="5">
        <v>30</v>
      </c>
      <c r="O814" s="5">
        <v>35351</v>
      </c>
      <c r="P814" s="5">
        <v>40293</v>
      </c>
      <c r="Q814" s="48">
        <v>0</v>
      </c>
      <c r="R814" s="5">
        <v>7</v>
      </c>
      <c r="S814" s="5">
        <v>1800</v>
      </c>
      <c r="T814" s="5">
        <v>11296</v>
      </c>
      <c r="U814" s="4" t="s">
        <v>11</v>
      </c>
    </row>
    <row r="815" spans="1:21" x14ac:dyDescent="0.25">
      <c r="A815" s="12" t="s">
        <v>2652</v>
      </c>
      <c r="B815" s="12" t="s">
        <v>677</v>
      </c>
      <c r="C815" s="13">
        <v>43425.463027962964</v>
      </c>
      <c r="D815" s="12" t="s">
        <v>2653</v>
      </c>
      <c r="E815" s="4" t="s">
        <v>11</v>
      </c>
      <c r="F815" s="5">
        <v>610</v>
      </c>
      <c r="G815" s="4" t="s">
        <v>12</v>
      </c>
      <c r="H815" s="5">
        <v>528759</v>
      </c>
      <c r="I815" s="5">
        <v>103</v>
      </c>
      <c r="J815" s="5" t="s">
        <v>2654</v>
      </c>
      <c r="K815" s="5">
        <v>506501</v>
      </c>
      <c r="L815" s="5">
        <v>439363</v>
      </c>
      <c r="M815" s="48">
        <v>0</v>
      </c>
      <c r="N815" s="5">
        <v>29</v>
      </c>
      <c r="O815" s="5">
        <v>47554</v>
      </c>
      <c r="P815" s="5">
        <v>39964</v>
      </c>
      <c r="Q815" s="48">
        <v>0</v>
      </c>
      <c r="R815" s="5">
        <v>6</v>
      </c>
      <c r="S815" s="5">
        <v>1690</v>
      </c>
      <c r="T815" s="5">
        <v>13369</v>
      </c>
      <c r="U815" s="4" t="s">
        <v>11</v>
      </c>
    </row>
    <row r="816" spans="1:21" x14ac:dyDescent="0.25">
      <c r="A816" s="12" t="s">
        <v>2655</v>
      </c>
      <c r="B816" s="12" t="s">
        <v>981</v>
      </c>
      <c r="C816" s="13">
        <v>43425.463027962964</v>
      </c>
      <c r="D816" s="12" t="s">
        <v>2656</v>
      </c>
      <c r="E816" s="4" t="s">
        <v>11</v>
      </c>
      <c r="F816" s="5">
        <v>626</v>
      </c>
      <c r="G816" s="4" t="s">
        <v>12</v>
      </c>
      <c r="H816" s="5">
        <v>430091</v>
      </c>
      <c r="I816" s="5">
        <v>123</v>
      </c>
      <c r="J816" s="5" t="s">
        <v>2657</v>
      </c>
      <c r="K816" s="5">
        <v>526302</v>
      </c>
      <c r="L816" s="5">
        <v>502534</v>
      </c>
      <c r="M816" s="48">
        <v>0</v>
      </c>
      <c r="N816" s="5">
        <v>29</v>
      </c>
      <c r="O816" s="5">
        <v>48202</v>
      </c>
      <c r="P816" s="5">
        <v>39365</v>
      </c>
      <c r="Q816" s="48">
        <v>0</v>
      </c>
      <c r="R816" s="5">
        <v>9</v>
      </c>
      <c r="S816" s="5">
        <v>2097</v>
      </c>
      <c r="T816" s="5">
        <v>14012</v>
      </c>
      <c r="U816" s="4" t="s">
        <v>11</v>
      </c>
    </row>
    <row r="817" spans="1:21" x14ac:dyDescent="0.25">
      <c r="A817" s="12" t="s">
        <v>2658</v>
      </c>
      <c r="B817" s="12" t="s">
        <v>689</v>
      </c>
      <c r="C817" s="13">
        <v>43425.463027962964</v>
      </c>
      <c r="D817" s="12" t="s">
        <v>2659</v>
      </c>
      <c r="E817" s="4" t="s">
        <v>11</v>
      </c>
      <c r="F817" s="5">
        <v>818</v>
      </c>
      <c r="G817" s="4" t="s">
        <v>12</v>
      </c>
      <c r="H817" s="5">
        <v>378116</v>
      </c>
      <c r="I817" s="5">
        <v>64</v>
      </c>
      <c r="J817" s="5" t="s">
        <v>2660</v>
      </c>
      <c r="K817" s="5">
        <v>393078</v>
      </c>
      <c r="L817" s="5">
        <v>467632</v>
      </c>
      <c r="M817" s="48">
        <v>0</v>
      </c>
      <c r="N817" s="5">
        <v>29</v>
      </c>
      <c r="O817" s="5">
        <v>37007</v>
      </c>
      <c r="P817" s="5">
        <v>40042</v>
      </c>
      <c r="Q817" s="48">
        <v>0</v>
      </c>
      <c r="R817" s="5">
        <v>6</v>
      </c>
      <c r="S817" s="5">
        <v>1434</v>
      </c>
      <c r="T817" s="5">
        <v>10411</v>
      </c>
      <c r="U817" s="4" t="s">
        <v>11</v>
      </c>
    </row>
    <row r="818" spans="1:21" x14ac:dyDescent="0.25">
      <c r="A818" s="12" t="s">
        <v>2661</v>
      </c>
      <c r="B818" s="12" t="s">
        <v>954</v>
      </c>
      <c r="C818" s="13">
        <v>43425.463027962964</v>
      </c>
      <c r="D818" s="12" t="s">
        <v>2662</v>
      </c>
      <c r="E818" s="4" t="s">
        <v>11</v>
      </c>
      <c r="F818" s="5">
        <v>804</v>
      </c>
      <c r="G818" s="4" t="s">
        <v>12</v>
      </c>
      <c r="H818" s="5">
        <v>469356</v>
      </c>
      <c r="I818" s="5">
        <v>72</v>
      </c>
      <c r="J818" s="5" t="s">
        <v>2663</v>
      </c>
      <c r="K818" s="5">
        <v>436269</v>
      </c>
      <c r="L818" s="5">
        <v>495405</v>
      </c>
      <c r="M818" s="48">
        <v>0</v>
      </c>
      <c r="N818" s="5">
        <v>28</v>
      </c>
      <c r="O818" s="5">
        <v>38475</v>
      </c>
      <c r="P818" s="5">
        <v>38466</v>
      </c>
      <c r="Q818" s="48">
        <v>0</v>
      </c>
      <c r="R818" s="5">
        <v>7</v>
      </c>
      <c r="S818" s="5">
        <v>1682</v>
      </c>
      <c r="T818" s="5">
        <v>10894</v>
      </c>
      <c r="U818" s="4" t="s">
        <v>11</v>
      </c>
    </row>
    <row r="819" spans="1:21" x14ac:dyDescent="0.25">
      <c r="A819" s="12" t="s">
        <v>2664</v>
      </c>
      <c r="B819" s="12" t="s">
        <v>109</v>
      </c>
      <c r="C819" s="13">
        <v>43425.463039328701</v>
      </c>
      <c r="D819" s="12" t="s">
        <v>2665</v>
      </c>
      <c r="E819" s="4" t="s">
        <v>11</v>
      </c>
      <c r="F819" s="5">
        <v>1009</v>
      </c>
      <c r="G819" s="4" t="s">
        <v>12</v>
      </c>
      <c r="H819" s="5">
        <v>481610</v>
      </c>
      <c r="I819" s="5">
        <v>252</v>
      </c>
      <c r="J819" s="5" t="s">
        <v>2666</v>
      </c>
      <c r="K819" s="5">
        <v>814844</v>
      </c>
      <c r="L819" s="5">
        <v>618526</v>
      </c>
      <c r="M819" s="48">
        <v>0</v>
      </c>
      <c r="N819" s="5">
        <v>28</v>
      </c>
      <c r="O819" s="5">
        <v>52657</v>
      </c>
      <c r="P819" s="5">
        <v>39396</v>
      </c>
      <c r="Q819" s="48">
        <v>0</v>
      </c>
      <c r="R819" s="5">
        <v>9</v>
      </c>
      <c r="S819" s="5">
        <v>2510</v>
      </c>
      <c r="T819" s="5">
        <v>15515</v>
      </c>
      <c r="U819" s="4" t="s">
        <v>11</v>
      </c>
    </row>
    <row r="820" spans="1:21" x14ac:dyDescent="0.25">
      <c r="A820" s="12" t="s">
        <v>2667</v>
      </c>
      <c r="B820" s="12" t="s">
        <v>105</v>
      </c>
      <c r="C820" s="13">
        <v>43425.463039328701</v>
      </c>
      <c r="D820" s="12" t="s">
        <v>2668</v>
      </c>
      <c r="E820" s="4" t="s">
        <v>11</v>
      </c>
      <c r="F820" s="5">
        <v>877</v>
      </c>
      <c r="G820" s="4" t="s">
        <v>12</v>
      </c>
      <c r="H820" s="5">
        <v>501799</v>
      </c>
      <c r="I820" s="5">
        <v>136</v>
      </c>
      <c r="J820" s="5" t="s">
        <v>2669</v>
      </c>
      <c r="K820" s="5">
        <v>936796</v>
      </c>
      <c r="L820" s="5">
        <v>520776</v>
      </c>
      <c r="M820" s="48">
        <v>0</v>
      </c>
      <c r="N820" s="5">
        <v>26</v>
      </c>
      <c r="O820" s="5">
        <v>62179</v>
      </c>
      <c r="P820" s="5">
        <v>42547</v>
      </c>
      <c r="Q820" s="48">
        <v>0</v>
      </c>
      <c r="R820" s="5">
        <v>9</v>
      </c>
      <c r="S820" s="5">
        <v>2963</v>
      </c>
      <c r="T820" s="5">
        <v>16328</v>
      </c>
      <c r="U820" s="4" t="s">
        <v>11</v>
      </c>
    </row>
    <row r="821" spans="1:21" x14ac:dyDescent="0.25">
      <c r="A821" s="12" t="s">
        <v>2670</v>
      </c>
      <c r="B821" s="12" t="s">
        <v>137</v>
      </c>
      <c r="C821" s="13">
        <v>43425.463039328701</v>
      </c>
      <c r="D821" s="12" t="s">
        <v>2671</v>
      </c>
      <c r="E821" s="4" t="s">
        <v>11</v>
      </c>
      <c r="F821" s="5">
        <v>903</v>
      </c>
      <c r="G821" s="4" t="s">
        <v>12</v>
      </c>
      <c r="H821" s="5">
        <v>498440</v>
      </c>
      <c r="I821" s="5">
        <v>156</v>
      </c>
      <c r="J821" s="5" t="s">
        <v>2672</v>
      </c>
      <c r="K821" s="5">
        <v>602451</v>
      </c>
      <c r="L821" s="5">
        <v>619677</v>
      </c>
      <c r="M821" s="48">
        <v>0</v>
      </c>
      <c r="N821" s="5">
        <v>26</v>
      </c>
      <c r="O821" s="5">
        <v>37351</v>
      </c>
      <c r="P821" s="5">
        <v>36375</v>
      </c>
      <c r="Q821" s="48">
        <v>0</v>
      </c>
      <c r="R821" s="5">
        <v>11</v>
      </c>
      <c r="S821" s="5">
        <v>2972</v>
      </c>
      <c r="T821" s="5">
        <v>13015</v>
      </c>
      <c r="U821" s="4" t="s">
        <v>11</v>
      </c>
    </row>
    <row r="822" spans="1:21" x14ac:dyDescent="0.25">
      <c r="A822" s="12" t="s">
        <v>2673</v>
      </c>
      <c r="B822" s="12" t="s">
        <v>121</v>
      </c>
      <c r="C822" s="13">
        <v>43425.463039328701</v>
      </c>
      <c r="D822" s="12" t="s">
        <v>2674</v>
      </c>
      <c r="E822" s="4" t="s">
        <v>11</v>
      </c>
      <c r="F822" s="5">
        <v>864</v>
      </c>
      <c r="G822" s="4" t="s">
        <v>12</v>
      </c>
      <c r="H822" s="5">
        <v>491606</v>
      </c>
      <c r="I822" s="5">
        <v>200</v>
      </c>
      <c r="J822" s="5" t="s">
        <v>2675</v>
      </c>
      <c r="K822" s="5">
        <v>528134</v>
      </c>
      <c r="L822" s="5">
        <v>536419</v>
      </c>
      <c r="M822" s="48">
        <v>0</v>
      </c>
      <c r="N822" s="5">
        <v>24</v>
      </c>
      <c r="O822" s="5">
        <v>36952</v>
      </c>
      <c r="P822" s="5">
        <v>42976</v>
      </c>
      <c r="Q822" s="48">
        <v>0</v>
      </c>
      <c r="R822" s="5">
        <v>13</v>
      </c>
      <c r="S822" s="5">
        <v>2312</v>
      </c>
      <c r="T822" s="5">
        <v>12237</v>
      </c>
      <c r="U822" s="4" t="s">
        <v>11</v>
      </c>
    </row>
    <row r="823" spans="1:21" x14ac:dyDescent="0.25">
      <c r="A823" s="12" t="s">
        <v>2676</v>
      </c>
      <c r="B823" s="12" t="s">
        <v>129</v>
      </c>
      <c r="C823" s="13">
        <v>43425.463039340277</v>
      </c>
      <c r="D823" s="12" t="s">
        <v>2677</v>
      </c>
      <c r="E823" s="4" t="s">
        <v>11</v>
      </c>
      <c r="F823" s="5">
        <v>738</v>
      </c>
      <c r="G823" s="4" t="s">
        <v>12</v>
      </c>
      <c r="H823" s="5">
        <v>499533</v>
      </c>
      <c r="I823" s="5">
        <v>119</v>
      </c>
      <c r="J823" s="5" t="s">
        <v>2678</v>
      </c>
      <c r="K823" s="5">
        <v>586218</v>
      </c>
      <c r="L823" s="5">
        <v>477995</v>
      </c>
      <c r="M823" s="48">
        <v>0</v>
      </c>
      <c r="N823" s="5">
        <v>32</v>
      </c>
      <c r="O823" s="5">
        <v>46364</v>
      </c>
      <c r="P823" s="5">
        <v>38841</v>
      </c>
      <c r="Q823" s="48">
        <v>0</v>
      </c>
      <c r="R823" s="5">
        <v>5</v>
      </c>
      <c r="S823" s="5">
        <v>3155</v>
      </c>
      <c r="T823" s="5">
        <v>15075</v>
      </c>
      <c r="U823" s="4" t="s">
        <v>11</v>
      </c>
    </row>
    <row r="824" spans="1:21" x14ac:dyDescent="0.25">
      <c r="A824" s="12" t="s">
        <v>2679</v>
      </c>
      <c r="B824" s="12" t="s">
        <v>113</v>
      </c>
      <c r="C824" s="13">
        <v>43425.463039340277</v>
      </c>
      <c r="D824" s="12" t="s">
        <v>2680</v>
      </c>
      <c r="E824" s="4" t="s">
        <v>11</v>
      </c>
      <c r="F824" s="5">
        <v>799</v>
      </c>
      <c r="G824" s="4" t="s">
        <v>12</v>
      </c>
      <c r="H824" s="5">
        <v>515564</v>
      </c>
      <c r="I824" s="5">
        <v>200</v>
      </c>
      <c r="J824" s="5" t="s">
        <v>2681</v>
      </c>
      <c r="K824" s="5">
        <v>521170</v>
      </c>
      <c r="L824" s="5">
        <v>448463</v>
      </c>
      <c r="M824" s="48">
        <v>0</v>
      </c>
      <c r="N824" s="5">
        <v>29</v>
      </c>
      <c r="O824" s="5">
        <v>44734</v>
      </c>
      <c r="P824" s="5">
        <v>39398</v>
      </c>
      <c r="Q824" s="48">
        <v>0</v>
      </c>
      <c r="R824" s="5">
        <v>5</v>
      </c>
      <c r="S824" s="5">
        <v>1905</v>
      </c>
      <c r="T824" s="5">
        <v>13461</v>
      </c>
      <c r="U824" s="4" t="s">
        <v>11</v>
      </c>
    </row>
    <row r="825" spans="1:21" x14ac:dyDescent="0.25">
      <c r="A825" s="12" t="s">
        <v>2682</v>
      </c>
      <c r="B825" s="12" t="s">
        <v>133</v>
      </c>
      <c r="C825" s="13">
        <v>43425.463039340277</v>
      </c>
      <c r="D825" s="12" t="s">
        <v>2683</v>
      </c>
      <c r="E825" s="4" t="s">
        <v>11</v>
      </c>
      <c r="F825" s="5">
        <v>876</v>
      </c>
      <c r="G825" s="4" t="s">
        <v>12</v>
      </c>
      <c r="H825" s="5">
        <v>409992</v>
      </c>
      <c r="I825" s="5">
        <v>75</v>
      </c>
      <c r="J825" s="5" t="s">
        <v>2684</v>
      </c>
      <c r="K825" s="5">
        <v>383052</v>
      </c>
      <c r="L825" s="5">
        <v>458658</v>
      </c>
      <c r="M825" s="48">
        <v>0</v>
      </c>
      <c r="N825" s="5">
        <v>27</v>
      </c>
      <c r="O825" s="5">
        <v>38658</v>
      </c>
      <c r="P825" s="5">
        <v>38854</v>
      </c>
      <c r="Q825" s="48">
        <v>0</v>
      </c>
      <c r="R825" s="5">
        <v>8</v>
      </c>
      <c r="S825" s="5">
        <v>2102</v>
      </c>
      <c r="T825" s="5">
        <v>12561</v>
      </c>
      <c r="U825" s="4" t="s">
        <v>11</v>
      </c>
    </row>
    <row r="826" spans="1:21" x14ac:dyDescent="0.25">
      <c r="A826" s="12" t="s">
        <v>2685</v>
      </c>
      <c r="B826" s="12" t="s">
        <v>117</v>
      </c>
      <c r="C826" s="13">
        <v>43425.463039340277</v>
      </c>
      <c r="D826" s="12" t="s">
        <v>2686</v>
      </c>
      <c r="E826" s="4" t="s">
        <v>11</v>
      </c>
      <c r="F826" s="5">
        <v>816</v>
      </c>
      <c r="G826" s="4" t="s">
        <v>12</v>
      </c>
      <c r="H826" s="5">
        <v>448210</v>
      </c>
      <c r="I826" s="5">
        <v>75</v>
      </c>
      <c r="J826" s="5" t="s">
        <v>2687</v>
      </c>
      <c r="K826" s="5">
        <v>441642</v>
      </c>
      <c r="L826" s="5">
        <v>479616</v>
      </c>
      <c r="M826" s="48">
        <v>0</v>
      </c>
      <c r="N826" s="5">
        <v>29</v>
      </c>
      <c r="O826" s="5">
        <v>41435</v>
      </c>
      <c r="P826" s="5">
        <v>40356</v>
      </c>
      <c r="Q826" s="48">
        <v>0</v>
      </c>
      <c r="R826" s="5">
        <v>8</v>
      </c>
      <c r="S826" s="5">
        <v>2310</v>
      </c>
      <c r="T826" s="5">
        <v>12415</v>
      </c>
      <c r="U826" s="4" t="s">
        <v>11</v>
      </c>
    </row>
    <row r="827" spans="1:21" x14ac:dyDescent="0.25">
      <c r="A827" s="12" t="s">
        <v>2688</v>
      </c>
      <c r="B827" s="12" t="s">
        <v>125</v>
      </c>
      <c r="C827" s="13">
        <v>43425.463039340277</v>
      </c>
      <c r="D827" s="12" t="s">
        <v>2689</v>
      </c>
      <c r="E827" s="4" t="s">
        <v>11</v>
      </c>
      <c r="F827" s="5">
        <v>758</v>
      </c>
      <c r="G827" s="4" t="s">
        <v>12</v>
      </c>
      <c r="H827" s="5">
        <v>410162</v>
      </c>
      <c r="I827" s="5">
        <v>78</v>
      </c>
      <c r="J827" s="5" t="s">
        <v>2690</v>
      </c>
      <c r="K827" s="5">
        <v>631585</v>
      </c>
      <c r="L827" s="5">
        <v>504708</v>
      </c>
      <c r="M827" s="48">
        <v>0</v>
      </c>
      <c r="N827" s="5">
        <v>30</v>
      </c>
      <c r="O827" s="5">
        <v>53636</v>
      </c>
      <c r="P827" s="5">
        <v>38317</v>
      </c>
      <c r="Q827" s="48">
        <v>0</v>
      </c>
      <c r="R827" s="5">
        <v>6</v>
      </c>
      <c r="S827" s="5">
        <v>2653</v>
      </c>
      <c r="T827" s="5">
        <v>15343</v>
      </c>
      <c r="U827" s="4" t="s">
        <v>11</v>
      </c>
    </row>
    <row r="828" spans="1:21" x14ac:dyDescent="0.25">
      <c r="A828" s="12" t="s">
        <v>2691</v>
      </c>
      <c r="B828" s="12" t="s">
        <v>141</v>
      </c>
      <c r="C828" s="13">
        <v>43425.463039340277</v>
      </c>
      <c r="D828" s="12" t="s">
        <v>2692</v>
      </c>
      <c r="E828" s="4" t="s">
        <v>11</v>
      </c>
      <c r="F828" s="5">
        <v>1061</v>
      </c>
      <c r="G828" s="4" t="s">
        <v>12</v>
      </c>
      <c r="H828" s="5">
        <v>414202</v>
      </c>
      <c r="I828" s="5">
        <v>83</v>
      </c>
      <c r="J828" s="5" t="s">
        <v>2693</v>
      </c>
      <c r="K828" s="5">
        <v>600586</v>
      </c>
      <c r="L828" s="5">
        <v>517545</v>
      </c>
      <c r="M828" s="48">
        <v>0</v>
      </c>
      <c r="N828" s="5">
        <v>29</v>
      </c>
      <c r="O828" s="5">
        <v>49415</v>
      </c>
      <c r="P828" s="5">
        <v>39286</v>
      </c>
      <c r="Q828" s="48">
        <v>0</v>
      </c>
      <c r="R828" s="5">
        <v>6</v>
      </c>
      <c r="S828" s="5">
        <v>2505</v>
      </c>
      <c r="T828" s="5">
        <v>14370</v>
      </c>
      <c r="U828" s="4" t="s">
        <v>11</v>
      </c>
    </row>
    <row r="829" spans="1:21" x14ac:dyDescent="0.25">
      <c r="A829" s="12" t="s">
        <v>2694</v>
      </c>
      <c r="B829" s="12" t="s">
        <v>245</v>
      </c>
      <c r="C829" s="13">
        <v>43425.463107719908</v>
      </c>
      <c r="D829" s="12" t="s">
        <v>2695</v>
      </c>
      <c r="E829" s="4" t="s">
        <v>11</v>
      </c>
      <c r="F829" s="5">
        <v>888</v>
      </c>
      <c r="G829" s="4" t="s">
        <v>12</v>
      </c>
      <c r="H829" s="5">
        <v>501799</v>
      </c>
      <c r="I829" s="5">
        <v>198</v>
      </c>
      <c r="J829" s="5" t="s">
        <v>2696</v>
      </c>
      <c r="K829" s="5">
        <v>671575</v>
      </c>
      <c r="L829" s="5">
        <v>442465</v>
      </c>
      <c r="M829" s="48">
        <v>0</v>
      </c>
      <c r="N829" s="5">
        <v>29</v>
      </c>
      <c r="O829" s="5">
        <v>52879</v>
      </c>
      <c r="P829" s="5">
        <v>39080</v>
      </c>
      <c r="Q829" s="48">
        <v>0</v>
      </c>
      <c r="R829" s="5">
        <v>7</v>
      </c>
      <c r="S829" s="5">
        <v>2141</v>
      </c>
      <c r="T829" s="5">
        <v>14931</v>
      </c>
      <c r="U829" s="4" t="s">
        <v>11</v>
      </c>
    </row>
    <row r="830" spans="1:21" x14ac:dyDescent="0.25">
      <c r="A830" s="12" t="s">
        <v>2697</v>
      </c>
      <c r="B830" s="12" t="s">
        <v>261</v>
      </c>
      <c r="C830" s="13">
        <v>43425.463107719908</v>
      </c>
      <c r="D830" s="12" t="s">
        <v>2698</v>
      </c>
      <c r="E830" s="4" t="s">
        <v>11</v>
      </c>
      <c r="F830" s="5">
        <v>785</v>
      </c>
      <c r="G830" s="4" t="s">
        <v>12</v>
      </c>
      <c r="H830" s="5">
        <v>513650</v>
      </c>
      <c r="I830" s="5">
        <v>159</v>
      </c>
      <c r="J830" s="5" t="s">
        <v>2699</v>
      </c>
      <c r="K830" s="5">
        <v>671040</v>
      </c>
      <c r="L830" s="5">
        <v>464986</v>
      </c>
      <c r="M830" s="48">
        <v>0</v>
      </c>
      <c r="N830" s="5">
        <v>31</v>
      </c>
      <c r="O830" s="5">
        <v>51603</v>
      </c>
      <c r="P830" s="5">
        <v>38859</v>
      </c>
      <c r="Q830" s="48">
        <v>0</v>
      </c>
      <c r="R830" s="5">
        <v>12</v>
      </c>
      <c r="S830" s="5">
        <v>2433</v>
      </c>
      <c r="T830" s="5">
        <v>15315</v>
      </c>
      <c r="U830" s="4" t="s">
        <v>11</v>
      </c>
    </row>
    <row r="831" spans="1:21" x14ac:dyDescent="0.25">
      <c r="A831" s="12" t="s">
        <v>2700</v>
      </c>
      <c r="B831" s="12" t="s">
        <v>225</v>
      </c>
      <c r="C831" s="13">
        <v>43425.463107719908</v>
      </c>
      <c r="D831" s="12" t="s">
        <v>2701</v>
      </c>
      <c r="E831" s="4" t="s">
        <v>11</v>
      </c>
      <c r="F831" s="5">
        <v>937</v>
      </c>
      <c r="G831" s="4" t="s">
        <v>12</v>
      </c>
      <c r="H831" s="5">
        <v>507500</v>
      </c>
      <c r="I831" s="5">
        <v>117</v>
      </c>
      <c r="J831" s="5" t="s">
        <v>2702</v>
      </c>
      <c r="K831" s="5">
        <v>397865</v>
      </c>
      <c r="L831" s="5">
        <v>442594</v>
      </c>
      <c r="M831" s="48">
        <v>0</v>
      </c>
      <c r="N831" s="5">
        <v>30</v>
      </c>
      <c r="O831" s="5">
        <v>32881</v>
      </c>
      <c r="P831" s="5">
        <v>41061</v>
      </c>
      <c r="Q831" s="48">
        <v>0</v>
      </c>
      <c r="R831" s="5">
        <v>12</v>
      </c>
      <c r="S831" s="5">
        <v>2283</v>
      </c>
      <c r="T831" s="5">
        <v>11178</v>
      </c>
      <c r="U831" s="4" t="s">
        <v>11</v>
      </c>
    </row>
    <row r="832" spans="1:21" x14ac:dyDescent="0.25">
      <c r="A832" s="12" t="s">
        <v>2703</v>
      </c>
      <c r="B832" s="12" t="s">
        <v>233</v>
      </c>
      <c r="C832" s="13">
        <v>43425.463107719908</v>
      </c>
      <c r="D832" s="12" t="s">
        <v>2704</v>
      </c>
      <c r="E832" s="4" t="s">
        <v>11</v>
      </c>
      <c r="F832" s="5">
        <v>627</v>
      </c>
      <c r="G832" s="4" t="s">
        <v>12</v>
      </c>
      <c r="H832" s="5">
        <v>888794</v>
      </c>
      <c r="I832" s="5">
        <v>87</v>
      </c>
      <c r="J832" s="5" t="s">
        <v>2705</v>
      </c>
      <c r="K832" s="5">
        <v>371114</v>
      </c>
      <c r="L832" s="5">
        <v>440362</v>
      </c>
      <c r="M832" s="48">
        <v>0</v>
      </c>
      <c r="N832" s="5">
        <v>28</v>
      </c>
      <c r="O832" s="5">
        <v>36792</v>
      </c>
      <c r="P832" s="5">
        <v>38884</v>
      </c>
      <c r="Q832" s="48">
        <v>0</v>
      </c>
      <c r="R832" s="5">
        <v>6</v>
      </c>
      <c r="S832" s="5">
        <v>2455</v>
      </c>
      <c r="T832" s="5">
        <v>12010</v>
      </c>
      <c r="U832" s="4" t="s">
        <v>11</v>
      </c>
    </row>
    <row r="833" spans="1:21" x14ac:dyDescent="0.25">
      <c r="A833" s="12" t="s">
        <v>2706</v>
      </c>
      <c r="B833" s="12" t="s">
        <v>257</v>
      </c>
      <c r="C833" s="13">
        <v>43425.463107719908</v>
      </c>
      <c r="D833" s="12" t="s">
        <v>2707</v>
      </c>
      <c r="E833" s="4" t="s">
        <v>11</v>
      </c>
      <c r="F833" s="5">
        <v>799</v>
      </c>
      <c r="G833" s="4" t="s">
        <v>12</v>
      </c>
      <c r="H833" s="5">
        <v>406116</v>
      </c>
      <c r="I833" s="5">
        <v>57</v>
      </c>
      <c r="J833" s="5" t="s">
        <v>2708</v>
      </c>
      <c r="K833" s="5">
        <v>595401</v>
      </c>
      <c r="L833" s="5">
        <v>490209</v>
      </c>
      <c r="M833" s="48">
        <v>0</v>
      </c>
      <c r="N833" s="5">
        <v>27</v>
      </c>
      <c r="O833" s="5">
        <v>51781</v>
      </c>
      <c r="P833" s="5">
        <v>38797</v>
      </c>
      <c r="Q833" s="48">
        <v>0</v>
      </c>
      <c r="R833" s="5">
        <v>9</v>
      </c>
      <c r="S833" s="5">
        <v>1918</v>
      </c>
      <c r="T833" s="5">
        <v>14163</v>
      </c>
      <c r="U833" s="4" t="s">
        <v>11</v>
      </c>
    </row>
    <row r="834" spans="1:21" x14ac:dyDescent="0.25">
      <c r="A834" s="12" t="s">
        <v>2709</v>
      </c>
      <c r="B834" s="12" t="s">
        <v>249</v>
      </c>
      <c r="C834" s="13">
        <v>43425.463107731484</v>
      </c>
      <c r="D834" s="12" t="s">
        <v>2710</v>
      </c>
      <c r="E834" s="4" t="s">
        <v>11</v>
      </c>
      <c r="F834" s="5">
        <v>624</v>
      </c>
      <c r="G834" s="4" t="s">
        <v>12</v>
      </c>
      <c r="H834" s="5">
        <v>514365</v>
      </c>
      <c r="I834" s="5">
        <v>88</v>
      </c>
      <c r="J834" s="5" t="s">
        <v>2711</v>
      </c>
      <c r="K834" s="5">
        <v>565549</v>
      </c>
      <c r="L834" s="5">
        <v>520322</v>
      </c>
      <c r="M834" s="48">
        <v>0</v>
      </c>
      <c r="N834" s="5">
        <v>29</v>
      </c>
      <c r="O834" s="5">
        <v>48172</v>
      </c>
      <c r="P834" s="5">
        <v>37807</v>
      </c>
      <c r="Q834" s="48">
        <v>0</v>
      </c>
      <c r="R834" s="5">
        <v>5</v>
      </c>
      <c r="S834" s="5">
        <v>1906</v>
      </c>
      <c r="T834" s="5">
        <v>13284</v>
      </c>
      <c r="U834" s="4" t="s">
        <v>11</v>
      </c>
    </row>
    <row r="835" spans="1:21" x14ac:dyDescent="0.25">
      <c r="A835" s="12" t="s">
        <v>2712</v>
      </c>
      <c r="B835" s="12" t="s">
        <v>229</v>
      </c>
      <c r="C835" s="13">
        <v>43425.463107731484</v>
      </c>
      <c r="D835" s="12" t="s">
        <v>2713</v>
      </c>
      <c r="E835" s="4" t="s">
        <v>11</v>
      </c>
      <c r="F835" s="5">
        <v>839</v>
      </c>
      <c r="G835" s="4" t="s">
        <v>12</v>
      </c>
      <c r="H835" s="5">
        <v>447249</v>
      </c>
      <c r="I835" s="5">
        <v>117</v>
      </c>
      <c r="J835" s="5" t="s">
        <v>2714</v>
      </c>
      <c r="K835" s="5">
        <v>450913</v>
      </c>
      <c r="L835" s="5">
        <v>517775</v>
      </c>
      <c r="M835" s="48">
        <v>0</v>
      </c>
      <c r="N835" s="5">
        <v>30</v>
      </c>
      <c r="O835" s="5">
        <v>39545</v>
      </c>
      <c r="P835" s="5">
        <v>38265</v>
      </c>
      <c r="Q835" s="48">
        <v>0</v>
      </c>
      <c r="R835" s="5">
        <v>8</v>
      </c>
      <c r="S835" s="5">
        <v>3593</v>
      </c>
      <c r="T835" s="5">
        <v>13278</v>
      </c>
      <c r="U835" s="4" t="s">
        <v>11</v>
      </c>
    </row>
    <row r="836" spans="1:21" x14ac:dyDescent="0.25">
      <c r="A836" s="12" t="s">
        <v>2715</v>
      </c>
      <c r="B836" s="12" t="s">
        <v>253</v>
      </c>
      <c r="C836" s="13">
        <v>43425.463107731484</v>
      </c>
      <c r="D836" s="12" t="s">
        <v>2716</v>
      </c>
      <c r="E836" s="4" t="s">
        <v>11</v>
      </c>
      <c r="F836" s="5">
        <v>650</v>
      </c>
      <c r="G836" s="4" t="s">
        <v>12</v>
      </c>
      <c r="H836" s="5">
        <v>452171</v>
      </c>
      <c r="I836" s="5">
        <v>40</v>
      </c>
      <c r="J836" s="5" t="s">
        <v>2717</v>
      </c>
      <c r="K836" s="5">
        <v>475388</v>
      </c>
      <c r="L836" s="5">
        <v>486045</v>
      </c>
      <c r="M836" s="48">
        <v>0</v>
      </c>
      <c r="N836" s="5">
        <v>29</v>
      </c>
      <c r="O836" s="5">
        <v>39440</v>
      </c>
      <c r="P836" s="5">
        <v>39624</v>
      </c>
      <c r="Q836" s="48">
        <v>0</v>
      </c>
      <c r="R836" s="5">
        <v>6</v>
      </c>
      <c r="S836" s="5">
        <v>2151</v>
      </c>
      <c r="T836" s="5">
        <v>11553</v>
      </c>
      <c r="U836" s="4" t="s">
        <v>11</v>
      </c>
    </row>
    <row r="837" spans="1:21" x14ac:dyDescent="0.25">
      <c r="A837" s="12" t="s">
        <v>2718</v>
      </c>
      <c r="B837" s="12" t="s">
        <v>237</v>
      </c>
      <c r="C837" s="13">
        <v>43425.463107731484</v>
      </c>
      <c r="D837" s="12" t="s">
        <v>2719</v>
      </c>
      <c r="E837" s="4" t="s">
        <v>11</v>
      </c>
      <c r="F837" s="5">
        <v>908</v>
      </c>
      <c r="G837" s="4" t="s">
        <v>12</v>
      </c>
      <c r="H837" s="5">
        <v>544732</v>
      </c>
      <c r="I837" s="5">
        <v>71</v>
      </c>
      <c r="J837" s="5" t="s">
        <v>2720</v>
      </c>
      <c r="K837" s="5">
        <v>713157</v>
      </c>
      <c r="L837" s="5">
        <v>541082</v>
      </c>
      <c r="M837" s="48">
        <v>0</v>
      </c>
      <c r="N837" s="5">
        <v>29</v>
      </c>
      <c r="O837" s="5">
        <v>55899</v>
      </c>
      <c r="P837" s="5">
        <v>39626</v>
      </c>
      <c r="Q837" s="48">
        <v>0</v>
      </c>
      <c r="R837" s="5">
        <v>7</v>
      </c>
      <c r="S837" s="5">
        <v>3051</v>
      </c>
      <c r="T837" s="5">
        <v>16129</v>
      </c>
      <c r="U837" s="4" t="s">
        <v>11</v>
      </c>
    </row>
    <row r="838" spans="1:21" x14ac:dyDescent="0.25">
      <c r="A838" s="12" t="s">
        <v>2721</v>
      </c>
      <c r="B838" s="12" t="s">
        <v>241</v>
      </c>
      <c r="C838" s="13">
        <v>43425.463107731484</v>
      </c>
      <c r="D838" s="12" t="s">
        <v>2722</v>
      </c>
      <c r="E838" s="4" t="s">
        <v>11</v>
      </c>
      <c r="F838" s="5">
        <v>831</v>
      </c>
      <c r="G838" s="4" t="s">
        <v>12</v>
      </c>
      <c r="H838" s="5">
        <v>542523</v>
      </c>
      <c r="I838" s="5">
        <v>119</v>
      </c>
      <c r="J838" s="5" t="s">
        <v>2723</v>
      </c>
      <c r="K838" s="5">
        <v>629245</v>
      </c>
      <c r="L838" s="5">
        <v>531139</v>
      </c>
      <c r="M838" s="48">
        <v>0</v>
      </c>
      <c r="N838" s="5">
        <v>30</v>
      </c>
      <c r="O838" s="5">
        <v>49074</v>
      </c>
      <c r="P838" s="5">
        <v>40395</v>
      </c>
      <c r="Q838" s="48">
        <v>0</v>
      </c>
      <c r="R838" s="5">
        <v>9</v>
      </c>
      <c r="S838" s="5">
        <v>1982</v>
      </c>
      <c r="T838" s="5">
        <v>13651</v>
      </c>
      <c r="U838" s="4" t="s">
        <v>11</v>
      </c>
    </row>
    <row r="839" spans="1:21" x14ac:dyDescent="0.25">
      <c r="A839" s="12" t="s">
        <v>2724</v>
      </c>
      <c r="B839" s="12" t="s">
        <v>325</v>
      </c>
      <c r="C839" s="13">
        <v>43425.463147847222</v>
      </c>
      <c r="D839" s="12" t="s">
        <v>2725</v>
      </c>
      <c r="E839" s="4" t="s">
        <v>11</v>
      </c>
      <c r="F839" s="5">
        <v>871</v>
      </c>
      <c r="G839" s="4" t="s">
        <v>12</v>
      </c>
      <c r="H839" s="5">
        <v>510544</v>
      </c>
      <c r="I839" s="5">
        <v>84</v>
      </c>
      <c r="J839" s="5" t="s">
        <v>2726</v>
      </c>
      <c r="K839" s="5">
        <v>622443</v>
      </c>
      <c r="L839" s="5">
        <v>438302</v>
      </c>
      <c r="M839" s="48">
        <v>0</v>
      </c>
      <c r="N839" s="5">
        <v>29</v>
      </c>
      <c r="O839" s="5">
        <v>50641</v>
      </c>
      <c r="P839" s="5">
        <v>39224</v>
      </c>
      <c r="Q839" s="48">
        <v>0</v>
      </c>
      <c r="R839" s="5">
        <v>7</v>
      </c>
      <c r="S839" s="5">
        <v>2011</v>
      </c>
      <c r="T839" s="5">
        <v>14243</v>
      </c>
      <c r="U839" s="4" t="s">
        <v>11</v>
      </c>
    </row>
    <row r="840" spans="1:21" x14ac:dyDescent="0.25">
      <c r="A840" s="12" t="s">
        <v>2727</v>
      </c>
      <c r="B840" s="12" t="s">
        <v>341</v>
      </c>
      <c r="C840" s="13">
        <v>43425.463147847222</v>
      </c>
      <c r="D840" s="12" t="s">
        <v>2728</v>
      </c>
      <c r="E840" s="4" t="s">
        <v>11</v>
      </c>
      <c r="F840" s="5">
        <v>1166</v>
      </c>
      <c r="G840" s="4" t="s">
        <v>12</v>
      </c>
      <c r="H840" s="5">
        <v>518420</v>
      </c>
      <c r="I840" s="5">
        <v>121</v>
      </c>
      <c r="J840" s="5" t="s">
        <v>2729</v>
      </c>
      <c r="K840" s="5">
        <v>460908</v>
      </c>
      <c r="L840" s="5">
        <v>449532</v>
      </c>
      <c r="M840" s="48">
        <v>0</v>
      </c>
      <c r="N840" s="5">
        <v>26</v>
      </c>
      <c r="O840" s="5">
        <v>40779</v>
      </c>
      <c r="P840" s="5">
        <v>38886</v>
      </c>
      <c r="Q840" s="48">
        <v>0</v>
      </c>
      <c r="R840" s="5">
        <v>7</v>
      </c>
      <c r="S840" s="5">
        <v>2213</v>
      </c>
      <c r="T840" s="5">
        <v>12598</v>
      </c>
      <c r="U840" s="4" t="s">
        <v>11</v>
      </c>
    </row>
    <row r="841" spans="1:21" x14ac:dyDescent="0.25">
      <c r="A841" s="12" t="s">
        <v>2730</v>
      </c>
      <c r="B841" s="12" t="s">
        <v>305</v>
      </c>
      <c r="C841" s="13">
        <v>43425.463147847222</v>
      </c>
      <c r="D841" s="12" t="s">
        <v>2731</v>
      </c>
      <c r="E841" s="4" t="s">
        <v>11</v>
      </c>
      <c r="F841" s="5">
        <v>782</v>
      </c>
      <c r="G841" s="4" t="s">
        <v>12</v>
      </c>
      <c r="H841" s="5">
        <v>470750</v>
      </c>
      <c r="I841" s="5">
        <v>106</v>
      </c>
      <c r="J841" s="5" t="s">
        <v>2732</v>
      </c>
      <c r="K841" s="5">
        <v>366805</v>
      </c>
      <c r="L841" s="5">
        <v>440034</v>
      </c>
      <c r="M841" s="48">
        <v>0</v>
      </c>
      <c r="N841" s="5">
        <v>28</v>
      </c>
      <c r="O841" s="5">
        <v>35213</v>
      </c>
      <c r="P841" s="5">
        <v>39399</v>
      </c>
      <c r="Q841" s="48">
        <v>0</v>
      </c>
      <c r="R841" s="5">
        <v>8</v>
      </c>
      <c r="S841" s="5">
        <v>1911</v>
      </c>
      <c r="T841" s="5">
        <v>10993</v>
      </c>
      <c r="U841" s="4" t="s">
        <v>11</v>
      </c>
    </row>
    <row r="842" spans="1:21" x14ac:dyDescent="0.25">
      <c r="A842" s="12" t="s">
        <v>2733</v>
      </c>
      <c r="B842" s="12" t="s">
        <v>329</v>
      </c>
      <c r="C842" s="13">
        <v>43425.463147847222</v>
      </c>
      <c r="D842" s="12" t="s">
        <v>2734</v>
      </c>
      <c r="E842" s="4" t="s">
        <v>11</v>
      </c>
      <c r="F842" s="5">
        <v>835</v>
      </c>
      <c r="G842" s="4" t="s">
        <v>12</v>
      </c>
      <c r="H842" s="5">
        <v>404075</v>
      </c>
      <c r="I842" s="5">
        <v>36</v>
      </c>
      <c r="J842" s="5" t="s">
        <v>2735</v>
      </c>
      <c r="K842" s="5">
        <v>430384</v>
      </c>
      <c r="L842" s="5">
        <v>471872</v>
      </c>
      <c r="M842" s="48">
        <v>0</v>
      </c>
      <c r="N842" s="5">
        <v>29</v>
      </c>
      <c r="O842" s="5">
        <v>38388</v>
      </c>
      <c r="P842" s="5">
        <v>39967</v>
      </c>
      <c r="Q842" s="48">
        <v>0</v>
      </c>
      <c r="R842" s="5">
        <v>4</v>
      </c>
      <c r="S842" s="5">
        <v>1708</v>
      </c>
      <c r="T842" s="5">
        <v>10764</v>
      </c>
      <c r="U842" s="4" t="s">
        <v>11</v>
      </c>
    </row>
    <row r="843" spans="1:21" x14ac:dyDescent="0.25">
      <c r="A843" s="12" t="s">
        <v>2736</v>
      </c>
      <c r="B843" s="12" t="s">
        <v>321</v>
      </c>
      <c r="C843" s="13">
        <v>43425.463147847222</v>
      </c>
      <c r="D843" s="12" t="s">
        <v>2737</v>
      </c>
      <c r="E843" s="4" t="s">
        <v>11</v>
      </c>
      <c r="F843" s="5">
        <v>601</v>
      </c>
      <c r="G843" s="4" t="s">
        <v>12</v>
      </c>
      <c r="H843" s="5">
        <v>608891</v>
      </c>
      <c r="I843" s="5">
        <v>53</v>
      </c>
      <c r="J843" s="5" t="s">
        <v>2738</v>
      </c>
      <c r="K843" s="5">
        <v>596200</v>
      </c>
      <c r="L843" s="5">
        <v>495401</v>
      </c>
      <c r="M843" s="48">
        <v>0</v>
      </c>
      <c r="N843" s="5">
        <v>29</v>
      </c>
      <c r="O843" s="5">
        <v>51183</v>
      </c>
      <c r="P843" s="5">
        <v>39314</v>
      </c>
      <c r="Q843" s="48">
        <v>0</v>
      </c>
      <c r="R843" s="5">
        <v>6</v>
      </c>
      <c r="S843" s="5">
        <v>2273</v>
      </c>
      <c r="T843" s="5">
        <v>14208</v>
      </c>
      <c r="U843" s="4" t="s">
        <v>11</v>
      </c>
    </row>
    <row r="844" spans="1:21" x14ac:dyDescent="0.25">
      <c r="A844" s="12" t="s">
        <v>2739</v>
      </c>
      <c r="B844" s="12" t="s">
        <v>309</v>
      </c>
      <c r="C844" s="13">
        <v>43425.463147847222</v>
      </c>
      <c r="D844" s="12" t="s">
        <v>2740</v>
      </c>
      <c r="E844" s="4" t="s">
        <v>11</v>
      </c>
      <c r="F844" s="5">
        <v>645</v>
      </c>
      <c r="G844" s="4" t="s">
        <v>12</v>
      </c>
      <c r="H844" s="5">
        <v>471400</v>
      </c>
      <c r="I844" s="5">
        <v>154</v>
      </c>
      <c r="J844" s="5" t="s">
        <v>2741</v>
      </c>
      <c r="K844" s="5">
        <v>596809</v>
      </c>
      <c r="L844" s="5">
        <v>517683</v>
      </c>
      <c r="M844" s="48">
        <v>0</v>
      </c>
      <c r="N844" s="5">
        <v>29</v>
      </c>
      <c r="O844" s="5">
        <v>51735</v>
      </c>
      <c r="P844" s="5">
        <v>39044</v>
      </c>
      <c r="Q844" s="48">
        <v>0</v>
      </c>
      <c r="R844" s="5">
        <v>4</v>
      </c>
      <c r="S844" s="5">
        <v>2034</v>
      </c>
      <c r="T844" s="5">
        <v>14213</v>
      </c>
      <c r="U844" s="4" t="s">
        <v>11</v>
      </c>
    </row>
    <row r="845" spans="1:21" x14ac:dyDescent="0.25">
      <c r="A845" s="12" t="s">
        <v>2742</v>
      </c>
      <c r="B845" s="12" t="s">
        <v>333</v>
      </c>
      <c r="C845" s="13">
        <v>43425.463147847222</v>
      </c>
      <c r="D845" s="12" t="s">
        <v>2743</v>
      </c>
      <c r="E845" s="4" t="s">
        <v>11</v>
      </c>
      <c r="F845" s="5">
        <v>902</v>
      </c>
      <c r="G845" s="4" t="s">
        <v>12</v>
      </c>
      <c r="H845" s="5">
        <v>917210</v>
      </c>
      <c r="I845" s="5">
        <v>151</v>
      </c>
      <c r="J845" s="5" t="s">
        <v>2744</v>
      </c>
      <c r="K845" s="5">
        <v>435307</v>
      </c>
      <c r="L845" s="5">
        <v>489722</v>
      </c>
      <c r="M845" s="48">
        <v>0</v>
      </c>
      <c r="N845" s="5">
        <v>29</v>
      </c>
      <c r="O845" s="5">
        <v>39439</v>
      </c>
      <c r="P845" s="5">
        <v>39162</v>
      </c>
      <c r="Q845" s="48">
        <v>0</v>
      </c>
      <c r="R845" s="5">
        <v>6</v>
      </c>
      <c r="S845" s="5">
        <v>2006</v>
      </c>
      <c r="T845" s="5">
        <v>11427</v>
      </c>
      <c r="U845" s="4" t="s">
        <v>11</v>
      </c>
    </row>
    <row r="846" spans="1:21" x14ac:dyDescent="0.25">
      <c r="A846" s="12" t="s">
        <v>2745</v>
      </c>
      <c r="B846" s="12" t="s">
        <v>337</v>
      </c>
      <c r="C846" s="13">
        <v>43425.463147847222</v>
      </c>
      <c r="D846" s="12" t="s">
        <v>2746</v>
      </c>
      <c r="E846" s="4" t="s">
        <v>11</v>
      </c>
      <c r="F846" s="5">
        <v>1221</v>
      </c>
      <c r="G846" s="4" t="s">
        <v>12</v>
      </c>
      <c r="H846" s="5">
        <v>502297</v>
      </c>
      <c r="I846" s="5">
        <v>83</v>
      </c>
      <c r="J846" s="5" t="s">
        <v>2747</v>
      </c>
      <c r="K846" s="5">
        <v>509245</v>
      </c>
      <c r="L846" s="5">
        <v>522897</v>
      </c>
      <c r="M846" s="48">
        <v>0</v>
      </c>
      <c r="N846" s="5">
        <v>29</v>
      </c>
      <c r="O846" s="5">
        <v>41156</v>
      </c>
      <c r="P846" s="5">
        <v>40688</v>
      </c>
      <c r="Q846" s="48">
        <v>0</v>
      </c>
      <c r="R846" s="5">
        <v>7</v>
      </c>
      <c r="S846" s="5">
        <v>2978</v>
      </c>
      <c r="T846" s="5">
        <v>13624</v>
      </c>
      <c r="U846" s="4" t="s">
        <v>11</v>
      </c>
    </row>
    <row r="847" spans="1:21" x14ac:dyDescent="0.25">
      <c r="A847" s="12" t="s">
        <v>2748</v>
      </c>
      <c r="B847" s="12" t="s">
        <v>317</v>
      </c>
      <c r="C847" s="13">
        <v>43425.463147847222</v>
      </c>
      <c r="D847" s="12" t="s">
        <v>2749</v>
      </c>
      <c r="E847" s="4" t="s">
        <v>11</v>
      </c>
      <c r="F847" s="5">
        <v>576</v>
      </c>
      <c r="G847" s="4" t="s">
        <v>12</v>
      </c>
      <c r="H847" s="5">
        <v>572139</v>
      </c>
      <c r="I847" s="5">
        <v>61</v>
      </c>
      <c r="J847" s="5" t="s">
        <v>2750</v>
      </c>
      <c r="K847" s="5">
        <v>591225</v>
      </c>
      <c r="L847" s="5">
        <v>532039</v>
      </c>
      <c r="M847" s="48">
        <v>0</v>
      </c>
      <c r="N847" s="5">
        <v>27</v>
      </c>
      <c r="O847" s="5">
        <v>48391</v>
      </c>
      <c r="P847" s="5">
        <v>38489</v>
      </c>
      <c r="Q847" s="48">
        <v>0</v>
      </c>
      <c r="R847" s="5">
        <v>7</v>
      </c>
      <c r="S847" s="5">
        <v>2015</v>
      </c>
      <c r="T847" s="5">
        <v>13505</v>
      </c>
      <c r="U847" s="4" t="s">
        <v>11</v>
      </c>
    </row>
    <row r="848" spans="1:21" x14ac:dyDescent="0.25">
      <c r="A848" s="12" t="s">
        <v>2751</v>
      </c>
      <c r="B848" s="12" t="s">
        <v>313</v>
      </c>
      <c r="C848" s="13">
        <v>43425.463147847222</v>
      </c>
      <c r="D848" s="12" t="s">
        <v>2752</v>
      </c>
      <c r="E848" s="4" t="s">
        <v>11</v>
      </c>
      <c r="F848" s="5">
        <v>775</v>
      </c>
      <c r="G848" s="4" t="s">
        <v>12</v>
      </c>
      <c r="H848" s="5">
        <v>456980</v>
      </c>
      <c r="I848" s="5">
        <v>124</v>
      </c>
      <c r="J848" s="5" t="s">
        <v>2753</v>
      </c>
      <c r="K848" s="5">
        <v>693691</v>
      </c>
      <c r="L848" s="5">
        <v>552095</v>
      </c>
      <c r="M848" s="48">
        <v>0</v>
      </c>
      <c r="N848" s="5">
        <v>27</v>
      </c>
      <c r="O848" s="5">
        <v>52454</v>
      </c>
      <c r="P848" s="5">
        <v>39375</v>
      </c>
      <c r="Q848" s="48">
        <v>0</v>
      </c>
      <c r="R848" s="5">
        <v>6</v>
      </c>
      <c r="S848" s="5">
        <v>1776</v>
      </c>
      <c r="T848" s="5">
        <v>13773</v>
      </c>
      <c r="U848" s="4" t="s">
        <v>11</v>
      </c>
    </row>
    <row r="849" spans="1:21" x14ac:dyDescent="0.25">
      <c r="A849" s="12" t="s">
        <v>2754</v>
      </c>
      <c r="B849" s="12" t="s">
        <v>205</v>
      </c>
      <c r="C849" s="13">
        <v>43425.463153009259</v>
      </c>
      <c r="D849" s="12" t="s">
        <v>2755</v>
      </c>
      <c r="E849" s="4" t="s">
        <v>11</v>
      </c>
      <c r="F849" s="5">
        <v>826</v>
      </c>
      <c r="G849" s="4" t="s">
        <v>12</v>
      </c>
      <c r="H849" s="5">
        <v>513862</v>
      </c>
      <c r="I849" s="5">
        <v>119</v>
      </c>
      <c r="J849" s="5" t="s">
        <v>2756</v>
      </c>
      <c r="K849" s="5">
        <v>689096</v>
      </c>
      <c r="L849" s="5">
        <v>437320</v>
      </c>
      <c r="M849" s="48">
        <v>0</v>
      </c>
      <c r="N849" s="5">
        <v>29</v>
      </c>
      <c r="O849" s="5">
        <v>56473</v>
      </c>
      <c r="P849" s="5">
        <v>39663</v>
      </c>
      <c r="Q849" s="48">
        <v>0</v>
      </c>
      <c r="R849" s="5">
        <v>7</v>
      </c>
      <c r="S849" s="5">
        <v>1687</v>
      </c>
      <c r="T849" s="5">
        <v>15362</v>
      </c>
      <c r="U849" s="4" t="s">
        <v>11</v>
      </c>
    </row>
    <row r="850" spans="1:21" x14ac:dyDescent="0.25">
      <c r="A850" s="12" t="s">
        <v>2757</v>
      </c>
      <c r="B850" s="12" t="s">
        <v>185</v>
      </c>
      <c r="C850" s="13">
        <v>43425.463153009259</v>
      </c>
      <c r="D850" s="12" t="s">
        <v>2758</v>
      </c>
      <c r="E850" s="4" t="s">
        <v>11</v>
      </c>
      <c r="F850" s="5">
        <v>899</v>
      </c>
      <c r="G850" s="4" t="s">
        <v>12</v>
      </c>
      <c r="H850" s="5">
        <v>396778</v>
      </c>
      <c r="I850" s="5">
        <v>135</v>
      </c>
      <c r="J850" s="5" t="s">
        <v>2759</v>
      </c>
      <c r="K850" s="5">
        <v>613755</v>
      </c>
      <c r="L850" s="5">
        <v>473241</v>
      </c>
      <c r="M850" s="48">
        <v>0</v>
      </c>
      <c r="N850" s="5">
        <v>30</v>
      </c>
      <c r="O850" s="5">
        <v>56869</v>
      </c>
      <c r="P850" s="5">
        <v>40125</v>
      </c>
      <c r="Q850" s="48">
        <v>0</v>
      </c>
      <c r="R850" s="5">
        <v>7</v>
      </c>
      <c r="S850" s="5">
        <v>3005</v>
      </c>
      <c r="T850" s="5">
        <v>16455</v>
      </c>
      <c r="U850" s="4" t="s">
        <v>11</v>
      </c>
    </row>
    <row r="851" spans="1:21" x14ac:dyDescent="0.25">
      <c r="A851" s="12" t="s">
        <v>2760</v>
      </c>
      <c r="B851" s="12" t="s">
        <v>201</v>
      </c>
      <c r="C851" s="13">
        <v>43425.463153009259</v>
      </c>
      <c r="D851" s="12" t="s">
        <v>2761</v>
      </c>
      <c r="E851" s="4" t="s">
        <v>11</v>
      </c>
      <c r="F851" s="5">
        <v>1070</v>
      </c>
      <c r="G851" s="4" t="s">
        <v>12</v>
      </c>
      <c r="H851" s="5">
        <v>438318</v>
      </c>
      <c r="I851" s="5">
        <v>113</v>
      </c>
      <c r="J851" s="5" t="s">
        <v>2762</v>
      </c>
      <c r="K851" s="5">
        <v>434923</v>
      </c>
      <c r="L851" s="5">
        <v>466203</v>
      </c>
      <c r="M851" s="48">
        <v>0</v>
      </c>
      <c r="N851" s="5">
        <v>29</v>
      </c>
      <c r="O851" s="5">
        <v>42303</v>
      </c>
      <c r="P851" s="5">
        <v>40628</v>
      </c>
      <c r="Q851" s="48">
        <v>0</v>
      </c>
      <c r="R851" s="5">
        <v>5</v>
      </c>
      <c r="S851" s="5">
        <v>3837</v>
      </c>
      <c r="T851" s="5">
        <v>13702</v>
      </c>
      <c r="U851" s="4" t="s">
        <v>11</v>
      </c>
    </row>
    <row r="852" spans="1:21" x14ac:dyDescent="0.25">
      <c r="A852" s="12" t="s">
        <v>2763</v>
      </c>
      <c r="B852" s="12" t="s">
        <v>193</v>
      </c>
      <c r="C852" s="13">
        <v>43425.463153009259</v>
      </c>
      <c r="D852" s="12" t="s">
        <v>2764</v>
      </c>
      <c r="E852" s="4" t="s">
        <v>11</v>
      </c>
      <c r="F852" s="5">
        <v>923</v>
      </c>
      <c r="G852" s="4" t="s">
        <v>12</v>
      </c>
      <c r="H852" s="5">
        <v>444677</v>
      </c>
      <c r="I852" s="5">
        <v>66</v>
      </c>
      <c r="J852" s="5" t="s">
        <v>2765</v>
      </c>
      <c r="K852" s="5">
        <v>455154</v>
      </c>
      <c r="L852" s="5">
        <v>468713</v>
      </c>
      <c r="M852" s="48">
        <v>0</v>
      </c>
      <c r="N852" s="5">
        <v>29</v>
      </c>
      <c r="O852" s="5">
        <v>40478</v>
      </c>
      <c r="P852" s="5">
        <v>40606</v>
      </c>
      <c r="Q852" s="48">
        <v>0</v>
      </c>
      <c r="R852" s="5">
        <v>9</v>
      </c>
      <c r="S852" s="5">
        <v>2309</v>
      </c>
      <c r="T852" s="5">
        <v>12059</v>
      </c>
      <c r="U852" s="4" t="s">
        <v>11</v>
      </c>
    </row>
    <row r="853" spans="1:21" x14ac:dyDescent="0.25">
      <c r="A853" s="12" t="s">
        <v>2766</v>
      </c>
      <c r="B853" s="12" t="s">
        <v>213</v>
      </c>
      <c r="C853" s="13">
        <v>43425.463153009259</v>
      </c>
      <c r="D853" s="12" t="s">
        <v>2767</v>
      </c>
      <c r="E853" s="4" t="s">
        <v>11</v>
      </c>
      <c r="F853" s="5">
        <v>643</v>
      </c>
      <c r="G853" s="4" t="s">
        <v>12</v>
      </c>
      <c r="H853" s="5">
        <v>588912</v>
      </c>
      <c r="I853" s="5">
        <v>128</v>
      </c>
      <c r="J853" s="5" t="s">
        <v>2768</v>
      </c>
      <c r="K853" s="5">
        <v>586827</v>
      </c>
      <c r="L853" s="5">
        <v>484575</v>
      </c>
      <c r="M853" s="48">
        <v>0</v>
      </c>
      <c r="N853" s="5">
        <v>28</v>
      </c>
      <c r="O853" s="5">
        <v>50706</v>
      </c>
      <c r="P853" s="5">
        <v>39031</v>
      </c>
      <c r="Q853" s="48">
        <v>0</v>
      </c>
      <c r="R853" s="5">
        <v>9</v>
      </c>
      <c r="S853" s="5">
        <v>1846</v>
      </c>
      <c r="T853" s="5">
        <v>14124</v>
      </c>
      <c r="U853" s="4" t="s">
        <v>11</v>
      </c>
    </row>
    <row r="854" spans="1:21" x14ac:dyDescent="0.25">
      <c r="A854" s="12" t="s">
        <v>2769</v>
      </c>
      <c r="B854" s="12" t="s">
        <v>209</v>
      </c>
      <c r="C854" s="13">
        <v>43425.463153009259</v>
      </c>
      <c r="D854" s="12" t="s">
        <v>2770</v>
      </c>
      <c r="E854" s="4" t="s">
        <v>11</v>
      </c>
      <c r="F854" s="5">
        <v>901</v>
      </c>
      <c r="G854" s="4" t="s">
        <v>12</v>
      </c>
      <c r="H854" s="5">
        <v>433718</v>
      </c>
      <c r="I854" s="5">
        <v>107</v>
      </c>
      <c r="J854" s="5" t="s">
        <v>2771</v>
      </c>
      <c r="K854" s="5">
        <v>655529</v>
      </c>
      <c r="L854" s="5">
        <v>523098</v>
      </c>
      <c r="M854" s="48">
        <v>0</v>
      </c>
      <c r="N854" s="5">
        <v>29</v>
      </c>
      <c r="O854" s="5">
        <v>55171</v>
      </c>
      <c r="P854" s="5">
        <v>39064</v>
      </c>
      <c r="Q854" s="48">
        <v>0</v>
      </c>
      <c r="R854" s="5">
        <v>8</v>
      </c>
      <c r="S854" s="5">
        <v>2247</v>
      </c>
      <c r="T854" s="5">
        <v>14876</v>
      </c>
      <c r="U854" s="4" t="s">
        <v>11</v>
      </c>
    </row>
    <row r="855" spans="1:21" x14ac:dyDescent="0.25">
      <c r="A855" s="12" t="s">
        <v>2772</v>
      </c>
      <c r="B855" s="12" t="s">
        <v>197</v>
      </c>
      <c r="C855" s="13">
        <v>43425.463153009259</v>
      </c>
      <c r="D855" s="12" t="s">
        <v>2773</v>
      </c>
      <c r="E855" s="4" t="s">
        <v>11</v>
      </c>
      <c r="F855" s="5">
        <v>807</v>
      </c>
      <c r="G855" s="4" t="s">
        <v>12</v>
      </c>
      <c r="H855" s="5">
        <v>461598</v>
      </c>
      <c r="I855" s="5">
        <v>109</v>
      </c>
      <c r="J855" s="5" t="s">
        <v>2774</v>
      </c>
      <c r="K855" s="5">
        <v>480488</v>
      </c>
      <c r="L855" s="5">
        <v>511127</v>
      </c>
      <c r="M855" s="48">
        <v>0</v>
      </c>
      <c r="N855" s="5">
        <v>29</v>
      </c>
      <c r="O855" s="5">
        <v>39859</v>
      </c>
      <c r="P855" s="5">
        <v>39665</v>
      </c>
      <c r="Q855" s="48">
        <v>0</v>
      </c>
      <c r="R855" s="5">
        <v>8</v>
      </c>
      <c r="S855" s="5">
        <v>2352</v>
      </c>
      <c r="T855" s="5">
        <v>11968</v>
      </c>
      <c r="U855" s="4" t="s">
        <v>11</v>
      </c>
    </row>
    <row r="856" spans="1:21" x14ac:dyDescent="0.25">
      <c r="A856" s="12" t="s">
        <v>2775</v>
      </c>
      <c r="B856" s="12" t="s">
        <v>217</v>
      </c>
      <c r="C856" s="13">
        <v>43425.463153009259</v>
      </c>
      <c r="D856" s="12" t="s">
        <v>2776</v>
      </c>
      <c r="E856" s="4" t="s">
        <v>11</v>
      </c>
      <c r="F856" s="5">
        <v>782</v>
      </c>
      <c r="G856" s="4" t="s">
        <v>12</v>
      </c>
      <c r="H856" s="5">
        <v>425680</v>
      </c>
      <c r="I856" s="5">
        <v>197</v>
      </c>
      <c r="J856" s="5" t="s">
        <v>2777</v>
      </c>
      <c r="K856" s="5">
        <v>435559</v>
      </c>
      <c r="L856" s="5">
        <v>517376</v>
      </c>
      <c r="M856" s="48">
        <v>0</v>
      </c>
      <c r="N856" s="5">
        <v>29</v>
      </c>
      <c r="O856" s="5">
        <v>38299</v>
      </c>
      <c r="P856" s="5">
        <v>40668</v>
      </c>
      <c r="Q856" s="48">
        <v>0</v>
      </c>
      <c r="R856" s="5">
        <v>5</v>
      </c>
      <c r="S856" s="5">
        <v>2009</v>
      </c>
      <c r="T856" s="5">
        <v>11172</v>
      </c>
      <c r="U856" s="4" t="s">
        <v>11</v>
      </c>
    </row>
    <row r="857" spans="1:21" x14ac:dyDescent="0.25">
      <c r="A857" s="12" t="s">
        <v>2778</v>
      </c>
      <c r="B857" s="12" t="s">
        <v>221</v>
      </c>
      <c r="C857" s="13">
        <v>43425.463153009259</v>
      </c>
      <c r="D857" s="12" t="s">
        <v>2779</v>
      </c>
      <c r="E857" s="4" t="s">
        <v>11</v>
      </c>
      <c r="F857" s="5">
        <v>581</v>
      </c>
      <c r="G857" s="4" t="s">
        <v>12</v>
      </c>
      <c r="H857" s="5">
        <v>453642</v>
      </c>
      <c r="I857" s="5">
        <v>194</v>
      </c>
      <c r="J857" s="5" t="s">
        <v>2780</v>
      </c>
      <c r="K857" s="5">
        <v>604968</v>
      </c>
      <c r="L857" s="5">
        <v>540580</v>
      </c>
      <c r="M857" s="48">
        <v>0</v>
      </c>
      <c r="N857" s="5">
        <v>27</v>
      </c>
      <c r="O857" s="5">
        <v>45718</v>
      </c>
      <c r="P857" s="5">
        <v>39392</v>
      </c>
      <c r="Q857" s="48">
        <v>0</v>
      </c>
      <c r="R857" s="5">
        <v>8</v>
      </c>
      <c r="S857" s="5">
        <v>2153</v>
      </c>
      <c r="T857" s="5">
        <v>13608</v>
      </c>
      <c r="U857" s="4" t="s">
        <v>11</v>
      </c>
    </row>
    <row r="858" spans="1:21" x14ac:dyDescent="0.25">
      <c r="A858" s="12" t="s">
        <v>2781</v>
      </c>
      <c r="B858" s="12" t="s">
        <v>189</v>
      </c>
      <c r="C858" s="13">
        <v>43425.463153009259</v>
      </c>
      <c r="D858" s="12" t="s">
        <v>2782</v>
      </c>
      <c r="E858" s="4" t="s">
        <v>11</v>
      </c>
      <c r="F858" s="5">
        <v>681</v>
      </c>
      <c r="G858" s="4" t="s">
        <v>12</v>
      </c>
      <c r="H858" s="5">
        <v>454107</v>
      </c>
      <c r="I858" s="5">
        <v>162</v>
      </c>
      <c r="J858" s="5" t="s">
        <v>2783</v>
      </c>
      <c r="K858" s="5">
        <v>679547</v>
      </c>
      <c r="L858" s="5">
        <v>560273</v>
      </c>
      <c r="M858" s="48">
        <v>0</v>
      </c>
      <c r="N858" s="5">
        <v>29</v>
      </c>
      <c r="O858" s="5">
        <v>51157</v>
      </c>
      <c r="P858" s="5">
        <v>38987</v>
      </c>
      <c r="Q858" s="48">
        <v>0</v>
      </c>
      <c r="R858" s="5">
        <v>9</v>
      </c>
      <c r="S858" s="5">
        <v>2301</v>
      </c>
      <c r="T858" s="5">
        <v>14597</v>
      </c>
      <c r="U858" s="4" t="s">
        <v>11</v>
      </c>
    </row>
    <row r="859" spans="1:21" x14ac:dyDescent="0.25">
      <c r="A859" s="12" t="s">
        <v>2784</v>
      </c>
      <c r="B859" s="12" t="s">
        <v>165</v>
      </c>
      <c r="C859" s="13">
        <v>43425.463146122682</v>
      </c>
      <c r="D859" s="12" t="s">
        <v>2785</v>
      </c>
      <c r="E859" s="4" t="s">
        <v>11</v>
      </c>
      <c r="F859" s="5">
        <v>604</v>
      </c>
      <c r="G859" s="4" t="s">
        <v>12</v>
      </c>
      <c r="H859" s="5">
        <v>510572</v>
      </c>
      <c r="I859" s="5">
        <v>99</v>
      </c>
      <c r="J859" s="5" t="s">
        <v>2786</v>
      </c>
      <c r="K859" s="5">
        <v>595422</v>
      </c>
      <c r="L859" s="5">
        <v>470685</v>
      </c>
      <c r="M859" s="48">
        <v>0</v>
      </c>
      <c r="N859" s="5">
        <v>29</v>
      </c>
      <c r="O859" s="5">
        <v>48852</v>
      </c>
      <c r="P859" s="5">
        <v>38441</v>
      </c>
      <c r="Q859" s="48">
        <v>0</v>
      </c>
      <c r="R859" s="5">
        <v>6</v>
      </c>
      <c r="S859" s="5">
        <v>1761</v>
      </c>
      <c r="T859" s="5">
        <v>13747</v>
      </c>
      <c r="U859" s="4" t="s">
        <v>11</v>
      </c>
    </row>
    <row r="860" spans="1:21" x14ac:dyDescent="0.25">
      <c r="A860" s="12" t="s">
        <v>2787</v>
      </c>
      <c r="B860" s="12" t="s">
        <v>145</v>
      </c>
      <c r="C860" s="13">
        <v>43425.463146122682</v>
      </c>
      <c r="D860" s="12" t="s">
        <v>2788</v>
      </c>
      <c r="E860" s="4" t="s">
        <v>11</v>
      </c>
      <c r="F860" s="5">
        <v>825</v>
      </c>
      <c r="G860" s="4" t="s">
        <v>12</v>
      </c>
      <c r="H860" s="5">
        <v>408031</v>
      </c>
      <c r="I860" s="5">
        <v>99</v>
      </c>
      <c r="J860" s="5" t="s">
        <v>2789</v>
      </c>
      <c r="K860" s="5">
        <v>518564</v>
      </c>
      <c r="L860" s="5">
        <v>423103</v>
      </c>
      <c r="M860" s="48">
        <v>0</v>
      </c>
      <c r="N860" s="5">
        <v>30</v>
      </c>
      <c r="O860" s="5">
        <v>48727</v>
      </c>
      <c r="P860" s="5">
        <v>40287</v>
      </c>
      <c r="Q860" s="48">
        <v>0</v>
      </c>
      <c r="R860" s="5">
        <v>7</v>
      </c>
      <c r="S860" s="5">
        <v>1673</v>
      </c>
      <c r="T860" s="5">
        <v>13479</v>
      </c>
      <c r="U860" s="4" t="s">
        <v>11</v>
      </c>
    </row>
    <row r="861" spans="1:21" x14ac:dyDescent="0.25">
      <c r="A861" s="12" t="s">
        <v>2790</v>
      </c>
      <c r="B861" s="12" t="s">
        <v>157</v>
      </c>
      <c r="C861" s="13">
        <v>43425.463146122682</v>
      </c>
      <c r="D861" s="12" t="s">
        <v>2791</v>
      </c>
      <c r="E861" s="4" t="s">
        <v>11</v>
      </c>
      <c r="F861" s="5">
        <v>801</v>
      </c>
      <c r="G861" s="4" t="s">
        <v>12</v>
      </c>
      <c r="H861" s="5">
        <v>450099</v>
      </c>
      <c r="I861" s="5">
        <v>110</v>
      </c>
      <c r="J861" s="5" t="s">
        <v>2792</v>
      </c>
      <c r="K861" s="5">
        <v>342540</v>
      </c>
      <c r="L861" s="5">
        <v>431200</v>
      </c>
      <c r="M861" s="48">
        <v>0</v>
      </c>
      <c r="N861" s="5">
        <v>27</v>
      </c>
      <c r="O861" s="5">
        <v>32812</v>
      </c>
      <c r="P861" s="5">
        <v>38946</v>
      </c>
      <c r="Q861" s="48">
        <v>0</v>
      </c>
      <c r="R861" s="5">
        <v>7</v>
      </c>
      <c r="S861" s="5">
        <v>1711</v>
      </c>
      <c r="T861" s="5">
        <v>10705</v>
      </c>
      <c r="U861" s="4" t="s">
        <v>11</v>
      </c>
    </row>
    <row r="862" spans="1:21" x14ac:dyDescent="0.25">
      <c r="A862" s="12" t="s">
        <v>2793</v>
      </c>
      <c r="B862" s="12" t="s">
        <v>173</v>
      </c>
      <c r="C862" s="13">
        <v>43425.463146122682</v>
      </c>
      <c r="D862" s="12" t="s">
        <v>2794</v>
      </c>
      <c r="E862" s="4" t="s">
        <v>11</v>
      </c>
      <c r="F862" s="5">
        <v>975</v>
      </c>
      <c r="G862" s="4" t="s">
        <v>12</v>
      </c>
      <c r="H862" s="5">
        <v>410915</v>
      </c>
      <c r="I862" s="5">
        <v>53</v>
      </c>
      <c r="J862" s="5" t="s">
        <v>2795</v>
      </c>
      <c r="K862" s="5">
        <v>455163</v>
      </c>
      <c r="L862" s="5">
        <v>461123</v>
      </c>
      <c r="M862" s="48">
        <v>0</v>
      </c>
      <c r="N862" s="5">
        <v>30</v>
      </c>
      <c r="O862" s="5">
        <v>40419</v>
      </c>
      <c r="P862" s="5">
        <v>40193</v>
      </c>
      <c r="Q862" s="48">
        <v>0</v>
      </c>
      <c r="R862" s="5">
        <v>6</v>
      </c>
      <c r="S862" s="5">
        <v>2013</v>
      </c>
      <c r="T862" s="5">
        <v>11617</v>
      </c>
      <c r="U862" s="4" t="s">
        <v>11</v>
      </c>
    </row>
    <row r="863" spans="1:21" x14ac:dyDescent="0.25">
      <c r="A863" s="12" t="s">
        <v>2796</v>
      </c>
      <c r="B863" s="12" t="s">
        <v>161</v>
      </c>
      <c r="C863" s="13">
        <v>43425.463146122682</v>
      </c>
      <c r="D863" s="12" t="s">
        <v>2797</v>
      </c>
      <c r="E863" s="4" t="s">
        <v>11</v>
      </c>
      <c r="F863" s="5">
        <v>813</v>
      </c>
      <c r="G863" s="4" t="s">
        <v>12</v>
      </c>
      <c r="H863" s="5">
        <v>410162</v>
      </c>
      <c r="I863" s="5">
        <v>111</v>
      </c>
      <c r="J863" s="5" t="s">
        <v>2798</v>
      </c>
      <c r="K863" s="5">
        <v>554877</v>
      </c>
      <c r="L863" s="5">
        <v>506221</v>
      </c>
      <c r="M863" s="48">
        <v>0</v>
      </c>
      <c r="N863" s="5">
        <v>29</v>
      </c>
      <c r="O863" s="5">
        <v>50061</v>
      </c>
      <c r="P863" s="5">
        <v>38369</v>
      </c>
      <c r="Q863" s="48">
        <v>0</v>
      </c>
      <c r="R863" s="5">
        <v>9</v>
      </c>
      <c r="S863" s="5">
        <v>2148</v>
      </c>
      <c r="T863" s="5">
        <v>13745</v>
      </c>
      <c r="U863" s="4" t="s">
        <v>11</v>
      </c>
    </row>
    <row r="864" spans="1:21" x14ac:dyDescent="0.25">
      <c r="A864" s="12" t="s">
        <v>2799</v>
      </c>
      <c r="B864" s="12" t="s">
        <v>181</v>
      </c>
      <c r="C864" s="13">
        <v>43425.463146122682</v>
      </c>
      <c r="D864" s="12" t="s">
        <v>2800</v>
      </c>
      <c r="E864" s="4" t="s">
        <v>11</v>
      </c>
      <c r="F864" s="5">
        <v>928</v>
      </c>
      <c r="G864" s="4" t="s">
        <v>12</v>
      </c>
      <c r="H864" s="5">
        <v>487819</v>
      </c>
      <c r="I864" s="5">
        <v>126</v>
      </c>
      <c r="J864" s="5" t="s">
        <v>2801</v>
      </c>
      <c r="K864" s="5">
        <v>640780</v>
      </c>
      <c r="L864" s="5">
        <v>530097</v>
      </c>
      <c r="M864" s="48">
        <v>0</v>
      </c>
      <c r="N864" s="5">
        <v>28</v>
      </c>
      <c r="O864" s="5">
        <v>54222</v>
      </c>
      <c r="P864" s="5">
        <v>39405</v>
      </c>
      <c r="Q864" s="48">
        <v>0</v>
      </c>
      <c r="R864" s="5">
        <v>6</v>
      </c>
      <c r="S864" s="5">
        <v>2289</v>
      </c>
      <c r="T864" s="5">
        <v>14958</v>
      </c>
      <c r="U864" s="4" t="s">
        <v>11</v>
      </c>
    </row>
    <row r="865" spans="1:21" x14ac:dyDescent="0.25">
      <c r="A865" s="12" t="s">
        <v>2802</v>
      </c>
      <c r="B865" s="12" t="s">
        <v>149</v>
      </c>
      <c r="C865" s="13">
        <v>43425.463146122682</v>
      </c>
      <c r="D865" s="12" t="s">
        <v>2803</v>
      </c>
      <c r="E865" s="4" t="s">
        <v>11</v>
      </c>
      <c r="F865" s="5">
        <v>785</v>
      </c>
      <c r="G865" s="4" t="s">
        <v>12</v>
      </c>
      <c r="H865" s="5">
        <v>414869</v>
      </c>
      <c r="I865" s="5">
        <v>137</v>
      </c>
      <c r="J865" s="5" t="s">
        <v>2804</v>
      </c>
      <c r="K865" s="5">
        <v>422627</v>
      </c>
      <c r="L865" s="5">
        <v>493532</v>
      </c>
      <c r="M865" s="48">
        <v>0</v>
      </c>
      <c r="N865" s="5">
        <v>29</v>
      </c>
      <c r="O865" s="5">
        <v>34554</v>
      </c>
      <c r="P865" s="5">
        <v>39509</v>
      </c>
      <c r="Q865" s="48">
        <v>0</v>
      </c>
      <c r="R865" s="5">
        <v>8</v>
      </c>
      <c r="S865" s="5">
        <v>1453</v>
      </c>
      <c r="T865" s="5">
        <v>10183</v>
      </c>
      <c r="U865" s="4" t="s">
        <v>11</v>
      </c>
    </row>
    <row r="866" spans="1:21" x14ac:dyDescent="0.25">
      <c r="A866" s="12" t="s">
        <v>2805</v>
      </c>
      <c r="B866" s="12" t="s">
        <v>153</v>
      </c>
      <c r="C866" s="13">
        <v>43425.463146122682</v>
      </c>
      <c r="D866" s="12" t="s">
        <v>2806</v>
      </c>
      <c r="E866" s="4" t="s">
        <v>11</v>
      </c>
      <c r="F866" s="5">
        <v>973</v>
      </c>
      <c r="G866" s="4" t="s">
        <v>12</v>
      </c>
      <c r="H866" s="5">
        <v>433446</v>
      </c>
      <c r="I866" s="5">
        <v>77</v>
      </c>
      <c r="J866" s="5" t="s">
        <v>2807</v>
      </c>
      <c r="K866" s="5">
        <v>575810</v>
      </c>
      <c r="L866" s="5">
        <v>530913</v>
      </c>
      <c r="M866" s="48">
        <v>0</v>
      </c>
      <c r="N866" s="5">
        <v>29</v>
      </c>
      <c r="O866" s="5">
        <v>43793</v>
      </c>
      <c r="P866" s="5">
        <v>40086</v>
      </c>
      <c r="Q866" s="48">
        <v>0</v>
      </c>
      <c r="R866" s="5">
        <v>7</v>
      </c>
      <c r="S866" s="5">
        <v>2874</v>
      </c>
      <c r="T866" s="5">
        <v>13748</v>
      </c>
      <c r="U866" s="4" t="s">
        <v>11</v>
      </c>
    </row>
    <row r="867" spans="1:21" x14ac:dyDescent="0.25">
      <c r="A867" s="12" t="s">
        <v>2808</v>
      </c>
      <c r="B867" s="12" t="s">
        <v>169</v>
      </c>
      <c r="C867" s="13">
        <v>43425.463146134258</v>
      </c>
      <c r="D867" s="12" t="s">
        <v>2809</v>
      </c>
      <c r="E867" s="4" t="s">
        <v>11</v>
      </c>
      <c r="F867" s="5">
        <v>893</v>
      </c>
      <c r="G867" s="4" t="s">
        <v>12</v>
      </c>
      <c r="H867" s="5">
        <v>604159</v>
      </c>
      <c r="I867" s="5">
        <v>134</v>
      </c>
      <c r="J867" s="5" t="s">
        <v>2810</v>
      </c>
      <c r="K867" s="5">
        <v>620599</v>
      </c>
      <c r="L867" s="5">
        <v>543057</v>
      </c>
      <c r="M867" s="48">
        <v>0</v>
      </c>
      <c r="N867" s="5">
        <v>29</v>
      </c>
      <c r="O867" s="5">
        <v>48690</v>
      </c>
      <c r="P867" s="5">
        <v>39266</v>
      </c>
      <c r="Q867" s="48">
        <v>0</v>
      </c>
      <c r="R867" s="5">
        <v>7</v>
      </c>
      <c r="S867" s="5">
        <v>2148</v>
      </c>
      <c r="T867" s="5">
        <v>14478</v>
      </c>
      <c r="U867" s="4" t="s">
        <v>11</v>
      </c>
    </row>
    <row r="868" spans="1:21" x14ac:dyDescent="0.25">
      <c r="A868" s="12" t="s">
        <v>2811</v>
      </c>
      <c r="B868" s="12" t="s">
        <v>177</v>
      </c>
      <c r="C868" s="13">
        <v>43425.463146134258</v>
      </c>
      <c r="D868" s="12" t="s">
        <v>2812</v>
      </c>
      <c r="E868" s="4" t="s">
        <v>11</v>
      </c>
      <c r="F868" s="5">
        <v>672</v>
      </c>
      <c r="G868" s="4" t="s">
        <v>12</v>
      </c>
      <c r="H868" s="5">
        <v>438515</v>
      </c>
      <c r="I868" s="5">
        <v>127</v>
      </c>
      <c r="J868" s="5" t="s">
        <v>2813</v>
      </c>
      <c r="K868" s="5">
        <v>765076</v>
      </c>
      <c r="L868" s="5">
        <v>565416</v>
      </c>
      <c r="M868" s="48">
        <v>0</v>
      </c>
      <c r="N868" s="5">
        <v>30</v>
      </c>
      <c r="O868" s="5">
        <v>58715</v>
      </c>
      <c r="P868" s="5">
        <v>38945</v>
      </c>
      <c r="Q868" s="48">
        <v>0</v>
      </c>
      <c r="R868" s="5">
        <v>9</v>
      </c>
      <c r="S868" s="5">
        <v>2296</v>
      </c>
      <c r="T868" s="5">
        <v>16018</v>
      </c>
      <c r="U868" s="4" t="s">
        <v>11</v>
      </c>
    </row>
    <row r="869" spans="1:21" x14ac:dyDescent="0.25">
      <c r="A869" s="12" t="s">
        <v>2814</v>
      </c>
      <c r="B869" s="12" t="s">
        <v>85</v>
      </c>
      <c r="C869" s="13">
        <v>43425.463195983793</v>
      </c>
      <c r="D869" s="12" t="s">
        <v>2815</v>
      </c>
      <c r="E869" s="4" t="s">
        <v>11</v>
      </c>
      <c r="F869" s="5">
        <v>856</v>
      </c>
      <c r="G869" s="4" t="s">
        <v>12</v>
      </c>
      <c r="H869" s="5">
        <v>406116</v>
      </c>
      <c r="I869" s="5">
        <v>56</v>
      </c>
      <c r="J869" s="5" t="s">
        <v>2816</v>
      </c>
      <c r="K869" s="5">
        <v>618794</v>
      </c>
      <c r="L869" s="5">
        <v>485262</v>
      </c>
      <c r="M869" s="48">
        <v>0</v>
      </c>
      <c r="N869" s="5">
        <v>29</v>
      </c>
      <c r="O869" s="5">
        <v>53838</v>
      </c>
      <c r="P869" s="5">
        <v>39101</v>
      </c>
      <c r="Q869" s="48">
        <v>0</v>
      </c>
      <c r="R869" s="5">
        <v>7</v>
      </c>
      <c r="S869" s="5">
        <v>2216</v>
      </c>
      <c r="T869" s="5">
        <v>15028</v>
      </c>
      <c r="U869" s="4" t="s">
        <v>11</v>
      </c>
    </row>
    <row r="870" spans="1:21" x14ac:dyDescent="0.25">
      <c r="A870" s="12" t="s">
        <v>2817</v>
      </c>
      <c r="B870" s="12" t="s">
        <v>65</v>
      </c>
      <c r="C870" s="13">
        <v>43425.463195983793</v>
      </c>
      <c r="D870" s="12" t="s">
        <v>2818</v>
      </c>
      <c r="E870" s="4" t="s">
        <v>11</v>
      </c>
      <c r="F870" s="5">
        <v>898</v>
      </c>
      <c r="G870" s="4" t="s">
        <v>12</v>
      </c>
      <c r="H870" s="5">
        <v>410162</v>
      </c>
      <c r="I870" s="5">
        <v>140</v>
      </c>
      <c r="J870" s="5" t="s">
        <v>2819</v>
      </c>
      <c r="K870" s="5">
        <v>597384</v>
      </c>
      <c r="L870" s="5">
        <v>506599</v>
      </c>
      <c r="M870" s="48">
        <v>0</v>
      </c>
      <c r="N870" s="5">
        <v>29</v>
      </c>
      <c r="O870" s="5">
        <v>51615</v>
      </c>
      <c r="P870" s="5">
        <v>38349</v>
      </c>
      <c r="Q870" s="48">
        <v>0</v>
      </c>
      <c r="R870" s="5">
        <v>7</v>
      </c>
      <c r="S870" s="5">
        <v>2834</v>
      </c>
      <c r="T870" s="5">
        <v>15418</v>
      </c>
      <c r="U870" s="4" t="s">
        <v>11</v>
      </c>
    </row>
    <row r="871" spans="1:21" x14ac:dyDescent="0.25">
      <c r="A871" s="12" t="s">
        <v>2820</v>
      </c>
      <c r="B871" s="12" t="s">
        <v>69</v>
      </c>
      <c r="C871" s="13">
        <v>43425.463195983793</v>
      </c>
      <c r="D871" s="12" t="s">
        <v>2821</v>
      </c>
      <c r="E871" s="4" t="s">
        <v>11</v>
      </c>
      <c r="F871" s="5">
        <v>929</v>
      </c>
      <c r="G871" s="4" t="s">
        <v>12</v>
      </c>
      <c r="H871" s="5">
        <v>414202</v>
      </c>
      <c r="I871" s="5">
        <v>95</v>
      </c>
      <c r="J871" s="5" t="s">
        <v>2822</v>
      </c>
      <c r="K871" s="5">
        <v>472041</v>
      </c>
      <c r="L871" s="5">
        <v>517560</v>
      </c>
      <c r="M871" s="48">
        <v>0</v>
      </c>
      <c r="N871" s="5">
        <v>28</v>
      </c>
      <c r="O871" s="5">
        <v>39254</v>
      </c>
      <c r="P871" s="5">
        <v>37811</v>
      </c>
      <c r="Q871" s="48">
        <v>0</v>
      </c>
      <c r="R871" s="5">
        <v>9</v>
      </c>
      <c r="S871" s="5">
        <v>2943</v>
      </c>
      <c r="T871" s="5">
        <v>12744</v>
      </c>
      <c r="U871" s="4" t="s">
        <v>11</v>
      </c>
    </row>
    <row r="872" spans="1:21" x14ac:dyDescent="0.25">
      <c r="A872" s="12" t="s">
        <v>2823</v>
      </c>
      <c r="B872" s="12" t="s">
        <v>97</v>
      </c>
      <c r="C872" s="13">
        <v>43425.463195983793</v>
      </c>
      <c r="D872" s="12" t="s">
        <v>2824</v>
      </c>
      <c r="E872" s="4" t="s">
        <v>11</v>
      </c>
      <c r="F872" s="5">
        <v>970</v>
      </c>
      <c r="G872" s="4" t="s">
        <v>12</v>
      </c>
      <c r="H872" s="5">
        <v>452497</v>
      </c>
      <c r="I872" s="5">
        <v>178</v>
      </c>
      <c r="J872" s="5" t="s">
        <v>2825</v>
      </c>
      <c r="K872" s="5">
        <v>479125</v>
      </c>
      <c r="L872" s="5">
        <v>487358</v>
      </c>
      <c r="M872" s="48">
        <v>0</v>
      </c>
      <c r="N872" s="5">
        <v>30</v>
      </c>
      <c r="O872" s="5">
        <v>41098</v>
      </c>
      <c r="P872" s="5">
        <v>39243</v>
      </c>
      <c r="Q872" s="48">
        <v>0</v>
      </c>
      <c r="R872" s="5">
        <v>6</v>
      </c>
      <c r="S872" s="5">
        <v>2136</v>
      </c>
      <c r="T872" s="5">
        <v>12094</v>
      </c>
      <c r="U872" s="4" t="s">
        <v>11</v>
      </c>
    </row>
    <row r="873" spans="1:21" x14ac:dyDescent="0.25">
      <c r="A873" s="12" t="s">
        <v>2826</v>
      </c>
      <c r="B873" s="12" t="s">
        <v>89</v>
      </c>
      <c r="C873" s="13">
        <v>43425.463195983793</v>
      </c>
      <c r="D873" s="12" t="s">
        <v>2827</v>
      </c>
      <c r="E873" s="4" t="s">
        <v>11</v>
      </c>
      <c r="F873" s="5">
        <v>570</v>
      </c>
      <c r="G873" s="4" t="s">
        <v>12</v>
      </c>
      <c r="H873" s="5">
        <v>449267</v>
      </c>
      <c r="I873" s="5">
        <v>126</v>
      </c>
      <c r="J873" s="5" t="s">
        <v>2828</v>
      </c>
      <c r="K873" s="5">
        <v>627019</v>
      </c>
      <c r="L873" s="5">
        <v>519979</v>
      </c>
      <c r="M873" s="48">
        <v>0</v>
      </c>
      <c r="N873" s="5">
        <v>30</v>
      </c>
      <c r="O873" s="5">
        <v>51285</v>
      </c>
      <c r="P873" s="5">
        <v>41299</v>
      </c>
      <c r="Q873" s="48">
        <v>0</v>
      </c>
      <c r="R873" s="5">
        <v>7</v>
      </c>
      <c r="S873" s="5">
        <v>2171</v>
      </c>
      <c r="T873" s="5">
        <v>14016</v>
      </c>
      <c r="U873" s="4" t="s">
        <v>11</v>
      </c>
    </row>
    <row r="874" spans="1:21" x14ac:dyDescent="0.25">
      <c r="A874" s="12" t="s">
        <v>2829</v>
      </c>
      <c r="B874" s="12" t="s">
        <v>73</v>
      </c>
      <c r="C874" s="13">
        <v>43425.463195983793</v>
      </c>
      <c r="D874" s="12" t="s">
        <v>2830</v>
      </c>
      <c r="E874" s="4" t="s">
        <v>11</v>
      </c>
      <c r="F874" s="5">
        <v>790</v>
      </c>
      <c r="G874" s="4" t="s">
        <v>12</v>
      </c>
      <c r="H874" s="5">
        <v>603415</v>
      </c>
      <c r="I874" s="5">
        <v>182</v>
      </c>
      <c r="J874" s="5" t="s">
        <v>2831</v>
      </c>
      <c r="K874" s="5">
        <v>684404</v>
      </c>
      <c r="L874" s="5">
        <v>527025</v>
      </c>
      <c r="M874" s="48">
        <v>0</v>
      </c>
      <c r="N874" s="5">
        <v>29</v>
      </c>
      <c r="O874" s="5">
        <v>53532</v>
      </c>
      <c r="P874" s="5">
        <v>39478</v>
      </c>
      <c r="Q874" s="48">
        <v>0</v>
      </c>
      <c r="R874" s="5">
        <v>7</v>
      </c>
      <c r="S874" s="5">
        <v>1534</v>
      </c>
      <c r="T874" s="5">
        <v>13725</v>
      </c>
      <c r="U874" s="4" t="s">
        <v>11</v>
      </c>
    </row>
    <row r="875" spans="1:21" x14ac:dyDescent="0.25">
      <c r="A875" s="12" t="s">
        <v>2832</v>
      </c>
      <c r="B875" s="12" t="s">
        <v>77</v>
      </c>
      <c r="C875" s="13">
        <v>43425.463195983793</v>
      </c>
      <c r="D875" s="12" t="s">
        <v>2833</v>
      </c>
      <c r="E875" s="4" t="s">
        <v>11</v>
      </c>
      <c r="F875" s="5">
        <v>855</v>
      </c>
      <c r="G875" s="4" t="s">
        <v>12</v>
      </c>
      <c r="H875" s="5">
        <v>533821</v>
      </c>
      <c r="I875" s="5">
        <v>137</v>
      </c>
      <c r="J875" s="5" t="s">
        <v>2834</v>
      </c>
      <c r="K875" s="5">
        <v>498241</v>
      </c>
      <c r="L875" s="5">
        <v>526735</v>
      </c>
      <c r="M875" s="48">
        <v>0</v>
      </c>
      <c r="N875" s="5">
        <v>29</v>
      </c>
      <c r="O875" s="5">
        <v>38053</v>
      </c>
      <c r="P875" s="5">
        <v>40518</v>
      </c>
      <c r="Q875" s="48">
        <v>0</v>
      </c>
      <c r="R875" s="5">
        <v>8</v>
      </c>
      <c r="S875" s="5">
        <v>1678</v>
      </c>
      <c r="T875" s="5">
        <v>10926</v>
      </c>
      <c r="U875" s="4" t="s">
        <v>11</v>
      </c>
    </row>
    <row r="876" spans="1:21" x14ac:dyDescent="0.25">
      <c r="A876" s="12" t="s">
        <v>2835</v>
      </c>
      <c r="B876" s="12" t="s">
        <v>93</v>
      </c>
      <c r="C876" s="13">
        <v>43425.463195983793</v>
      </c>
      <c r="D876" s="12" t="s">
        <v>2836</v>
      </c>
      <c r="E876" s="4" t="s">
        <v>11</v>
      </c>
      <c r="F876" s="5">
        <v>838</v>
      </c>
      <c r="G876" s="4" t="s">
        <v>12</v>
      </c>
      <c r="H876" s="5">
        <v>582410</v>
      </c>
      <c r="I876" s="5">
        <v>35</v>
      </c>
      <c r="J876" s="5" t="s">
        <v>2837</v>
      </c>
      <c r="K876" s="5">
        <v>525647</v>
      </c>
      <c r="L876" s="5">
        <v>538652</v>
      </c>
      <c r="M876" s="48">
        <v>0</v>
      </c>
      <c r="N876" s="5">
        <v>28</v>
      </c>
      <c r="O876" s="5">
        <v>39590</v>
      </c>
      <c r="P876" s="5">
        <v>39250</v>
      </c>
      <c r="Q876" s="48">
        <v>0</v>
      </c>
      <c r="R876" s="5">
        <v>8</v>
      </c>
      <c r="S876" s="5">
        <v>1946</v>
      </c>
      <c r="T876" s="5">
        <v>11224</v>
      </c>
      <c r="U876" s="4" t="s">
        <v>11</v>
      </c>
    </row>
    <row r="877" spans="1:21" x14ac:dyDescent="0.25">
      <c r="A877" s="12" t="s">
        <v>2838</v>
      </c>
      <c r="B877" s="12" t="s">
        <v>101</v>
      </c>
      <c r="C877" s="13">
        <v>43425.463195983793</v>
      </c>
      <c r="D877" s="12" t="s">
        <v>2839</v>
      </c>
      <c r="E877" s="4" t="s">
        <v>11</v>
      </c>
      <c r="F877" s="5">
        <v>1019</v>
      </c>
      <c r="G877" s="4" t="s">
        <v>12</v>
      </c>
      <c r="H877" s="5">
        <v>438974</v>
      </c>
      <c r="I877" s="5">
        <v>245</v>
      </c>
      <c r="J877" s="5" t="s">
        <v>2840</v>
      </c>
      <c r="K877" s="5">
        <v>775381</v>
      </c>
      <c r="L877" s="5">
        <v>550166</v>
      </c>
      <c r="M877" s="48">
        <v>0</v>
      </c>
      <c r="N877" s="5">
        <v>28</v>
      </c>
      <c r="O877" s="5">
        <v>57555</v>
      </c>
      <c r="P877" s="5">
        <v>37906</v>
      </c>
      <c r="Q877" s="48">
        <v>0</v>
      </c>
      <c r="R877" s="5">
        <v>10</v>
      </c>
      <c r="S877" s="5">
        <v>2247</v>
      </c>
      <c r="T877" s="5">
        <v>15895</v>
      </c>
      <c r="U877" s="4" t="s">
        <v>11</v>
      </c>
    </row>
    <row r="878" spans="1:21" x14ac:dyDescent="0.25">
      <c r="A878" s="12" t="s">
        <v>2841</v>
      </c>
      <c r="B878" s="12" t="s">
        <v>81</v>
      </c>
      <c r="C878" s="13">
        <v>43425.463195995369</v>
      </c>
      <c r="D878" s="12" t="s">
        <v>2842</v>
      </c>
      <c r="E878" s="4" t="s">
        <v>11</v>
      </c>
      <c r="F878" s="5">
        <v>668</v>
      </c>
      <c r="G878" s="4" t="s">
        <v>12</v>
      </c>
      <c r="H878" s="5">
        <v>438974</v>
      </c>
      <c r="I878" s="5">
        <v>190</v>
      </c>
      <c r="J878" s="5" t="s">
        <v>2843</v>
      </c>
      <c r="K878" s="5">
        <v>651368</v>
      </c>
      <c r="L878" s="5">
        <v>538285</v>
      </c>
      <c r="M878" s="48">
        <v>0</v>
      </c>
      <c r="N878" s="5">
        <v>28</v>
      </c>
      <c r="O878" s="5">
        <v>49504</v>
      </c>
      <c r="P878" s="5">
        <v>39125</v>
      </c>
      <c r="Q878" s="48">
        <v>0</v>
      </c>
      <c r="R878" s="5">
        <v>10</v>
      </c>
      <c r="S878" s="5">
        <v>1913</v>
      </c>
      <c r="T878" s="5">
        <v>13888</v>
      </c>
      <c r="U878" s="4" t="s">
        <v>11</v>
      </c>
    </row>
    <row r="879" spans="1:21" x14ac:dyDescent="0.25">
      <c r="A879" s="12" t="s">
        <v>2844</v>
      </c>
      <c r="B879" s="12" t="s">
        <v>357</v>
      </c>
      <c r="C879" s="13">
        <v>43425.46321415509</v>
      </c>
      <c r="D879" s="12" t="s">
        <v>2845</v>
      </c>
      <c r="E879" s="4" t="s">
        <v>11</v>
      </c>
      <c r="F879" s="5">
        <v>654</v>
      </c>
      <c r="G879" s="4" t="s">
        <v>12</v>
      </c>
      <c r="H879" s="5">
        <v>420486</v>
      </c>
      <c r="I879" s="5">
        <v>97</v>
      </c>
      <c r="J879" s="5" t="s">
        <v>2846</v>
      </c>
      <c r="K879" s="5">
        <v>600571</v>
      </c>
      <c r="L879" s="5">
        <v>509785</v>
      </c>
      <c r="M879" s="48">
        <v>0</v>
      </c>
      <c r="N879" s="5">
        <v>29</v>
      </c>
      <c r="O879" s="5">
        <v>51647</v>
      </c>
      <c r="P879" s="5">
        <v>38398</v>
      </c>
      <c r="Q879" s="48">
        <v>0</v>
      </c>
      <c r="R879" s="5">
        <v>6</v>
      </c>
      <c r="S879" s="5">
        <v>1977</v>
      </c>
      <c r="T879" s="5">
        <v>13776</v>
      </c>
      <c r="U879" s="4" t="s">
        <v>11</v>
      </c>
    </row>
    <row r="880" spans="1:21" x14ac:dyDescent="0.25">
      <c r="A880" s="12" t="s">
        <v>2847</v>
      </c>
      <c r="B880" s="12" t="s">
        <v>369</v>
      </c>
      <c r="C880" s="13">
        <v>43425.46321415509</v>
      </c>
      <c r="D880" s="12" t="s">
        <v>2848</v>
      </c>
      <c r="E880" s="4" t="s">
        <v>11</v>
      </c>
      <c r="F880" s="5">
        <v>835</v>
      </c>
      <c r="G880" s="4" t="s">
        <v>12</v>
      </c>
      <c r="H880" s="5">
        <v>418943</v>
      </c>
      <c r="I880" s="5">
        <v>84</v>
      </c>
      <c r="J880" s="5" t="s">
        <v>2849</v>
      </c>
      <c r="K880" s="5">
        <v>650365</v>
      </c>
      <c r="L880" s="5">
        <v>489445</v>
      </c>
      <c r="M880" s="48">
        <v>0</v>
      </c>
      <c r="N880" s="5">
        <v>29</v>
      </c>
      <c r="O880" s="5">
        <v>54162</v>
      </c>
      <c r="P880" s="5">
        <v>39099</v>
      </c>
      <c r="Q880" s="48">
        <v>0</v>
      </c>
      <c r="R880" s="5">
        <v>8</v>
      </c>
      <c r="S880" s="5">
        <v>1967</v>
      </c>
      <c r="T880" s="5">
        <v>14485</v>
      </c>
      <c r="U880" s="4" t="s">
        <v>11</v>
      </c>
    </row>
    <row r="881" spans="1:21" x14ac:dyDescent="0.25">
      <c r="A881" s="12" t="s">
        <v>2850</v>
      </c>
      <c r="B881" s="12" t="s">
        <v>345</v>
      </c>
      <c r="C881" s="13">
        <v>43425.46321415509</v>
      </c>
      <c r="D881" s="12" t="s">
        <v>2851</v>
      </c>
      <c r="E881" s="4" t="s">
        <v>11</v>
      </c>
      <c r="F881" s="5">
        <v>913</v>
      </c>
      <c r="G881" s="4" t="s">
        <v>12</v>
      </c>
      <c r="H881" s="5">
        <v>447214</v>
      </c>
      <c r="I881" s="5">
        <v>180</v>
      </c>
      <c r="J881" s="5" t="s">
        <v>2852</v>
      </c>
      <c r="K881" s="5">
        <v>458326</v>
      </c>
      <c r="L881" s="5">
        <v>509178</v>
      </c>
      <c r="M881" s="48">
        <v>0</v>
      </c>
      <c r="N881" s="5">
        <v>31</v>
      </c>
      <c r="O881" s="5">
        <v>41161</v>
      </c>
      <c r="P881" s="5">
        <v>38280</v>
      </c>
      <c r="Q881" s="48">
        <v>0</v>
      </c>
      <c r="R881" s="5">
        <v>7</v>
      </c>
      <c r="S881" s="5">
        <v>2312</v>
      </c>
      <c r="T881" s="5">
        <v>12089</v>
      </c>
      <c r="U881" s="4" t="s">
        <v>11</v>
      </c>
    </row>
    <row r="882" spans="1:21" x14ac:dyDescent="0.25">
      <c r="A882" s="12" t="s">
        <v>2853</v>
      </c>
      <c r="B882" s="12" t="s">
        <v>349</v>
      </c>
      <c r="C882" s="13">
        <v>43425.46321415509</v>
      </c>
      <c r="D882" s="12" t="s">
        <v>2854</v>
      </c>
      <c r="E882" s="4" t="s">
        <v>11</v>
      </c>
      <c r="F882" s="5">
        <v>939</v>
      </c>
      <c r="G882" s="4" t="s">
        <v>12</v>
      </c>
      <c r="H882" s="5">
        <v>424445</v>
      </c>
      <c r="I882" s="5">
        <v>122</v>
      </c>
      <c r="J882" s="5" t="s">
        <v>2855</v>
      </c>
      <c r="K882" s="5">
        <v>459742</v>
      </c>
      <c r="L882" s="5">
        <v>519447</v>
      </c>
      <c r="M882" s="48">
        <v>0</v>
      </c>
      <c r="N882" s="5">
        <v>29</v>
      </c>
      <c r="O882" s="5">
        <v>37744</v>
      </c>
      <c r="P882" s="5">
        <v>38941</v>
      </c>
      <c r="Q882" s="48">
        <v>0</v>
      </c>
      <c r="R882" s="5">
        <v>9</v>
      </c>
      <c r="S882" s="5">
        <v>2650</v>
      </c>
      <c r="T882" s="5">
        <v>12074</v>
      </c>
      <c r="U882" s="4" t="s">
        <v>11</v>
      </c>
    </row>
    <row r="883" spans="1:21" x14ac:dyDescent="0.25">
      <c r="A883" s="12" t="s">
        <v>2856</v>
      </c>
      <c r="B883" s="12" t="s">
        <v>373</v>
      </c>
      <c r="C883" s="13">
        <v>43425.46321415509</v>
      </c>
      <c r="D883" s="12" t="s">
        <v>2857</v>
      </c>
      <c r="E883" s="4" t="s">
        <v>11</v>
      </c>
      <c r="F883" s="5">
        <v>942</v>
      </c>
      <c r="G883" s="4" t="s">
        <v>12</v>
      </c>
      <c r="H883" s="5">
        <v>565910</v>
      </c>
      <c r="I883" s="5">
        <v>88</v>
      </c>
      <c r="J883" s="5" t="s">
        <v>2858</v>
      </c>
      <c r="K883" s="5">
        <v>751905</v>
      </c>
      <c r="L883" s="5">
        <v>537468</v>
      </c>
      <c r="M883" s="48">
        <v>0</v>
      </c>
      <c r="N883" s="5">
        <v>29</v>
      </c>
      <c r="O883" s="5">
        <v>58374</v>
      </c>
      <c r="P883" s="5">
        <v>39424</v>
      </c>
      <c r="Q883" s="48">
        <v>0</v>
      </c>
      <c r="R883" s="5">
        <v>8</v>
      </c>
      <c r="S883" s="5">
        <v>2940</v>
      </c>
      <c r="T883" s="5">
        <v>16533</v>
      </c>
      <c r="U883" s="4" t="s">
        <v>11</v>
      </c>
    </row>
    <row r="884" spans="1:21" x14ac:dyDescent="0.25">
      <c r="A884" s="12" t="s">
        <v>2859</v>
      </c>
      <c r="B884" s="12" t="s">
        <v>353</v>
      </c>
      <c r="C884" s="13">
        <v>43425.46321415509</v>
      </c>
      <c r="D884" s="12" t="s">
        <v>2860</v>
      </c>
      <c r="E884" s="4" t="s">
        <v>11</v>
      </c>
      <c r="F884" s="5">
        <v>634</v>
      </c>
      <c r="G884" s="4" t="s">
        <v>12</v>
      </c>
      <c r="H884" s="5">
        <v>462161</v>
      </c>
      <c r="I884" s="5">
        <v>174</v>
      </c>
      <c r="J884" s="5" t="s">
        <v>2861</v>
      </c>
      <c r="K884" s="5">
        <v>643980</v>
      </c>
      <c r="L884" s="5">
        <v>533681</v>
      </c>
      <c r="M884" s="48">
        <v>0</v>
      </c>
      <c r="N884" s="5">
        <v>32</v>
      </c>
      <c r="O884" s="5">
        <v>51258</v>
      </c>
      <c r="P884" s="5">
        <v>40108</v>
      </c>
      <c r="Q884" s="48">
        <v>0</v>
      </c>
      <c r="R884" s="5">
        <v>9</v>
      </c>
      <c r="S884" s="5">
        <v>2298</v>
      </c>
      <c r="T884" s="5">
        <v>14488</v>
      </c>
      <c r="U884" s="4" t="s">
        <v>11</v>
      </c>
    </row>
    <row r="885" spans="1:21" x14ac:dyDescent="0.25">
      <c r="A885" s="12" t="s">
        <v>2862</v>
      </c>
      <c r="B885" s="12" t="s">
        <v>361</v>
      </c>
      <c r="C885" s="13">
        <v>43425.46321415509</v>
      </c>
      <c r="D885" s="12" t="s">
        <v>2863</v>
      </c>
      <c r="E885" s="4" t="s">
        <v>11</v>
      </c>
      <c r="F885" s="5">
        <v>766</v>
      </c>
      <c r="G885" s="4" t="s">
        <v>12</v>
      </c>
      <c r="H885" s="5">
        <v>456980</v>
      </c>
      <c r="I885" s="5">
        <v>178</v>
      </c>
      <c r="J885" s="5" t="s">
        <v>2864</v>
      </c>
      <c r="K885" s="5">
        <v>513238</v>
      </c>
      <c r="L885" s="5">
        <v>540377</v>
      </c>
      <c r="M885" s="48">
        <v>0</v>
      </c>
      <c r="N885" s="5">
        <v>30</v>
      </c>
      <c r="O885" s="5">
        <v>40503</v>
      </c>
      <c r="P885" s="5">
        <v>39139</v>
      </c>
      <c r="Q885" s="48">
        <v>0</v>
      </c>
      <c r="R885" s="5">
        <v>11</v>
      </c>
      <c r="S885" s="5">
        <v>2359</v>
      </c>
      <c r="T885" s="5">
        <v>12676</v>
      </c>
      <c r="U885" s="4" t="s">
        <v>11</v>
      </c>
    </row>
    <row r="886" spans="1:21" x14ac:dyDescent="0.25">
      <c r="A886" s="12" t="s">
        <v>2865</v>
      </c>
      <c r="B886" s="12" t="s">
        <v>365</v>
      </c>
      <c r="C886" s="13">
        <v>43425.46321415509</v>
      </c>
      <c r="D886" s="12" t="s">
        <v>2866</v>
      </c>
      <c r="E886" s="4" t="s">
        <v>11</v>
      </c>
      <c r="F886" s="5">
        <v>696</v>
      </c>
      <c r="G886" s="4" t="s">
        <v>12</v>
      </c>
      <c r="H886" s="5">
        <v>515509</v>
      </c>
      <c r="I886" s="5">
        <v>137</v>
      </c>
      <c r="J886" s="5" t="s">
        <v>2867</v>
      </c>
      <c r="K886" s="5">
        <v>532680</v>
      </c>
      <c r="L886" s="5">
        <v>543717</v>
      </c>
      <c r="M886" s="48">
        <v>0</v>
      </c>
      <c r="N886" s="5">
        <v>28</v>
      </c>
      <c r="O886" s="5">
        <v>40280</v>
      </c>
      <c r="P886" s="5">
        <v>40448</v>
      </c>
      <c r="Q886" s="48">
        <v>0</v>
      </c>
      <c r="R886" s="5">
        <v>8</v>
      </c>
      <c r="S886" s="5">
        <v>2268</v>
      </c>
      <c r="T886" s="5">
        <v>12014</v>
      </c>
      <c r="U886" s="4" t="s">
        <v>11</v>
      </c>
    </row>
    <row r="887" spans="1:21" x14ac:dyDescent="0.25">
      <c r="A887" s="12" t="s">
        <v>2868</v>
      </c>
      <c r="B887" s="12" t="s">
        <v>377</v>
      </c>
      <c r="C887" s="13">
        <v>43425.46321415509</v>
      </c>
      <c r="D887" s="12" t="s">
        <v>2869</v>
      </c>
      <c r="E887" s="4" t="s">
        <v>11</v>
      </c>
      <c r="F887" s="5">
        <v>895</v>
      </c>
      <c r="G887" s="4" t="s">
        <v>12</v>
      </c>
      <c r="H887" s="5">
        <v>444158</v>
      </c>
      <c r="I887" s="5">
        <v>203</v>
      </c>
      <c r="J887" s="5" t="s">
        <v>2870</v>
      </c>
      <c r="K887" s="5">
        <v>751021</v>
      </c>
      <c r="L887" s="5">
        <v>544421</v>
      </c>
      <c r="M887" s="48">
        <v>0</v>
      </c>
      <c r="N887" s="5">
        <v>29</v>
      </c>
      <c r="O887" s="5">
        <v>54221</v>
      </c>
      <c r="P887" s="5">
        <v>39322</v>
      </c>
      <c r="Q887" s="48">
        <v>0</v>
      </c>
      <c r="R887" s="5">
        <v>9</v>
      </c>
      <c r="S887" s="5">
        <v>2138</v>
      </c>
      <c r="T887" s="5">
        <v>14777</v>
      </c>
      <c r="U887" s="4" t="s">
        <v>11</v>
      </c>
    </row>
    <row r="888" spans="1:21" x14ac:dyDescent="0.25">
      <c r="A888" s="12" t="s">
        <v>2871</v>
      </c>
      <c r="B888" s="12" t="s">
        <v>381</v>
      </c>
      <c r="C888" s="13">
        <v>43425.46321415509</v>
      </c>
      <c r="D888" s="12" t="s">
        <v>2872</v>
      </c>
      <c r="E888" s="4" t="s">
        <v>11</v>
      </c>
      <c r="F888" s="5">
        <v>1080</v>
      </c>
      <c r="G888" s="4" t="s">
        <v>12</v>
      </c>
      <c r="H888" s="5">
        <v>444539</v>
      </c>
      <c r="I888" s="5">
        <v>245</v>
      </c>
      <c r="J888" s="5" t="s">
        <v>2873</v>
      </c>
      <c r="K888" s="5">
        <v>790109</v>
      </c>
      <c r="L888" s="5">
        <v>533985</v>
      </c>
      <c r="M888" s="48">
        <v>0</v>
      </c>
      <c r="N888" s="5">
        <v>25</v>
      </c>
      <c r="O888" s="5">
        <v>56319</v>
      </c>
      <c r="P888" s="5">
        <v>37622</v>
      </c>
      <c r="Q888" s="48">
        <v>0</v>
      </c>
      <c r="R888" s="5">
        <v>9</v>
      </c>
      <c r="S888" s="5">
        <v>2161</v>
      </c>
      <c r="T888" s="5">
        <v>15390</v>
      </c>
      <c r="U888" s="4" t="s">
        <v>11</v>
      </c>
    </row>
    <row r="889" spans="1:21" x14ac:dyDescent="0.25">
      <c r="A889" s="12" t="s">
        <v>2874</v>
      </c>
      <c r="B889" s="12" t="s">
        <v>289</v>
      </c>
      <c r="C889" s="13">
        <v>43425.463408784723</v>
      </c>
      <c r="D889" s="12" t="s">
        <v>2875</v>
      </c>
      <c r="E889" s="4" t="s">
        <v>11</v>
      </c>
      <c r="F889" s="5">
        <v>812</v>
      </c>
      <c r="G889" s="4" t="s">
        <v>12</v>
      </c>
      <c r="H889" s="5">
        <v>446662</v>
      </c>
      <c r="I889" s="5">
        <v>125</v>
      </c>
      <c r="J889" s="5" t="s">
        <v>2876</v>
      </c>
      <c r="K889" s="5">
        <v>742188</v>
      </c>
      <c r="L889" s="5">
        <v>549911</v>
      </c>
      <c r="M889" s="48">
        <v>0</v>
      </c>
      <c r="N889" s="5">
        <v>28</v>
      </c>
      <c r="O889" s="5">
        <v>54553</v>
      </c>
      <c r="P889" s="5">
        <v>40147</v>
      </c>
      <c r="Q889" s="48">
        <v>0</v>
      </c>
      <c r="R889" s="5">
        <v>9</v>
      </c>
      <c r="S889" s="5">
        <v>1747</v>
      </c>
      <c r="T889" s="5">
        <v>14933</v>
      </c>
      <c r="U889" s="4" t="s">
        <v>11</v>
      </c>
    </row>
    <row r="890" spans="1:21" x14ac:dyDescent="0.25">
      <c r="A890" s="12" t="s">
        <v>2877</v>
      </c>
      <c r="B890" s="12" t="s">
        <v>301</v>
      </c>
      <c r="C890" s="13">
        <v>43425.463408784723</v>
      </c>
      <c r="D890" s="12" t="s">
        <v>2878</v>
      </c>
      <c r="E890" s="4" t="s">
        <v>11</v>
      </c>
      <c r="F890" s="5">
        <v>895</v>
      </c>
      <c r="G890" s="4" t="s">
        <v>12</v>
      </c>
      <c r="H890" s="5">
        <v>418445</v>
      </c>
      <c r="I890" s="5">
        <v>116</v>
      </c>
      <c r="J890" s="5" t="s">
        <v>2879</v>
      </c>
      <c r="K890" s="5">
        <v>713210</v>
      </c>
      <c r="L890" s="5">
        <v>542800</v>
      </c>
      <c r="M890" s="48">
        <v>0</v>
      </c>
      <c r="N890" s="5">
        <v>25</v>
      </c>
      <c r="O890" s="5">
        <v>51415</v>
      </c>
      <c r="P890" s="5">
        <v>36674</v>
      </c>
      <c r="Q890" s="48">
        <v>0</v>
      </c>
      <c r="R890" s="5">
        <v>15</v>
      </c>
      <c r="S890" s="5">
        <v>2709</v>
      </c>
      <c r="T890" s="5">
        <v>14836</v>
      </c>
      <c r="U890" s="4" t="s">
        <v>11</v>
      </c>
    </row>
    <row r="891" spans="1:21" x14ac:dyDescent="0.25">
      <c r="A891" s="12" t="s">
        <v>2880</v>
      </c>
      <c r="B891" s="12" t="s">
        <v>265</v>
      </c>
      <c r="C891" s="13">
        <v>43425.463408784723</v>
      </c>
      <c r="D891" s="12" t="s">
        <v>2881</v>
      </c>
      <c r="E891" s="4" t="s">
        <v>11</v>
      </c>
      <c r="F891" s="5">
        <v>1064</v>
      </c>
      <c r="G891" s="4" t="s">
        <v>12</v>
      </c>
      <c r="H891" s="5">
        <v>416813</v>
      </c>
      <c r="I891" s="5">
        <v>256</v>
      </c>
      <c r="J891" s="5" t="s">
        <v>2882</v>
      </c>
      <c r="K891" s="5">
        <v>561670</v>
      </c>
      <c r="L891" s="5">
        <v>527562</v>
      </c>
      <c r="M891" s="48">
        <v>0</v>
      </c>
      <c r="N891" s="5">
        <v>24</v>
      </c>
      <c r="O891" s="5">
        <v>39983</v>
      </c>
      <c r="P891" s="5">
        <v>36154</v>
      </c>
      <c r="Q891" s="48">
        <v>0</v>
      </c>
      <c r="R891" s="5">
        <v>11</v>
      </c>
      <c r="S891" s="5">
        <v>2823</v>
      </c>
      <c r="T891" s="5">
        <v>13122</v>
      </c>
      <c r="U891" s="4" t="s">
        <v>11</v>
      </c>
    </row>
    <row r="892" spans="1:21" x14ac:dyDescent="0.25">
      <c r="A892" s="12" t="s">
        <v>2883</v>
      </c>
      <c r="B892" s="12" t="s">
        <v>269</v>
      </c>
      <c r="C892" s="13">
        <v>43425.463408784723</v>
      </c>
      <c r="D892" s="12" t="s">
        <v>2884</v>
      </c>
      <c r="E892" s="4" t="s">
        <v>11</v>
      </c>
      <c r="F892" s="5">
        <v>620</v>
      </c>
      <c r="G892" s="4" t="s">
        <v>12</v>
      </c>
      <c r="H892" s="5">
        <v>420777</v>
      </c>
      <c r="I892" s="5">
        <v>201</v>
      </c>
      <c r="J892" s="5" t="s">
        <v>2885</v>
      </c>
      <c r="K892" s="5">
        <v>429381</v>
      </c>
      <c r="L892" s="5">
        <v>534309</v>
      </c>
      <c r="M892" s="48">
        <v>0</v>
      </c>
      <c r="N892" s="5">
        <v>25</v>
      </c>
      <c r="O892" s="5">
        <v>33861</v>
      </c>
      <c r="P892" s="5">
        <v>36357</v>
      </c>
      <c r="Q892" s="48">
        <v>0</v>
      </c>
      <c r="R892" s="5">
        <v>8</v>
      </c>
      <c r="S892" s="5">
        <v>1914</v>
      </c>
      <c r="T892" s="5">
        <v>11370</v>
      </c>
      <c r="U892" s="4" t="s">
        <v>11</v>
      </c>
    </row>
    <row r="893" spans="1:21" x14ac:dyDescent="0.25">
      <c r="A893" s="12" t="s">
        <v>2886</v>
      </c>
      <c r="B893" s="12" t="s">
        <v>277</v>
      </c>
      <c r="C893" s="13">
        <v>43425.463408796299</v>
      </c>
      <c r="D893" s="12" t="s">
        <v>2887</v>
      </c>
      <c r="E893" s="4" t="s">
        <v>11</v>
      </c>
      <c r="F893" s="5">
        <v>994</v>
      </c>
      <c r="G893" s="4" t="s">
        <v>12</v>
      </c>
      <c r="H893" s="5">
        <v>369641</v>
      </c>
      <c r="I893" s="5">
        <v>123</v>
      </c>
      <c r="J893" s="5" t="s">
        <v>2888</v>
      </c>
      <c r="K893" s="5">
        <v>591636</v>
      </c>
      <c r="L893" s="5">
        <v>340986</v>
      </c>
      <c r="M893" s="48">
        <v>0</v>
      </c>
      <c r="N893" s="5">
        <v>29</v>
      </c>
      <c r="O893" s="5">
        <v>50446</v>
      </c>
      <c r="P893" s="5">
        <v>44408</v>
      </c>
      <c r="Q893" s="48">
        <v>0</v>
      </c>
      <c r="R893" s="5">
        <v>7</v>
      </c>
      <c r="S893" s="5">
        <v>2619</v>
      </c>
      <c r="T893" s="5">
        <v>15480</v>
      </c>
      <c r="U893" s="4" t="s">
        <v>11</v>
      </c>
    </row>
    <row r="894" spans="1:21" x14ac:dyDescent="0.25">
      <c r="A894" s="12" t="s">
        <v>2889</v>
      </c>
      <c r="B894" s="12" t="s">
        <v>281</v>
      </c>
      <c r="C894" s="13">
        <v>43425.463408796299</v>
      </c>
      <c r="D894" s="12" t="s">
        <v>2890</v>
      </c>
      <c r="E894" s="4" t="s">
        <v>11</v>
      </c>
      <c r="F894" s="5">
        <v>567</v>
      </c>
      <c r="G894" s="4" t="s">
        <v>12</v>
      </c>
      <c r="H894" s="5">
        <v>369641</v>
      </c>
      <c r="I894" s="5">
        <v>131</v>
      </c>
      <c r="J894" s="5" t="s">
        <v>2891</v>
      </c>
      <c r="K894" s="5">
        <v>533448</v>
      </c>
      <c r="L894" s="5">
        <v>308196</v>
      </c>
      <c r="M894" s="48">
        <v>0</v>
      </c>
      <c r="N894" s="5">
        <v>28</v>
      </c>
      <c r="O894" s="5">
        <v>56257</v>
      </c>
      <c r="P894" s="5">
        <v>40148</v>
      </c>
      <c r="Q894" s="48">
        <v>0</v>
      </c>
      <c r="R894" s="5">
        <v>3</v>
      </c>
      <c r="S894" s="5">
        <v>2422</v>
      </c>
      <c r="T894" s="5">
        <v>15767</v>
      </c>
      <c r="U894" s="4" t="s">
        <v>11</v>
      </c>
    </row>
    <row r="895" spans="1:21" x14ac:dyDescent="0.25">
      <c r="A895" s="12" t="s">
        <v>2892</v>
      </c>
      <c r="B895" s="12" t="s">
        <v>297</v>
      </c>
      <c r="C895" s="13">
        <v>43425.463408796299</v>
      </c>
      <c r="D895" s="12" t="s">
        <v>2893</v>
      </c>
      <c r="E895" s="4" t="s">
        <v>11</v>
      </c>
      <c r="F895" s="5">
        <v>954</v>
      </c>
      <c r="G895" s="4" t="s">
        <v>12</v>
      </c>
      <c r="H895" s="5">
        <v>407042</v>
      </c>
      <c r="I895" s="5">
        <v>125</v>
      </c>
      <c r="J895" s="5" t="s">
        <v>2894</v>
      </c>
      <c r="K895" s="5">
        <v>282406</v>
      </c>
      <c r="L895" s="5">
        <v>277496</v>
      </c>
      <c r="M895" s="48">
        <v>0</v>
      </c>
      <c r="N895" s="5">
        <v>29</v>
      </c>
      <c r="O895" s="5">
        <v>36278</v>
      </c>
      <c r="P895" s="5">
        <v>39681</v>
      </c>
      <c r="Q895" s="48">
        <v>0</v>
      </c>
      <c r="R895" s="5">
        <v>11</v>
      </c>
      <c r="S895" s="5">
        <v>2391</v>
      </c>
      <c r="T895" s="5">
        <v>11880</v>
      </c>
      <c r="U895" s="4" t="s">
        <v>11</v>
      </c>
    </row>
    <row r="896" spans="1:21" x14ac:dyDescent="0.25">
      <c r="A896" s="12" t="s">
        <v>2895</v>
      </c>
      <c r="B896" s="12" t="s">
        <v>293</v>
      </c>
      <c r="C896" s="13">
        <v>43425.463408796299</v>
      </c>
      <c r="D896" s="12" t="s">
        <v>2896</v>
      </c>
      <c r="E896" s="4" t="s">
        <v>11</v>
      </c>
      <c r="F896" s="5">
        <v>737</v>
      </c>
      <c r="G896" s="4" t="s">
        <v>12</v>
      </c>
      <c r="H896" s="5">
        <v>407492</v>
      </c>
      <c r="I896" s="5">
        <v>67</v>
      </c>
      <c r="J896" s="5" t="s">
        <v>2897</v>
      </c>
      <c r="K896" s="5">
        <v>322667</v>
      </c>
      <c r="L896" s="5">
        <v>289585</v>
      </c>
      <c r="M896" s="48">
        <v>0</v>
      </c>
      <c r="N896" s="5">
        <v>29</v>
      </c>
      <c r="O896" s="5">
        <v>36936</v>
      </c>
      <c r="P896" s="5">
        <v>39324</v>
      </c>
      <c r="Q896" s="48">
        <v>0</v>
      </c>
      <c r="R896" s="5">
        <v>4</v>
      </c>
      <c r="S896" s="5">
        <v>1561</v>
      </c>
      <c r="T896" s="5">
        <v>10753</v>
      </c>
      <c r="U896" s="4" t="s">
        <v>11</v>
      </c>
    </row>
    <row r="897" spans="1:21" x14ac:dyDescent="0.25">
      <c r="A897" s="12" t="s">
        <v>2898</v>
      </c>
      <c r="B897" s="12" t="s">
        <v>273</v>
      </c>
      <c r="C897" s="13">
        <v>43425.463408796299</v>
      </c>
      <c r="D897" s="12" t="s">
        <v>2899</v>
      </c>
      <c r="E897" s="4" t="s">
        <v>11</v>
      </c>
      <c r="F897" s="5">
        <v>724</v>
      </c>
      <c r="G897" s="4" t="s">
        <v>12</v>
      </c>
      <c r="H897" s="5">
        <v>753066</v>
      </c>
      <c r="I897" s="5">
        <v>72</v>
      </c>
      <c r="J897" s="5" t="s">
        <v>2900</v>
      </c>
      <c r="K897" s="5">
        <v>430333</v>
      </c>
      <c r="L897" s="5">
        <v>359389</v>
      </c>
      <c r="M897" s="48">
        <v>0</v>
      </c>
      <c r="N897" s="5">
        <v>28</v>
      </c>
      <c r="O897" s="5">
        <v>53274</v>
      </c>
      <c r="P897" s="5">
        <v>39056</v>
      </c>
      <c r="Q897" s="48">
        <v>0</v>
      </c>
      <c r="R897" s="5">
        <v>7</v>
      </c>
      <c r="S897" s="5">
        <v>2690</v>
      </c>
      <c r="T897" s="5">
        <v>16235</v>
      </c>
      <c r="U897" s="4" t="s">
        <v>11</v>
      </c>
    </row>
    <row r="898" spans="1:21" x14ac:dyDescent="0.25">
      <c r="A898" s="12" t="s">
        <v>2901</v>
      </c>
      <c r="B898" s="12" t="s">
        <v>285</v>
      </c>
      <c r="C898" s="13">
        <v>43425.463408796299</v>
      </c>
      <c r="D898" s="12" t="s">
        <v>2902</v>
      </c>
      <c r="E898" s="4" t="s">
        <v>11</v>
      </c>
      <c r="F898" s="5">
        <v>875</v>
      </c>
      <c r="G898" s="4" t="s">
        <v>12</v>
      </c>
      <c r="H898" s="5">
        <v>284652</v>
      </c>
      <c r="I898" s="5">
        <v>54</v>
      </c>
      <c r="J898" s="5" t="s">
        <v>2903</v>
      </c>
      <c r="K898" s="5">
        <v>464005</v>
      </c>
      <c r="L898" s="5">
        <v>345331</v>
      </c>
      <c r="M898" s="48">
        <v>0</v>
      </c>
      <c r="N898" s="5">
        <v>30</v>
      </c>
      <c r="O898" s="5">
        <v>56753</v>
      </c>
      <c r="P898" s="5">
        <v>38183</v>
      </c>
      <c r="Q898" s="48">
        <v>0</v>
      </c>
      <c r="R898" s="5">
        <v>5</v>
      </c>
      <c r="S898" s="5">
        <v>1859</v>
      </c>
      <c r="T898" s="5">
        <v>15371</v>
      </c>
      <c r="U898" s="4" t="s">
        <v>11</v>
      </c>
    </row>
    <row r="899" spans="1:21" x14ac:dyDescent="0.25">
      <c r="A899" s="12" t="s">
        <v>2904</v>
      </c>
      <c r="B899" s="12" t="s">
        <v>389</v>
      </c>
      <c r="C899" s="13">
        <v>43425.463463831016</v>
      </c>
      <c r="D899" s="12" t="s">
        <v>2905</v>
      </c>
      <c r="E899" s="4" t="s">
        <v>11</v>
      </c>
      <c r="F899" s="5">
        <v>694</v>
      </c>
      <c r="G899" s="4" t="s">
        <v>12</v>
      </c>
      <c r="H899" s="5">
        <v>439926</v>
      </c>
      <c r="I899" s="5">
        <v>124</v>
      </c>
      <c r="J899" s="5" t="s">
        <v>2906</v>
      </c>
      <c r="K899" s="5">
        <v>432091</v>
      </c>
      <c r="L899" s="5">
        <v>544584</v>
      </c>
      <c r="M899" s="48">
        <v>0</v>
      </c>
      <c r="N899" s="5">
        <v>26</v>
      </c>
      <c r="O899" s="5">
        <v>32975</v>
      </c>
      <c r="P899" s="5">
        <v>37963</v>
      </c>
      <c r="Q899" s="48">
        <v>0</v>
      </c>
      <c r="R899" s="5">
        <v>11</v>
      </c>
      <c r="S899" s="5">
        <v>2308</v>
      </c>
      <c r="T899" s="5">
        <v>11465</v>
      </c>
      <c r="U899" s="4" t="s">
        <v>11</v>
      </c>
    </row>
    <row r="900" spans="1:21" x14ac:dyDescent="0.25">
      <c r="A900" s="12" t="s">
        <v>2907</v>
      </c>
      <c r="B900" s="12" t="s">
        <v>393</v>
      </c>
      <c r="C900" s="13">
        <v>43425.463463831016</v>
      </c>
      <c r="D900" s="12" t="s">
        <v>2908</v>
      </c>
      <c r="E900" s="4" t="s">
        <v>11</v>
      </c>
      <c r="F900" s="5">
        <v>662</v>
      </c>
      <c r="G900" s="4" t="s">
        <v>12</v>
      </c>
      <c r="H900" s="5">
        <v>414875</v>
      </c>
      <c r="I900" s="5">
        <v>213</v>
      </c>
      <c r="J900" s="5" t="s">
        <v>2909</v>
      </c>
      <c r="K900" s="5">
        <v>415505</v>
      </c>
      <c r="L900" s="5">
        <v>525312</v>
      </c>
      <c r="M900" s="48">
        <v>0</v>
      </c>
      <c r="N900" s="5">
        <v>27</v>
      </c>
      <c r="O900" s="5">
        <v>31110</v>
      </c>
      <c r="P900" s="5">
        <v>35653</v>
      </c>
      <c r="Q900" s="48">
        <v>0</v>
      </c>
      <c r="R900" s="5">
        <v>11</v>
      </c>
      <c r="S900" s="5">
        <v>2191</v>
      </c>
      <c r="T900" s="5">
        <v>11263</v>
      </c>
      <c r="U900" s="4" t="s">
        <v>11</v>
      </c>
    </row>
    <row r="901" spans="1:21" x14ac:dyDescent="0.25">
      <c r="A901" s="12" t="s">
        <v>2910</v>
      </c>
      <c r="B901" s="12" t="s">
        <v>385</v>
      </c>
      <c r="C901" s="13">
        <v>43425.463463831016</v>
      </c>
      <c r="D901" s="12" t="s">
        <v>2911</v>
      </c>
      <c r="E901" s="4" t="s">
        <v>11</v>
      </c>
      <c r="F901" s="5">
        <v>726</v>
      </c>
      <c r="G901" s="4" t="s">
        <v>12</v>
      </c>
      <c r="H901" s="5">
        <v>363358</v>
      </c>
      <c r="I901" s="5">
        <v>201</v>
      </c>
      <c r="J901" s="5" t="s">
        <v>2912</v>
      </c>
      <c r="K901" s="5">
        <v>500973</v>
      </c>
      <c r="L901" s="5">
        <v>332857</v>
      </c>
      <c r="M901" s="48">
        <v>0</v>
      </c>
      <c r="N901" s="5">
        <v>29</v>
      </c>
      <c r="O901" s="5">
        <v>45693</v>
      </c>
      <c r="P901" s="5">
        <v>45798</v>
      </c>
      <c r="Q901" s="48">
        <v>0</v>
      </c>
      <c r="R901" s="5">
        <v>10</v>
      </c>
      <c r="S901" s="5">
        <v>2436</v>
      </c>
      <c r="T901" s="5">
        <v>14594</v>
      </c>
      <c r="U901" s="4" t="s">
        <v>11</v>
      </c>
    </row>
    <row r="902" spans="1:21" x14ac:dyDescent="0.25">
      <c r="A902" s="12" t="s">
        <v>2913</v>
      </c>
      <c r="B902" s="12" t="s">
        <v>413</v>
      </c>
      <c r="C902" s="13">
        <v>43425.463463831016</v>
      </c>
      <c r="D902" s="12" t="s">
        <v>2914</v>
      </c>
      <c r="E902" s="4" t="s">
        <v>11</v>
      </c>
      <c r="F902" s="5">
        <v>862</v>
      </c>
      <c r="G902" s="4" t="s">
        <v>12</v>
      </c>
      <c r="H902" s="5">
        <v>401302</v>
      </c>
      <c r="I902" s="5">
        <v>140</v>
      </c>
      <c r="J902" s="5" t="s">
        <v>2915</v>
      </c>
      <c r="K902" s="5">
        <v>365279</v>
      </c>
      <c r="L902" s="5">
        <v>302460</v>
      </c>
      <c r="M902" s="48">
        <v>0</v>
      </c>
      <c r="N902" s="5">
        <v>29</v>
      </c>
      <c r="O902" s="5">
        <v>38785</v>
      </c>
      <c r="P902" s="5">
        <v>42836</v>
      </c>
      <c r="Q902" s="48">
        <v>0</v>
      </c>
      <c r="R902" s="5">
        <v>9</v>
      </c>
      <c r="S902" s="5">
        <v>2957</v>
      </c>
      <c r="T902" s="5">
        <v>12972</v>
      </c>
      <c r="U902" s="4" t="s">
        <v>11</v>
      </c>
    </row>
    <row r="903" spans="1:21" x14ac:dyDescent="0.25">
      <c r="A903" s="12" t="s">
        <v>2916</v>
      </c>
      <c r="B903" s="12" t="s">
        <v>417</v>
      </c>
      <c r="C903" s="13">
        <v>43425.463463831016</v>
      </c>
      <c r="D903" s="12" t="s">
        <v>2917</v>
      </c>
      <c r="E903" s="4" t="s">
        <v>11</v>
      </c>
      <c r="F903" s="5">
        <v>695</v>
      </c>
      <c r="G903" s="4" t="s">
        <v>12</v>
      </c>
      <c r="H903" s="5">
        <v>407525</v>
      </c>
      <c r="I903" s="5">
        <v>98</v>
      </c>
      <c r="J903" s="5" t="s">
        <v>2918</v>
      </c>
      <c r="K903" s="5">
        <v>312030</v>
      </c>
      <c r="L903" s="5">
        <v>286075</v>
      </c>
      <c r="M903" s="48">
        <v>0</v>
      </c>
      <c r="N903" s="5">
        <v>29</v>
      </c>
      <c r="O903" s="5">
        <v>36595</v>
      </c>
      <c r="P903" s="5">
        <v>39350</v>
      </c>
      <c r="Q903" s="48">
        <v>0</v>
      </c>
      <c r="R903" s="5">
        <v>4</v>
      </c>
      <c r="S903" s="5">
        <v>2467</v>
      </c>
      <c r="T903" s="5">
        <v>12113</v>
      </c>
      <c r="U903" s="4" t="s">
        <v>11</v>
      </c>
    </row>
    <row r="904" spans="1:21" x14ac:dyDescent="0.25">
      <c r="A904" s="12" t="s">
        <v>2919</v>
      </c>
      <c r="B904" s="12" t="s">
        <v>409</v>
      </c>
      <c r="C904" s="13">
        <v>43425.463463831016</v>
      </c>
      <c r="D904" s="12" t="s">
        <v>2920</v>
      </c>
      <c r="E904" s="4" t="s">
        <v>11</v>
      </c>
      <c r="F904" s="5">
        <v>595</v>
      </c>
      <c r="G904" s="4" t="s">
        <v>12</v>
      </c>
      <c r="H904" s="5">
        <v>715574</v>
      </c>
      <c r="I904" s="5">
        <v>122</v>
      </c>
      <c r="J904" s="5" t="s">
        <v>2921</v>
      </c>
      <c r="K904" s="5">
        <v>266338</v>
      </c>
      <c r="L904" s="5">
        <v>307642</v>
      </c>
      <c r="M904" s="48">
        <v>0</v>
      </c>
      <c r="N904" s="5">
        <v>28</v>
      </c>
      <c r="O904" s="5">
        <v>34418</v>
      </c>
      <c r="P904" s="5">
        <v>40188</v>
      </c>
      <c r="Q904" s="48">
        <v>0</v>
      </c>
      <c r="R904" s="5">
        <v>9</v>
      </c>
      <c r="S904" s="5">
        <v>1765</v>
      </c>
      <c r="T904" s="5">
        <v>10866</v>
      </c>
      <c r="U904" s="4" t="s">
        <v>11</v>
      </c>
    </row>
    <row r="905" spans="1:21" x14ac:dyDescent="0.25">
      <c r="A905" s="12" t="s">
        <v>2922</v>
      </c>
      <c r="B905" s="12" t="s">
        <v>421</v>
      </c>
      <c r="C905" s="13">
        <v>43425.463463831016</v>
      </c>
      <c r="D905" s="12" t="s">
        <v>2923</v>
      </c>
      <c r="E905" s="4" t="s">
        <v>11</v>
      </c>
      <c r="F905" s="5">
        <v>977</v>
      </c>
      <c r="G905" s="4" t="s">
        <v>12</v>
      </c>
      <c r="H905" s="5">
        <v>296900</v>
      </c>
      <c r="I905" s="5">
        <v>67</v>
      </c>
      <c r="J905" s="5" t="s">
        <v>2924</v>
      </c>
      <c r="K905" s="5">
        <v>408743</v>
      </c>
      <c r="L905" s="5">
        <v>360673</v>
      </c>
      <c r="M905" s="48">
        <v>0</v>
      </c>
      <c r="N905" s="5">
        <v>29</v>
      </c>
      <c r="O905" s="5">
        <v>51149</v>
      </c>
      <c r="P905" s="5">
        <v>38508</v>
      </c>
      <c r="Q905" s="48">
        <v>0</v>
      </c>
      <c r="R905" s="5">
        <v>7</v>
      </c>
      <c r="S905" s="5">
        <v>2448</v>
      </c>
      <c r="T905" s="5">
        <v>15185</v>
      </c>
      <c r="U905" s="4" t="s">
        <v>11</v>
      </c>
    </row>
    <row r="906" spans="1:21" x14ac:dyDescent="0.25">
      <c r="A906" s="12" t="s">
        <v>2925</v>
      </c>
      <c r="B906" s="12" t="s">
        <v>397</v>
      </c>
      <c r="C906" s="13">
        <v>43425.463463831016</v>
      </c>
      <c r="D906" s="12" t="s">
        <v>2926</v>
      </c>
      <c r="E906" s="4" t="s">
        <v>11</v>
      </c>
      <c r="F906" s="5">
        <v>958</v>
      </c>
      <c r="G906" s="4" t="s">
        <v>12</v>
      </c>
      <c r="H906" s="5">
        <v>303871</v>
      </c>
      <c r="I906" s="5">
        <v>79</v>
      </c>
      <c r="J906" s="5" t="s">
        <v>2927</v>
      </c>
      <c r="K906" s="5">
        <v>423042</v>
      </c>
      <c r="L906" s="5">
        <v>346677</v>
      </c>
      <c r="M906" s="48">
        <v>0</v>
      </c>
      <c r="N906" s="5">
        <v>29</v>
      </c>
      <c r="O906" s="5">
        <v>53143</v>
      </c>
      <c r="P906" s="5">
        <v>39247</v>
      </c>
      <c r="Q906" s="48">
        <v>0</v>
      </c>
      <c r="R906" s="5">
        <v>6</v>
      </c>
      <c r="S906" s="5">
        <v>2947</v>
      </c>
      <c r="T906" s="5">
        <v>15259</v>
      </c>
      <c r="U906" s="4" t="s">
        <v>11</v>
      </c>
    </row>
    <row r="907" spans="1:21" x14ac:dyDescent="0.25">
      <c r="A907" s="12" t="s">
        <v>2928</v>
      </c>
      <c r="B907" s="12" t="s">
        <v>401</v>
      </c>
      <c r="C907" s="13">
        <v>43425.463463831016</v>
      </c>
      <c r="D907" s="12" t="s">
        <v>2929</v>
      </c>
      <c r="E907" s="4" t="s">
        <v>11</v>
      </c>
      <c r="F907" s="5">
        <v>896</v>
      </c>
      <c r="G907" s="4" t="s">
        <v>12</v>
      </c>
      <c r="H907" s="5">
        <v>274917</v>
      </c>
      <c r="I907" s="5">
        <v>103</v>
      </c>
      <c r="J907" s="5" t="s">
        <v>2930</v>
      </c>
      <c r="K907" s="5">
        <v>317156</v>
      </c>
      <c r="L907" s="5">
        <v>357215</v>
      </c>
      <c r="M907" s="48">
        <v>0</v>
      </c>
      <c r="N907" s="5">
        <v>26</v>
      </c>
      <c r="O907" s="5">
        <v>39949</v>
      </c>
      <c r="P907" s="5">
        <v>37215</v>
      </c>
      <c r="Q907" s="48">
        <v>0</v>
      </c>
      <c r="R907" s="5">
        <v>6</v>
      </c>
      <c r="S907" s="5">
        <v>2033</v>
      </c>
      <c r="T907" s="5">
        <v>11600</v>
      </c>
      <c r="U907" s="4" t="s">
        <v>11</v>
      </c>
    </row>
    <row r="908" spans="1:21" x14ac:dyDescent="0.25">
      <c r="A908" s="12" t="s">
        <v>2931</v>
      </c>
      <c r="B908" s="12" t="s">
        <v>405</v>
      </c>
      <c r="C908" s="13">
        <v>43425.463463831016</v>
      </c>
      <c r="D908" s="12" t="s">
        <v>2932</v>
      </c>
      <c r="E908" s="4" t="s">
        <v>11</v>
      </c>
      <c r="F908" s="5">
        <v>945</v>
      </c>
      <c r="G908" s="4" t="s">
        <v>12</v>
      </c>
      <c r="H908" s="5">
        <v>308655</v>
      </c>
      <c r="I908" s="5">
        <v>53</v>
      </c>
      <c r="J908" s="5" t="s">
        <v>2933</v>
      </c>
      <c r="K908" s="5">
        <v>314662</v>
      </c>
      <c r="L908" s="5">
        <v>350862</v>
      </c>
      <c r="M908" s="48">
        <v>0</v>
      </c>
      <c r="N908" s="5">
        <v>29</v>
      </c>
      <c r="O908" s="5">
        <v>39552</v>
      </c>
      <c r="P908" s="5">
        <v>39477</v>
      </c>
      <c r="Q908" s="48">
        <v>0</v>
      </c>
      <c r="R908" s="5">
        <v>8</v>
      </c>
      <c r="S908" s="5">
        <v>1845</v>
      </c>
      <c r="T908" s="5">
        <v>11361</v>
      </c>
      <c r="U908" s="4" t="s">
        <v>11</v>
      </c>
    </row>
    <row r="909" spans="1:21" x14ac:dyDescent="0.25">
      <c r="A909" s="12" t="s">
        <v>2934</v>
      </c>
      <c r="B909" s="12" t="s">
        <v>537</v>
      </c>
      <c r="C909" s="13">
        <v>43425.463539236109</v>
      </c>
      <c r="D909" s="12" t="s">
        <v>2935</v>
      </c>
      <c r="E909" s="4" t="s">
        <v>11</v>
      </c>
      <c r="F909" s="5">
        <v>851</v>
      </c>
      <c r="G909" s="4" t="s">
        <v>12</v>
      </c>
      <c r="H909" s="5">
        <v>401302</v>
      </c>
      <c r="I909" s="5">
        <v>148</v>
      </c>
      <c r="J909" s="5" t="s">
        <v>2936</v>
      </c>
      <c r="K909" s="5">
        <v>404473</v>
      </c>
      <c r="L909" s="5">
        <v>376107</v>
      </c>
      <c r="M909" s="48">
        <v>0</v>
      </c>
      <c r="N909" s="5">
        <v>32</v>
      </c>
      <c r="O909" s="5">
        <v>37643</v>
      </c>
      <c r="P909" s="5">
        <v>46089</v>
      </c>
      <c r="Q909" s="48">
        <v>0</v>
      </c>
      <c r="R909" s="5">
        <v>9</v>
      </c>
      <c r="S909" s="5">
        <v>2116</v>
      </c>
      <c r="T909" s="5">
        <v>11757</v>
      </c>
      <c r="U909" s="4" t="s">
        <v>11</v>
      </c>
    </row>
    <row r="910" spans="1:21" x14ac:dyDescent="0.25">
      <c r="A910" s="12" t="s">
        <v>2937</v>
      </c>
      <c r="B910" s="12" t="s">
        <v>509</v>
      </c>
      <c r="C910" s="13">
        <v>43425.463539236109</v>
      </c>
      <c r="D910" s="12" t="s">
        <v>2938</v>
      </c>
      <c r="E910" s="4" t="s">
        <v>11</v>
      </c>
      <c r="F910" s="5">
        <v>960</v>
      </c>
      <c r="G910" s="4" t="s">
        <v>12</v>
      </c>
      <c r="H910" s="5">
        <v>414455</v>
      </c>
      <c r="I910" s="5">
        <v>84</v>
      </c>
      <c r="J910" s="5" t="s">
        <v>2939</v>
      </c>
      <c r="K910" s="5">
        <v>340938</v>
      </c>
      <c r="L910" s="5">
        <v>304690</v>
      </c>
      <c r="M910" s="48">
        <v>0</v>
      </c>
      <c r="N910" s="5">
        <v>29</v>
      </c>
      <c r="O910" s="5">
        <v>41439</v>
      </c>
      <c r="P910" s="5">
        <v>39890</v>
      </c>
      <c r="Q910" s="48">
        <v>0</v>
      </c>
      <c r="R910" s="5">
        <v>6</v>
      </c>
      <c r="S910" s="5">
        <v>2264</v>
      </c>
      <c r="T910" s="5">
        <v>12734</v>
      </c>
      <c r="U910" s="4" t="s">
        <v>11</v>
      </c>
    </row>
    <row r="911" spans="1:21" x14ac:dyDescent="0.25">
      <c r="A911" s="12" t="s">
        <v>2940</v>
      </c>
      <c r="B911" s="12" t="s">
        <v>517</v>
      </c>
      <c r="C911" s="13">
        <v>43425.463539236109</v>
      </c>
      <c r="D911" s="12" t="s">
        <v>2941</v>
      </c>
      <c r="E911" s="4" t="s">
        <v>11</v>
      </c>
      <c r="F911" s="5">
        <v>821</v>
      </c>
      <c r="G911" s="4" t="s">
        <v>12</v>
      </c>
      <c r="H911" s="5">
        <v>715574</v>
      </c>
      <c r="I911" s="5">
        <v>116</v>
      </c>
      <c r="J911" s="5" t="s">
        <v>2942</v>
      </c>
      <c r="K911" s="5">
        <v>359733</v>
      </c>
      <c r="L911" s="5">
        <v>316327</v>
      </c>
      <c r="M911" s="48">
        <v>0</v>
      </c>
      <c r="N911" s="5">
        <v>29</v>
      </c>
      <c r="O911" s="5">
        <v>46165</v>
      </c>
      <c r="P911" s="5">
        <v>39934</v>
      </c>
      <c r="Q911" s="48">
        <v>0</v>
      </c>
      <c r="R911" s="5">
        <v>3</v>
      </c>
      <c r="S911" s="5">
        <v>1969</v>
      </c>
      <c r="T911" s="5">
        <v>13421</v>
      </c>
      <c r="U911" s="4" t="s">
        <v>11</v>
      </c>
    </row>
    <row r="912" spans="1:21" x14ac:dyDescent="0.25">
      <c r="A912" s="12" t="s">
        <v>2943</v>
      </c>
      <c r="B912" s="12" t="s">
        <v>525</v>
      </c>
      <c r="C912" s="13">
        <v>43425.463539236109</v>
      </c>
      <c r="D912" s="12" t="s">
        <v>2944</v>
      </c>
      <c r="E912" s="4" t="s">
        <v>11</v>
      </c>
      <c r="F912" s="5">
        <v>813</v>
      </c>
      <c r="G912" s="4" t="s">
        <v>12</v>
      </c>
      <c r="H912" s="5">
        <v>736695</v>
      </c>
      <c r="I912" s="5">
        <v>53</v>
      </c>
      <c r="J912" s="5" t="s">
        <v>2945</v>
      </c>
      <c r="K912" s="5">
        <v>357347</v>
      </c>
      <c r="L912" s="5">
        <v>337350</v>
      </c>
      <c r="M912" s="48">
        <v>0</v>
      </c>
      <c r="N912" s="5">
        <v>29</v>
      </c>
      <c r="O912" s="5">
        <v>48351</v>
      </c>
      <c r="P912" s="5">
        <v>39307</v>
      </c>
      <c r="Q912" s="48">
        <v>0</v>
      </c>
      <c r="R912" s="5">
        <v>6</v>
      </c>
      <c r="S912" s="5">
        <v>2142</v>
      </c>
      <c r="T912" s="5">
        <v>14088</v>
      </c>
      <c r="U912" s="4" t="s">
        <v>11</v>
      </c>
    </row>
    <row r="913" spans="1:21" x14ac:dyDescent="0.25">
      <c r="A913" s="12" t="s">
        <v>2946</v>
      </c>
      <c r="B913" s="12" t="s">
        <v>505</v>
      </c>
      <c r="C913" s="13">
        <v>43425.463539236109</v>
      </c>
      <c r="D913" s="12" t="s">
        <v>2947</v>
      </c>
      <c r="E913" s="4" t="s">
        <v>11</v>
      </c>
      <c r="F913" s="5">
        <v>632</v>
      </c>
      <c r="G913" s="4" t="s">
        <v>12</v>
      </c>
      <c r="H913" s="5">
        <v>789093</v>
      </c>
      <c r="I913" s="5">
        <v>48</v>
      </c>
      <c r="J913" s="5" t="s">
        <v>2948</v>
      </c>
      <c r="K913" s="5">
        <v>275056</v>
      </c>
      <c r="L913" s="5">
        <v>340436</v>
      </c>
      <c r="M913" s="48">
        <v>0</v>
      </c>
      <c r="N913" s="5">
        <v>29</v>
      </c>
      <c r="O913" s="5">
        <v>37314</v>
      </c>
      <c r="P913" s="5">
        <v>40472</v>
      </c>
      <c r="Q913" s="48">
        <v>0</v>
      </c>
      <c r="R913" s="5">
        <v>4</v>
      </c>
      <c r="S913" s="5">
        <v>2233</v>
      </c>
      <c r="T913" s="5">
        <v>11001</v>
      </c>
      <c r="U913" s="4" t="s">
        <v>11</v>
      </c>
    </row>
    <row r="914" spans="1:21" x14ac:dyDescent="0.25">
      <c r="A914" s="12" t="s">
        <v>2949</v>
      </c>
      <c r="B914" s="12" t="s">
        <v>513</v>
      </c>
      <c r="C914" s="13">
        <v>43425.463539236109</v>
      </c>
      <c r="D914" s="12" t="s">
        <v>2950</v>
      </c>
      <c r="E914" s="4" t="s">
        <v>11</v>
      </c>
      <c r="F914" s="5">
        <v>637</v>
      </c>
      <c r="G914" s="4" t="s">
        <v>12</v>
      </c>
      <c r="H914" s="5">
        <v>785355</v>
      </c>
      <c r="I914" s="5">
        <v>128</v>
      </c>
      <c r="J914" s="5" t="s">
        <v>2951</v>
      </c>
      <c r="K914" s="5">
        <v>301095</v>
      </c>
      <c r="L914" s="5">
        <v>347365</v>
      </c>
      <c r="M914" s="48">
        <v>0</v>
      </c>
      <c r="N914" s="5">
        <v>29</v>
      </c>
      <c r="O914" s="5">
        <v>38410</v>
      </c>
      <c r="P914" s="5">
        <v>38065</v>
      </c>
      <c r="Q914" s="48">
        <v>0</v>
      </c>
      <c r="R914" s="5">
        <v>4</v>
      </c>
      <c r="S914" s="5">
        <v>2209</v>
      </c>
      <c r="T914" s="5">
        <v>11411</v>
      </c>
      <c r="U914" s="4" t="s">
        <v>11</v>
      </c>
    </row>
    <row r="915" spans="1:21" x14ac:dyDescent="0.25">
      <c r="A915" s="12" t="s">
        <v>2952</v>
      </c>
      <c r="B915" s="12" t="s">
        <v>541</v>
      </c>
      <c r="C915" s="13">
        <v>43425.463539236109</v>
      </c>
      <c r="D915" s="12" t="s">
        <v>2953</v>
      </c>
      <c r="E915" s="4" t="s">
        <v>11</v>
      </c>
      <c r="F915" s="5">
        <v>755</v>
      </c>
      <c r="G915" s="4" t="s">
        <v>12</v>
      </c>
      <c r="H915" s="5">
        <v>390153</v>
      </c>
      <c r="I915" s="5">
        <v>20</v>
      </c>
      <c r="J915" s="5" t="s">
        <v>2954</v>
      </c>
      <c r="K915" s="5">
        <v>453258</v>
      </c>
      <c r="L915" s="5">
        <v>362745</v>
      </c>
      <c r="M915" s="48">
        <v>0</v>
      </c>
      <c r="N915" s="5">
        <v>28</v>
      </c>
      <c r="O915" s="5">
        <v>53513</v>
      </c>
      <c r="P915" s="5">
        <v>40019</v>
      </c>
      <c r="Q915" s="48">
        <v>0</v>
      </c>
      <c r="R915" s="5">
        <v>8</v>
      </c>
      <c r="S915" s="5">
        <v>2419</v>
      </c>
      <c r="T915" s="5">
        <v>14645</v>
      </c>
      <c r="U915" s="4" t="s">
        <v>11</v>
      </c>
    </row>
    <row r="916" spans="1:21" x14ac:dyDescent="0.25">
      <c r="A916" s="12" t="s">
        <v>2955</v>
      </c>
      <c r="B916" s="12" t="s">
        <v>533</v>
      </c>
      <c r="C916" s="13">
        <v>43425.463539351855</v>
      </c>
      <c r="D916" s="12" t="s">
        <v>2956</v>
      </c>
      <c r="E916" s="4" t="s">
        <v>11</v>
      </c>
      <c r="F916" s="5">
        <v>654</v>
      </c>
      <c r="G916" s="4" t="s">
        <v>12</v>
      </c>
      <c r="H916" s="5">
        <v>392528</v>
      </c>
      <c r="I916" s="5">
        <v>131</v>
      </c>
      <c r="J916" s="5" t="s">
        <v>2957</v>
      </c>
      <c r="K916" s="5">
        <v>327719</v>
      </c>
      <c r="L916" s="5">
        <v>363639</v>
      </c>
      <c r="M916" s="48">
        <v>0</v>
      </c>
      <c r="N916" s="5">
        <v>29</v>
      </c>
      <c r="O916" s="5">
        <v>38447</v>
      </c>
      <c r="P916" s="5">
        <v>39840</v>
      </c>
      <c r="Q916" s="48">
        <v>0</v>
      </c>
      <c r="R916" s="5">
        <v>7</v>
      </c>
      <c r="S916" s="5">
        <v>3239</v>
      </c>
      <c r="T916" s="5">
        <v>13022</v>
      </c>
      <c r="U916" s="4" t="s">
        <v>11</v>
      </c>
    </row>
    <row r="917" spans="1:21" x14ac:dyDescent="0.25">
      <c r="A917" s="12" t="s">
        <v>2958</v>
      </c>
      <c r="B917" s="12" t="s">
        <v>529</v>
      </c>
      <c r="C917" s="13">
        <v>43425.463539351855</v>
      </c>
      <c r="D917" s="12" t="s">
        <v>2959</v>
      </c>
      <c r="E917" s="4" t="s">
        <v>11</v>
      </c>
      <c r="F917" s="5">
        <v>821</v>
      </c>
      <c r="G917" s="4" t="s">
        <v>12</v>
      </c>
      <c r="H917" s="5">
        <v>775058</v>
      </c>
      <c r="I917" s="5">
        <v>87</v>
      </c>
      <c r="J917" s="5" t="s">
        <v>2960</v>
      </c>
      <c r="K917" s="5">
        <v>334184</v>
      </c>
      <c r="L917" s="5">
        <v>377778</v>
      </c>
      <c r="M917" s="48">
        <v>0</v>
      </c>
      <c r="N917" s="5">
        <v>29</v>
      </c>
      <c r="O917" s="5">
        <v>41505</v>
      </c>
      <c r="P917" s="5">
        <v>40271</v>
      </c>
      <c r="Q917" s="48">
        <v>0</v>
      </c>
      <c r="R917" s="5">
        <v>6</v>
      </c>
      <c r="S917" s="5">
        <v>3074</v>
      </c>
      <c r="T917" s="5">
        <v>13143</v>
      </c>
      <c r="U917" s="4" t="s">
        <v>11</v>
      </c>
    </row>
    <row r="918" spans="1:21" x14ac:dyDescent="0.25">
      <c r="A918" s="12" t="s">
        <v>2961</v>
      </c>
      <c r="B918" s="12" t="s">
        <v>521</v>
      </c>
      <c r="C918" s="13">
        <v>43425.463539351855</v>
      </c>
      <c r="D918" s="12" t="s">
        <v>2962</v>
      </c>
      <c r="E918" s="4" t="s">
        <v>11</v>
      </c>
      <c r="F918" s="5">
        <v>837</v>
      </c>
      <c r="G918" s="4" t="s">
        <v>12</v>
      </c>
      <c r="H918" s="5">
        <v>330390</v>
      </c>
      <c r="I918" s="5">
        <v>117</v>
      </c>
      <c r="J918" s="5" t="s">
        <v>2963</v>
      </c>
      <c r="K918" s="5">
        <v>353609</v>
      </c>
      <c r="L918" s="5">
        <v>401119</v>
      </c>
      <c r="M918" s="48">
        <v>0</v>
      </c>
      <c r="N918" s="5">
        <v>26</v>
      </c>
      <c r="O918" s="5">
        <v>39177</v>
      </c>
      <c r="P918" s="5">
        <v>39880</v>
      </c>
      <c r="Q918" s="48">
        <v>0</v>
      </c>
      <c r="R918" s="5">
        <v>8</v>
      </c>
      <c r="S918" s="5">
        <v>2771</v>
      </c>
      <c r="T918" s="5">
        <v>12285</v>
      </c>
      <c r="U918" s="4" t="s">
        <v>11</v>
      </c>
    </row>
    <row r="919" spans="1:21" x14ac:dyDescent="0.25">
      <c r="A919" s="12" t="s">
        <v>2964</v>
      </c>
      <c r="B919" s="12" t="s">
        <v>601</v>
      </c>
      <c r="C919" s="13">
        <v>43425.463561481483</v>
      </c>
      <c r="D919" s="12" t="s">
        <v>2965</v>
      </c>
      <c r="E919" s="4" t="s">
        <v>11</v>
      </c>
      <c r="F919" s="5">
        <v>901</v>
      </c>
      <c r="G919" s="4" t="s">
        <v>12</v>
      </c>
      <c r="H919" s="5">
        <v>407537</v>
      </c>
      <c r="I919" s="5">
        <v>90</v>
      </c>
      <c r="J919" s="5" t="s">
        <v>2966</v>
      </c>
      <c r="K919" s="5">
        <v>310838</v>
      </c>
      <c r="L919" s="5">
        <v>287747</v>
      </c>
      <c r="M919" s="48">
        <v>0</v>
      </c>
      <c r="N919" s="5">
        <v>29</v>
      </c>
      <c r="O919" s="5">
        <v>35122</v>
      </c>
      <c r="P919" s="5">
        <v>38967</v>
      </c>
      <c r="Q919" s="48">
        <v>0</v>
      </c>
      <c r="R919" s="5">
        <v>3</v>
      </c>
      <c r="S919" s="5">
        <v>2093</v>
      </c>
      <c r="T919" s="5">
        <v>11316</v>
      </c>
      <c r="U919" s="4" t="s">
        <v>11</v>
      </c>
    </row>
    <row r="920" spans="1:21" x14ac:dyDescent="0.25">
      <c r="A920" s="12" t="s">
        <v>2967</v>
      </c>
      <c r="B920" s="12" t="s">
        <v>597</v>
      </c>
      <c r="C920" s="13">
        <v>43425.463561481483</v>
      </c>
      <c r="D920" s="12" t="s">
        <v>2968</v>
      </c>
      <c r="E920" s="4" t="s">
        <v>11</v>
      </c>
      <c r="F920" s="5">
        <v>843</v>
      </c>
      <c r="G920" s="4" t="s">
        <v>12</v>
      </c>
      <c r="H920" s="5">
        <v>715574</v>
      </c>
      <c r="I920" s="5">
        <v>121</v>
      </c>
      <c r="J920" s="5" t="s">
        <v>2969</v>
      </c>
      <c r="K920" s="5">
        <v>256924</v>
      </c>
      <c r="L920" s="5">
        <v>315542</v>
      </c>
      <c r="M920" s="48">
        <v>0</v>
      </c>
      <c r="N920" s="5">
        <v>29</v>
      </c>
      <c r="O920" s="5">
        <v>35960</v>
      </c>
      <c r="P920" s="5">
        <v>40479</v>
      </c>
      <c r="Q920" s="48">
        <v>0</v>
      </c>
      <c r="R920" s="5">
        <v>9</v>
      </c>
      <c r="S920" s="5">
        <v>1934</v>
      </c>
      <c r="T920" s="5">
        <v>11069</v>
      </c>
      <c r="U920" s="4" t="s">
        <v>11</v>
      </c>
    </row>
    <row r="921" spans="1:21" x14ac:dyDescent="0.25">
      <c r="A921" s="12" t="s">
        <v>2970</v>
      </c>
      <c r="B921" s="12" t="s">
        <v>609</v>
      </c>
      <c r="C921" s="13">
        <v>43425.463561481483</v>
      </c>
      <c r="D921" s="12" t="s">
        <v>2971</v>
      </c>
      <c r="E921" s="4" t="s">
        <v>11</v>
      </c>
      <c r="F921" s="5">
        <v>833</v>
      </c>
      <c r="G921" s="4" t="s">
        <v>12</v>
      </c>
      <c r="H921" s="5">
        <v>284818</v>
      </c>
      <c r="I921" s="5">
        <v>54</v>
      </c>
      <c r="J921" s="5" t="s">
        <v>2972</v>
      </c>
      <c r="K921" s="5">
        <v>357347</v>
      </c>
      <c r="L921" s="5">
        <v>342466</v>
      </c>
      <c r="M921" s="48">
        <v>0</v>
      </c>
      <c r="N921" s="5">
        <v>29</v>
      </c>
      <c r="O921" s="5">
        <v>48438</v>
      </c>
      <c r="P921" s="5">
        <v>39406</v>
      </c>
      <c r="Q921" s="48">
        <v>0</v>
      </c>
      <c r="R921" s="5">
        <v>5</v>
      </c>
      <c r="S921" s="5">
        <v>1712</v>
      </c>
      <c r="T921" s="5">
        <v>13437</v>
      </c>
      <c r="U921" s="4" t="s">
        <v>11</v>
      </c>
    </row>
    <row r="922" spans="1:21" x14ac:dyDescent="0.25">
      <c r="A922" s="12" t="s">
        <v>2973</v>
      </c>
      <c r="B922" s="12" t="s">
        <v>605</v>
      </c>
      <c r="C922" s="13">
        <v>43425.463561481483</v>
      </c>
      <c r="D922" s="12" t="s">
        <v>2974</v>
      </c>
      <c r="E922" s="4" t="s">
        <v>11</v>
      </c>
      <c r="F922" s="5">
        <v>911</v>
      </c>
      <c r="G922" s="4" t="s">
        <v>12</v>
      </c>
      <c r="H922" s="5">
        <v>289667</v>
      </c>
      <c r="I922" s="5">
        <v>35</v>
      </c>
      <c r="J922" s="5" t="s">
        <v>2975</v>
      </c>
      <c r="K922" s="5">
        <v>435573</v>
      </c>
      <c r="L922" s="5">
        <v>357615</v>
      </c>
      <c r="M922" s="48">
        <v>0</v>
      </c>
      <c r="N922" s="5">
        <v>30</v>
      </c>
      <c r="O922" s="5">
        <v>52943</v>
      </c>
      <c r="P922" s="5">
        <v>38235</v>
      </c>
      <c r="Q922" s="48">
        <v>0</v>
      </c>
      <c r="R922" s="5">
        <v>6</v>
      </c>
      <c r="S922" s="5">
        <v>2045</v>
      </c>
      <c r="T922" s="5">
        <v>14057</v>
      </c>
      <c r="U922" s="4" t="s">
        <v>11</v>
      </c>
    </row>
    <row r="923" spans="1:21" x14ac:dyDescent="0.25">
      <c r="A923" s="12" t="s">
        <v>2976</v>
      </c>
      <c r="B923" s="12" t="s">
        <v>589</v>
      </c>
      <c r="C923" s="13">
        <v>43425.463561481483</v>
      </c>
      <c r="D923" s="12" t="s">
        <v>2977</v>
      </c>
      <c r="E923" s="4" t="s">
        <v>11</v>
      </c>
      <c r="F923" s="5">
        <v>1036</v>
      </c>
      <c r="G923" s="4" t="s">
        <v>12</v>
      </c>
      <c r="H923" s="5">
        <v>284739</v>
      </c>
      <c r="I923" s="5">
        <v>32</v>
      </c>
      <c r="J923" s="5" t="s">
        <v>2978</v>
      </c>
      <c r="K923" s="5">
        <v>348897</v>
      </c>
      <c r="L923" s="5">
        <v>352197</v>
      </c>
      <c r="M923" s="48">
        <v>0</v>
      </c>
      <c r="N923" s="5">
        <v>29</v>
      </c>
      <c r="O923" s="5">
        <v>43228</v>
      </c>
      <c r="P923" s="5">
        <v>38468</v>
      </c>
      <c r="Q923" s="48">
        <v>0</v>
      </c>
      <c r="R923" s="5">
        <v>5</v>
      </c>
      <c r="S923" s="5">
        <v>1847</v>
      </c>
      <c r="T923" s="5">
        <v>11814</v>
      </c>
      <c r="U923" s="4" t="s">
        <v>11</v>
      </c>
    </row>
    <row r="924" spans="1:21" x14ac:dyDescent="0.25">
      <c r="A924" s="12" t="s">
        <v>2979</v>
      </c>
      <c r="B924" s="12" t="s">
        <v>613</v>
      </c>
      <c r="C924" s="13">
        <v>43425.463561481483</v>
      </c>
      <c r="D924" s="12" t="s">
        <v>2980</v>
      </c>
      <c r="E924" s="4" t="s">
        <v>11</v>
      </c>
      <c r="F924" s="5">
        <v>827</v>
      </c>
      <c r="G924" s="4" t="s">
        <v>12</v>
      </c>
      <c r="H924" s="5">
        <v>313369</v>
      </c>
      <c r="I924" s="5">
        <v>29</v>
      </c>
      <c r="J924" s="5" t="s">
        <v>2981</v>
      </c>
      <c r="K924" s="5">
        <v>319098</v>
      </c>
      <c r="L924" s="5">
        <v>351569</v>
      </c>
      <c r="M924" s="48">
        <v>0</v>
      </c>
      <c r="N924" s="5">
        <v>29</v>
      </c>
      <c r="O924" s="5">
        <v>40048</v>
      </c>
      <c r="P924" s="5">
        <v>39647</v>
      </c>
      <c r="Q924" s="48">
        <v>0</v>
      </c>
      <c r="R924" s="5">
        <v>4</v>
      </c>
      <c r="S924" s="5">
        <v>1622</v>
      </c>
      <c r="T924" s="5">
        <v>11036</v>
      </c>
      <c r="U924" s="4" t="s">
        <v>11</v>
      </c>
    </row>
    <row r="925" spans="1:21" x14ac:dyDescent="0.25">
      <c r="A925" s="12" t="s">
        <v>2982</v>
      </c>
      <c r="B925" s="12" t="s">
        <v>621</v>
      </c>
      <c r="C925" s="13">
        <v>43425.463561481483</v>
      </c>
      <c r="D925" s="12" t="s">
        <v>2983</v>
      </c>
      <c r="E925" s="4" t="s">
        <v>11</v>
      </c>
      <c r="F925" s="5">
        <v>877</v>
      </c>
      <c r="G925" s="4" t="s">
        <v>12</v>
      </c>
      <c r="H925" s="5">
        <v>475034</v>
      </c>
      <c r="I925" s="5">
        <v>72</v>
      </c>
      <c r="J925" s="5" t="s">
        <v>2984</v>
      </c>
      <c r="K925" s="5">
        <v>496136</v>
      </c>
      <c r="L925" s="5">
        <v>399507</v>
      </c>
      <c r="M925" s="48">
        <v>0</v>
      </c>
      <c r="N925" s="5">
        <v>28</v>
      </c>
      <c r="O925" s="5">
        <v>52657</v>
      </c>
      <c r="P925" s="5">
        <v>39479</v>
      </c>
      <c r="Q925" s="48">
        <v>0</v>
      </c>
      <c r="R925" s="5">
        <v>8</v>
      </c>
      <c r="S925" s="5">
        <v>2256</v>
      </c>
      <c r="T925" s="5">
        <v>14655</v>
      </c>
      <c r="U925" s="4" t="s">
        <v>11</v>
      </c>
    </row>
    <row r="926" spans="1:21" x14ac:dyDescent="0.25">
      <c r="A926" s="12" t="s">
        <v>2985</v>
      </c>
      <c r="B926" s="12" t="s">
        <v>585</v>
      </c>
      <c r="C926" s="13">
        <v>43425.463561481483</v>
      </c>
      <c r="D926" s="12" t="s">
        <v>2986</v>
      </c>
      <c r="E926" s="4" t="s">
        <v>11</v>
      </c>
      <c r="F926" s="5">
        <v>562</v>
      </c>
      <c r="G926" s="4" t="s">
        <v>12</v>
      </c>
      <c r="H926" s="5">
        <v>334163</v>
      </c>
      <c r="I926" s="5">
        <v>39</v>
      </c>
      <c r="J926" s="5" t="s">
        <v>2987</v>
      </c>
      <c r="K926" s="5">
        <v>463142</v>
      </c>
      <c r="L926" s="5">
        <v>395112</v>
      </c>
      <c r="M926" s="48">
        <v>0</v>
      </c>
      <c r="N926" s="5">
        <v>29</v>
      </c>
      <c r="O926" s="5">
        <v>50872</v>
      </c>
      <c r="P926" s="5">
        <v>40216</v>
      </c>
      <c r="Q926" s="48">
        <v>0</v>
      </c>
      <c r="R926" s="5">
        <v>9</v>
      </c>
      <c r="S926" s="5">
        <v>1834</v>
      </c>
      <c r="T926" s="5">
        <v>13695</v>
      </c>
      <c r="U926" s="4" t="s">
        <v>11</v>
      </c>
    </row>
    <row r="927" spans="1:21" x14ac:dyDescent="0.25">
      <c r="A927" s="12" t="s">
        <v>2988</v>
      </c>
      <c r="B927" s="12" t="s">
        <v>617</v>
      </c>
      <c r="C927" s="13">
        <v>43425.463561493052</v>
      </c>
      <c r="D927" s="12" t="s">
        <v>2989</v>
      </c>
      <c r="E927" s="4" t="s">
        <v>11</v>
      </c>
      <c r="F927" s="5">
        <v>896</v>
      </c>
      <c r="G927" s="4" t="s">
        <v>12</v>
      </c>
      <c r="H927" s="5">
        <v>328239</v>
      </c>
      <c r="I927" s="5">
        <v>136</v>
      </c>
      <c r="J927" s="5" t="s">
        <v>2990</v>
      </c>
      <c r="K927" s="5">
        <v>333170</v>
      </c>
      <c r="L927" s="5">
        <v>384048</v>
      </c>
      <c r="M927" s="48">
        <v>0</v>
      </c>
      <c r="N927" s="5">
        <v>29</v>
      </c>
      <c r="O927" s="5">
        <v>37496</v>
      </c>
      <c r="P927" s="5">
        <v>40214</v>
      </c>
      <c r="Q927" s="48">
        <v>0</v>
      </c>
      <c r="R927" s="5">
        <v>7</v>
      </c>
      <c r="S927" s="5">
        <v>1747</v>
      </c>
      <c r="T927" s="5">
        <v>11129</v>
      </c>
      <c r="U927" s="4" t="s">
        <v>11</v>
      </c>
    </row>
    <row r="928" spans="1:21" x14ac:dyDescent="0.25">
      <c r="A928" s="12" t="s">
        <v>2991</v>
      </c>
      <c r="B928" s="12" t="s">
        <v>593</v>
      </c>
      <c r="C928" s="13">
        <v>43425.463561493052</v>
      </c>
      <c r="D928" s="12" t="s">
        <v>2992</v>
      </c>
      <c r="E928" s="4" t="s">
        <v>11</v>
      </c>
      <c r="F928" s="5">
        <v>877</v>
      </c>
      <c r="G928" s="4" t="s">
        <v>12</v>
      </c>
      <c r="H928" s="5">
        <v>352193</v>
      </c>
      <c r="I928" s="5">
        <v>110</v>
      </c>
      <c r="J928" s="5" t="s">
        <v>2993</v>
      </c>
      <c r="K928" s="5">
        <v>367431</v>
      </c>
      <c r="L928" s="5">
        <v>409817</v>
      </c>
      <c r="M928" s="48">
        <v>0</v>
      </c>
      <c r="N928" s="5">
        <v>29</v>
      </c>
      <c r="O928" s="5">
        <v>39512</v>
      </c>
      <c r="P928" s="5">
        <v>39291</v>
      </c>
      <c r="Q928" s="48">
        <v>0</v>
      </c>
      <c r="R928" s="5">
        <v>8</v>
      </c>
      <c r="S928" s="5">
        <v>2159</v>
      </c>
      <c r="T928" s="5">
        <v>11690</v>
      </c>
      <c r="U928" s="4" t="s">
        <v>11</v>
      </c>
    </row>
    <row r="929" spans="1:21" x14ac:dyDescent="0.25">
      <c r="A929" s="12" t="s">
        <v>2994</v>
      </c>
      <c r="B929" s="12" t="s">
        <v>565</v>
      </c>
      <c r="C929" s="13">
        <v>43425.463574062502</v>
      </c>
      <c r="D929" s="12" t="s">
        <v>2995</v>
      </c>
      <c r="E929" s="4" t="s">
        <v>11</v>
      </c>
      <c r="F929" s="5">
        <v>870</v>
      </c>
      <c r="G929" s="4" t="s">
        <v>12</v>
      </c>
      <c r="H929" s="5">
        <v>672640</v>
      </c>
      <c r="I929" s="5">
        <v>92</v>
      </c>
      <c r="J929" s="5" t="s">
        <v>2996</v>
      </c>
      <c r="K929" s="5">
        <v>301154</v>
      </c>
      <c r="L929" s="5">
        <v>324330</v>
      </c>
      <c r="M929" s="48">
        <v>0</v>
      </c>
      <c r="N929" s="5">
        <v>29</v>
      </c>
      <c r="O929" s="5">
        <v>38644</v>
      </c>
      <c r="P929" s="5">
        <v>39987</v>
      </c>
      <c r="Q929" s="48">
        <v>0</v>
      </c>
      <c r="R929" s="5">
        <v>5</v>
      </c>
      <c r="S929" s="5">
        <v>2254</v>
      </c>
      <c r="T929" s="5">
        <v>12333</v>
      </c>
      <c r="U929" s="4" t="s">
        <v>11</v>
      </c>
    </row>
    <row r="930" spans="1:21" x14ac:dyDescent="0.25">
      <c r="A930" s="12" t="s">
        <v>2997</v>
      </c>
      <c r="B930" s="12" t="s">
        <v>545</v>
      </c>
      <c r="C930" s="13">
        <v>43425.463574062502</v>
      </c>
      <c r="D930" s="12" t="s">
        <v>2998</v>
      </c>
      <c r="E930" s="4" t="s">
        <v>11</v>
      </c>
      <c r="F930" s="5">
        <v>628</v>
      </c>
      <c r="G930" s="4" t="s">
        <v>12</v>
      </c>
      <c r="H930" s="5">
        <v>736695</v>
      </c>
      <c r="I930" s="5">
        <v>65</v>
      </c>
      <c r="J930" s="5" t="s">
        <v>2999</v>
      </c>
      <c r="K930" s="5">
        <v>257892</v>
      </c>
      <c r="L930" s="5">
        <v>309886</v>
      </c>
      <c r="M930" s="48">
        <v>0</v>
      </c>
      <c r="N930" s="5">
        <v>29</v>
      </c>
      <c r="O930" s="5">
        <v>36675</v>
      </c>
      <c r="P930" s="5">
        <v>39795</v>
      </c>
      <c r="Q930" s="48">
        <v>0</v>
      </c>
      <c r="R930" s="5">
        <v>4</v>
      </c>
      <c r="S930" s="5">
        <v>1971</v>
      </c>
      <c r="T930" s="5">
        <v>11345</v>
      </c>
      <c r="U930" s="4" t="s">
        <v>11</v>
      </c>
    </row>
    <row r="931" spans="1:21" x14ac:dyDescent="0.25">
      <c r="A931" s="12" t="s">
        <v>3000</v>
      </c>
      <c r="B931" s="12" t="s">
        <v>549</v>
      </c>
      <c r="C931" s="13">
        <v>43425.463574062502</v>
      </c>
      <c r="D931" s="12" t="s">
        <v>3001</v>
      </c>
      <c r="E931" s="4" t="s">
        <v>11</v>
      </c>
      <c r="F931" s="5">
        <v>857</v>
      </c>
      <c r="G931" s="4" t="s">
        <v>12</v>
      </c>
      <c r="H931" s="5">
        <v>275917</v>
      </c>
      <c r="I931" s="5">
        <v>46</v>
      </c>
      <c r="J931" s="5" t="s">
        <v>3002</v>
      </c>
      <c r="K931" s="5">
        <v>414542</v>
      </c>
      <c r="L931" s="5">
        <v>352968</v>
      </c>
      <c r="M931" s="48">
        <v>0</v>
      </c>
      <c r="N931" s="5">
        <v>28</v>
      </c>
      <c r="O931" s="5">
        <v>51996</v>
      </c>
      <c r="P931" s="5">
        <v>37929</v>
      </c>
      <c r="Q931" s="48">
        <v>0</v>
      </c>
      <c r="R931" s="5">
        <v>7</v>
      </c>
      <c r="S931" s="5">
        <v>2319</v>
      </c>
      <c r="T931" s="5">
        <v>14443</v>
      </c>
      <c r="U931" s="4" t="s">
        <v>11</v>
      </c>
    </row>
    <row r="932" spans="1:21" x14ac:dyDescent="0.25">
      <c r="A932" s="12" t="s">
        <v>3003</v>
      </c>
      <c r="B932" s="12" t="s">
        <v>557</v>
      </c>
      <c r="C932" s="13">
        <v>43425.463574062502</v>
      </c>
      <c r="D932" s="12" t="s">
        <v>3004</v>
      </c>
      <c r="E932" s="4" t="s">
        <v>11</v>
      </c>
      <c r="F932" s="5">
        <v>962</v>
      </c>
      <c r="G932" s="4" t="s">
        <v>12</v>
      </c>
      <c r="H932" s="5">
        <v>323164</v>
      </c>
      <c r="I932" s="5">
        <v>46</v>
      </c>
      <c r="J932" s="5" t="s">
        <v>3005</v>
      </c>
      <c r="K932" s="5">
        <v>429552</v>
      </c>
      <c r="L932" s="5">
        <v>368971</v>
      </c>
      <c r="M932" s="48">
        <v>0</v>
      </c>
      <c r="N932" s="5">
        <v>29</v>
      </c>
      <c r="O932" s="5">
        <v>52740</v>
      </c>
      <c r="P932" s="5">
        <v>40388</v>
      </c>
      <c r="Q932" s="48">
        <v>0</v>
      </c>
      <c r="R932" s="5">
        <v>6</v>
      </c>
      <c r="S932" s="5">
        <v>2348</v>
      </c>
      <c r="T932" s="5">
        <v>14660</v>
      </c>
      <c r="U932" s="4" t="s">
        <v>11</v>
      </c>
    </row>
    <row r="933" spans="1:21" x14ac:dyDescent="0.25">
      <c r="A933" s="12" t="s">
        <v>3006</v>
      </c>
      <c r="B933" s="12" t="s">
        <v>569</v>
      </c>
      <c r="C933" s="13">
        <v>43425.463574062502</v>
      </c>
      <c r="D933" s="12" t="s">
        <v>3007</v>
      </c>
      <c r="E933" s="4" t="s">
        <v>11</v>
      </c>
      <c r="F933" s="5">
        <v>630</v>
      </c>
      <c r="G933" s="4" t="s">
        <v>12</v>
      </c>
      <c r="H933" s="5">
        <v>294228</v>
      </c>
      <c r="I933" s="5">
        <v>83</v>
      </c>
      <c r="J933" s="5" t="s">
        <v>3008</v>
      </c>
      <c r="K933" s="5">
        <v>332762</v>
      </c>
      <c r="L933" s="5">
        <v>375047</v>
      </c>
      <c r="M933" s="48">
        <v>0</v>
      </c>
      <c r="N933" s="5">
        <v>29</v>
      </c>
      <c r="O933" s="5">
        <v>38973</v>
      </c>
      <c r="P933" s="5">
        <v>38711</v>
      </c>
      <c r="Q933" s="48">
        <v>0</v>
      </c>
      <c r="R933" s="5">
        <v>5</v>
      </c>
      <c r="S933" s="5">
        <v>2001</v>
      </c>
      <c r="T933" s="5">
        <v>11347</v>
      </c>
      <c r="U933" s="4" t="s">
        <v>11</v>
      </c>
    </row>
    <row r="934" spans="1:21" x14ac:dyDescent="0.25">
      <c r="A934" s="12" t="s">
        <v>3009</v>
      </c>
      <c r="B934" s="12" t="s">
        <v>561</v>
      </c>
      <c r="C934" s="13">
        <v>43425.463574062502</v>
      </c>
      <c r="D934" s="12" t="s">
        <v>3010</v>
      </c>
      <c r="E934" s="4" t="s">
        <v>11</v>
      </c>
      <c r="F934" s="5">
        <v>829</v>
      </c>
      <c r="G934" s="4" t="s">
        <v>12</v>
      </c>
      <c r="H934" s="5">
        <v>335038</v>
      </c>
      <c r="I934" s="5">
        <v>50</v>
      </c>
      <c r="J934" s="5" t="s">
        <v>3011</v>
      </c>
      <c r="K934" s="5">
        <v>324973</v>
      </c>
      <c r="L934" s="5">
        <v>356448</v>
      </c>
      <c r="M934" s="48">
        <v>0</v>
      </c>
      <c r="N934" s="5">
        <v>29</v>
      </c>
      <c r="O934" s="5">
        <v>38600</v>
      </c>
      <c r="P934" s="5">
        <v>39893</v>
      </c>
      <c r="Q934" s="48">
        <v>0</v>
      </c>
      <c r="R934" s="5">
        <v>5</v>
      </c>
      <c r="S934" s="5">
        <v>1750</v>
      </c>
      <c r="T934" s="5">
        <v>10868</v>
      </c>
      <c r="U934" s="4" t="s">
        <v>11</v>
      </c>
    </row>
    <row r="935" spans="1:21" x14ac:dyDescent="0.25">
      <c r="A935" s="12" t="s">
        <v>3012</v>
      </c>
      <c r="B935" s="12" t="s">
        <v>577</v>
      </c>
      <c r="C935" s="13">
        <v>43425.463574062502</v>
      </c>
      <c r="D935" s="12" t="s">
        <v>3013</v>
      </c>
      <c r="E935" s="4" t="s">
        <v>11</v>
      </c>
      <c r="F935" s="5">
        <v>815</v>
      </c>
      <c r="G935" s="4" t="s">
        <v>12</v>
      </c>
      <c r="H935" s="5">
        <v>449367</v>
      </c>
      <c r="I935" s="5">
        <v>186</v>
      </c>
      <c r="J935" s="5" t="s">
        <v>3014</v>
      </c>
      <c r="K935" s="5">
        <v>475895</v>
      </c>
      <c r="L935" s="5">
        <v>380116</v>
      </c>
      <c r="M935" s="48">
        <v>0</v>
      </c>
      <c r="N935" s="5">
        <v>29</v>
      </c>
      <c r="O935" s="5">
        <v>52009</v>
      </c>
      <c r="P935" s="5">
        <v>40049</v>
      </c>
      <c r="Q935" s="48">
        <v>0</v>
      </c>
      <c r="R935" s="5">
        <v>8</v>
      </c>
      <c r="S935" s="5">
        <v>2144</v>
      </c>
      <c r="T935" s="5">
        <v>14200</v>
      </c>
      <c r="U935" s="4" t="s">
        <v>11</v>
      </c>
    </row>
    <row r="936" spans="1:21" x14ac:dyDescent="0.25">
      <c r="A936" s="12" t="s">
        <v>3015</v>
      </c>
      <c r="B936" s="12" t="s">
        <v>573</v>
      </c>
      <c r="C936" s="13">
        <v>43425.463574062502</v>
      </c>
      <c r="D936" s="12" t="s">
        <v>3016</v>
      </c>
      <c r="E936" s="4" t="s">
        <v>11</v>
      </c>
      <c r="F936" s="5">
        <v>663</v>
      </c>
      <c r="G936" s="4" t="s">
        <v>12</v>
      </c>
      <c r="H936" s="5">
        <v>331684</v>
      </c>
      <c r="I936" s="5">
        <v>71</v>
      </c>
      <c r="J936" s="5" t="s">
        <v>3017</v>
      </c>
      <c r="K936" s="5">
        <v>464142</v>
      </c>
      <c r="L936" s="5">
        <v>403279</v>
      </c>
      <c r="M936" s="48">
        <v>0</v>
      </c>
      <c r="N936" s="5">
        <v>29</v>
      </c>
      <c r="O936" s="5">
        <v>50378</v>
      </c>
      <c r="P936" s="5">
        <v>39576</v>
      </c>
      <c r="Q936" s="48">
        <v>0</v>
      </c>
      <c r="R936" s="5">
        <v>8</v>
      </c>
      <c r="S936" s="5">
        <v>2506</v>
      </c>
      <c r="T936" s="5">
        <v>14869</v>
      </c>
      <c r="U936" s="4" t="s">
        <v>11</v>
      </c>
    </row>
    <row r="937" spans="1:21" x14ac:dyDescent="0.25">
      <c r="A937" s="12" t="s">
        <v>3018</v>
      </c>
      <c r="B937" s="12" t="s">
        <v>553</v>
      </c>
      <c r="C937" s="13">
        <v>43425.463574062502</v>
      </c>
      <c r="D937" s="12" t="s">
        <v>3019</v>
      </c>
      <c r="E937" s="4" t="s">
        <v>11</v>
      </c>
      <c r="F937" s="5">
        <v>880</v>
      </c>
      <c r="G937" s="4" t="s">
        <v>12</v>
      </c>
      <c r="H937" s="5">
        <v>759466</v>
      </c>
      <c r="I937" s="5">
        <v>73</v>
      </c>
      <c r="J937" s="5" t="s">
        <v>3020</v>
      </c>
      <c r="K937" s="5">
        <v>364314</v>
      </c>
      <c r="L937" s="5">
        <v>388943</v>
      </c>
      <c r="M937" s="48">
        <v>0</v>
      </c>
      <c r="N937" s="5">
        <v>28</v>
      </c>
      <c r="O937" s="5">
        <v>40101</v>
      </c>
      <c r="P937" s="5">
        <v>38797</v>
      </c>
      <c r="Q937" s="48">
        <v>0</v>
      </c>
      <c r="R937" s="5">
        <v>6</v>
      </c>
      <c r="S937" s="5">
        <v>2104</v>
      </c>
      <c r="T937" s="5">
        <v>11671</v>
      </c>
      <c r="U937" s="4" t="s">
        <v>11</v>
      </c>
    </row>
    <row r="938" spans="1:21" x14ac:dyDescent="0.25">
      <c r="A938" s="12" t="s">
        <v>3021</v>
      </c>
      <c r="B938" s="12" t="s">
        <v>581</v>
      </c>
      <c r="C938" s="13">
        <v>43425.463574062502</v>
      </c>
      <c r="D938" s="12" t="s">
        <v>3022</v>
      </c>
      <c r="E938" s="4" t="s">
        <v>11</v>
      </c>
      <c r="F938" s="5">
        <v>874</v>
      </c>
      <c r="G938" s="4" t="s">
        <v>12</v>
      </c>
      <c r="H938" s="5">
        <v>360441</v>
      </c>
      <c r="I938" s="5">
        <v>111</v>
      </c>
      <c r="J938" s="5" t="s">
        <v>3023</v>
      </c>
      <c r="K938" s="5">
        <v>354237</v>
      </c>
      <c r="L938" s="5">
        <v>391061</v>
      </c>
      <c r="M938" s="48">
        <v>0</v>
      </c>
      <c r="N938" s="5">
        <v>29</v>
      </c>
      <c r="O938" s="5">
        <v>38850</v>
      </c>
      <c r="P938" s="5">
        <v>39710</v>
      </c>
      <c r="Q938" s="48">
        <v>0</v>
      </c>
      <c r="R938" s="5">
        <v>5</v>
      </c>
      <c r="S938" s="5">
        <v>1969</v>
      </c>
      <c r="T938" s="5">
        <v>11240</v>
      </c>
      <c r="U938" s="4" t="s">
        <v>11</v>
      </c>
    </row>
    <row r="939" spans="1:21" x14ac:dyDescent="0.25">
      <c r="A939" s="12" t="s">
        <v>3024</v>
      </c>
      <c r="B939" s="12" t="s">
        <v>497</v>
      </c>
      <c r="C939" s="13">
        <v>43425.463589768522</v>
      </c>
      <c r="D939" s="12" t="s">
        <v>3025</v>
      </c>
      <c r="E939" s="4" t="s">
        <v>11</v>
      </c>
      <c r="F939" s="5">
        <v>954</v>
      </c>
      <c r="G939" s="4" t="s">
        <v>12</v>
      </c>
      <c r="H939" s="5">
        <v>753066</v>
      </c>
      <c r="I939" s="5">
        <v>94</v>
      </c>
      <c r="J939" s="5" t="s">
        <v>3026</v>
      </c>
      <c r="K939" s="5">
        <v>301866</v>
      </c>
      <c r="L939" s="5">
        <v>313844</v>
      </c>
      <c r="M939" s="48">
        <v>0</v>
      </c>
      <c r="N939" s="5">
        <v>30</v>
      </c>
      <c r="O939" s="5">
        <v>39298</v>
      </c>
      <c r="P939" s="5">
        <v>39873</v>
      </c>
      <c r="Q939" s="48">
        <v>0</v>
      </c>
      <c r="R939" s="5">
        <v>4</v>
      </c>
      <c r="S939" s="5">
        <v>2300</v>
      </c>
      <c r="T939" s="5">
        <v>12811</v>
      </c>
      <c r="U939" s="4" t="s">
        <v>11</v>
      </c>
    </row>
    <row r="940" spans="1:21" x14ac:dyDescent="0.25">
      <c r="A940" s="12" t="s">
        <v>3027</v>
      </c>
      <c r="B940" s="12" t="s">
        <v>465</v>
      </c>
      <c r="C940" s="13">
        <v>43425.463589768522</v>
      </c>
      <c r="D940" s="12" t="s">
        <v>3028</v>
      </c>
      <c r="E940" s="4" t="s">
        <v>11</v>
      </c>
      <c r="F940" s="5">
        <v>605</v>
      </c>
      <c r="G940" s="4" t="s">
        <v>12</v>
      </c>
      <c r="H940" s="5">
        <v>770181</v>
      </c>
      <c r="I940" s="5">
        <v>62</v>
      </c>
      <c r="J940" s="5" t="s">
        <v>3029</v>
      </c>
      <c r="K940" s="5">
        <v>285542</v>
      </c>
      <c r="L940" s="5">
        <v>321982</v>
      </c>
      <c r="M940" s="48">
        <v>0</v>
      </c>
      <c r="N940" s="5">
        <v>30</v>
      </c>
      <c r="O940" s="5">
        <v>37561</v>
      </c>
      <c r="P940" s="5">
        <v>39572</v>
      </c>
      <c r="Q940" s="48">
        <v>0</v>
      </c>
      <c r="R940" s="5">
        <v>6</v>
      </c>
      <c r="S940" s="5">
        <v>1892</v>
      </c>
      <c r="T940" s="5">
        <v>11660</v>
      </c>
      <c r="U940" s="4" t="s">
        <v>11</v>
      </c>
    </row>
    <row r="941" spans="1:21" x14ac:dyDescent="0.25">
      <c r="A941" s="12" t="s">
        <v>3030</v>
      </c>
      <c r="B941" s="12" t="s">
        <v>485</v>
      </c>
      <c r="C941" s="13">
        <v>43425.463589768522</v>
      </c>
      <c r="D941" s="12" t="s">
        <v>3031</v>
      </c>
      <c r="E941" s="4" t="s">
        <v>11</v>
      </c>
      <c r="F941" s="5">
        <v>1174</v>
      </c>
      <c r="G941" s="4" t="s">
        <v>12</v>
      </c>
      <c r="H941" s="5">
        <v>295504</v>
      </c>
      <c r="I941" s="5">
        <v>106</v>
      </c>
      <c r="J941" s="5" t="s">
        <v>3032</v>
      </c>
      <c r="K941" s="5">
        <v>460334</v>
      </c>
      <c r="L941" s="5">
        <v>350557</v>
      </c>
      <c r="M941" s="48">
        <v>0</v>
      </c>
      <c r="N941" s="5">
        <v>30</v>
      </c>
      <c r="O941" s="5">
        <v>54527</v>
      </c>
      <c r="P941" s="5">
        <v>38833</v>
      </c>
      <c r="Q941" s="48">
        <v>0</v>
      </c>
      <c r="R941" s="5">
        <v>6</v>
      </c>
      <c r="S941" s="5">
        <v>1764</v>
      </c>
      <c r="T941" s="5">
        <v>14045</v>
      </c>
      <c r="U941" s="4" t="s">
        <v>11</v>
      </c>
    </row>
    <row r="942" spans="1:21" x14ac:dyDescent="0.25">
      <c r="A942" s="12" t="s">
        <v>3033</v>
      </c>
      <c r="B942" s="12" t="s">
        <v>473</v>
      </c>
      <c r="C942" s="13">
        <v>43425.463589768522</v>
      </c>
      <c r="D942" s="12" t="s">
        <v>3034</v>
      </c>
      <c r="E942" s="4" t="s">
        <v>11</v>
      </c>
      <c r="F942" s="5">
        <v>619</v>
      </c>
      <c r="G942" s="4" t="s">
        <v>12</v>
      </c>
      <c r="H942" s="5">
        <v>340630</v>
      </c>
      <c r="I942" s="5">
        <v>125</v>
      </c>
      <c r="J942" s="5" t="s">
        <v>3035</v>
      </c>
      <c r="K942" s="5">
        <v>461478</v>
      </c>
      <c r="L942" s="5">
        <v>382822</v>
      </c>
      <c r="M942" s="48">
        <v>0</v>
      </c>
      <c r="N942" s="5">
        <v>29</v>
      </c>
      <c r="O942" s="5">
        <v>52518</v>
      </c>
      <c r="P942" s="5">
        <v>39763</v>
      </c>
      <c r="Q942" s="48">
        <v>0</v>
      </c>
      <c r="R942" s="5">
        <v>5</v>
      </c>
      <c r="S942" s="5">
        <v>1909</v>
      </c>
      <c r="T942" s="5">
        <v>13799</v>
      </c>
      <c r="U942" s="4" t="s">
        <v>11</v>
      </c>
    </row>
    <row r="943" spans="1:21" x14ac:dyDescent="0.25">
      <c r="A943" s="12" t="s">
        <v>3036</v>
      </c>
      <c r="B943" s="12" t="s">
        <v>489</v>
      </c>
      <c r="C943" s="13">
        <v>43425.463589768522</v>
      </c>
      <c r="D943" s="12" t="s">
        <v>3037</v>
      </c>
      <c r="E943" s="4" t="s">
        <v>11</v>
      </c>
      <c r="F943" s="5">
        <v>847</v>
      </c>
      <c r="G943" s="4" t="s">
        <v>12</v>
      </c>
      <c r="H943" s="5">
        <v>323190</v>
      </c>
      <c r="I943" s="5">
        <v>135</v>
      </c>
      <c r="J943" s="5" t="s">
        <v>3038</v>
      </c>
      <c r="K943" s="5">
        <v>303391</v>
      </c>
      <c r="L943" s="5">
        <v>350919</v>
      </c>
      <c r="M943" s="48">
        <v>0</v>
      </c>
      <c r="N943" s="5">
        <v>28</v>
      </c>
      <c r="O943" s="5">
        <v>36193</v>
      </c>
      <c r="P943" s="5">
        <v>39634</v>
      </c>
      <c r="Q943" s="48">
        <v>0</v>
      </c>
      <c r="R943" s="5">
        <v>4</v>
      </c>
      <c r="S943" s="5">
        <v>1861</v>
      </c>
      <c r="T943" s="5">
        <v>11159</v>
      </c>
      <c r="U943" s="4" t="s">
        <v>11</v>
      </c>
    </row>
    <row r="944" spans="1:21" x14ac:dyDescent="0.25">
      <c r="A944" s="12" t="s">
        <v>3039</v>
      </c>
      <c r="B944" s="12" t="s">
        <v>481</v>
      </c>
      <c r="C944" s="13">
        <v>43425.463589780091</v>
      </c>
      <c r="D944" s="12" t="s">
        <v>3040</v>
      </c>
      <c r="E944" s="4" t="s">
        <v>11</v>
      </c>
      <c r="F944" s="5">
        <v>577</v>
      </c>
      <c r="G944" s="4" t="s">
        <v>12</v>
      </c>
      <c r="H944" s="5">
        <v>355300</v>
      </c>
      <c r="I944" s="5">
        <v>72</v>
      </c>
      <c r="J944" s="5" t="s">
        <v>3041</v>
      </c>
      <c r="K944" s="5">
        <v>346509</v>
      </c>
      <c r="L944" s="5">
        <v>391130</v>
      </c>
      <c r="M944" s="48">
        <v>0</v>
      </c>
      <c r="N944" s="5">
        <v>30</v>
      </c>
      <c r="O944" s="5">
        <v>39423</v>
      </c>
      <c r="P944" s="5">
        <v>38818</v>
      </c>
      <c r="Q944" s="48">
        <v>0</v>
      </c>
      <c r="R944" s="5">
        <v>7</v>
      </c>
      <c r="S944" s="5">
        <v>2338</v>
      </c>
      <c r="T944" s="5">
        <v>12018</v>
      </c>
      <c r="U944" s="4" t="s">
        <v>11</v>
      </c>
    </row>
    <row r="945" spans="1:21" x14ac:dyDescent="0.25">
      <c r="A945" s="12" t="s">
        <v>3042</v>
      </c>
      <c r="B945" s="12" t="s">
        <v>477</v>
      </c>
      <c r="C945" s="13">
        <v>43425.463589768522</v>
      </c>
      <c r="D945" s="12" t="s">
        <v>3043</v>
      </c>
      <c r="E945" s="4" t="s">
        <v>11</v>
      </c>
      <c r="F945" s="5">
        <v>596</v>
      </c>
      <c r="G945" s="4" t="s">
        <v>12</v>
      </c>
      <c r="H945" s="5">
        <v>338033</v>
      </c>
      <c r="I945" s="5">
        <v>68</v>
      </c>
      <c r="J945" s="5" t="s">
        <v>3044</v>
      </c>
      <c r="K945" s="5">
        <v>482328</v>
      </c>
      <c r="L945" s="5">
        <v>380613</v>
      </c>
      <c r="M945" s="48">
        <v>0</v>
      </c>
      <c r="N945" s="5">
        <v>29</v>
      </c>
      <c r="O945" s="5">
        <v>52283</v>
      </c>
      <c r="P945" s="5">
        <v>40026</v>
      </c>
      <c r="Q945" s="48">
        <v>0</v>
      </c>
      <c r="R945" s="5">
        <v>6</v>
      </c>
      <c r="S945" s="5">
        <v>1930</v>
      </c>
      <c r="T945" s="5">
        <v>13684</v>
      </c>
      <c r="U945" s="4" t="s">
        <v>11</v>
      </c>
    </row>
    <row r="946" spans="1:21" x14ac:dyDescent="0.25">
      <c r="A946" s="12" t="s">
        <v>3045</v>
      </c>
      <c r="B946" s="12" t="s">
        <v>501</v>
      </c>
      <c r="C946" s="13">
        <v>43425.463589780091</v>
      </c>
      <c r="D946" s="12" t="s">
        <v>3046</v>
      </c>
      <c r="E946" s="4" t="s">
        <v>11</v>
      </c>
      <c r="F946" s="5">
        <v>843</v>
      </c>
      <c r="G946" s="4" t="s">
        <v>12</v>
      </c>
      <c r="H946" s="5">
        <v>326516</v>
      </c>
      <c r="I946" s="5">
        <v>55</v>
      </c>
      <c r="J946" s="5" t="s">
        <v>3047</v>
      </c>
      <c r="K946" s="5">
        <v>511983</v>
      </c>
      <c r="L946" s="5">
        <v>413850</v>
      </c>
      <c r="M946" s="48">
        <v>0</v>
      </c>
      <c r="N946" s="5">
        <v>29</v>
      </c>
      <c r="O946" s="5">
        <v>54436</v>
      </c>
      <c r="P946" s="5">
        <v>39654</v>
      </c>
      <c r="Q946" s="48">
        <v>0</v>
      </c>
      <c r="R946" s="5">
        <v>8</v>
      </c>
      <c r="S946" s="5">
        <v>1874</v>
      </c>
      <c r="T946" s="5">
        <v>14140</v>
      </c>
      <c r="U946" s="4" t="s">
        <v>11</v>
      </c>
    </row>
    <row r="947" spans="1:21" x14ac:dyDescent="0.25">
      <c r="A947" s="12" t="s">
        <v>3048</v>
      </c>
      <c r="B947" s="12" t="s">
        <v>493</v>
      </c>
      <c r="C947" s="13">
        <v>43425.463589780091</v>
      </c>
      <c r="D947" s="12" t="s">
        <v>3049</v>
      </c>
      <c r="E947" s="4" t="s">
        <v>11</v>
      </c>
      <c r="F947" s="5">
        <v>884</v>
      </c>
      <c r="G947" s="4" t="s">
        <v>12</v>
      </c>
      <c r="H947" s="5">
        <v>354258</v>
      </c>
      <c r="I947" s="5">
        <v>187</v>
      </c>
      <c r="J947" s="5" t="s">
        <v>3050</v>
      </c>
      <c r="K947" s="5">
        <v>329837</v>
      </c>
      <c r="L947" s="5">
        <v>383970</v>
      </c>
      <c r="M947" s="48">
        <v>0</v>
      </c>
      <c r="N947" s="5">
        <v>29</v>
      </c>
      <c r="O947" s="5">
        <v>38842</v>
      </c>
      <c r="P947" s="5">
        <v>39000</v>
      </c>
      <c r="Q947" s="48">
        <v>0</v>
      </c>
      <c r="R947" s="5">
        <v>5</v>
      </c>
      <c r="S947" s="5">
        <v>2281</v>
      </c>
      <c r="T947" s="5">
        <v>11385</v>
      </c>
      <c r="U947" s="4" t="s">
        <v>11</v>
      </c>
    </row>
    <row r="948" spans="1:21" x14ac:dyDescent="0.25">
      <c r="A948" s="12" t="s">
        <v>3051</v>
      </c>
      <c r="B948" s="12" t="s">
        <v>469</v>
      </c>
      <c r="C948" s="13">
        <v>43425.463589780091</v>
      </c>
      <c r="D948" s="12" t="s">
        <v>3052</v>
      </c>
      <c r="E948" s="4" t="s">
        <v>11</v>
      </c>
      <c r="F948" s="5">
        <v>691</v>
      </c>
      <c r="G948" s="4" t="s">
        <v>12</v>
      </c>
      <c r="H948" s="5">
        <v>322891</v>
      </c>
      <c r="I948" s="5">
        <v>122</v>
      </c>
      <c r="J948" s="5" t="s">
        <v>3053</v>
      </c>
      <c r="K948" s="5">
        <v>333961</v>
      </c>
      <c r="L948" s="5">
        <v>385943</v>
      </c>
      <c r="M948" s="48">
        <v>0</v>
      </c>
      <c r="N948" s="5">
        <v>25</v>
      </c>
      <c r="O948" s="5">
        <v>36113</v>
      </c>
      <c r="P948" s="5">
        <v>37014</v>
      </c>
      <c r="Q948" s="48">
        <v>0</v>
      </c>
      <c r="R948" s="5">
        <v>8</v>
      </c>
      <c r="S948" s="5">
        <v>2454</v>
      </c>
      <c r="T948" s="5">
        <v>11646</v>
      </c>
      <c r="U948" s="4" t="s">
        <v>11</v>
      </c>
    </row>
    <row r="949" spans="1:21" x14ac:dyDescent="0.25">
      <c r="A949" s="12" t="s">
        <v>3054</v>
      </c>
      <c r="B949" s="12" t="s">
        <v>457</v>
      </c>
      <c r="C949" s="13">
        <v>43425.463617650465</v>
      </c>
      <c r="D949" s="12" t="s">
        <v>3055</v>
      </c>
      <c r="E949" s="4" t="s">
        <v>11</v>
      </c>
      <c r="F949" s="5">
        <v>759</v>
      </c>
      <c r="G949" s="4" t="s">
        <v>12</v>
      </c>
      <c r="H949" s="5">
        <v>737695</v>
      </c>
      <c r="I949" s="5">
        <v>73</v>
      </c>
      <c r="J949" s="5" t="s">
        <v>3056</v>
      </c>
      <c r="K949" s="5">
        <v>282382</v>
      </c>
      <c r="L949" s="5">
        <v>326641</v>
      </c>
      <c r="M949" s="48">
        <v>0</v>
      </c>
      <c r="N949" s="5">
        <v>29</v>
      </c>
      <c r="O949" s="5">
        <v>39593</v>
      </c>
      <c r="P949" s="5">
        <v>40665</v>
      </c>
      <c r="Q949" s="48">
        <v>0</v>
      </c>
      <c r="R949" s="5">
        <v>6</v>
      </c>
      <c r="S949" s="5">
        <v>2413</v>
      </c>
      <c r="T949" s="5">
        <v>11702</v>
      </c>
      <c r="U949" s="4" t="s">
        <v>11</v>
      </c>
    </row>
    <row r="950" spans="1:21" x14ac:dyDescent="0.25">
      <c r="A950" s="12" t="s">
        <v>3057</v>
      </c>
      <c r="B950" s="12" t="s">
        <v>429</v>
      </c>
      <c r="C950" s="13">
        <v>43425.463617650465</v>
      </c>
      <c r="D950" s="12" t="s">
        <v>3058</v>
      </c>
      <c r="E950" s="4" t="s">
        <v>11</v>
      </c>
      <c r="F950" s="5">
        <v>916</v>
      </c>
      <c r="G950" s="4" t="s">
        <v>12</v>
      </c>
      <c r="H950" s="5">
        <v>750978</v>
      </c>
      <c r="I950" s="5">
        <v>31</v>
      </c>
      <c r="J950" s="5" t="s">
        <v>3059</v>
      </c>
      <c r="K950" s="5">
        <v>326011</v>
      </c>
      <c r="L950" s="5">
        <v>352499</v>
      </c>
      <c r="M950" s="48">
        <v>0</v>
      </c>
      <c r="N950" s="5">
        <v>30</v>
      </c>
      <c r="O950" s="5">
        <v>41087</v>
      </c>
      <c r="P950" s="5">
        <v>38178</v>
      </c>
      <c r="Q950" s="48">
        <v>0</v>
      </c>
      <c r="R950" s="5">
        <v>6</v>
      </c>
      <c r="S950" s="5">
        <v>2070</v>
      </c>
      <c r="T950" s="5">
        <v>11577</v>
      </c>
      <c r="U950" s="4" t="s">
        <v>11</v>
      </c>
    </row>
    <row r="951" spans="1:21" x14ac:dyDescent="0.25">
      <c r="A951" s="12" t="s">
        <v>3060</v>
      </c>
      <c r="B951" s="12" t="s">
        <v>433</v>
      </c>
      <c r="C951" s="13">
        <v>43425.463617650465</v>
      </c>
      <c r="D951" s="12" t="s">
        <v>3061</v>
      </c>
      <c r="E951" s="4" t="s">
        <v>11</v>
      </c>
      <c r="F951" s="5">
        <v>1017</v>
      </c>
      <c r="G951" s="4" t="s">
        <v>12</v>
      </c>
      <c r="H951" s="5">
        <v>416945</v>
      </c>
      <c r="I951" s="5">
        <v>15</v>
      </c>
      <c r="J951" s="5" t="s">
        <v>3062</v>
      </c>
      <c r="K951" s="5">
        <v>500630</v>
      </c>
      <c r="L951" s="5">
        <v>367411</v>
      </c>
      <c r="M951" s="48">
        <v>0</v>
      </c>
      <c r="N951" s="5">
        <v>29</v>
      </c>
      <c r="O951" s="5">
        <v>58039</v>
      </c>
      <c r="P951" s="5">
        <v>40298</v>
      </c>
      <c r="Q951" s="48">
        <v>0</v>
      </c>
      <c r="R951" s="5">
        <v>7</v>
      </c>
      <c r="S951" s="5">
        <v>3125</v>
      </c>
      <c r="T951" s="5">
        <v>16237</v>
      </c>
      <c r="U951" s="4" t="s">
        <v>11</v>
      </c>
    </row>
    <row r="952" spans="1:21" x14ac:dyDescent="0.25">
      <c r="A952" s="12" t="s">
        <v>3063</v>
      </c>
      <c r="B952" s="12" t="s">
        <v>437</v>
      </c>
      <c r="C952" s="13">
        <v>43425.463617650465</v>
      </c>
      <c r="D952" s="12" t="s">
        <v>3064</v>
      </c>
      <c r="E952" s="4" t="s">
        <v>11</v>
      </c>
      <c r="F952" s="5">
        <v>724</v>
      </c>
      <c r="G952" s="4" t="s">
        <v>12</v>
      </c>
      <c r="H952" s="5">
        <v>442022</v>
      </c>
      <c r="I952" s="5">
        <v>135</v>
      </c>
      <c r="J952" s="5" t="s">
        <v>3065</v>
      </c>
      <c r="K952" s="5">
        <v>494205</v>
      </c>
      <c r="L952" s="5">
        <v>394079</v>
      </c>
      <c r="M952" s="48">
        <v>0</v>
      </c>
      <c r="N952" s="5">
        <v>28</v>
      </c>
      <c r="O952" s="5">
        <v>54339</v>
      </c>
      <c r="P952" s="5">
        <v>39548</v>
      </c>
      <c r="Q952" s="48">
        <v>0</v>
      </c>
      <c r="R952" s="5">
        <v>8</v>
      </c>
      <c r="S952" s="5">
        <v>2548</v>
      </c>
      <c r="T952" s="5">
        <v>14726</v>
      </c>
      <c r="U952" s="4" t="s">
        <v>11</v>
      </c>
    </row>
    <row r="953" spans="1:21" x14ac:dyDescent="0.25">
      <c r="A953" s="12" t="s">
        <v>3066</v>
      </c>
      <c r="B953" s="12" t="s">
        <v>461</v>
      </c>
      <c r="C953" s="13">
        <v>43425.463617650465</v>
      </c>
      <c r="D953" s="12" t="s">
        <v>3067</v>
      </c>
      <c r="E953" s="4" t="s">
        <v>11</v>
      </c>
      <c r="F953" s="5">
        <v>965</v>
      </c>
      <c r="G953" s="4" t="s">
        <v>12</v>
      </c>
      <c r="H953" s="5">
        <v>715574</v>
      </c>
      <c r="I953" s="5">
        <v>37</v>
      </c>
      <c r="J953" s="5" t="s">
        <v>3068</v>
      </c>
      <c r="K953" s="5">
        <v>368390</v>
      </c>
      <c r="L953" s="5">
        <v>394889</v>
      </c>
      <c r="M953" s="48">
        <v>0</v>
      </c>
      <c r="N953" s="5">
        <v>28</v>
      </c>
      <c r="O953" s="5">
        <v>41061</v>
      </c>
      <c r="P953" s="5">
        <v>39715</v>
      </c>
      <c r="Q953" s="48">
        <v>0</v>
      </c>
      <c r="R953" s="5">
        <v>5</v>
      </c>
      <c r="S953" s="5">
        <v>3077</v>
      </c>
      <c r="T953" s="5">
        <v>13058</v>
      </c>
      <c r="U953" s="4" t="s">
        <v>11</v>
      </c>
    </row>
    <row r="954" spans="1:21" x14ac:dyDescent="0.25">
      <c r="A954" s="12" t="s">
        <v>3069</v>
      </c>
      <c r="B954" s="12" t="s">
        <v>453</v>
      </c>
      <c r="C954" s="13">
        <v>43425.463617650465</v>
      </c>
      <c r="D954" s="12" t="s">
        <v>3070</v>
      </c>
      <c r="E954" s="4" t="s">
        <v>11</v>
      </c>
      <c r="F954" s="5">
        <v>1028</v>
      </c>
      <c r="G954" s="4" t="s">
        <v>12</v>
      </c>
      <c r="H954" s="5">
        <v>326264</v>
      </c>
      <c r="I954" s="5">
        <v>57</v>
      </c>
      <c r="J954" s="5" t="s">
        <v>3071</v>
      </c>
      <c r="K954" s="5">
        <v>367575</v>
      </c>
      <c r="L954" s="5">
        <v>385197</v>
      </c>
      <c r="M954" s="48">
        <v>0</v>
      </c>
      <c r="N954" s="5">
        <v>29</v>
      </c>
      <c r="O954" s="5">
        <v>40987</v>
      </c>
      <c r="P954" s="5">
        <v>40723</v>
      </c>
      <c r="Q954" s="48">
        <v>0</v>
      </c>
      <c r="R954" s="5">
        <v>6</v>
      </c>
      <c r="S954" s="5">
        <v>2358</v>
      </c>
      <c r="T954" s="5">
        <v>12046</v>
      </c>
      <c r="U954" s="4" t="s">
        <v>11</v>
      </c>
    </row>
    <row r="955" spans="1:21" x14ac:dyDescent="0.25">
      <c r="A955" s="12" t="s">
        <v>3072</v>
      </c>
      <c r="B955" s="12" t="s">
        <v>449</v>
      </c>
      <c r="C955" s="13">
        <v>43425.463617650465</v>
      </c>
      <c r="D955" s="12" t="s">
        <v>3073</v>
      </c>
      <c r="E955" s="4" t="s">
        <v>11</v>
      </c>
      <c r="F955" s="5">
        <v>559</v>
      </c>
      <c r="G955" s="4" t="s">
        <v>12</v>
      </c>
      <c r="H955" s="5">
        <v>352204</v>
      </c>
      <c r="I955" s="5">
        <v>60</v>
      </c>
      <c r="J955" s="5" t="s">
        <v>3074</v>
      </c>
      <c r="K955" s="5">
        <v>462550</v>
      </c>
      <c r="L955" s="5">
        <v>401728</v>
      </c>
      <c r="M955" s="48">
        <v>0</v>
      </c>
      <c r="N955" s="5">
        <v>28</v>
      </c>
      <c r="O955" s="5">
        <v>49782</v>
      </c>
      <c r="P955" s="5">
        <v>39004</v>
      </c>
      <c r="Q955" s="48">
        <v>0</v>
      </c>
      <c r="R955" s="5">
        <v>6</v>
      </c>
      <c r="S955" s="5">
        <v>1513</v>
      </c>
      <c r="T955" s="5">
        <v>12785</v>
      </c>
      <c r="U955" s="4" t="s">
        <v>11</v>
      </c>
    </row>
    <row r="956" spans="1:21" x14ac:dyDescent="0.25">
      <c r="A956" s="12" t="s">
        <v>3075</v>
      </c>
      <c r="B956" s="12" t="s">
        <v>441</v>
      </c>
      <c r="C956" s="13">
        <v>43425.463617650465</v>
      </c>
      <c r="D956" s="12" t="s">
        <v>3076</v>
      </c>
      <c r="E956" s="4" t="s">
        <v>11</v>
      </c>
      <c r="F956" s="5">
        <v>994</v>
      </c>
      <c r="G956" s="4" t="s">
        <v>12</v>
      </c>
      <c r="H956" s="5">
        <v>321354</v>
      </c>
      <c r="I956" s="5">
        <v>177</v>
      </c>
      <c r="J956" s="5" t="s">
        <v>3077</v>
      </c>
      <c r="K956" s="5">
        <v>358445</v>
      </c>
      <c r="L956" s="5">
        <v>391366</v>
      </c>
      <c r="M956" s="48">
        <v>0</v>
      </c>
      <c r="N956" s="5">
        <v>29</v>
      </c>
      <c r="O956" s="5">
        <v>36595</v>
      </c>
      <c r="P956" s="5">
        <v>39568</v>
      </c>
      <c r="Q956" s="48">
        <v>0</v>
      </c>
      <c r="R956" s="5">
        <v>6</v>
      </c>
      <c r="S956" s="5">
        <v>3129</v>
      </c>
      <c r="T956" s="5">
        <v>12732</v>
      </c>
      <c r="U956" s="4" t="s">
        <v>11</v>
      </c>
    </row>
    <row r="957" spans="1:21" x14ac:dyDescent="0.25">
      <c r="A957" s="12" t="s">
        <v>3078</v>
      </c>
      <c r="B957" s="12" t="s">
        <v>425</v>
      </c>
      <c r="C957" s="13">
        <v>43425.463617650465</v>
      </c>
      <c r="D957" s="12" t="s">
        <v>3079</v>
      </c>
      <c r="E957" s="4" t="s">
        <v>11</v>
      </c>
      <c r="F957" s="5">
        <v>562</v>
      </c>
      <c r="G957" s="4" t="s">
        <v>12</v>
      </c>
      <c r="H957" s="5">
        <v>327274</v>
      </c>
      <c r="I957" s="5">
        <v>190</v>
      </c>
      <c r="J957" s="5" t="s">
        <v>3080</v>
      </c>
      <c r="K957" s="5">
        <v>336094</v>
      </c>
      <c r="L957" s="5">
        <v>379750</v>
      </c>
      <c r="M957" s="48">
        <v>0</v>
      </c>
      <c r="N957" s="5">
        <v>26</v>
      </c>
      <c r="O957" s="5">
        <v>36421</v>
      </c>
      <c r="P957" s="5">
        <v>37538</v>
      </c>
      <c r="Q957" s="48">
        <v>0</v>
      </c>
      <c r="R957" s="5">
        <v>10</v>
      </c>
      <c r="S957" s="5">
        <v>2296</v>
      </c>
      <c r="T957" s="5">
        <v>11103</v>
      </c>
      <c r="U957" s="4" t="s">
        <v>11</v>
      </c>
    </row>
    <row r="958" spans="1:21" x14ac:dyDescent="0.25">
      <c r="A958" s="12" t="s">
        <v>3081</v>
      </c>
      <c r="B958" s="12" t="s">
        <v>445</v>
      </c>
      <c r="C958" s="13">
        <v>43425.463617650465</v>
      </c>
      <c r="D958" s="12" t="s">
        <v>3082</v>
      </c>
      <c r="E958" s="4" t="s">
        <v>11</v>
      </c>
      <c r="F958" s="5">
        <v>616</v>
      </c>
      <c r="G958" s="4" t="s">
        <v>12</v>
      </c>
      <c r="H958" s="5">
        <v>267090</v>
      </c>
      <c r="I958" s="5">
        <v>193</v>
      </c>
      <c r="J958" s="5" t="s">
        <v>3083</v>
      </c>
      <c r="K958" s="5">
        <v>314908</v>
      </c>
      <c r="L958" s="5">
        <v>385945</v>
      </c>
      <c r="M958" s="48">
        <v>0</v>
      </c>
      <c r="N958" s="5">
        <v>24</v>
      </c>
      <c r="O958" s="5">
        <v>31936</v>
      </c>
      <c r="P958" s="5">
        <v>34000</v>
      </c>
      <c r="Q958" s="48">
        <v>0</v>
      </c>
      <c r="R958" s="5">
        <v>8</v>
      </c>
      <c r="S958" s="5">
        <v>2054</v>
      </c>
      <c r="T958" s="5">
        <v>10982</v>
      </c>
      <c r="U958" s="4" t="s">
        <v>11</v>
      </c>
    </row>
    <row r="959" spans="1:21" x14ac:dyDescent="0.25">
      <c r="A959" s="12" t="s">
        <v>3084</v>
      </c>
      <c r="B959" s="12" t="s">
        <v>625</v>
      </c>
      <c r="C959" s="13">
        <v>43425.463639918984</v>
      </c>
      <c r="D959" s="12" t="s">
        <v>3085</v>
      </c>
      <c r="E959" s="4" t="s">
        <v>11</v>
      </c>
      <c r="F959" s="5">
        <v>608</v>
      </c>
      <c r="G959" s="4" t="s">
        <v>12</v>
      </c>
      <c r="H959" s="5">
        <v>750978</v>
      </c>
      <c r="I959" s="5">
        <v>56</v>
      </c>
      <c r="J959" s="5" t="s">
        <v>3086</v>
      </c>
      <c r="K959" s="5">
        <v>304547</v>
      </c>
      <c r="L959" s="5">
        <v>353053</v>
      </c>
      <c r="M959" s="48">
        <v>0</v>
      </c>
      <c r="N959" s="5">
        <v>29</v>
      </c>
      <c r="O959" s="5">
        <v>39722</v>
      </c>
      <c r="P959" s="5">
        <v>39084</v>
      </c>
      <c r="Q959" s="48">
        <v>0</v>
      </c>
      <c r="R959" s="5">
        <v>5</v>
      </c>
      <c r="S959" s="5">
        <v>1809</v>
      </c>
      <c r="T959" s="5">
        <v>11738</v>
      </c>
      <c r="U959" s="4" t="s">
        <v>11</v>
      </c>
    </row>
    <row r="960" spans="1:21" x14ac:dyDescent="0.25">
      <c r="A960" s="12" t="s">
        <v>3087</v>
      </c>
      <c r="B960" s="12" t="s">
        <v>661</v>
      </c>
      <c r="C960" s="13">
        <v>43425.463639918984</v>
      </c>
      <c r="D960" s="12" t="s">
        <v>3088</v>
      </c>
      <c r="E960" s="4" t="s">
        <v>11</v>
      </c>
      <c r="F960" s="5">
        <v>876</v>
      </c>
      <c r="G960" s="4" t="s">
        <v>12</v>
      </c>
      <c r="H960" s="5">
        <v>299183</v>
      </c>
      <c r="I960" s="5">
        <v>137</v>
      </c>
      <c r="J960" s="5" t="s">
        <v>3089</v>
      </c>
      <c r="K960" s="5">
        <v>337654</v>
      </c>
      <c r="L960" s="5">
        <v>371137</v>
      </c>
      <c r="M960" s="48">
        <v>0</v>
      </c>
      <c r="N960" s="5">
        <v>29</v>
      </c>
      <c r="O960" s="5">
        <v>41851</v>
      </c>
      <c r="P960" s="5">
        <v>38999</v>
      </c>
      <c r="Q960" s="48">
        <v>0</v>
      </c>
      <c r="R960" s="5">
        <v>5</v>
      </c>
      <c r="S960" s="5">
        <v>1662</v>
      </c>
      <c r="T960" s="5">
        <v>11623</v>
      </c>
      <c r="U960" s="4" t="s">
        <v>11</v>
      </c>
    </row>
    <row r="961" spans="1:21" x14ac:dyDescent="0.25">
      <c r="A961" s="12" t="s">
        <v>3090</v>
      </c>
      <c r="B961" s="12" t="s">
        <v>641</v>
      </c>
      <c r="C961" s="13">
        <v>43425.463639918984</v>
      </c>
      <c r="D961" s="12" t="s">
        <v>3091</v>
      </c>
      <c r="E961" s="4" t="s">
        <v>11</v>
      </c>
      <c r="F961" s="5">
        <v>671</v>
      </c>
      <c r="G961" s="4" t="s">
        <v>12</v>
      </c>
      <c r="H961" s="5">
        <v>437192</v>
      </c>
      <c r="I961" s="5">
        <v>99</v>
      </c>
      <c r="J961" s="5" t="s">
        <v>3092</v>
      </c>
      <c r="K961" s="5">
        <v>491493</v>
      </c>
      <c r="L961" s="5">
        <v>400182</v>
      </c>
      <c r="M961" s="48">
        <v>0</v>
      </c>
      <c r="N961" s="5">
        <v>28</v>
      </c>
      <c r="O961" s="5">
        <v>55117</v>
      </c>
      <c r="P961" s="5">
        <v>39443</v>
      </c>
      <c r="Q961" s="48">
        <v>0</v>
      </c>
      <c r="R961" s="5">
        <v>7</v>
      </c>
      <c r="S961" s="5">
        <v>2330</v>
      </c>
      <c r="T961" s="5">
        <v>14744</v>
      </c>
      <c r="U961" s="4" t="s">
        <v>11</v>
      </c>
    </row>
    <row r="962" spans="1:21" x14ac:dyDescent="0.25">
      <c r="A962" s="12" t="s">
        <v>3093</v>
      </c>
      <c r="B962" s="12" t="s">
        <v>653</v>
      </c>
      <c r="C962" s="13">
        <v>43425.463639918984</v>
      </c>
      <c r="D962" s="12" t="s">
        <v>3094</v>
      </c>
      <c r="E962" s="4" t="s">
        <v>11</v>
      </c>
      <c r="F962" s="5">
        <v>896</v>
      </c>
      <c r="G962" s="4" t="s">
        <v>12</v>
      </c>
      <c r="H962" s="5">
        <v>578251</v>
      </c>
      <c r="I962" s="5">
        <v>82</v>
      </c>
      <c r="J962" s="5" t="s">
        <v>3095</v>
      </c>
      <c r="K962" s="5">
        <v>577972</v>
      </c>
      <c r="L962" s="5">
        <v>380780</v>
      </c>
      <c r="M962" s="48">
        <v>0</v>
      </c>
      <c r="N962" s="5">
        <v>28</v>
      </c>
      <c r="O962" s="5">
        <v>63933</v>
      </c>
      <c r="P962" s="5">
        <v>38684</v>
      </c>
      <c r="Q962" s="48">
        <v>0</v>
      </c>
      <c r="R962" s="5">
        <v>8</v>
      </c>
      <c r="S962" s="5">
        <v>2001</v>
      </c>
      <c r="T962" s="5">
        <v>16520</v>
      </c>
      <c r="U962" s="4" t="s">
        <v>11</v>
      </c>
    </row>
    <row r="963" spans="1:21" x14ac:dyDescent="0.25">
      <c r="A963" s="12" t="s">
        <v>3096</v>
      </c>
      <c r="B963" s="12" t="s">
        <v>649</v>
      </c>
      <c r="C963" s="13">
        <v>43425.463639918984</v>
      </c>
      <c r="D963" s="12" t="s">
        <v>3097</v>
      </c>
      <c r="E963" s="4" t="s">
        <v>11</v>
      </c>
      <c r="F963" s="5">
        <v>1139</v>
      </c>
      <c r="G963" s="4" t="s">
        <v>12</v>
      </c>
      <c r="H963" s="5">
        <v>326264</v>
      </c>
      <c r="I963" s="5">
        <v>118</v>
      </c>
      <c r="J963" s="5" t="s">
        <v>3098</v>
      </c>
      <c r="K963" s="5">
        <v>366473</v>
      </c>
      <c r="L963" s="5">
        <v>378028</v>
      </c>
      <c r="M963" s="48">
        <v>0</v>
      </c>
      <c r="N963" s="5">
        <v>29</v>
      </c>
      <c r="O963" s="5">
        <v>41345</v>
      </c>
      <c r="P963" s="5">
        <v>40599</v>
      </c>
      <c r="Q963" s="48">
        <v>0</v>
      </c>
      <c r="R963" s="5">
        <v>7</v>
      </c>
      <c r="S963" s="5">
        <v>2261</v>
      </c>
      <c r="T963" s="5">
        <v>11910</v>
      </c>
      <c r="U963" s="4" t="s">
        <v>11</v>
      </c>
    </row>
    <row r="964" spans="1:21" x14ac:dyDescent="0.25">
      <c r="A964" s="12" t="s">
        <v>3099</v>
      </c>
      <c r="B964" s="12" t="s">
        <v>645</v>
      </c>
      <c r="C964" s="13">
        <v>43425.463639918984</v>
      </c>
      <c r="D964" s="12" t="s">
        <v>3100</v>
      </c>
      <c r="E964" s="4" t="s">
        <v>11</v>
      </c>
      <c r="F964" s="5">
        <v>876</v>
      </c>
      <c r="G964" s="4" t="s">
        <v>12</v>
      </c>
      <c r="H964" s="5">
        <v>742956</v>
      </c>
      <c r="I964" s="5">
        <v>95</v>
      </c>
      <c r="J964" s="5" t="s">
        <v>3101</v>
      </c>
      <c r="K964" s="5">
        <v>336332</v>
      </c>
      <c r="L964" s="5">
        <v>379427</v>
      </c>
      <c r="M964" s="48">
        <v>0</v>
      </c>
      <c r="N964" s="5">
        <v>29</v>
      </c>
      <c r="O964" s="5">
        <v>40042</v>
      </c>
      <c r="P964" s="5">
        <v>40410</v>
      </c>
      <c r="Q964" s="48">
        <v>0</v>
      </c>
      <c r="R964" s="5">
        <v>7</v>
      </c>
      <c r="S964" s="5">
        <v>1999</v>
      </c>
      <c r="T964" s="5">
        <v>11239</v>
      </c>
      <c r="U964" s="4" t="s">
        <v>11</v>
      </c>
    </row>
    <row r="965" spans="1:21" x14ac:dyDescent="0.25">
      <c r="A965" s="12" t="s">
        <v>3102</v>
      </c>
      <c r="B965" s="12" t="s">
        <v>637</v>
      </c>
      <c r="C965" s="13">
        <v>43425.463639918984</v>
      </c>
      <c r="D965" s="12" t="s">
        <v>3103</v>
      </c>
      <c r="E965" s="4" t="s">
        <v>11</v>
      </c>
      <c r="F965" s="5">
        <v>963</v>
      </c>
      <c r="G965" s="4" t="s">
        <v>12</v>
      </c>
      <c r="H965" s="5">
        <v>276121</v>
      </c>
      <c r="I965" s="5">
        <v>199</v>
      </c>
      <c r="J965" s="5" t="s">
        <v>3104</v>
      </c>
      <c r="K965" s="5">
        <v>597040</v>
      </c>
      <c r="L965" s="5">
        <v>345479</v>
      </c>
      <c r="M965" s="48">
        <v>0</v>
      </c>
      <c r="N965" s="5">
        <v>17</v>
      </c>
      <c r="O965" s="5">
        <v>63898</v>
      </c>
      <c r="P965" s="5">
        <v>37501</v>
      </c>
      <c r="Q965" s="48">
        <v>0</v>
      </c>
      <c r="R965" s="5">
        <v>11</v>
      </c>
      <c r="S965" s="5">
        <v>2077</v>
      </c>
      <c r="T965" s="5">
        <v>17059</v>
      </c>
      <c r="U965" s="4" t="s">
        <v>11</v>
      </c>
    </row>
    <row r="966" spans="1:21" x14ac:dyDescent="0.25">
      <c r="A966" s="12" t="s">
        <v>3105</v>
      </c>
      <c r="B966" s="12" t="s">
        <v>633</v>
      </c>
      <c r="C966" s="13">
        <v>43425.463639918984</v>
      </c>
      <c r="D966" s="12" t="s">
        <v>3106</v>
      </c>
      <c r="E966" s="4" t="s">
        <v>11</v>
      </c>
      <c r="F966" s="5">
        <v>543</v>
      </c>
      <c r="G966" s="4" t="s">
        <v>12</v>
      </c>
      <c r="H966" s="5">
        <v>282567</v>
      </c>
      <c r="I966" s="5">
        <v>324</v>
      </c>
      <c r="J966" s="5" t="s">
        <v>3107</v>
      </c>
      <c r="K966" s="5">
        <v>490490</v>
      </c>
      <c r="L966" s="5">
        <v>368065</v>
      </c>
      <c r="M966" s="48">
        <v>0</v>
      </c>
      <c r="N966" s="5">
        <v>21</v>
      </c>
      <c r="O966" s="5">
        <v>51423</v>
      </c>
      <c r="P966" s="5">
        <v>33134</v>
      </c>
      <c r="Q966" s="48">
        <v>0</v>
      </c>
      <c r="R966" s="5">
        <v>11</v>
      </c>
      <c r="S966" s="5">
        <v>1949</v>
      </c>
      <c r="T966" s="5">
        <v>14592</v>
      </c>
      <c r="U966" s="4" t="s">
        <v>11</v>
      </c>
    </row>
    <row r="967" spans="1:21" x14ac:dyDescent="0.25">
      <c r="A967" s="12" t="s">
        <v>3108</v>
      </c>
      <c r="B967" s="12" t="s">
        <v>657</v>
      </c>
      <c r="C967" s="13">
        <v>43425.463639918984</v>
      </c>
      <c r="D967" s="12" t="s">
        <v>3109</v>
      </c>
      <c r="E967" s="4" t="s">
        <v>11</v>
      </c>
      <c r="F967" s="5">
        <v>719</v>
      </c>
      <c r="G967" s="4" t="s">
        <v>12</v>
      </c>
      <c r="H967" s="5">
        <v>284012</v>
      </c>
      <c r="I967" s="5">
        <v>306</v>
      </c>
      <c r="J967" s="5" t="s">
        <v>3110</v>
      </c>
      <c r="K967" s="5">
        <v>489092</v>
      </c>
      <c r="L967" s="5">
        <v>288158</v>
      </c>
      <c r="M967" s="48">
        <v>0</v>
      </c>
      <c r="N967" s="5">
        <v>28</v>
      </c>
      <c r="O967" s="5">
        <v>54006</v>
      </c>
      <c r="P967" s="5">
        <v>46932</v>
      </c>
      <c r="Q967" s="48">
        <v>0</v>
      </c>
      <c r="R967" s="5">
        <v>10</v>
      </c>
      <c r="S967" s="5">
        <v>1824</v>
      </c>
      <c r="T967" s="5">
        <v>14359</v>
      </c>
      <c r="U967" s="4" t="s">
        <v>11</v>
      </c>
    </row>
    <row r="968" spans="1:21" x14ac:dyDescent="0.25">
      <c r="A968" s="12" t="s">
        <v>3111</v>
      </c>
      <c r="B968" s="12" t="s">
        <v>629</v>
      </c>
      <c r="C968" s="13">
        <v>43425.463639918984</v>
      </c>
      <c r="D968" s="12" t="s">
        <v>3112</v>
      </c>
      <c r="E968" s="4" t="s">
        <v>11</v>
      </c>
      <c r="F968" s="5">
        <v>910</v>
      </c>
      <c r="G968" s="4" t="s">
        <v>12</v>
      </c>
      <c r="H968" s="5">
        <v>280799</v>
      </c>
      <c r="I968" s="5">
        <v>253</v>
      </c>
      <c r="J968" s="5" t="s">
        <v>3113</v>
      </c>
      <c r="K968" s="5">
        <v>318263</v>
      </c>
      <c r="L968" s="5">
        <v>304036</v>
      </c>
      <c r="M968" s="48">
        <v>0</v>
      </c>
      <c r="N968" s="5">
        <v>23</v>
      </c>
      <c r="O968" s="5">
        <v>36012</v>
      </c>
      <c r="P968" s="5">
        <v>44414</v>
      </c>
      <c r="Q968" s="48">
        <v>0</v>
      </c>
      <c r="R968" s="5">
        <v>12</v>
      </c>
      <c r="S968" s="5">
        <v>2281</v>
      </c>
      <c r="T968" s="5">
        <v>11674</v>
      </c>
      <c r="U968" s="4" t="s">
        <v>11</v>
      </c>
    </row>
    <row r="969" spans="1:21" x14ac:dyDescent="0.25">
      <c r="A969" s="12" t="s">
        <v>3114</v>
      </c>
      <c r="B969" s="12" t="s">
        <v>677</v>
      </c>
      <c r="C969" s="13">
        <v>43425.46383601852</v>
      </c>
      <c r="D969" s="12" t="s">
        <v>3115</v>
      </c>
      <c r="E969" s="4" t="s">
        <v>11</v>
      </c>
      <c r="F969" s="5">
        <v>996</v>
      </c>
      <c r="G969" s="4" t="s">
        <v>12</v>
      </c>
      <c r="H969" s="5">
        <v>259774</v>
      </c>
      <c r="I969" s="5">
        <v>228</v>
      </c>
      <c r="J969" s="5" t="s">
        <v>3116</v>
      </c>
      <c r="K969" s="5">
        <v>347621</v>
      </c>
      <c r="L969" s="5">
        <v>346988</v>
      </c>
      <c r="M969" s="48">
        <v>0</v>
      </c>
      <c r="N969" s="5">
        <v>17</v>
      </c>
      <c r="O969" s="5">
        <v>37576</v>
      </c>
      <c r="P969" s="5">
        <v>37701</v>
      </c>
      <c r="Q969" s="48">
        <v>0</v>
      </c>
      <c r="R969" s="5">
        <v>12</v>
      </c>
      <c r="S969" s="5">
        <v>2480</v>
      </c>
      <c r="T969" s="5">
        <v>12240</v>
      </c>
      <c r="U969" s="4" t="s">
        <v>11</v>
      </c>
    </row>
    <row r="970" spans="1:21" x14ac:dyDescent="0.25">
      <c r="A970" s="12" t="s">
        <v>3117</v>
      </c>
      <c r="B970" s="12" t="s">
        <v>689</v>
      </c>
      <c r="C970" s="13">
        <v>43425.46383601852</v>
      </c>
      <c r="D970" s="12" t="s">
        <v>3118</v>
      </c>
      <c r="E970" s="4" t="s">
        <v>11</v>
      </c>
      <c r="F970" s="5">
        <v>830</v>
      </c>
      <c r="G970" s="4" t="s">
        <v>12</v>
      </c>
      <c r="H970" s="5">
        <v>271599</v>
      </c>
      <c r="I970" s="5">
        <v>213</v>
      </c>
      <c r="J970" s="5" t="s">
        <v>3119</v>
      </c>
      <c r="K970" s="5">
        <v>270609</v>
      </c>
      <c r="L970" s="5">
        <v>285063</v>
      </c>
      <c r="M970" s="48">
        <v>0</v>
      </c>
      <c r="N970" s="5">
        <v>28</v>
      </c>
      <c r="O970" s="5">
        <v>34648</v>
      </c>
      <c r="P970" s="5">
        <v>44663</v>
      </c>
      <c r="Q970" s="48">
        <v>0</v>
      </c>
      <c r="R970" s="5">
        <v>10</v>
      </c>
      <c r="S970" s="5">
        <v>1849</v>
      </c>
      <c r="T970" s="5">
        <v>10976</v>
      </c>
      <c r="U970" s="4" t="s">
        <v>11</v>
      </c>
    </row>
    <row r="971" spans="1:21" x14ac:dyDescent="0.25">
      <c r="A971" s="12" t="s">
        <v>3120</v>
      </c>
      <c r="B971" s="12" t="s">
        <v>665</v>
      </c>
      <c r="C971" s="13">
        <v>43425.46383601852</v>
      </c>
      <c r="D971" s="12" t="s">
        <v>3121</v>
      </c>
      <c r="E971" s="4" t="s">
        <v>11</v>
      </c>
      <c r="F971" s="5">
        <v>927</v>
      </c>
      <c r="G971" s="4" t="s">
        <v>12</v>
      </c>
      <c r="H971" s="5">
        <v>283920</v>
      </c>
      <c r="I971" s="5">
        <v>167</v>
      </c>
      <c r="J971" s="5" t="s">
        <v>3122</v>
      </c>
      <c r="K971" s="5">
        <v>301190</v>
      </c>
      <c r="L971" s="5">
        <v>242456</v>
      </c>
      <c r="M971" s="48">
        <v>0</v>
      </c>
      <c r="N971" s="5">
        <v>31</v>
      </c>
      <c r="O971" s="5">
        <v>48151</v>
      </c>
      <c r="P971" s="5">
        <v>39436</v>
      </c>
      <c r="Q971" s="48">
        <v>0</v>
      </c>
      <c r="R971" s="5">
        <v>5</v>
      </c>
      <c r="S971" s="5">
        <v>2812</v>
      </c>
      <c r="T971" s="5">
        <v>15156</v>
      </c>
      <c r="U971" s="4" t="s">
        <v>11</v>
      </c>
    </row>
    <row r="972" spans="1:21" x14ac:dyDescent="0.25">
      <c r="A972" s="12" t="s">
        <v>3123</v>
      </c>
      <c r="B972" s="12" t="s">
        <v>685</v>
      </c>
      <c r="C972" s="13">
        <v>43425.46383601852</v>
      </c>
      <c r="D972" s="12" t="s">
        <v>3124</v>
      </c>
      <c r="E972" s="4" t="s">
        <v>11</v>
      </c>
      <c r="F972" s="5">
        <v>827</v>
      </c>
      <c r="G972" s="4" t="s">
        <v>12</v>
      </c>
      <c r="H972" s="5">
        <v>319150</v>
      </c>
      <c r="I972" s="5">
        <v>139</v>
      </c>
      <c r="J972" s="5" t="s">
        <v>3125</v>
      </c>
      <c r="K972" s="5">
        <v>276616</v>
      </c>
      <c r="L972" s="5">
        <v>241004</v>
      </c>
      <c r="M972" s="48">
        <v>0</v>
      </c>
      <c r="N972" s="5">
        <v>30</v>
      </c>
      <c r="O972" s="5">
        <v>49455</v>
      </c>
      <c r="P972" s="5">
        <v>38480</v>
      </c>
      <c r="Q972" s="48">
        <v>0</v>
      </c>
      <c r="R972" s="5">
        <v>4</v>
      </c>
      <c r="S972" s="5">
        <v>1843</v>
      </c>
      <c r="T972" s="5">
        <v>14480</v>
      </c>
      <c r="U972" s="4" t="s">
        <v>11</v>
      </c>
    </row>
    <row r="973" spans="1:21" x14ac:dyDescent="0.25">
      <c r="A973" s="12" t="s">
        <v>3126</v>
      </c>
      <c r="B973" s="12" t="s">
        <v>673</v>
      </c>
      <c r="C973" s="13">
        <v>43425.46383601852</v>
      </c>
      <c r="D973" s="12" t="s">
        <v>3127</v>
      </c>
      <c r="E973" s="4" t="s">
        <v>11</v>
      </c>
      <c r="F973" s="5">
        <v>900</v>
      </c>
      <c r="G973" s="4" t="s">
        <v>12</v>
      </c>
      <c r="H973" s="5">
        <v>503630</v>
      </c>
      <c r="I973" s="5">
        <v>128</v>
      </c>
      <c r="J973" s="5" t="s">
        <v>3128</v>
      </c>
      <c r="K973" s="5">
        <v>184893</v>
      </c>
      <c r="L973" s="5">
        <v>244926</v>
      </c>
      <c r="M973" s="48">
        <v>0</v>
      </c>
      <c r="N973" s="5">
        <v>28</v>
      </c>
      <c r="O973" s="5">
        <v>34470</v>
      </c>
      <c r="P973" s="5">
        <v>39476</v>
      </c>
      <c r="Q973" s="48">
        <v>0</v>
      </c>
      <c r="R973" s="5">
        <v>5</v>
      </c>
      <c r="S973" s="5">
        <v>2222</v>
      </c>
      <c r="T973" s="5">
        <v>11257</v>
      </c>
      <c r="U973" s="4" t="s">
        <v>11</v>
      </c>
    </row>
    <row r="974" spans="1:21" x14ac:dyDescent="0.25">
      <c r="A974" s="12" t="s">
        <v>3129</v>
      </c>
      <c r="B974" s="12" t="s">
        <v>681</v>
      </c>
      <c r="C974" s="13">
        <v>43425.46383601852</v>
      </c>
      <c r="D974" s="12" t="s">
        <v>3130</v>
      </c>
      <c r="E974" s="4" t="s">
        <v>11</v>
      </c>
      <c r="F974" s="5">
        <v>789</v>
      </c>
      <c r="G974" s="4" t="s">
        <v>12</v>
      </c>
      <c r="H974" s="5">
        <v>511500</v>
      </c>
      <c r="I974" s="5">
        <v>58</v>
      </c>
      <c r="J974" s="5" t="s">
        <v>3131</v>
      </c>
      <c r="K974" s="5">
        <v>233675</v>
      </c>
      <c r="L974" s="5">
        <v>260022</v>
      </c>
      <c r="M974" s="48">
        <v>0</v>
      </c>
      <c r="N974" s="5">
        <v>29</v>
      </c>
      <c r="O974" s="5">
        <v>39433</v>
      </c>
      <c r="P974" s="5">
        <v>39810</v>
      </c>
      <c r="Q974" s="48">
        <v>0</v>
      </c>
      <c r="R974" s="5">
        <v>7</v>
      </c>
      <c r="S974" s="5">
        <v>2322</v>
      </c>
      <c r="T974" s="5">
        <v>11829</v>
      </c>
      <c r="U974" s="4" t="s">
        <v>11</v>
      </c>
    </row>
    <row r="975" spans="1:21" x14ac:dyDescent="0.25">
      <c r="A975" s="12" t="s">
        <v>3132</v>
      </c>
      <c r="B975" s="12" t="s">
        <v>701</v>
      </c>
      <c r="C975" s="13">
        <v>43425.46383601852</v>
      </c>
      <c r="D975" s="12" t="s">
        <v>3133</v>
      </c>
      <c r="E975" s="4" t="s">
        <v>11</v>
      </c>
      <c r="F975" s="5">
        <v>918</v>
      </c>
      <c r="G975" s="4" t="s">
        <v>12</v>
      </c>
      <c r="H975" s="5">
        <v>349065</v>
      </c>
      <c r="I975" s="5">
        <v>26</v>
      </c>
      <c r="J975" s="5" t="s">
        <v>3134</v>
      </c>
      <c r="K975" s="5">
        <v>360104</v>
      </c>
      <c r="L975" s="5">
        <v>324396</v>
      </c>
      <c r="M975" s="48">
        <v>0</v>
      </c>
      <c r="N975" s="5">
        <v>29</v>
      </c>
      <c r="O975" s="5">
        <v>54794</v>
      </c>
      <c r="P975" s="5">
        <v>39765</v>
      </c>
      <c r="Q975" s="48">
        <v>0</v>
      </c>
      <c r="R975" s="5">
        <v>6</v>
      </c>
      <c r="S975" s="5">
        <v>2003</v>
      </c>
      <c r="T975" s="5">
        <v>14363</v>
      </c>
      <c r="U975" s="4" t="s">
        <v>11</v>
      </c>
    </row>
    <row r="976" spans="1:21" x14ac:dyDescent="0.25">
      <c r="A976" s="12" t="s">
        <v>3135</v>
      </c>
      <c r="B976" s="12" t="s">
        <v>669</v>
      </c>
      <c r="C976" s="13">
        <v>43425.46383601852</v>
      </c>
      <c r="D976" s="12" t="s">
        <v>3136</v>
      </c>
      <c r="E976" s="4" t="s">
        <v>11</v>
      </c>
      <c r="F976" s="5">
        <v>1079</v>
      </c>
      <c r="G976" s="4" t="s">
        <v>12</v>
      </c>
      <c r="H976" s="5">
        <v>295514</v>
      </c>
      <c r="I976" s="5">
        <v>40</v>
      </c>
      <c r="J976" s="5" t="s">
        <v>3137</v>
      </c>
      <c r="K976" s="5">
        <v>357576</v>
      </c>
      <c r="L976" s="5">
        <v>325212</v>
      </c>
      <c r="M976" s="48">
        <v>0</v>
      </c>
      <c r="N976" s="5">
        <v>28</v>
      </c>
      <c r="O976" s="5">
        <v>51679</v>
      </c>
      <c r="P976" s="5">
        <v>39231</v>
      </c>
      <c r="Q976" s="48">
        <v>0</v>
      </c>
      <c r="R976" s="5">
        <v>4</v>
      </c>
      <c r="S976" s="5">
        <v>1782</v>
      </c>
      <c r="T976" s="5">
        <v>13623</v>
      </c>
      <c r="U976" s="4" t="s">
        <v>11</v>
      </c>
    </row>
    <row r="977" spans="1:21" x14ac:dyDescent="0.25">
      <c r="A977" s="12" t="s">
        <v>3138</v>
      </c>
      <c r="B977" s="12" t="s">
        <v>697</v>
      </c>
      <c r="C977" s="13">
        <v>43425.46383601852</v>
      </c>
      <c r="D977" s="12" t="s">
        <v>3139</v>
      </c>
      <c r="E977" s="4" t="s">
        <v>11</v>
      </c>
      <c r="F977" s="5">
        <v>784</v>
      </c>
      <c r="G977" s="4" t="s">
        <v>12</v>
      </c>
      <c r="H977" s="5">
        <v>306258</v>
      </c>
      <c r="I977" s="5">
        <v>85</v>
      </c>
      <c r="J977" s="5" t="s">
        <v>3140</v>
      </c>
      <c r="K977" s="5">
        <v>309869</v>
      </c>
      <c r="L977" s="5">
        <v>321173</v>
      </c>
      <c r="M977" s="48">
        <v>0</v>
      </c>
      <c r="N977" s="5">
        <v>28</v>
      </c>
      <c r="O977" s="5">
        <v>41685</v>
      </c>
      <c r="P977" s="5">
        <v>39733</v>
      </c>
      <c r="Q977" s="48">
        <v>0</v>
      </c>
      <c r="R977" s="5">
        <v>8</v>
      </c>
      <c r="S977" s="5">
        <v>3184</v>
      </c>
      <c r="T977" s="5">
        <v>13075</v>
      </c>
      <c r="U977" s="4" t="s">
        <v>11</v>
      </c>
    </row>
    <row r="978" spans="1:21" x14ac:dyDescent="0.25">
      <c r="A978" s="12" t="s">
        <v>3141</v>
      </c>
      <c r="B978" s="12" t="s">
        <v>693</v>
      </c>
      <c r="C978" s="13">
        <v>43425.46383601852</v>
      </c>
      <c r="D978" s="12" t="s">
        <v>3142</v>
      </c>
      <c r="E978" s="4" t="s">
        <v>11</v>
      </c>
      <c r="F978" s="5">
        <v>569</v>
      </c>
      <c r="G978" s="4" t="s">
        <v>12</v>
      </c>
      <c r="H978" s="5">
        <v>297312</v>
      </c>
      <c r="I978" s="5">
        <v>87</v>
      </c>
      <c r="J978" s="5" t="s">
        <v>3143</v>
      </c>
      <c r="K978" s="5">
        <v>263519</v>
      </c>
      <c r="L978" s="5">
        <v>334325</v>
      </c>
      <c r="M978" s="48">
        <v>0</v>
      </c>
      <c r="N978" s="5">
        <v>29</v>
      </c>
      <c r="O978" s="5">
        <v>36265</v>
      </c>
      <c r="P978" s="5">
        <v>40007</v>
      </c>
      <c r="Q978" s="48">
        <v>0</v>
      </c>
      <c r="R978" s="5">
        <v>4</v>
      </c>
      <c r="S978" s="5">
        <v>1852</v>
      </c>
      <c r="T978" s="5">
        <v>10628</v>
      </c>
      <c r="U978" s="4" t="s">
        <v>11</v>
      </c>
    </row>
    <row r="979" spans="1:21" x14ac:dyDescent="0.25">
      <c r="A979" s="12" t="s">
        <v>3144</v>
      </c>
      <c r="B979" s="12" t="s">
        <v>729</v>
      </c>
      <c r="C979" s="13">
        <v>43425.463844074075</v>
      </c>
      <c r="D979" s="12" t="s">
        <v>3145</v>
      </c>
      <c r="E979" s="4" t="s">
        <v>11</v>
      </c>
      <c r="F979" s="5">
        <v>894</v>
      </c>
      <c r="G979" s="4" t="s">
        <v>12</v>
      </c>
      <c r="H979" s="5">
        <v>283029</v>
      </c>
      <c r="I979" s="5">
        <v>121</v>
      </c>
      <c r="J979" s="5" t="s">
        <v>3146</v>
      </c>
      <c r="K979" s="5">
        <v>411500</v>
      </c>
      <c r="L979" s="5">
        <v>239839</v>
      </c>
      <c r="M979" s="48">
        <v>0</v>
      </c>
      <c r="N979" s="5">
        <v>25</v>
      </c>
      <c r="O979" s="5">
        <v>49780</v>
      </c>
      <c r="P979" s="5">
        <v>49863</v>
      </c>
      <c r="Q979" s="48">
        <v>0</v>
      </c>
      <c r="R979" s="5">
        <v>10</v>
      </c>
      <c r="S979" s="5">
        <v>1809</v>
      </c>
      <c r="T979" s="5">
        <v>13501</v>
      </c>
      <c r="U979" s="4" t="s">
        <v>11</v>
      </c>
    </row>
    <row r="980" spans="1:21" x14ac:dyDescent="0.25">
      <c r="A980" s="12" t="s">
        <v>3147</v>
      </c>
      <c r="B980" s="12" t="s">
        <v>125</v>
      </c>
      <c r="C980" s="13">
        <v>43425.463844074075</v>
      </c>
      <c r="D980" s="12" t="s">
        <v>3148</v>
      </c>
      <c r="E980" s="4" t="s">
        <v>11</v>
      </c>
      <c r="F980" s="5">
        <v>1168</v>
      </c>
      <c r="G980" s="4" t="s">
        <v>12</v>
      </c>
      <c r="H980" s="5">
        <v>283492</v>
      </c>
      <c r="I980" s="5">
        <v>220</v>
      </c>
      <c r="J980" s="5" t="s">
        <v>3149</v>
      </c>
      <c r="K980" s="5">
        <v>284241</v>
      </c>
      <c r="L980" s="5">
        <v>231890</v>
      </c>
      <c r="M980" s="48">
        <v>0</v>
      </c>
      <c r="N980" s="5">
        <v>24</v>
      </c>
      <c r="O980" s="5">
        <v>38689</v>
      </c>
      <c r="P980" s="5">
        <v>43123</v>
      </c>
      <c r="Q980" s="48">
        <v>0</v>
      </c>
      <c r="R980" s="5">
        <v>4</v>
      </c>
      <c r="S980" s="5">
        <v>2774</v>
      </c>
      <c r="T980" s="5">
        <v>13245</v>
      </c>
      <c r="U980" s="4" t="s">
        <v>11</v>
      </c>
    </row>
    <row r="981" spans="1:21" x14ac:dyDescent="0.25">
      <c r="A981" s="12" t="s">
        <v>3150</v>
      </c>
      <c r="B981" s="12" t="s">
        <v>141</v>
      </c>
      <c r="C981" s="13">
        <v>43425.463844074075</v>
      </c>
      <c r="D981" s="12" t="s">
        <v>3151</v>
      </c>
      <c r="E981" s="4" t="s">
        <v>11</v>
      </c>
      <c r="F981" s="5">
        <v>904</v>
      </c>
      <c r="G981" s="4" t="s">
        <v>12</v>
      </c>
      <c r="H981" s="5">
        <v>326523</v>
      </c>
      <c r="I981" s="5">
        <v>170</v>
      </c>
      <c r="J981" s="5" t="s">
        <v>3152</v>
      </c>
      <c r="K981" s="5">
        <v>201944</v>
      </c>
      <c r="L981" s="5">
        <v>222239</v>
      </c>
      <c r="M981" s="48">
        <v>0</v>
      </c>
      <c r="N981" s="5">
        <v>26</v>
      </c>
      <c r="O981" s="5">
        <v>37768</v>
      </c>
      <c r="P981" s="5">
        <v>40304</v>
      </c>
      <c r="Q981" s="48">
        <v>0</v>
      </c>
      <c r="R981" s="5">
        <v>12</v>
      </c>
      <c r="S981" s="5">
        <v>3178</v>
      </c>
      <c r="T981" s="5">
        <v>13775</v>
      </c>
      <c r="U981" s="4" t="s">
        <v>11</v>
      </c>
    </row>
    <row r="982" spans="1:21" x14ac:dyDescent="0.25">
      <c r="A982" s="12" t="s">
        <v>3153</v>
      </c>
      <c r="B982" s="12" t="s">
        <v>736</v>
      </c>
      <c r="C982" s="13">
        <v>43425.463844074075</v>
      </c>
      <c r="D982" s="12" t="s">
        <v>3154</v>
      </c>
      <c r="E982" s="4" t="s">
        <v>11</v>
      </c>
      <c r="F982" s="5">
        <v>716</v>
      </c>
      <c r="G982" s="4" t="s">
        <v>12</v>
      </c>
      <c r="H982" s="5">
        <v>183193</v>
      </c>
      <c r="I982" s="5">
        <v>94</v>
      </c>
      <c r="J982" s="5" t="s">
        <v>3155</v>
      </c>
      <c r="K982" s="5">
        <v>213144</v>
      </c>
      <c r="L982" s="5">
        <v>248066</v>
      </c>
      <c r="M982" s="48">
        <v>0</v>
      </c>
      <c r="N982" s="5">
        <v>26</v>
      </c>
      <c r="O982" s="5">
        <v>40305</v>
      </c>
      <c r="P982" s="5">
        <v>38912</v>
      </c>
      <c r="Q982" s="48">
        <v>0</v>
      </c>
      <c r="R982" s="5">
        <v>4</v>
      </c>
      <c r="S982" s="5">
        <v>2568</v>
      </c>
      <c r="T982" s="5">
        <v>12496</v>
      </c>
      <c r="U982" s="4" t="s">
        <v>11</v>
      </c>
    </row>
    <row r="983" spans="1:21" x14ac:dyDescent="0.25">
      <c r="A983" s="12" t="s">
        <v>3156</v>
      </c>
      <c r="B983" s="12" t="s">
        <v>713</v>
      </c>
      <c r="C983" s="13">
        <v>43425.463844074075</v>
      </c>
      <c r="D983" s="12" t="s">
        <v>3157</v>
      </c>
      <c r="E983" s="4" t="s">
        <v>11</v>
      </c>
      <c r="F983" s="5">
        <v>671</v>
      </c>
      <c r="G983" s="4" t="s">
        <v>12</v>
      </c>
      <c r="H983" s="5">
        <v>511500</v>
      </c>
      <c r="I983" s="5">
        <v>114</v>
      </c>
      <c r="J983" s="5" t="s">
        <v>3158</v>
      </c>
      <c r="K983" s="5">
        <v>281720</v>
      </c>
      <c r="L983" s="5">
        <v>269500</v>
      </c>
      <c r="M983" s="48">
        <v>0</v>
      </c>
      <c r="N983" s="5">
        <v>29</v>
      </c>
      <c r="O983" s="5">
        <v>46881</v>
      </c>
      <c r="P983" s="5">
        <v>40386</v>
      </c>
      <c r="Q983" s="48">
        <v>0</v>
      </c>
      <c r="R983" s="5">
        <v>8</v>
      </c>
      <c r="S983" s="5">
        <v>2546</v>
      </c>
      <c r="T983" s="5">
        <v>14849</v>
      </c>
      <c r="U983" s="4" t="s">
        <v>11</v>
      </c>
    </row>
    <row r="984" spans="1:21" x14ac:dyDescent="0.25">
      <c r="A984" s="12" t="s">
        <v>3159</v>
      </c>
      <c r="B984" s="12" t="s">
        <v>121</v>
      </c>
      <c r="C984" s="13">
        <v>43425.463844085651</v>
      </c>
      <c r="D984" s="12" t="s">
        <v>3160</v>
      </c>
      <c r="E984" s="4" t="s">
        <v>11</v>
      </c>
      <c r="F984" s="5">
        <v>755</v>
      </c>
      <c r="G984" s="4" t="s">
        <v>12</v>
      </c>
      <c r="H984" s="5">
        <v>497000</v>
      </c>
      <c r="I984" s="5">
        <v>92</v>
      </c>
      <c r="J984" s="5" t="s">
        <v>3161</v>
      </c>
      <c r="K984" s="5">
        <v>363363</v>
      </c>
      <c r="L984" s="5">
        <v>305142</v>
      </c>
      <c r="M984" s="48">
        <v>0</v>
      </c>
      <c r="N984" s="5">
        <v>29</v>
      </c>
      <c r="O984" s="5">
        <v>56492</v>
      </c>
      <c r="P984" s="5">
        <v>40249</v>
      </c>
      <c r="Q984" s="48">
        <v>0</v>
      </c>
      <c r="R984" s="5">
        <v>8</v>
      </c>
      <c r="S984" s="5">
        <v>2360</v>
      </c>
      <c r="T984" s="5">
        <v>15523</v>
      </c>
      <c r="U984" s="4" t="s">
        <v>11</v>
      </c>
    </row>
    <row r="985" spans="1:21" x14ac:dyDescent="0.25">
      <c r="A985" s="12" t="s">
        <v>3162</v>
      </c>
      <c r="B985" s="12" t="s">
        <v>705</v>
      </c>
      <c r="C985" s="13">
        <v>43425.463844085651</v>
      </c>
      <c r="D985" s="12" t="s">
        <v>3163</v>
      </c>
      <c r="E985" s="4" t="s">
        <v>11</v>
      </c>
      <c r="F985" s="5">
        <v>894</v>
      </c>
      <c r="G985" s="4" t="s">
        <v>12</v>
      </c>
      <c r="H985" s="5">
        <v>534181</v>
      </c>
      <c r="I985" s="5">
        <v>64</v>
      </c>
      <c r="J985" s="5" t="s">
        <v>3164</v>
      </c>
      <c r="K985" s="5">
        <v>270324</v>
      </c>
      <c r="L985" s="5">
        <v>300758</v>
      </c>
      <c r="M985" s="48">
        <v>0</v>
      </c>
      <c r="N985" s="5">
        <v>29</v>
      </c>
      <c r="O985" s="5">
        <v>41689</v>
      </c>
      <c r="P985" s="5">
        <v>39790</v>
      </c>
      <c r="Q985" s="48">
        <v>0</v>
      </c>
      <c r="R985" s="5">
        <v>7</v>
      </c>
      <c r="S985" s="5">
        <v>2547</v>
      </c>
      <c r="T985" s="5">
        <v>12974</v>
      </c>
      <c r="U985" s="4" t="s">
        <v>11</v>
      </c>
    </row>
    <row r="986" spans="1:21" x14ac:dyDescent="0.25">
      <c r="A986" s="12" t="s">
        <v>3165</v>
      </c>
      <c r="B986" s="12" t="s">
        <v>129</v>
      </c>
      <c r="C986" s="13">
        <v>43425.463844085651</v>
      </c>
      <c r="D986" s="12" t="s">
        <v>3166</v>
      </c>
      <c r="E986" s="4" t="s">
        <v>11</v>
      </c>
      <c r="F986" s="5">
        <v>850</v>
      </c>
      <c r="G986" s="4" t="s">
        <v>12</v>
      </c>
      <c r="H986" s="5">
        <v>374917</v>
      </c>
      <c r="I986" s="5">
        <v>30</v>
      </c>
      <c r="J986" s="5" t="s">
        <v>3167</v>
      </c>
      <c r="K986" s="5">
        <v>288606</v>
      </c>
      <c r="L986" s="5">
        <v>326306</v>
      </c>
      <c r="M986" s="48">
        <v>0</v>
      </c>
      <c r="N986" s="5">
        <v>30</v>
      </c>
      <c r="O986" s="5">
        <v>38848</v>
      </c>
      <c r="P986" s="5">
        <v>39400</v>
      </c>
      <c r="Q986" s="48">
        <v>0</v>
      </c>
      <c r="R986" s="5">
        <v>8</v>
      </c>
      <c r="S986" s="5">
        <v>3705</v>
      </c>
      <c r="T986" s="5">
        <v>13841</v>
      </c>
      <c r="U986" s="4" t="s">
        <v>11</v>
      </c>
    </row>
    <row r="987" spans="1:21" x14ac:dyDescent="0.25">
      <c r="A987" s="12" t="s">
        <v>3168</v>
      </c>
      <c r="B987" s="12" t="s">
        <v>113</v>
      </c>
      <c r="C987" s="13">
        <v>43425.463844074075</v>
      </c>
      <c r="D987" s="12" t="s">
        <v>3169</v>
      </c>
      <c r="E987" s="4" t="s">
        <v>11</v>
      </c>
      <c r="F987" s="5">
        <v>568</v>
      </c>
      <c r="G987" s="4" t="s">
        <v>12</v>
      </c>
      <c r="H987" s="5">
        <v>294730</v>
      </c>
      <c r="I987" s="5">
        <v>158</v>
      </c>
      <c r="J987" s="5" t="s">
        <v>3170</v>
      </c>
      <c r="K987" s="5">
        <v>373637</v>
      </c>
      <c r="L987" s="5">
        <v>339787</v>
      </c>
      <c r="M987" s="48">
        <v>0</v>
      </c>
      <c r="N987" s="5">
        <v>29</v>
      </c>
      <c r="O987" s="5">
        <v>49004</v>
      </c>
      <c r="P987" s="5">
        <v>40205</v>
      </c>
      <c r="Q987" s="48">
        <v>0</v>
      </c>
      <c r="R987" s="5">
        <v>8</v>
      </c>
      <c r="S987" s="5">
        <v>2256</v>
      </c>
      <c r="T987" s="5">
        <v>13716</v>
      </c>
      <c r="U987" s="4" t="s">
        <v>11</v>
      </c>
    </row>
    <row r="988" spans="1:21" x14ac:dyDescent="0.25">
      <c r="A988" s="12" t="s">
        <v>3171</v>
      </c>
      <c r="B988" s="12" t="s">
        <v>709</v>
      </c>
      <c r="C988" s="13">
        <v>43425.463844085651</v>
      </c>
      <c r="D988" s="12" t="s">
        <v>3172</v>
      </c>
      <c r="E988" s="4" t="s">
        <v>11</v>
      </c>
      <c r="F988" s="5">
        <v>856</v>
      </c>
      <c r="G988" s="4" t="s">
        <v>12</v>
      </c>
      <c r="H988" s="5">
        <v>265962</v>
      </c>
      <c r="I988" s="5">
        <v>296</v>
      </c>
      <c r="J988" s="5" t="s">
        <v>3173</v>
      </c>
      <c r="K988" s="5">
        <v>390122</v>
      </c>
      <c r="L988" s="5">
        <v>337994</v>
      </c>
      <c r="M988" s="48">
        <v>0</v>
      </c>
      <c r="N988" s="5">
        <v>27</v>
      </c>
      <c r="O988" s="5">
        <v>49776</v>
      </c>
      <c r="P988" s="5">
        <v>36703</v>
      </c>
      <c r="Q988" s="48">
        <v>0</v>
      </c>
      <c r="R988" s="5">
        <v>9</v>
      </c>
      <c r="S988" s="5">
        <v>2046</v>
      </c>
      <c r="T988" s="5">
        <v>13842</v>
      </c>
      <c r="U988" s="4" t="s">
        <v>11</v>
      </c>
    </row>
    <row r="989" spans="1:21" x14ac:dyDescent="0.25">
      <c r="A989" s="12" t="s">
        <v>3174</v>
      </c>
      <c r="B989" s="12" t="s">
        <v>229</v>
      </c>
      <c r="C989" s="13">
        <v>43425.463932673614</v>
      </c>
      <c r="D989" s="12" t="s">
        <v>3175</v>
      </c>
      <c r="E989" s="4" t="s">
        <v>11</v>
      </c>
      <c r="F989" s="5">
        <v>845</v>
      </c>
      <c r="G989" s="4" t="s">
        <v>12</v>
      </c>
      <c r="H989" s="5">
        <v>504630</v>
      </c>
      <c r="I989" s="5">
        <v>93</v>
      </c>
      <c r="J989" s="5" t="s">
        <v>3176</v>
      </c>
      <c r="K989" s="5">
        <v>350169</v>
      </c>
      <c r="L989" s="5">
        <v>313308</v>
      </c>
      <c r="M989" s="48">
        <v>0</v>
      </c>
      <c r="N989" s="5">
        <v>29</v>
      </c>
      <c r="O989" s="5">
        <v>56909</v>
      </c>
      <c r="P989" s="5">
        <v>40485</v>
      </c>
      <c r="Q989" s="48">
        <v>0</v>
      </c>
      <c r="R989" s="5">
        <v>4</v>
      </c>
      <c r="S989" s="5">
        <v>4205</v>
      </c>
      <c r="T989" s="5">
        <v>17643</v>
      </c>
      <c r="U989" s="4" t="s">
        <v>11</v>
      </c>
    </row>
    <row r="990" spans="1:21" x14ac:dyDescent="0.25">
      <c r="A990" s="12" t="s">
        <v>3177</v>
      </c>
      <c r="B990" s="12" t="s">
        <v>775</v>
      </c>
      <c r="C990" s="13">
        <v>43425.463932673614</v>
      </c>
      <c r="D990" s="12" t="s">
        <v>3178</v>
      </c>
      <c r="E990" s="4" t="s">
        <v>11</v>
      </c>
      <c r="F990" s="5">
        <v>1171</v>
      </c>
      <c r="G990" s="4" t="s">
        <v>12</v>
      </c>
      <c r="H990" s="5">
        <v>511500</v>
      </c>
      <c r="I990" s="5">
        <v>51</v>
      </c>
      <c r="J990" s="5" t="s">
        <v>3179</v>
      </c>
      <c r="K990" s="5">
        <v>335956</v>
      </c>
      <c r="L990" s="5">
        <v>287350</v>
      </c>
      <c r="M990" s="48">
        <v>0</v>
      </c>
      <c r="N990" s="5">
        <v>28</v>
      </c>
      <c r="O990" s="5">
        <v>53034</v>
      </c>
      <c r="P990" s="5">
        <v>39667</v>
      </c>
      <c r="Q990" s="48">
        <v>0</v>
      </c>
      <c r="R990" s="5">
        <v>7</v>
      </c>
      <c r="S990" s="5">
        <v>2022</v>
      </c>
      <c r="T990" s="5">
        <v>14017</v>
      </c>
      <c r="U990" s="4" t="s">
        <v>11</v>
      </c>
    </row>
    <row r="991" spans="1:21" x14ac:dyDescent="0.25">
      <c r="A991" s="12" t="s">
        <v>3180</v>
      </c>
      <c r="B991" s="12" t="s">
        <v>799</v>
      </c>
      <c r="C991" s="13">
        <v>43425.463932673614</v>
      </c>
      <c r="D991" s="12" t="s">
        <v>3181</v>
      </c>
      <c r="E991" s="4" t="s">
        <v>11</v>
      </c>
      <c r="F991" s="5">
        <v>851</v>
      </c>
      <c r="G991" s="4" t="s">
        <v>12</v>
      </c>
      <c r="H991" s="5">
        <v>546581</v>
      </c>
      <c r="I991" s="5">
        <v>51</v>
      </c>
      <c r="J991" s="5" t="s">
        <v>3182</v>
      </c>
      <c r="K991" s="5">
        <v>335261</v>
      </c>
      <c r="L991" s="5">
        <v>324809</v>
      </c>
      <c r="M991" s="48">
        <v>0</v>
      </c>
      <c r="N991" s="5">
        <v>29</v>
      </c>
      <c r="O991" s="5">
        <v>52834</v>
      </c>
      <c r="P991" s="5">
        <v>40203</v>
      </c>
      <c r="Q991" s="48">
        <v>0</v>
      </c>
      <c r="R991" s="5">
        <v>4</v>
      </c>
      <c r="S991" s="5">
        <v>2155</v>
      </c>
      <c r="T991" s="5">
        <v>14374</v>
      </c>
      <c r="U991" s="4" t="s">
        <v>11</v>
      </c>
    </row>
    <row r="992" spans="1:21" x14ac:dyDescent="0.25">
      <c r="A992" s="12" t="s">
        <v>3183</v>
      </c>
      <c r="B992" s="12" t="s">
        <v>225</v>
      </c>
      <c r="C992" s="13">
        <v>43425.463932673614</v>
      </c>
      <c r="D992" s="12" t="s">
        <v>3184</v>
      </c>
      <c r="E992" s="4" t="s">
        <v>11</v>
      </c>
      <c r="F992" s="5">
        <v>948</v>
      </c>
      <c r="G992" s="4" t="s">
        <v>12</v>
      </c>
      <c r="H992" s="5">
        <v>382671</v>
      </c>
      <c r="I992" s="5">
        <v>63</v>
      </c>
      <c r="J992" s="5" t="s">
        <v>3185</v>
      </c>
      <c r="K992" s="5">
        <v>295885</v>
      </c>
      <c r="L992" s="5">
        <v>335670</v>
      </c>
      <c r="M992" s="48">
        <v>0</v>
      </c>
      <c r="N992" s="5">
        <v>29</v>
      </c>
      <c r="O992" s="5">
        <v>41323</v>
      </c>
      <c r="P992" s="5">
        <v>39768</v>
      </c>
      <c r="Q992" s="48">
        <v>0</v>
      </c>
      <c r="R992" s="5">
        <v>5</v>
      </c>
      <c r="S992" s="5">
        <v>3420</v>
      </c>
      <c r="T992" s="5">
        <v>13935</v>
      </c>
      <c r="U992" s="4" t="s">
        <v>11</v>
      </c>
    </row>
    <row r="993" spans="1:21" x14ac:dyDescent="0.25">
      <c r="A993" s="12" t="s">
        <v>3186</v>
      </c>
      <c r="B993" s="12" t="s">
        <v>249</v>
      </c>
      <c r="C993" s="13">
        <v>43425.463932685183</v>
      </c>
      <c r="D993" s="12" t="s">
        <v>3187</v>
      </c>
      <c r="E993" s="4" t="s">
        <v>11</v>
      </c>
      <c r="F993" s="5">
        <v>583</v>
      </c>
      <c r="G993" s="4" t="s">
        <v>12</v>
      </c>
      <c r="H993" s="5">
        <v>287973</v>
      </c>
      <c r="I993" s="5">
        <v>58</v>
      </c>
      <c r="J993" s="5" t="s">
        <v>3188</v>
      </c>
      <c r="K993" s="5">
        <v>417624</v>
      </c>
      <c r="L993" s="5">
        <v>340458</v>
      </c>
      <c r="M993" s="48">
        <v>0</v>
      </c>
      <c r="N993" s="5">
        <v>26</v>
      </c>
      <c r="O993" s="5">
        <v>52026</v>
      </c>
      <c r="P993" s="5">
        <v>37848</v>
      </c>
      <c r="Q993" s="48">
        <v>0</v>
      </c>
      <c r="R993" s="5">
        <v>6</v>
      </c>
      <c r="S993" s="5">
        <v>2916</v>
      </c>
      <c r="T993" s="5">
        <v>15324</v>
      </c>
      <c r="U993" s="4" t="s">
        <v>11</v>
      </c>
    </row>
    <row r="994" spans="1:21" x14ac:dyDescent="0.25">
      <c r="A994" s="12" t="s">
        <v>3189</v>
      </c>
      <c r="B994" s="12" t="s">
        <v>245</v>
      </c>
      <c r="C994" s="13">
        <v>43425.463932673614</v>
      </c>
      <c r="D994" s="12" t="s">
        <v>3190</v>
      </c>
      <c r="E994" s="4" t="s">
        <v>11</v>
      </c>
      <c r="F994" s="5">
        <v>872</v>
      </c>
      <c r="G994" s="4" t="s">
        <v>12</v>
      </c>
      <c r="H994" s="5">
        <v>250417</v>
      </c>
      <c r="I994" s="5">
        <v>193</v>
      </c>
      <c r="J994" s="5" t="s">
        <v>3191</v>
      </c>
      <c r="K994" s="5">
        <v>420808</v>
      </c>
      <c r="L994" s="5">
        <v>333774</v>
      </c>
      <c r="M994" s="48">
        <v>0</v>
      </c>
      <c r="N994" s="5">
        <v>29</v>
      </c>
      <c r="O994" s="5">
        <v>51077</v>
      </c>
      <c r="P994" s="5">
        <v>37841</v>
      </c>
      <c r="Q994" s="48">
        <v>0</v>
      </c>
      <c r="R994" s="5">
        <v>11</v>
      </c>
      <c r="S994" s="5">
        <v>3012</v>
      </c>
      <c r="T994" s="5">
        <v>14884</v>
      </c>
      <c r="U994" s="4" t="s">
        <v>11</v>
      </c>
    </row>
    <row r="995" spans="1:21" x14ac:dyDescent="0.25">
      <c r="A995" s="12" t="s">
        <v>3192</v>
      </c>
      <c r="B995" s="12" t="s">
        <v>788</v>
      </c>
      <c r="C995" s="13">
        <v>43425.463932673614</v>
      </c>
      <c r="D995" s="12" t="s">
        <v>3193</v>
      </c>
      <c r="E995" s="4" t="s">
        <v>11</v>
      </c>
      <c r="F995" s="5">
        <v>673</v>
      </c>
      <c r="G995" s="4" t="s">
        <v>12</v>
      </c>
      <c r="H995" s="5">
        <v>252729</v>
      </c>
      <c r="I995" s="5">
        <v>238</v>
      </c>
      <c r="J995" s="5" t="s">
        <v>3194</v>
      </c>
      <c r="K995" s="5">
        <v>335276</v>
      </c>
      <c r="L995" s="5">
        <v>335265</v>
      </c>
      <c r="M995" s="48">
        <v>0</v>
      </c>
      <c r="N995" s="5">
        <v>26</v>
      </c>
      <c r="O995" s="5">
        <v>40541</v>
      </c>
      <c r="P995" s="5">
        <v>37155</v>
      </c>
      <c r="Q995" s="48">
        <v>0</v>
      </c>
      <c r="R995" s="5">
        <v>11</v>
      </c>
      <c r="S995" s="5">
        <v>2059</v>
      </c>
      <c r="T995" s="5">
        <v>11752</v>
      </c>
      <c r="U995" s="4" t="s">
        <v>11</v>
      </c>
    </row>
    <row r="996" spans="1:21" x14ac:dyDescent="0.25">
      <c r="A996" s="12" t="s">
        <v>3195</v>
      </c>
      <c r="B996" s="12" t="s">
        <v>806</v>
      </c>
      <c r="C996" s="13">
        <v>43425.463932673614</v>
      </c>
      <c r="D996" s="12" t="s">
        <v>3196</v>
      </c>
      <c r="E996" s="4" t="s">
        <v>11</v>
      </c>
      <c r="F996" s="5">
        <v>841</v>
      </c>
      <c r="G996" s="4" t="s">
        <v>12</v>
      </c>
      <c r="H996" s="5">
        <v>250417</v>
      </c>
      <c r="I996" s="5">
        <v>327</v>
      </c>
      <c r="J996" s="5" t="s">
        <v>3197</v>
      </c>
      <c r="K996" s="5">
        <v>334779</v>
      </c>
      <c r="L996" s="5">
        <v>356729</v>
      </c>
      <c r="M996" s="48">
        <v>0</v>
      </c>
      <c r="N996" s="5">
        <v>25</v>
      </c>
      <c r="O996" s="5">
        <v>41694</v>
      </c>
      <c r="P996" s="5">
        <v>37157</v>
      </c>
      <c r="Q996" s="48">
        <v>0</v>
      </c>
      <c r="R996" s="5">
        <v>9</v>
      </c>
      <c r="S996" s="5">
        <v>2445</v>
      </c>
      <c r="T996" s="5">
        <v>12614</v>
      </c>
      <c r="U996" s="4" t="s">
        <v>11</v>
      </c>
    </row>
    <row r="997" spans="1:21" x14ac:dyDescent="0.25">
      <c r="A997" s="12" t="s">
        <v>3198</v>
      </c>
      <c r="B997" s="12" t="s">
        <v>261</v>
      </c>
      <c r="C997" s="13">
        <v>43425.463932673614</v>
      </c>
      <c r="D997" s="12" t="s">
        <v>3199</v>
      </c>
      <c r="E997" s="4" t="s">
        <v>11</v>
      </c>
      <c r="F997" s="5">
        <v>1141</v>
      </c>
      <c r="G997" s="4" t="s">
        <v>12</v>
      </c>
      <c r="H997" s="5">
        <v>257802</v>
      </c>
      <c r="I997" s="5">
        <v>180</v>
      </c>
      <c r="J997" s="5" t="s">
        <v>3200</v>
      </c>
      <c r="K997" s="5">
        <v>368871</v>
      </c>
      <c r="L997" s="5">
        <v>190817</v>
      </c>
      <c r="M997" s="48">
        <v>0</v>
      </c>
      <c r="N997" s="5">
        <v>29</v>
      </c>
      <c r="O997" s="5">
        <v>51816</v>
      </c>
      <c r="P997" s="5">
        <v>40143</v>
      </c>
      <c r="Q997" s="48">
        <v>0</v>
      </c>
      <c r="R997" s="5">
        <v>5</v>
      </c>
      <c r="S997" s="5">
        <v>3379</v>
      </c>
      <c r="T997" s="5">
        <v>16685</v>
      </c>
      <c r="U997" s="4" t="s">
        <v>11</v>
      </c>
    </row>
    <row r="998" spans="1:21" x14ac:dyDescent="0.25">
      <c r="A998" s="12" t="s">
        <v>3201</v>
      </c>
      <c r="B998" s="12" t="s">
        <v>792</v>
      </c>
      <c r="C998" s="13">
        <v>43425.463932685183</v>
      </c>
      <c r="D998" s="12" t="s">
        <v>3202</v>
      </c>
      <c r="E998" s="4" t="s">
        <v>11</v>
      </c>
      <c r="F998" s="5">
        <v>847</v>
      </c>
      <c r="G998" s="4" t="s">
        <v>12</v>
      </c>
      <c r="H998" s="5">
        <v>278698</v>
      </c>
      <c r="I998" s="5">
        <v>182</v>
      </c>
      <c r="J998" s="5" t="s">
        <v>3203</v>
      </c>
      <c r="K998" s="5">
        <v>319406</v>
      </c>
      <c r="L998" s="5">
        <v>206956</v>
      </c>
      <c r="M998" s="48">
        <v>0</v>
      </c>
      <c r="N998" s="5">
        <v>29</v>
      </c>
      <c r="O998" s="5">
        <v>47728</v>
      </c>
      <c r="P998" s="5">
        <v>39856</v>
      </c>
      <c r="Q998" s="48">
        <v>0</v>
      </c>
      <c r="R998" s="5">
        <v>4</v>
      </c>
      <c r="S998" s="5">
        <v>2591</v>
      </c>
      <c r="T998" s="5">
        <v>14858</v>
      </c>
      <c r="U998" s="4" t="s">
        <v>11</v>
      </c>
    </row>
    <row r="999" spans="1:21" x14ac:dyDescent="0.25">
      <c r="A999" s="12" t="s">
        <v>3204</v>
      </c>
      <c r="B999" s="12" t="s">
        <v>880</v>
      </c>
      <c r="C999" s="13">
        <v>43425.46395730324</v>
      </c>
      <c r="D999" s="12" t="s">
        <v>3205</v>
      </c>
      <c r="E999" s="4" t="s">
        <v>11</v>
      </c>
      <c r="F999" s="5">
        <v>974</v>
      </c>
      <c r="G999" s="4" t="s">
        <v>12</v>
      </c>
      <c r="H999" s="5">
        <v>512500</v>
      </c>
      <c r="I999" s="5">
        <v>34</v>
      </c>
      <c r="J999" s="5" t="s">
        <v>3206</v>
      </c>
      <c r="K999" s="5">
        <v>347892</v>
      </c>
      <c r="L999" s="5">
        <v>313110</v>
      </c>
      <c r="M999" s="48">
        <v>0</v>
      </c>
      <c r="N999" s="5">
        <v>30</v>
      </c>
      <c r="O999" s="5">
        <v>56052</v>
      </c>
      <c r="P999" s="5">
        <v>40827</v>
      </c>
      <c r="Q999" s="48">
        <v>0</v>
      </c>
      <c r="R999" s="5">
        <v>5</v>
      </c>
      <c r="S999" s="5">
        <v>2513</v>
      </c>
      <c r="T999" s="5">
        <v>15066</v>
      </c>
      <c r="U999" s="4" t="s">
        <v>11</v>
      </c>
    </row>
    <row r="1000" spans="1:21" x14ac:dyDescent="0.25">
      <c r="A1000" s="12" t="s">
        <v>3207</v>
      </c>
      <c r="B1000" s="12" t="s">
        <v>217</v>
      </c>
      <c r="C1000" s="13">
        <v>43425.46395730324</v>
      </c>
      <c r="D1000" s="12" t="s">
        <v>3208</v>
      </c>
      <c r="E1000" s="4" t="s">
        <v>11</v>
      </c>
      <c r="F1000" s="5">
        <v>640</v>
      </c>
      <c r="G1000" s="4" t="s">
        <v>12</v>
      </c>
      <c r="H1000" s="5">
        <v>553000</v>
      </c>
      <c r="I1000" s="5">
        <v>95</v>
      </c>
      <c r="J1000" s="5" t="s">
        <v>3209</v>
      </c>
      <c r="K1000" s="5">
        <v>378398</v>
      </c>
      <c r="L1000" s="5">
        <v>345697</v>
      </c>
      <c r="M1000" s="48">
        <v>0</v>
      </c>
      <c r="N1000" s="5">
        <v>30</v>
      </c>
      <c r="O1000" s="5">
        <v>53123</v>
      </c>
      <c r="P1000" s="5">
        <v>39489</v>
      </c>
      <c r="Q1000" s="48">
        <v>0</v>
      </c>
      <c r="R1000" s="5">
        <v>7</v>
      </c>
      <c r="S1000" s="5">
        <v>2942</v>
      </c>
      <c r="T1000" s="5">
        <v>14913</v>
      </c>
      <c r="U1000" s="4" t="s">
        <v>11</v>
      </c>
    </row>
    <row r="1001" spans="1:21" x14ac:dyDescent="0.25">
      <c r="A1001" s="12" t="s">
        <v>3210</v>
      </c>
      <c r="B1001" s="12" t="s">
        <v>898</v>
      </c>
      <c r="C1001" s="13">
        <v>43425.46395730324</v>
      </c>
      <c r="D1001" s="12" t="s">
        <v>3211</v>
      </c>
      <c r="E1001" s="4" t="s">
        <v>11</v>
      </c>
      <c r="F1001" s="5">
        <v>958</v>
      </c>
      <c r="G1001" s="4" t="s">
        <v>12</v>
      </c>
      <c r="H1001" s="5">
        <v>369191</v>
      </c>
      <c r="I1001" s="5">
        <v>103</v>
      </c>
      <c r="J1001" s="5" t="s">
        <v>3212</v>
      </c>
      <c r="K1001" s="5">
        <v>277827</v>
      </c>
      <c r="L1001" s="5">
        <v>330627</v>
      </c>
      <c r="M1001" s="48">
        <v>0</v>
      </c>
      <c r="N1001" s="5">
        <v>29</v>
      </c>
      <c r="O1001" s="5">
        <v>38914</v>
      </c>
      <c r="P1001" s="5">
        <v>39586</v>
      </c>
      <c r="Q1001" s="48">
        <v>0</v>
      </c>
      <c r="R1001" s="5">
        <v>6</v>
      </c>
      <c r="S1001" s="5">
        <v>2860</v>
      </c>
      <c r="T1001" s="5">
        <v>12903</v>
      </c>
      <c r="U1001" s="4" t="s">
        <v>11</v>
      </c>
    </row>
    <row r="1002" spans="1:21" x14ac:dyDescent="0.25">
      <c r="A1002" s="12" t="s">
        <v>3213</v>
      </c>
      <c r="B1002" s="12" t="s">
        <v>209</v>
      </c>
      <c r="C1002" s="13">
        <v>43425.46395730324</v>
      </c>
      <c r="D1002" s="12" t="s">
        <v>3214</v>
      </c>
      <c r="E1002" s="4" t="s">
        <v>11</v>
      </c>
      <c r="F1002" s="5">
        <v>1043</v>
      </c>
      <c r="G1002" s="4" t="s">
        <v>12</v>
      </c>
      <c r="H1002" s="5">
        <v>276042</v>
      </c>
      <c r="I1002" s="5">
        <v>72</v>
      </c>
      <c r="J1002" s="5" t="s">
        <v>3215</v>
      </c>
      <c r="K1002" s="5">
        <v>315582</v>
      </c>
      <c r="L1002" s="5">
        <v>336318</v>
      </c>
      <c r="M1002" s="48">
        <v>0</v>
      </c>
      <c r="N1002" s="5">
        <v>29</v>
      </c>
      <c r="O1002" s="5">
        <v>40326</v>
      </c>
      <c r="P1002" s="5">
        <v>40057</v>
      </c>
      <c r="Q1002" s="48">
        <v>0</v>
      </c>
      <c r="R1002" s="5">
        <v>6</v>
      </c>
      <c r="S1002" s="5">
        <v>2927</v>
      </c>
      <c r="T1002" s="5">
        <v>12752</v>
      </c>
      <c r="U1002" s="4" t="s">
        <v>11</v>
      </c>
    </row>
    <row r="1003" spans="1:21" x14ac:dyDescent="0.25">
      <c r="A1003" s="12" t="s">
        <v>3216</v>
      </c>
      <c r="B1003" s="12" t="s">
        <v>884</v>
      </c>
      <c r="C1003" s="13">
        <v>43425.46395730324</v>
      </c>
      <c r="D1003" s="12" t="s">
        <v>3217</v>
      </c>
      <c r="E1003" s="4" t="s">
        <v>11</v>
      </c>
      <c r="F1003" s="5">
        <v>699</v>
      </c>
      <c r="G1003" s="4" t="s">
        <v>12</v>
      </c>
      <c r="H1003" s="5">
        <v>265962</v>
      </c>
      <c r="I1003" s="5">
        <v>174</v>
      </c>
      <c r="J1003" s="5" t="s">
        <v>3218</v>
      </c>
      <c r="K1003" s="5">
        <v>397546</v>
      </c>
      <c r="L1003" s="5">
        <v>335029</v>
      </c>
      <c r="M1003" s="48">
        <v>0</v>
      </c>
      <c r="N1003" s="5">
        <v>26</v>
      </c>
      <c r="O1003" s="5">
        <v>50313</v>
      </c>
      <c r="P1003" s="5">
        <v>36192</v>
      </c>
      <c r="Q1003" s="48">
        <v>0</v>
      </c>
      <c r="R1003" s="5">
        <v>9</v>
      </c>
      <c r="S1003" s="5">
        <v>2346</v>
      </c>
      <c r="T1003" s="5">
        <v>14208</v>
      </c>
      <c r="U1003" s="4" t="s">
        <v>11</v>
      </c>
    </row>
    <row r="1004" spans="1:21" x14ac:dyDescent="0.25">
      <c r="A1004" s="12" t="s">
        <v>3219</v>
      </c>
      <c r="B1004" s="12" t="s">
        <v>193</v>
      </c>
      <c r="C1004" s="13">
        <v>43425.46395730324</v>
      </c>
      <c r="D1004" s="12" t="s">
        <v>3220</v>
      </c>
      <c r="E1004" s="4" t="s">
        <v>11</v>
      </c>
      <c r="F1004" s="5">
        <v>942</v>
      </c>
      <c r="G1004" s="4" t="s">
        <v>12</v>
      </c>
      <c r="H1004" s="5">
        <v>250417</v>
      </c>
      <c r="I1004" s="5">
        <v>138</v>
      </c>
      <c r="J1004" s="5" t="s">
        <v>3221</v>
      </c>
      <c r="K1004" s="5">
        <v>441607</v>
      </c>
      <c r="L1004" s="5">
        <v>359432</v>
      </c>
      <c r="M1004" s="48">
        <v>0</v>
      </c>
      <c r="N1004" s="5">
        <v>24</v>
      </c>
      <c r="O1004" s="5">
        <v>51806</v>
      </c>
      <c r="P1004" s="5">
        <v>35495</v>
      </c>
      <c r="Q1004" s="48">
        <v>0</v>
      </c>
      <c r="R1004" s="5">
        <v>10</v>
      </c>
      <c r="S1004" s="5">
        <v>2509</v>
      </c>
      <c r="T1004" s="5">
        <v>14996</v>
      </c>
      <c r="U1004" s="4" t="s">
        <v>11</v>
      </c>
    </row>
    <row r="1005" spans="1:21" x14ac:dyDescent="0.25">
      <c r="A1005" s="12" t="s">
        <v>3222</v>
      </c>
      <c r="B1005" s="12" t="s">
        <v>908</v>
      </c>
      <c r="C1005" s="13">
        <v>43425.46395730324</v>
      </c>
      <c r="D1005" s="12" t="s">
        <v>3223</v>
      </c>
      <c r="E1005" s="4" t="s">
        <v>11</v>
      </c>
      <c r="F1005" s="5">
        <v>597</v>
      </c>
      <c r="G1005" s="4" t="s">
        <v>12</v>
      </c>
      <c r="H1005" s="5">
        <v>250417</v>
      </c>
      <c r="I1005" s="5">
        <v>161</v>
      </c>
      <c r="J1005" s="5" t="s">
        <v>3224</v>
      </c>
      <c r="K1005" s="5">
        <v>337187</v>
      </c>
      <c r="L1005" s="5">
        <v>349657</v>
      </c>
      <c r="M1005" s="48">
        <v>0</v>
      </c>
      <c r="N1005" s="5">
        <v>26</v>
      </c>
      <c r="O1005" s="5">
        <v>38841</v>
      </c>
      <c r="P1005" s="5">
        <v>37087</v>
      </c>
      <c r="Q1005" s="48">
        <v>0</v>
      </c>
      <c r="R1005" s="5">
        <v>10</v>
      </c>
      <c r="S1005" s="5">
        <v>2042</v>
      </c>
      <c r="T1005" s="5">
        <v>11444</v>
      </c>
      <c r="U1005" s="4" t="s">
        <v>11</v>
      </c>
    </row>
    <row r="1006" spans="1:21" x14ac:dyDescent="0.25">
      <c r="A1006" s="12" t="s">
        <v>3225</v>
      </c>
      <c r="B1006" s="12" t="s">
        <v>221</v>
      </c>
      <c r="C1006" s="13">
        <v>43425.46395730324</v>
      </c>
      <c r="D1006" s="12" t="s">
        <v>3226</v>
      </c>
      <c r="E1006" s="4" t="s">
        <v>11</v>
      </c>
      <c r="F1006" s="5">
        <v>1170</v>
      </c>
      <c r="G1006" s="4" t="s">
        <v>12</v>
      </c>
      <c r="H1006" s="5">
        <v>257802</v>
      </c>
      <c r="I1006" s="5">
        <v>233</v>
      </c>
      <c r="J1006" s="5" t="s">
        <v>3227</v>
      </c>
      <c r="K1006" s="5">
        <v>328636</v>
      </c>
      <c r="L1006" s="5">
        <v>327150</v>
      </c>
      <c r="M1006" s="48">
        <v>0</v>
      </c>
      <c r="N1006" s="5">
        <v>29</v>
      </c>
      <c r="O1006" s="5">
        <v>39483</v>
      </c>
      <c r="P1006" s="5">
        <v>43092</v>
      </c>
      <c r="Q1006" s="48">
        <v>0</v>
      </c>
      <c r="R1006" s="5">
        <v>11</v>
      </c>
      <c r="S1006" s="5">
        <v>2233</v>
      </c>
      <c r="T1006" s="5">
        <v>12494</v>
      </c>
      <c r="U1006" s="4" t="s">
        <v>11</v>
      </c>
    </row>
    <row r="1007" spans="1:21" x14ac:dyDescent="0.25">
      <c r="A1007" s="12" t="s">
        <v>3228</v>
      </c>
      <c r="B1007" s="12" t="s">
        <v>888</v>
      </c>
      <c r="C1007" s="13">
        <v>43425.463957314816</v>
      </c>
      <c r="D1007" s="12" t="s">
        <v>3229</v>
      </c>
      <c r="E1007" s="4" t="s">
        <v>11</v>
      </c>
      <c r="F1007" s="5">
        <v>555</v>
      </c>
      <c r="G1007" s="4" t="s">
        <v>12</v>
      </c>
      <c r="H1007" s="5">
        <v>258802</v>
      </c>
      <c r="I1007" s="5">
        <v>231</v>
      </c>
      <c r="J1007" s="5" t="s">
        <v>3230</v>
      </c>
      <c r="K1007" s="5">
        <v>333354</v>
      </c>
      <c r="L1007" s="5">
        <v>203770</v>
      </c>
      <c r="M1007" s="48">
        <v>0</v>
      </c>
      <c r="N1007" s="5">
        <v>29</v>
      </c>
      <c r="O1007" s="5">
        <v>44463</v>
      </c>
      <c r="P1007" s="5">
        <v>41805</v>
      </c>
      <c r="Q1007" s="48">
        <v>0</v>
      </c>
      <c r="R1007" s="5">
        <v>12</v>
      </c>
      <c r="S1007" s="5">
        <v>1652</v>
      </c>
      <c r="T1007" s="5">
        <v>12667</v>
      </c>
      <c r="U1007" s="4" t="s">
        <v>11</v>
      </c>
    </row>
    <row r="1008" spans="1:21" x14ac:dyDescent="0.25">
      <c r="A1008" s="12" t="s">
        <v>3231</v>
      </c>
      <c r="B1008" s="12" t="s">
        <v>185</v>
      </c>
      <c r="C1008" s="13">
        <v>43425.463957314816</v>
      </c>
      <c r="D1008" s="12" t="s">
        <v>3232</v>
      </c>
      <c r="E1008" s="4" t="s">
        <v>11</v>
      </c>
      <c r="F1008" s="5">
        <v>1019</v>
      </c>
      <c r="G1008" s="4" t="s">
        <v>12</v>
      </c>
      <c r="H1008" s="5">
        <v>280799</v>
      </c>
      <c r="I1008" s="5">
        <v>136</v>
      </c>
      <c r="J1008" s="5" t="s">
        <v>3233</v>
      </c>
      <c r="K1008" s="5">
        <v>238980</v>
      </c>
      <c r="L1008" s="5">
        <v>203196</v>
      </c>
      <c r="M1008" s="48">
        <v>0</v>
      </c>
      <c r="N1008" s="5">
        <v>29</v>
      </c>
      <c r="O1008" s="5">
        <v>38226</v>
      </c>
      <c r="P1008" s="5">
        <v>40041</v>
      </c>
      <c r="Q1008" s="48">
        <v>0</v>
      </c>
      <c r="R1008" s="5">
        <v>9</v>
      </c>
      <c r="S1008" s="5">
        <v>2607</v>
      </c>
      <c r="T1008" s="5">
        <v>12810</v>
      </c>
      <c r="U1008" s="4" t="s">
        <v>11</v>
      </c>
    </row>
    <row r="1009" spans="1:21" x14ac:dyDescent="0.25">
      <c r="A1009" s="12" t="s">
        <v>3234</v>
      </c>
      <c r="B1009" s="12" t="s">
        <v>862</v>
      </c>
      <c r="C1009" s="13">
        <v>43425.463954930558</v>
      </c>
      <c r="D1009" s="12" t="s">
        <v>3235</v>
      </c>
      <c r="E1009" s="4" t="s">
        <v>11</v>
      </c>
      <c r="F1009" s="5">
        <v>805</v>
      </c>
      <c r="G1009" s="4" t="s">
        <v>12</v>
      </c>
      <c r="H1009" s="5">
        <v>496000</v>
      </c>
      <c r="I1009" s="5">
        <v>48</v>
      </c>
      <c r="J1009" s="5" t="s">
        <v>3236</v>
      </c>
      <c r="K1009" s="5">
        <v>335956</v>
      </c>
      <c r="L1009" s="5">
        <v>289902</v>
      </c>
      <c r="M1009" s="48">
        <v>0</v>
      </c>
      <c r="N1009" s="5">
        <v>29</v>
      </c>
      <c r="O1009" s="5">
        <v>52930</v>
      </c>
      <c r="P1009" s="5">
        <v>39674</v>
      </c>
      <c r="Q1009" s="48">
        <v>0</v>
      </c>
      <c r="R1009" s="5">
        <v>7</v>
      </c>
      <c r="S1009" s="5">
        <v>2001</v>
      </c>
      <c r="T1009" s="5">
        <v>14099</v>
      </c>
      <c r="U1009" s="4" t="s">
        <v>11</v>
      </c>
    </row>
    <row r="1010" spans="1:21" x14ac:dyDescent="0.25">
      <c r="A1010" s="12" t="s">
        <v>3237</v>
      </c>
      <c r="B1010" s="12" t="s">
        <v>869</v>
      </c>
      <c r="C1010" s="13">
        <v>43425.463954930558</v>
      </c>
      <c r="D1010" s="12" t="s">
        <v>3238</v>
      </c>
      <c r="E1010" s="4" t="s">
        <v>11</v>
      </c>
      <c r="F1010" s="5">
        <v>967</v>
      </c>
      <c r="G1010" s="4" t="s">
        <v>12</v>
      </c>
      <c r="H1010" s="5">
        <v>536228</v>
      </c>
      <c r="I1010" s="5">
        <v>42</v>
      </c>
      <c r="J1010" s="5" t="s">
        <v>3239</v>
      </c>
      <c r="K1010" s="5">
        <v>329491</v>
      </c>
      <c r="L1010" s="5">
        <v>305897</v>
      </c>
      <c r="M1010" s="48">
        <v>0</v>
      </c>
      <c r="N1010" s="5">
        <v>29</v>
      </c>
      <c r="O1010" s="5">
        <v>49991</v>
      </c>
      <c r="P1010" s="5">
        <v>40642</v>
      </c>
      <c r="Q1010" s="48">
        <v>0</v>
      </c>
      <c r="R1010" s="5">
        <v>6</v>
      </c>
      <c r="S1010" s="5">
        <v>2031</v>
      </c>
      <c r="T1010" s="5">
        <v>13352</v>
      </c>
      <c r="U1010" s="4" t="s">
        <v>11</v>
      </c>
    </row>
    <row r="1011" spans="1:21" x14ac:dyDescent="0.25">
      <c r="A1011" s="12" t="s">
        <v>3240</v>
      </c>
      <c r="B1011" s="12" t="s">
        <v>852</v>
      </c>
      <c r="C1011" s="13">
        <v>43425.463954930558</v>
      </c>
      <c r="D1011" s="12" t="s">
        <v>3241</v>
      </c>
      <c r="E1011" s="4" t="s">
        <v>11</v>
      </c>
      <c r="F1011" s="5">
        <v>777</v>
      </c>
      <c r="G1011" s="4" t="s">
        <v>12</v>
      </c>
      <c r="H1011" s="5">
        <v>268953</v>
      </c>
      <c r="I1011" s="5">
        <v>58</v>
      </c>
      <c r="J1011" s="5" t="s">
        <v>3242</v>
      </c>
      <c r="K1011" s="5">
        <v>253139</v>
      </c>
      <c r="L1011" s="5">
        <v>304493</v>
      </c>
      <c r="M1011" s="48">
        <v>0</v>
      </c>
      <c r="N1011" s="5">
        <v>29</v>
      </c>
      <c r="O1011" s="5">
        <v>37055</v>
      </c>
      <c r="P1011" s="5">
        <v>40216</v>
      </c>
      <c r="Q1011" s="48">
        <v>0</v>
      </c>
      <c r="R1011" s="5">
        <v>4</v>
      </c>
      <c r="S1011" s="5">
        <v>1948</v>
      </c>
      <c r="T1011" s="5">
        <v>10904</v>
      </c>
      <c r="U1011" s="4" t="s">
        <v>11</v>
      </c>
    </row>
    <row r="1012" spans="1:21" x14ac:dyDescent="0.25">
      <c r="A1012" s="12" t="s">
        <v>3243</v>
      </c>
      <c r="B1012" s="12" t="s">
        <v>317</v>
      </c>
      <c r="C1012" s="13">
        <v>43425.463954930558</v>
      </c>
      <c r="D1012" s="12" t="s">
        <v>3244</v>
      </c>
      <c r="E1012" s="4" t="s">
        <v>11</v>
      </c>
      <c r="F1012" s="5">
        <v>879</v>
      </c>
      <c r="G1012" s="4" t="s">
        <v>12</v>
      </c>
      <c r="H1012" s="5">
        <v>388814</v>
      </c>
      <c r="I1012" s="5">
        <v>57</v>
      </c>
      <c r="J1012" s="5" t="s">
        <v>3245</v>
      </c>
      <c r="K1012" s="5">
        <v>303344</v>
      </c>
      <c r="L1012" s="5">
        <v>329500</v>
      </c>
      <c r="M1012" s="48">
        <v>0</v>
      </c>
      <c r="N1012" s="5">
        <v>29</v>
      </c>
      <c r="O1012" s="5">
        <v>41248</v>
      </c>
      <c r="P1012" s="5">
        <v>38940</v>
      </c>
      <c r="Q1012" s="48">
        <v>0</v>
      </c>
      <c r="R1012" s="5">
        <v>8</v>
      </c>
      <c r="S1012" s="5">
        <v>2170</v>
      </c>
      <c r="T1012" s="5">
        <v>11605</v>
      </c>
      <c r="U1012" s="4" t="s">
        <v>11</v>
      </c>
    </row>
    <row r="1013" spans="1:21" x14ac:dyDescent="0.25">
      <c r="A1013" s="12" t="s">
        <v>3246</v>
      </c>
      <c r="B1013" s="12" t="s">
        <v>333</v>
      </c>
      <c r="C1013" s="13">
        <v>43425.463954930558</v>
      </c>
      <c r="D1013" s="12" t="s">
        <v>3247</v>
      </c>
      <c r="E1013" s="4" t="s">
        <v>11</v>
      </c>
      <c r="F1013" s="5">
        <v>712</v>
      </c>
      <c r="G1013" s="4" t="s">
        <v>12</v>
      </c>
      <c r="H1013" s="5">
        <v>272116</v>
      </c>
      <c r="I1013" s="5">
        <v>137</v>
      </c>
      <c r="J1013" s="5" t="s">
        <v>3248</v>
      </c>
      <c r="K1013" s="5">
        <v>397546</v>
      </c>
      <c r="L1013" s="5">
        <v>337071</v>
      </c>
      <c r="M1013" s="48">
        <v>0</v>
      </c>
      <c r="N1013" s="5">
        <v>26</v>
      </c>
      <c r="O1013" s="5">
        <v>50040</v>
      </c>
      <c r="P1013" s="5">
        <v>36244</v>
      </c>
      <c r="Q1013" s="48">
        <v>0</v>
      </c>
      <c r="R1013" s="5">
        <v>12</v>
      </c>
      <c r="S1013" s="5">
        <v>2853</v>
      </c>
      <c r="T1013" s="5">
        <v>14400</v>
      </c>
      <c r="U1013" s="4" t="s">
        <v>11</v>
      </c>
    </row>
    <row r="1014" spans="1:21" x14ac:dyDescent="0.25">
      <c r="A1014" s="12" t="s">
        <v>3249</v>
      </c>
      <c r="B1014" s="12" t="s">
        <v>337</v>
      </c>
      <c r="C1014" s="13">
        <v>43425.463954930558</v>
      </c>
      <c r="D1014" s="12" t="s">
        <v>3250</v>
      </c>
      <c r="E1014" s="4" t="s">
        <v>11</v>
      </c>
      <c r="F1014" s="5">
        <v>607</v>
      </c>
      <c r="G1014" s="4" t="s">
        <v>12</v>
      </c>
      <c r="H1014" s="5">
        <v>257802</v>
      </c>
      <c r="I1014" s="5">
        <v>94</v>
      </c>
      <c r="J1014" s="5" t="s">
        <v>3251</v>
      </c>
      <c r="K1014" s="5">
        <v>303380</v>
      </c>
      <c r="L1014" s="5">
        <v>324305</v>
      </c>
      <c r="M1014" s="48">
        <v>0</v>
      </c>
      <c r="N1014" s="5">
        <v>28</v>
      </c>
      <c r="O1014" s="5">
        <v>37451</v>
      </c>
      <c r="P1014" s="5">
        <v>37152</v>
      </c>
      <c r="Q1014" s="48">
        <v>0</v>
      </c>
      <c r="R1014" s="5">
        <v>10</v>
      </c>
      <c r="S1014" s="5">
        <v>3474</v>
      </c>
      <c r="T1014" s="5">
        <v>13138</v>
      </c>
      <c r="U1014" s="4" t="s">
        <v>11</v>
      </c>
    </row>
    <row r="1015" spans="1:21" x14ac:dyDescent="0.25">
      <c r="A1015" s="12" t="s">
        <v>3252</v>
      </c>
      <c r="B1015" s="12" t="s">
        <v>876</v>
      </c>
      <c r="C1015" s="13">
        <v>43425.463954930558</v>
      </c>
      <c r="D1015" s="12" t="s">
        <v>3253</v>
      </c>
      <c r="E1015" s="4" t="s">
        <v>11</v>
      </c>
      <c r="F1015" s="5">
        <v>810</v>
      </c>
      <c r="G1015" s="4" t="s">
        <v>12</v>
      </c>
      <c r="H1015" s="5">
        <v>271542</v>
      </c>
      <c r="I1015" s="5">
        <v>176</v>
      </c>
      <c r="J1015" s="5" t="s">
        <v>3254</v>
      </c>
      <c r="K1015" s="5">
        <v>289823</v>
      </c>
      <c r="L1015" s="5">
        <v>330665</v>
      </c>
      <c r="M1015" s="48">
        <v>0</v>
      </c>
      <c r="N1015" s="5">
        <v>28</v>
      </c>
      <c r="O1015" s="5">
        <v>38102</v>
      </c>
      <c r="P1015" s="5">
        <v>38565</v>
      </c>
      <c r="Q1015" s="48">
        <v>0</v>
      </c>
      <c r="R1015" s="5">
        <v>11</v>
      </c>
      <c r="S1015" s="5">
        <v>1494</v>
      </c>
      <c r="T1015" s="5">
        <v>10623</v>
      </c>
      <c r="U1015" s="4" t="s">
        <v>11</v>
      </c>
    </row>
    <row r="1016" spans="1:21" x14ac:dyDescent="0.25">
      <c r="A1016" s="12" t="s">
        <v>3255</v>
      </c>
      <c r="B1016" s="12" t="s">
        <v>313</v>
      </c>
      <c r="C1016" s="13">
        <v>43425.463954930558</v>
      </c>
      <c r="D1016" s="12" t="s">
        <v>3256</v>
      </c>
      <c r="E1016" s="4" t="s">
        <v>11</v>
      </c>
      <c r="F1016" s="5">
        <v>597</v>
      </c>
      <c r="G1016" s="4" t="s">
        <v>12</v>
      </c>
      <c r="H1016" s="5">
        <v>257802</v>
      </c>
      <c r="I1016" s="5">
        <v>258</v>
      </c>
      <c r="J1016" s="5" t="s">
        <v>3257</v>
      </c>
      <c r="K1016" s="5">
        <v>305910</v>
      </c>
      <c r="L1016" s="5">
        <v>366614</v>
      </c>
      <c r="M1016" s="48">
        <v>0</v>
      </c>
      <c r="N1016" s="5">
        <v>25</v>
      </c>
      <c r="O1016" s="5">
        <v>33616</v>
      </c>
      <c r="P1016" s="5">
        <v>35386</v>
      </c>
      <c r="Q1016" s="48">
        <v>0</v>
      </c>
      <c r="R1016" s="5">
        <v>10</v>
      </c>
      <c r="S1016" s="5">
        <v>1923</v>
      </c>
      <c r="T1016" s="5">
        <v>10854</v>
      </c>
      <c r="U1016" s="4" t="s">
        <v>11</v>
      </c>
    </row>
    <row r="1017" spans="1:21" x14ac:dyDescent="0.25">
      <c r="A1017" s="12" t="s">
        <v>3258</v>
      </c>
      <c r="B1017" s="12" t="s">
        <v>845</v>
      </c>
      <c r="C1017" s="13">
        <v>43425.463954930558</v>
      </c>
      <c r="D1017" s="12" t="s">
        <v>3259</v>
      </c>
      <c r="E1017" s="4" t="s">
        <v>11</v>
      </c>
      <c r="F1017" s="5">
        <v>697</v>
      </c>
      <c r="G1017" s="4" t="s">
        <v>12</v>
      </c>
      <c r="H1017" s="5">
        <v>271436</v>
      </c>
      <c r="I1017" s="5">
        <v>186</v>
      </c>
      <c r="J1017" s="5" t="s">
        <v>3260</v>
      </c>
      <c r="K1017" s="5">
        <v>315145</v>
      </c>
      <c r="L1017" s="5">
        <v>206962</v>
      </c>
      <c r="M1017" s="48">
        <v>0</v>
      </c>
      <c r="N1017" s="5">
        <v>29</v>
      </c>
      <c r="O1017" s="5">
        <v>51794</v>
      </c>
      <c r="P1017" s="5">
        <v>40368</v>
      </c>
      <c r="Q1017" s="48">
        <v>0</v>
      </c>
      <c r="R1017" s="5">
        <v>9</v>
      </c>
      <c r="S1017" s="5">
        <v>2042</v>
      </c>
      <c r="T1017" s="5">
        <v>14745</v>
      </c>
      <c r="U1017" s="4" t="s">
        <v>11</v>
      </c>
    </row>
    <row r="1018" spans="1:21" x14ac:dyDescent="0.25">
      <c r="A1018" s="12" t="s">
        <v>3261</v>
      </c>
      <c r="B1018" s="12" t="s">
        <v>321</v>
      </c>
      <c r="C1018" s="13">
        <v>43425.463954942126</v>
      </c>
      <c r="D1018" s="12" t="s">
        <v>3262</v>
      </c>
      <c r="E1018" s="4" t="s">
        <v>11</v>
      </c>
      <c r="F1018" s="5">
        <v>728</v>
      </c>
      <c r="G1018" s="4" t="s">
        <v>12</v>
      </c>
      <c r="H1018" s="5">
        <v>273741</v>
      </c>
      <c r="I1018" s="5">
        <v>100</v>
      </c>
      <c r="J1018" s="5" t="s">
        <v>3263</v>
      </c>
      <c r="K1018" s="5">
        <v>321044</v>
      </c>
      <c r="L1018" s="5">
        <v>232653</v>
      </c>
      <c r="M1018" s="48">
        <v>0</v>
      </c>
      <c r="N1018" s="5">
        <v>29</v>
      </c>
      <c r="O1018" s="5">
        <v>51835</v>
      </c>
      <c r="P1018" s="5">
        <v>40465</v>
      </c>
      <c r="Q1018" s="48">
        <v>0</v>
      </c>
      <c r="R1018" s="5">
        <v>7</v>
      </c>
      <c r="S1018" s="5">
        <v>2764</v>
      </c>
      <c r="T1018" s="5">
        <v>15579</v>
      </c>
      <c r="U1018" s="4" t="s">
        <v>11</v>
      </c>
    </row>
    <row r="1019" spans="1:21" x14ac:dyDescent="0.25">
      <c r="A1019" s="12" t="s">
        <v>3264</v>
      </c>
      <c r="B1019" s="12" t="s">
        <v>145</v>
      </c>
      <c r="C1019" s="13">
        <v>43425.463988611111</v>
      </c>
      <c r="D1019" s="12" t="s">
        <v>3265</v>
      </c>
      <c r="E1019" s="4" t="s">
        <v>11</v>
      </c>
      <c r="F1019" s="5">
        <v>671</v>
      </c>
      <c r="G1019" s="4" t="s">
        <v>12</v>
      </c>
      <c r="H1019" s="5">
        <v>499540</v>
      </c>
      <c r="I1019" s="5">
        <v>129</v>
      </c>
      <c r="J1019" s="5" t="s">
        <v>3266</v>
      </c>
      <c r="K1019" s="5">
        <v>343431</v>
      </c>
      <c r="L1019" s="5">
        <v>340823</v>
      </c>
      <c r="M1019" s="48">
        <v>0</v>
      </c>
      <c r="N1019" s="5">
        <v>30</v>
      </c>
      <c r="O1019" s="5">
        <v>51366</v>
      </c>
      <c r="P1019" s="5">
        <v>39712</v>
      </c>
      <c r="Q1019" s="48">
        <v>0</v>
      </c>
      <c r="R1019" s="5">
        <v>7</v>
      </c>
      <c r="S1019" s="5">
        <v>2387</v>
      </c>
      <c r="T1019" s="5">
        <v>14095</v>
      </c>
      <c r="U1019" s="4" t="s">
        <v>11</v>
      </c>
    </row>
    <row r="1020" spans="1:21" x14ac:dyDescent="0.25">
      <c r="A1020" s="12" t="s">
        <v>3267</v>
      </c>
      <c r="B1020" s="12" t="s">
        <v>149</v>
      </c>
      <c r="C1020" s="13">
        <v>43425.463988611111</v>
      </c>
      <c r="D1020" s="12" t="s">
        <v>3268</v>
      </c>
      <c r="E1020" s="4" t="s">
        <v>11</v>
      </c>
      <c r="F1020" s="5">
        <v>636</v>
      </c>
      <c r="G1020" s="4" t="s">
        <v>12</v>
      </c>
      <c r="H1020" s="5">
        <v>304501</v>
      </c>
      <c r="I1020" s="5">
        <v>68</v>
      </c>
      <c r="J1020" s="5" t="s">
        <v>3269</v>
      </c>
      <c r="K1020" s="5">
        <v>361530</v>
      </c>
      <c r="L1020" s="5">
        <v>326752</v>
      </c>
      <c r="M1020" s="48">
        <v>0</v>
      </c>
      <c r="N1020" s="5">
        <v>28</v>
      </c>
      <c r="O1020" s="5">
        <v>50073</v>
      </c>
      <c r="P1020" s="5">
        <v>39554</v>
      </c>
      <c r="Q1020" s="48">
        <v>0</v>
      </c>
      <c r="R1020" s="5">
        <v>5</v>
      </c>
      <c r="S1020" s="5">
        <v>2117</v>
      </c>
      <c r="T1020" s="5">
        <v>13444</v>
      </c>
      <c r="U1020" s="4" t="s">
        <v>11</v>
      </c>
    </row>
    <row r="1021" spans="1:21" x14ac:dyDescent="0.25">
      <c r="A1021" s="12" t="s">
        <v>3270</v>
      </c>
      <c r="B1021" s="12" t="s">
        <v>740</v>
      </c>
      <c r="C1021" s="13">
        <v>43425.463988611111</v>
      </c>
      <c r="D1021" s="12" t="s">
        <v>3271</v>
      </c>
      <c r="E1021" s="4" t="s">
        <v>11</v>
      </c>
      <c r="F1021" s="5">
        <v>793</v>
      </c>
      <c r="G1021" s="4" t="s">
        <v>12</v>
      </c>
      <c r="H1021" s="5">
        <v>302568</v>
      </c>
      <c r="I1021" s="5">
        <v>107</v>
      </c>
      <c r="J1021" s="5" t="s">
        <v>3272</v>
      </c>
      <c r="K1021" s="5">
        <v>297057</v>
      </c>
      <c r="L1021" s="5">
        <v>333974</v>
      </c>
      <c r="M1021" s="48">
        <v>0</v>
      </c>
      <c r="N1021" s="5">
        <v>29</v>
      </c>
      <c r="O1021" s="5">
        <v>39407</v>
      </c>
      <c r="P1021" s="5">
        <v>39816</v>
      </c>
      <c r="Q1021" s="48">
        <v>0</v>
      </c>
      <c r="R1021" s="5">
        <v>5</v>
      </c>
      <c r="S1021" s="5">
        <v>2056</v>
      </c>
      <c r="T1021" s="5">
        <v>11397</v>
      </c>
      <c r="U1021" s="4" t="s">
        <v>11</v>
      </c>
    </row>
    <row r="1022" spans="1:21" x14ac:dyDescent="0.25">
      <c r="A1022" s="12" t="s">
        <v>3273</v>
      </c>
      <c r="B1022" s="12" t="s">
        <v>757</v>
      </c>
      <c r="C1022" s="13">
        <v>43425.463988611111</v>
      </c>
      <c r="D1022" s="12" t="s">
        <v>3274</v>
      </c>
      <c r="E1022" s="4" t="s">
        <v>11</v>
      </c>
      <c r="F1022" s="5">
        <v>857</v>
      </c>
      <c r="G1022" s="4" t="s">
        <v>12</v>
      </c>
      <c r="H1022" s="5">
        <v>305609</v>
      </c>
      <c r="I1022" s="5">
        <v>64</v>
      </c>
      <c r="J1022" s="5" t="s">
        <v>3275</v>
      </c>
      <c r="K1022" s="5">
        <v>310617</v>
      </c>
      <c r="L1022" s="5">
        <v>341038</v>
      </c>
      <c r="M1022" s="48">
        <v>0</v>
      </c>
      <c r="N1022" s="5">
        <v>26</v>
      </c>
      <c r="O1022" s="5">
        <v>39280</v>
      </c>
      <c r="P1022" s="5">
        <v>39606</v>
      </c>
      <c r="Q1022" s="48">
        <v>0</v>
      </c>
      <c r="R1022" s="5">
        <v>9</v>
      </c>
      <c r="S1022" s="5">
        <v>2080</v>
      </c>
      <c r="T1022" s="5">
        <v>11292</v>
      </c>
      <c r="U1022" s="4" t="s">
        <v>11</v>
      </c>
    </row>
    <row r="1023" spans="1:21" x14ac:dyDescent="0.25">
      <c r="A1023" s="12" t="s">
        <v>3276</v>
      </c>
      <c r="B1023" s="12" t="s">
        <v>761</v>
      </c>
      <c r="C1023" s="13">
        <v>43425.463988611111</v>
      </c>
      <c r="D1023" s="12" t="s">
        <v>3277</v>
      </c>
      <c r="E1023" s="4" t="s">
        <v>11</v>
      </c>
      <c r="F1023" s="5">
        <v>816</v>
      </c>
      <c r="G1023" s="4" t="s">
        <v>12</v>
      </c>
      <c r="H1023" s="5">
        <v>250417</v>
      </c>
      <c r="I1023" s="5">
        <v>136</v>
      </c>
      <c r="J1023" s="5" t="s">
        <v>3278</v>
      </c>
      <c r="K1023" s="5">
        <v>418675</v>
      </c>
      <c r="L1023" s="5">
        <v>376621</v>
      </c>
      <c r="M1023" s="48">
        <v>0</v>
      </c>
      <c r="N1023" s="5">
        <v>25</v>
      </c>
      <c r="O1023" s="5">
        <v>49311</v>
      </c>
      <c r="P1023" s="5">
        <v>36717</v>
      </c>
      <c r="Q1023" s="48">
        <v>0</v>
      </c>
      <c r="R1023" s="5">
        <v>10</v>
      </c>
      <c r="S1023" s="5">
        <v>1829</v>
      </c>
      <c r="T1023" s="5">
        <v>14069</v>
      </c>
      <c r="U1023" s="4" t="s">
        <v>11</v>
      </c>
    </row>
    <row r="1024" spans="1:21" x14ac:dyDescent="0.25">
      <c r="A1024" s="12" t="s">
        <v>3279</v>
      </c>
      <c r="B1024" s="12" t="s">
        <v>173</v>
      </c>
      <c r="C1024" s="13">
        <v>43425.463988611111</v>
      </c>
      <c r="D1024" s="12" t="s">
        <v>3280</v>
      </c>
      <c r="E1024" s="4" t="s">
        <v>11</v>
      </c>
      <c r="F1024" s="5">
        <v>1034</v>
      </c>
      <c r="G1024" s="4" t="s">
        <v>12</v>
      </c>
      <c r="H1024" s="5">
        <v>250417</v>
      </c>
      <c r="I1024" s="5">
        <v>142</v>
      </c>
      <c r="J1024" s="5" t="s">
        <v>3281</v>
      </c>
      <c r="K1024" s="5">
        <v>311041</v>
      </c>
      <c r="L1024" s="5">
        <v>369201</v>
      </c>
      <c r="M1024" s="48">
        <v>0</v>
      </c>
      <c r="N1024" s="5">
        <v>24</v>
      </c>
      <c r="O1024" s="5">
        <v>38810</v>
      </c>
      <c r="P1024" s="5">
        <v>36411</v>
      </c>
      <c r="Q1024" s="48">
        <v>0</v>
      </c>
      <c r="R1024" s="5">
        <v>8</v>
      </c>
      <c r="S1024" s="5">
        <v>2402</v>
      </c>
      <c r="T1024" s="5">
        <v>12140</v>
      </c>
      <c r="U1024" s="4" t="s">
        <v>11</v>
      </c>
    </row>
    <row r="1025" spans="1:21" x14ac:dyDescent="0.25">
      <c r="A1025" s="12" t="s">
        <v>3282</v>
      </c>
      <c r="B1025" s="12" t="s">
        <v>177</v>
      </c>
      <c r="C1025" s="13">
        <v>43425.463988611111</v>
      </c>
      <c r="D1025" s="12" t="s">
        <v>3283</v>
      </c>
      <c r="E1025" s="4" t="s">
        <v>11</v>
      </c>
      <c r="F1025" s="5">
        <v>1384</v>
      </c>
      <c r="G1025" s="4" t="s">
        <v>12</v>
      </c>
      <c r="H1025" s="5">
        <v>285321</v>
      </c>
      <c r="I1025" s="5">
        <v>240</v>
      </c>
      <c r="J1025" s="5" t="s">
        <v>3284</v>
      </c>
      <c r="K1025" s="5">
        <v>246883</v>
      </c>
      <c r="L1025" s="5">
        <v>243346</v>
      </c>
      <c r="M1025" s="48">
        <v>0</v>
      </c>
      <c r="N1025" s="5">
        <v>29</v>
      </c>
      <c r="O1025" s="5">
        <v>37946</v>
      </c>
      <c r="P1025" s="5">
        <v>48945</v>
      </c>
      <c r="Q1025" s="48">
        <v>0</v>
      </c>
      <c r="R1025" s="5">
        <v>11</v>
      </c>
      <c r="S1025" s="5">
        <v>3041</v>
      </c>
      <c r="T1025" s="5">
        <v>13328</v>
      </c>
      <c r="U1025" s="4" t="s">
        <v>11</v>
      </c>
    </row>
    <row r="1026" spans="1:21" x14ac:dyDescent="0.25">
      <c r="A1026" s="12" t="s">
        <v>3285</v>
      </c>
      <c r="B1026" s="12" t="s">
        <v>753</v>
      </c>
      <c r="C1026" s="13">
        <v>43425.463988611111</v>
      </c>
      <c r="D1026" s="12" t="s">
        <v>3286</v>
      </c>
      <c r="E1026" s="4" t="s">
        <v>11</v>
      </c>
      <c r="F1026" s="5">
        <v>828</v>
      </c>
      <c r="G1026" s="4" t="s">
        <v>12</v>
      </c>
      <c r="H1026" s="5">
        <v>277270</v>
      </c>
      <c r="I1026" s="5">
        <v>194</v>
      </c>
      <c r="J1026" s="5" t="s">
        <v>3287</v>
      </c>
      <c r="K1026" s="5">
        <v>266413</v>
      </c>
      <c r="L1026" s="5">
        <v>208046</v>
      </c>
      <c r="M1026" s="48">
        <v>0</v>
      </c>
      <c r="N1026" s="5">
        <v>29</v>
      </c>
      <c r="O1026" s="5">
        <v>37631</v>
      </c>
      <c r="P1026" s="5">
        <v>44521</v>
      </c>
      <c r="Q1026" s="48">
        <v>0</v>
      </c>
      <c r="R1026" s="5">
        <v>12</v>
      </c>
      <c r="S1026" s="5">
        <v>2031</v>
      </c>
      <c r="T1026" s="5">
        <v>11777</v>
      </c>
      <c r="U1026" s="4" t="s">
        <v>11</v>
      </c>
    </row>
    <row r="1027" spans="1:21" x14ac:dyDescent="0.25">
      <c r="A1027" s="12" t="s">
        <v>3288</v>
      </c>
      <c r="B1027" s="12" t="s">
        <v>768</v>
      </c>
      <c r="C1027" s="13">
        <v>43425.463988611111</v>
      </c>
      <c r="D1027" s="12" t="s">
        <v>3289</v>
      </c>
      <c r="E1027" s="4" t="s">
        <v>11</v>
      </c>
      <c r="F1027" s="5">
        <v>580</v>
      </c>
      <c r="G1027" s="4" t="s">
        <v>12</v>
      </c>
      <c r="H1027" s="5">
        <v>274468</v>
      </c>
      <c r="I1027" s="5">
        <v>154</v>
      </c>
      <c r="J1027" s="5" t="s">
        <v>3290</v>
      </c>
      <c r="K1027" s="5">
        <v>288927</v>
      </c>
      <c r="L1027" s="5">
        <v>225248</v>
      </c>
      <c r="M1027" s="48">
        <v>0</v>
      </c>
      <c r="N1027" s="5">
        <v>29</v>
      </c>
      <c r="O1027" s="5">
        <v>46983</v>
      </c>
      <c r="P1027" s="5">
        <v>40289</v>
      </c>
      <c r="Q1027" s="48">
        <v>0</v>
      </c>
      <c r="R1027" s="5">
        <v>3</v>
      </c>
      <c r="S1027" s="5">
        <v>1900</v>
      </c>
      <c r="T1027" s="5">
        <v>13153</v>
      </c>
      <c r="U1027" s="4" t="s">
        <v>11</v>
      </c>
    </row>
    <row r="1028" spans="1:21" x14ac:dyDescent="0.25">
      <c r="A1028" s="12" t="s">
        <v>3291</v>
      </c>
      <c r="B1028" s="12" t="s">
        <v>161</v>
      </c>
      <c r="C1028" s="13">
        <v>43425.463988611111</v>
      </c>
      <c r="D1028" s="12" t="s">
        <v>3292</v>
      </c>
      <c r="E1028" s="4" t="s">
        <v>11</v>
      </c>
      <c r="F1028" s="5">
        <v>870</v>
      </c>
      <c r="G1028" s="4" t="s">
        <v>12</v>
      </c>
      <c r="H1028" s="5">
        <v>464000</v>
      </c>
      <c r="I1028" s="5">
        <v>79</v>
      </c>
      <c r="J1028" s="5" t="s">
        <v>3293</v>
      </c>
      <c r="K1028" s="5">
        <v>256869</v>
      </c>
      <c r="L1028" s="5">
        <v>244598</v>
      </c>
      <c r="M1028" s="48">
        <v>0</v>
      </c>
      <c r="N1028" s="5">
        <v>28</v>
      </c>
      <c r="O1028" s="5">
        <v>49633</v>
      </c>
      <c r="P1028" s="5">
        <v>39423</v>
      </c>
      <c r="Q1028" s="48">
        <v>0</v>
      </c>
      <c r="R1028" s="5">
        <v>4</v>
      </c>
      <c r="S1028" s="5">
        <v>1794</v>
      </c>
      <c r="T1028" s="5">
        <v>13455</v>
      </c>
      <c r="U1028" s="4" t="s">
        <v>11</v>
      </c>
    </row>
    <row r="1029" spans="1:21" x14ac:dyDescent="0.25">
      <c r="A1029" s="12" t="s">
        <v>3294</v>
      </c>
      <c r="B1029" s="12" t="s">
        <v>821</v>
      </c>
      <c r="C1029" s="13">
        <v>43425.464002060187</v>
      </c>
      <c r="D1029" s="12" t="s">
        <v>3295</v>
      </c>
      <c r="E1029" s="4" t="s">
        <v>11</v>
      </c>
      <c r="F1029" s="5">
        <v>1162</v>
      </c>
      <c r="G1029" s="4" t="s">
        <v>12</v>
      </c>
      <c r="H1029" s="5">
        <v>278131</v>
      </c>
      <c r="I1029" s="5">
        <v>47</v>
      </c>
      <c r="J1029" s="5" t="s">
        <v>3296</v>
      </c>
      <c r="K1029" s="5">
        <v>417893</v>
      </c>
      <c r="L1029" s="5">
        <v>334798</v>
      </c>
      <c r="M1029" s="48">
        <v>0</v>
      </c>
      <c r="N1029" s="5">
        <v>30</v>
      </c>
      <c r="O1029" s="5">
        <v>56511</v>
      </c>
      <c r="P1029" s="5">
        <v>40393</v>
      </c>
      <c r="Q1029" s="48">
        <v>0</v>
      </c>
      <c r="R1029" s="5">
        <v>5</v>
      </c>
      <c r="S1029" s="5">
        <v>2099</v>
      </c>
      <c r="T1029" s="5">
        <v>14742</v>
      </c>
      <c r="U1029" s="4" t="s">
        <v>11</v>
      </c>
    </row>
    <row r="1030" spans="1:21" x14ac:dyDescent="0.25">
      <c r="A1030" s="12" t="s">
        <v>3297</v>
      </c>
      <c r="B1030" s="12" t="s">
        <v>69</v>
      </c>
      <c r="C1030" s="13">
        <v>43425.464002060187</v>
      </c>
      <c r="D1030" s="12" t="s">
        <v>3298</v>
      </c>
      <c r="E1030" s="4" t="s">
        <v>11</v>
      </c>
      <c r="F1030" s="5">
        <v>994</v>
      </c>
      <c r="G1030" s="4" t="s">
        <v>12</v>
      </c>
      <c r="H1030" s="5">
        <v>298881</v>
      </c>
      <c r="I1030" s="5">
        <v>50</v>
      </c>
      <c r="J1030" s="5" t="s">
        <v>3299</v>
      </c>
      <c r="K1030" s="5">
        <v>272068</v>
      </c>
      <c r="L1030" s="5">
        <v>335866</v>
      </c>
      <c r="M1030" s="48">
        <v>0</v>
      </c>
      <c r="N1030" s="5">
        <v>29</v>
      </c>
      <c r="O1030" s="5">
        <v>39219</v>
      </c>
      <c r="P1030" s="5">
        <v>39692</v>
      </c>
      <c r="Q1030" s="48">
        <v>0</v>
      </c>
      <c r="R1030" s="5">
        <v>9</v>
      </c>
      <c r="S1030" s="5">
        <v>3041</v>
      </c>
      <c r="T1030" s="5">
        <v>12844</v>
      </c>
      <c r="U1030" s="4" t="s">
        <v>11</v>
      </c>
    </row>
    <row r="1031" spans="1:21" x14ac:dyDescent="0.25">
      <c r="A1031" s="12" t="s">
        <v>3300</v>
      </c>
      <c r="B1031" s="12" t="s">
        <v>73</v>
      </c>
      <c r="C1031" s="13">
        <v>43425.464002060187</v>
      </c>
      <c r="D1031" s="12" t="s">
        <v>3301</v>
      </c>
      <c r="E1031" s="4" t="s">
        <v>11</v>
      </c>
      <c r="F1031" s="5">
        <v>583</v>
      </c>
      <c r="G1031" s="4" t="s">
        <v>12</v>
      </c>
      <c r="H1031" s="5">
        <v>279703</v>
      </c>
      <c r="I1031" s="5">
        <v>80</v>
      </c>
      <c r="J1031" s="5" t="s">
        <v>3302</v>
      </c>
      <c r="K1031" s="5">
        <v>298166</v>
      </c>
      <c r="L1031" s="5">
        <v>349765</v>
      </c>
      <c r="M1031" s="48">
        <v>0</v>
      </c>
      <c r="N1031" s="5">
        <v>29</v>
      </c>
      <c r="O1031" s="5">
        <v>39429</v>
      </c>
      <c r="P1031" s="5">
        <v>39574</v>
      </c>
      <c r="Q1031" s="48">
        <v>0</v>
      </c>
      <c r="R1031" s="5">
        <v>10</v>
      </c>
      <c r="S1031" s="5">
        <v>1886</v>
      </c>
      <c r="T1031" s="5">
        <v>11024</v>
      </c>
      <c r="U1031" s="4" t="s">
        <v>11</v>
      </c>
    </row>
    <row r="1032" spans="1:21" x14ac:dyDescent="0.25">
      <c r="A1032" s="12" t="s">
        <v>3303</v>
      </c>
      <c r="B1032" s="12" t="s">
        <v>828</v>
      </c>
      <c r="C1032" s="13">
        <v>43425.464002060187</v>
      </c>
      <c r="D1032" s="12" t="s">
        <v>3304</v>
      </c>
      <c r="E1032" s="4" t="s">
        <v>11</v>
      </c>
      <c r="F1032" s="5">
        <v>816</v>
      </c>
      <c r="G1032" s="4" t="s">
        <v>12</v>
      </c>
      <c r="H1032" s="5">
        <v>276053</v>
      </c>
      <c r="I1032" s="5">
        <v>41</v>
      </c>
      <c r="J1032" s="5" t="s">
        <v>3305</v>
      </c>
      <c r="K1032" s="5">
        <v>293193</v>
      </c>
      <c r="L1032" s="5">
        <v>348985</v>
      </c>
      <c r="M1032" s="48">
        <v>0</v>
      </c>
      <c r="N1032" s="5">
        <v>27</v>
      </c>
      <c r="O1032" s="5">
        <v>37745</v>
      </c>
      <c r="P1032" s="5">
        <v>38268</v>
      </c>
      <c r="Q1032" s="48">
        <v>0</v>
      </c>
      <c r="R1032" s="5">
        <v>7</v>
      </c>
      <c r="S1032" s="5">
        <v>1585</v>
      </c>
      <c r="T1032" s="5">
        <v>10595</v>
      </c>
      <c r="U1032" s="4" t="s">
        <v>11</v>
      </c>
    </row>
    <row r="1033" spans="1:21" x14ac:dyDescent="0.25">
      <c r="A1033" s="12" t="s">
        <v>3306</v>
      </c>
      <c r="B1033" s="12" t="s">
        <v>814</v>
      </c>
      <c r="C1033" s="13">
        <v>43425.464002060187</v>
      </c>
      <c r="D1033" s="12" t="s">
        <v>3307</v>
      </c>
      <c r="E1033" s="4" t="s">
        <v>11</v>
      </c>
      <c r="F1033" s="5">
        <v>526</v>
      </c>
      <c r="G1033" s="4" t="s">
        <v>12</v>
      </c>
      <c r="H1033" s="5">
        <v>250417</v>
      </c>
      <c r="I1033" s="5">
        <v>273</v>
      </c>
      <c r="J1033" s="5" t="s">
        <v>3308</v>
      </c>
      <c r="K1033" s="5">
        <v>422772</v>
      </c>
      <c r="L1033" s="5">
        <v>366132</v>
      </c>
      <c r="M1033" s="48">
        <v>0</v>
      </c>
      <c r="N1033" s="5">
        <v>26</v>
      </c>
      <c r="O1033" s="5">
        <v>49131</v>
      </c>
      <c r="P1033" s="5">
        <v>36331</v>
      </c>
      <c r="Q1033" s="48">
        <v>0</v>
      </c>
      <c r="R1033" s="5">
        <v>9</v>
      </c>
      <c r="S1033" s="5">
        <v>1808</v>
      </c>
      <c r="T1033" s="5">
        <v>13446</v>
      </c>
      <c r="U1033" s="4" t="s">
        <v>11</v>
      </c>
    </row>
    <row r="1034" spans="1:21" x14ac:dyDescent="0.25">
      <c r="A1034" s="12" t="s">
        <v>3309</v>
      </c>
      <c r="B1034" s="12" t="s">
        <v>810</v>
      </c>
      <c r="C1034" s="13">
        <v>43425.464002060187</v>
      </c>
      <c r="D1034" s="12" t="s">
        <v>3310</v>
      </c>
      <c r="E1034" s="4" t="s">
        <v>11</v>
      </c>
      <c r="F1034" s="5">
        <v>665</v>
      </c>
      <c r="G1034" s="4" t="s">
        <v>12</v>
      </c>
      <c r="H1034" s="5">
        <v>257802</v>
      </c>
      <c r="I1034" s="5">
        <v>262</v>
      </c>
      <c r="J1034" s="5" t="s">
        <v>3311</v>
      </c>
      <c r="K1034" s="5">
        <v>362162</v>
      </c>
      <c r="L1034" s="5">
        <v>240978</v>
      </c>
      <c r="M1034" s="48">
        <v>0</v>
      </c>
      <c r="N1034" s="5">
        <v>29</v>
      </c>
      <c r="O1034" s="5">
        <v>50135</v>
      </c>
      <c r="P1034" s="5">
        <v>48524</v>
      </c>
      <c r="Q1034" s="48">
        <v>0</v>
      </c>
      <c r="R1034" s="5">
        <v>6</v>
      </c>
      <c r="S1034" s="5">
        <v>1991</v>
      </c>
      <c r="T1034" s="5">
        <v>14216</v>
      </c>
      <c r="U1034" s="4" t="s">
        <v>11</v>
      </c>
    </row>
    <row r="1035" spans="1:21" x14ac:dyDescent="0.25">
      <c r="A1035" s="12" t="s">
        <v>3312</v>
      </c>
      <c r="B1035" s="12" t="s">
        <v>841</v>
      </c>
      <c r="C1035" s="13">
        <v>43425.464002071756</v>
      </c>
      <c r="D1035" s="12" t="s">
        <v>3313</v>
      </c>
      <c r="E1035" s="4" t="s">
        <v>11</v>
      </c>
      <c r="F1035" s="5">
        <v>803</v>
      </c>
      <c r="G1035" s="4" t="s">
        <v>12</v>
      </c>
      <c r="H1035" s="5">
        <v>257802</v>
      </c>
      <c r="I1035" s="5">
        <v>286</v>
      </c>
      <c r="J1035" s="5" t="s">
        <v>3314</v>
      </c>
      <c r="K1035" s="5">
        <v>263997</v>
      </c>
      <c r="L1035" s="5">
        <v>325649</v>
      </c>
      <c r="M1035" s="48">
        <v>0</v>
      </c>
      <c r="N1035" s="5">
        <v>25</v>
      </c>
      <c r="O1035" s="5">
        <v>32086</v>
      </c>
      <c r="P1035" s="5">
        <v>43269</v>
      </c>
      <c r="Q1035" s="48">
        <v>0</v>
      </c>
      <c r="R1035" s="5">
        <v>11</v>
      </c>
      <c r="S1035" s="5">
        <v>1453</v>
      </c>
      <c r="T1035" s="5">
        <v>10278</v>
      </c>
      <c r="U1035" s="4" t="s">
        <v>11</v>
      </c>
    </row>
    <row r="1036" spans="1:21" x14ac:dyDescent="0.25">
      <c r="A1036" s="12" t="s">
        <v>3315</v>
      </c>
      <c r="B1036" s="12" t="s">
        <v>97</v>
      </c>
      <c r="C1036" s="13">
        <v>43425.464002071756</v>
      </c>
      <c r="D1036" s="12" t="s">
        <v>3316</v>
      </c>
      <c r="E1036" s="4" t="s">
        <v>11</v>
      </c>
      <c r="F1036" s="5">
        <v>1082</v>
      </c>
      <c r="G1036" s="4" t="s">
        <v>12</v>
      </c>
      <c r="H1036" s="5">
        <v>271592</v>
      </c>
      <c r="I1036" s="5">
        <v>145</v>
      </c>
      <c r="J1036" s="5" t="s">
        <v>3317</v>
      </c>
      <c r="K1036" s="5">
        <v>207713</v>
      </c>
      <c r="L1036" s="5">
        <v>222576</v>
      </c>
      <c r="M1036" s="48">
        <v>0</v>
      </c>
      <c r="N1036" s="5">
        <v>29</v>
      </c>
      <c r="O1036" s="5">
        <v>36830</v>
      </c>
      <c r="P1036" s="5">
        <v>39516</v>
      </c>
      <c r="Q1036" s="48">
        <v>0</v>
      </c>
      <c r="R1036" s="5">
        <v>10</v>
      </c>
      <c r="S1036" s="5">
        <v>3278</v>
      </c>
      <c r="T1036" s="5">
        <v>13008</v>
      </c>
      <c r="U1036" s="4" t="s">
        <v>11</v>
      </c>
    </row>
    <row r="1037" spans="1:21" x14ac:dyDescent="0.25">
      <c r="A1037" s="12" t="s">
        <v>3318</v>
      </c>
      <c r="B1037" s="12" t="s">
        <v>93</v>
      </c>
      <c r="C1037" s="13">
        <v>43425.464002071756</v>
      </c>
      <c r="D1037" s="12" t="s">
        <v>3319</v>
      </c>
      <c r="E1037" s="4" t="s">
        <v>11</v>
      </c>
      <c r="F1037" s="5">
        <v>826</v>
      </c>
      <c r="G1037" s="4" t="s">
        <v>12</v>
      </c>
      <c r="H1037" s="5">
        <v>450742</v>
      </c>
      <c r="I1037" s="5">
        <v>102</v>
      </c>
      <c r="J1037" s="5" t="s">
        <v>3320</v>
      </c>
      <c r="K1037" s="5">
        <v>250396</v>
      </c>
      <c r="L1037" s="5">
        <v>247829</v>
      </c>
      <c r="M1037" s="48">
        <v>0</v>
      </c>
      <c r="N1037" s="5">
        <v>29</v>
      </c>
      <c r="O1037" s="5">
        <v>48675</v>
      </c>
      <c r="P1037" s="5">
        <v>39292</v>
      </c>
      <c r="Q1037" s="48">
        <v>0</v>
      </c>
      <c r="R1037" s="5">
        <v>5</v>
      </c>
      <c r="S1037" s="5">
        <v>2271</v>
      </c>
      <c r="T1037" s="5">
        <v>14293</v>
      </c>
      <c r="U1037" s="4" t="s">
        <v>11</v>
      </c>
    </row>
    <row r="1038" spans="1:21" x14ac:dyDescent="0.25">
      <c r="A1038" s="12" t="s">
        <v>3321</v>
      </c>
      <c r="B1038" s="12" t="s">
        <v>81</v>
      </c>
      <c r="C1038" s="13">
        <v>43425.464002071756</v>
      </c>
      <c r="D1038" s="12" t="s">
        <v>3322</v>
      </c>
      <c r="E1038" s="4" t="s">
        <v>11</v>
      </c>
      <c r="F1038" s="5">
        <v>690</v>
      </c>
      <c r="G1038" s="4" t="s">
        <v>12</v>
      </c>
      <c r="H1038" s="5">
        <v>467549</v>
      </c>
      <c r="I1038" s="5">
        <v>53</v>
      </c>
      <c r="J1038" s="5" t="s">
        <v>3323</v>
      </c>
      <c r="K1038" s="5">
        <v>311966</v>
      </c>
      <c r="L1038" s="5">
        <v>276085</v>
      </c>
      <c r="M1038" s="48">
        <v>0</v>
      </c>
      <c r="N1038" s="5">
        <v>28</v>
      </c>
      <c r="O1038" s="5">
        <v>53952</v>
      </c>
      <c r="P1038" s="5">
        <v>39552</v>
      </c>
      <c r="Q1038" s="48">
        <v>0</v>
      </c>
      <c r="R1038" s="5">
        <v>7</v>
      </c>
      <c r="S1038" s="5">
        <v>2540</v>
      </c>
      <c r="T1038" s="5">
        <v>15608</v>
      </c>
      <c r="U1038" s="4" t="s">
        <v>11</v>
      </c>
    </row>
    <row r="1039" spans="1:21" x14ac:dyDescent="0.25">
      <c r="A1039" s="12" t="s">
        <v>3324</v>
      </c>
      <c r="B1039" s="12" t="s">
        <v>926</v>
      </c>
      <c r="C1039" s="13">
        <v>43425.464043125001</v>
      </c>
      <c r="D1039" s="12" t="s">
        <v>3325</v>
      </c>
      <c r="E1039" s="4" t="s">
        <v>11</v>
      </c>
      <c r="F1039" s="5">
        <v>809</v>
      </c>
      <c r="G1039" s="4" t="s">
        <v>12</v>
      </c>
      <c r="H1039" s="5">
        <v>286807</v>
      </c>
      <c r="I1039" s="5">
        <v>127</v>
      </c>
      <c r="J1039" s="5" t="s">
        <v>3326</v>
      </c>
      <c r="K1039" s="5">
        <v>426936</v>
      </c>
      <c r="L1039" s="5">
        <v>334224</v>
      </c>
      <c r="M1039" s="48">
        <v>0</v>
      </c>
      <c r="N1039" s="5">
        <v>27</v>
      </c>
      <c r="O1039" s="5">
        <v>52681</v>
      </c>
      <c r="P1039" s="5">
        <v>37503</v>
      </c>
      <c r="Q1039" s="48">
        <v>0</v>
      </c>
      <c r="R1039" s="5">
        <v>9</v>
      </c>
      <c r="S1039" s="5">
        <v>1617</v>
      </c>
      <c r="T1039" s="5">
        <v>13883</v>
      </c>
      <c r="U1039" s="4" t="s">
        <v>11</v>
      </c>
    </row>
    <row r="1040" spans="1:21" x14ac:dyDescent="0.25">
      <c r="A1040" s="12" t="s">
        <v>3327</v>
      </c>
      <c r="B1040" s="12" t="s">
        <v>922</v>
      </c>
      <c r="C1040" s="13">
        <v>43425.464043125001</v>
      </c>
      <c r="D1040" s="12" t="s">
        <v>3328</v>
      </c>
      <c r="E1040" s="4" t="s">
        <v>11</v>
      </c>
      <c r="F1040" s="5">
        <v>816</v>
      </c>
      <c r="G1040" s="4" t="s">
        <v>12</v>
      </c>
      <c r="H1040" s="5">
        <v>250417</v>
      </c>
      <c r="I1040" s="5">
        <v>228</v>
      </c>
      <c r="J1040" s="5" t="s">
        <v>3329</v>
      </c>
      <c r="K1040" s="5">
        <v>467122</v>
      </c>
      <c r="L1040" s="5">
        <v>352740</v>
      </c>
      <c r="M1040" s="48">
        <v>0</v>
      </c>
      <c r="N1040" s="5">
        <v>26</v>
      </c>
      <c r="O1040" s="5">
        <v>54882</v>
      </c>
      <c r="P1040" s="5">
        <v>37412</v>
      </c>
      <c r="Q1040" s="48">
        <v>0</v>
      </c>
      <c r="R1040" s="5">
        <v>9</v>
      </c>
      <c r="S1040" s="5">
        <v>1699</v>
      </c>
      <c r="T1040" s="5">
        <v>14367</v>
      </c>
      <c r="U1040" s="4" t="s">
        <v>11</v>
      </c>
    </row>
    <row r="1041" spans="1:21" x14ac:dyDescent="0.25">
      <c r="A1041" s="12" t="s">
        <v>3330</v>
      </c>
      <c r="B1041" s="12" t="s">
        <v>936</v>
      </c>
      <c r="C1041" s="13">
        <v>43425.464043125001</v>
      </c>
      <c r="D1041" s="12" t="s">
        <v>3331</v>
      </c>
      <c r="E1041" s="4" t="s">
        <v>11</v>
      </c>
      <c r="F1041" s="5">
        <v>988</v>
      </c>
      <c r="G1041" s="4" t="s">
        <v>12</v>
      </c>
      <c r="H1041" s="5">
        <v>250417</v>
      </c>
      <c r="I1041" s="5">
        <v>189</v>
      </c>
      <c r="J1041" s="5" t="s">
        <v>3332</v>
      </c>
      <c r="K1041" s="5">
        <v>363725</v>
      </c>
      <c r="L1041" s="5">
        <v>353132</v>
      </c>
      <c r="M1041" s="48">
        <v>0</v>
      </c>
      <c r="N1041" s="5">
        <v>26</v>
      </c>
      <c r="O1041" s="5">
        <v>43427</v>
      </c>
      <c r="P1041" s="5">
        <v>37003</v>
      </c>
      <c r="Q1041" s="48">
        <v>0</v>
      </c>
      <c r="R1041" s="5">
        <v>11</v>
      </c>
      <c r="S1041" s="5">
        <v>2301</v>
      </c>
      <c r="T1041" s="5">
        <v>12901</v>
      </c>
      <c r="U1041" s="4" t="s">
        <v>11</v>
      </c>
    </row>
    <row r="1042" spans="1:21" x14ac:dyDescent="0.25">
      <c r="A1042" s="12" t="s">
        <v>3333</v>
      </c>
      <c r="B1042" s="12" t="s">
        <v>357</v>
      </c>
      <c r="C1042" s="13">
        <v>43425.464043125001</v>
      </c>
      <c r="D1042" s="12" t="s">
        <v>3334</v>
      </c>
      <c r="E1042" s="4" t="s">
        <v>11</v>
      </c>
      <c r="F1042" s="5">
        <v>765</v>
      </c>
      <c r="G1042" s="4" t="s">
        <v>12</v>
      </c>
      <c r="H1042" s="5">
        <v>257802</v>
      </c>
      <c r="I1042" s="5">
        <v>342</v>
      </c>
      <c r="J1042" s="5" t="s">
        <v>3335</v>
      </c>
      <c r="K1042" s="5">
        <v>303735</v>
      </c>
      <c r="L1042" s="5">
        <v>355566</v>
      </c>
      <c r="M1042" s="48">
        <v>0</v>
      </c>
      <c r="N1042" s="5">
        <v>26</v>
      </c>
      <c r="O1042" s="5">
        <v>36434</v>
      </c>
      <c r="P1042" s="5">
        <v>35816</v>
      </c>
      <c r="Q1042" s="48">
        <v>0</v>
      </c>
      <c r="R1042" s="5">
        <v>12</v>
      </c>
      <c r="S1042" s="5">
        <v>2772</v>
      </c>
      <c r="T1042" s="5">
        <v>12423</v>
      </c>
      <c r="U1042" s="4" t="s">
        <v>11</v>
      </c>
    </row>
    <row r="1043" spans="1:21" x14ac:dyDescent="0.25">
      <c r="A1043" s="12" t="s">
        <v>3336</v>
      </c>
      <c r="B1043" s="12" t="s">
        <v>349</v>
      </c>
      <c r="C1043" s="13">
        <v>43425.464043125001</v>
      </c>
      <c r="D1043" s="12" t="s">
        <v>3337</v>
      </c>
      <c r="E1043" s="4" t="s">
        <v>11</v>
      </c>
      <c r="F1043" s="5">
        <v>863</v>
      </c>
      <c r="G1043" s="4" t="s">
        <v>12</v>
      </c>
      <c r="H1043" s="5">
        <v>274468</v>
      </c>
      <c r="I1043" s="5">
        <v>184</v>
      </c>
      <c r="J1043" s="5" t="s">
        <v>3338</v>
      </c>
      <c r="K1043" s="5">
        <v>358960</v>
      </c>
      <c r="L1043" s="5">
        <v>224135</v>
      </c>
      <c r="M1043" s="48">
        <v>0</v>
      </c>
      <c r="N1043" s="5">
        <v>30</v>
      </c>
      <c r="O1043" s="5">
        <v>53940</v>
      </c>
      <c r="P1043" s="5">
        <v>39884</v>
      </c>
      <c r="Q1043" s="48">
        <v>0</v>
      </c>
      <c r="R1043" s="5">
        <v>10</v>
      </c>
      <c r="S1043" s="5">
        <v>3166</v>
      </c>
      <c r="T1043" s="5">
        <v>16790</v>
      </c>
      <c r="U1043" s="4" t="s">
        <v>11</v>
      </c>
    </row>
    <row r="1044" spans="1:21" x14ac:dyDescent="0.25">
      <c r="A1044" s="12" t="s">
        <v>3339</v>
      </c>
      <c r="B1044" s="12" t="s">
        <v>373</v>
      </c>
      <c r="C1044" s="13">
        <v>43425.464043136577</v>
      </c>
      <c r="D1044" s="12" t="s">
        <v>3340</v>
      </c>
      <c r="E1044" s="4" t="s">
        <v>11</v>
      </c>
      <c r="F1044" s="5">
        <v>990</v>
      </c>
      <c r="G1044" s="4" t="s">
        <v>12</v>
      </c>
      <c r="H1044" s="5">
        <v>276284</v>
      </c>
      <c r="I1044" s="5">
        <v>104</v>
      </c>
      <c r="J1044" s="5" t="s">
        <v>3341</v>
      </c>
      <c r="K1044" s="5">
        <v>324343</v>
      </c>
      <c r="L1044" s="5">
        <v>229373</v>
      </c>
      <c r="M1044" s="48">
        <v>0</v>
      </c>
      <c r="N1044" s="5">
        <v>30</v>
      </c>
      <c r="O1044" s="5">
        <v>53127</v>
      </c>
      <c r="P1044" s="5">
        <v>40633</v>
      </c>
      <c r="Q1044" s="48">
        <v>0</v>
      </c>
      <c r="R1044" s="5">
        <v>6</v>
      </c>
      <c r="S1044" s="5">
        <v>3108</v>
      </c>
      <c r="T1044" s="5">
        <v>15756</v>
      </c>
      <c r="U1044" s="4" t="s">
        <v>11</v>
      </c>
    </row>
    <row r="1045" spans="1:21" x14ac:dyDescent="0.25">
      <c r="A1045" s="12" t="s">
        <v>3342</v>
      </c>
      <c r="B1045" s="12" t="s">
        <v>353</v>
      </c>
      <c r="C1045" s="13">
        <v>43425.464043136577</v>
      </c>
      <c r="D1045" s="12" t="s">
        <v>3343</v>
      </c>
      <c r="E1045" s="4" t="s">
        <v>11</v>
      </c>
      <c r="F1045" s="5">
        <v>859</v>
      </c>
      <c r="G1045" s="4" t="s">
        <v>12</v>
      </c>
      <c r="H1045" s="5">
        <v>289932</v>
      </c>
      <c r="I1045" s="5">
        <v>132</v>
      </c>
      <c r="J1045" s="5" t="s">
        <v>3344</v>
      </c>
      <c r="K1045" s="5">
        <v>291566</v>
      </c>
      <c r="L1045" s="5">
        <v>241976</v>
      </c>
      <c r="M1045" s="48">
        <v>0</v>
      </c>
      <c r="N1045" s="5">
        <v>29</v>
      </c>
      <c r="O1045" s="5">
        <v>51039</v>
      </c>
      <c r="P1045" s="5">
        <v>39615</v>
      </c>
      <c r="Q1045" s="48">
        <v>0</v>
      </c>
      <c r="R1045" s="5">
        <v>4</v>
      </c>
      <c r="S1045" s="5">
        <v>2394</v>
      </c>
      <c r="T1045" s="5">
        <v>14746</v>
      </c>
      <c r="U1045" s="4" t="s">
        <v>11</v>
      </c>
    </row>
    <row r="1046" spans="1:21" x14ac:dyDescent="0.25">
      <c r="A1046" s="12" t="s">
        <v>3345</v>
      </c>
      <c r="B1046" s="12" t="s">
        <v>345</v>
      </c>
      <c r="C1046" s="13">
        <v>43425.464043136577</v>
      </c>
      <c r="D1046" s="12" t="s">
        <v>3346</v>
      </c>
      <c r="E1046" s="4" t="s">
        <v>11</v>
      </c>
      <c r="F1046" s="5">
        <v>597</v>
      </c>
      <c r="G1046" s="4" t="s">
        <v>12</v>
      </c>
      <c r="H1046" s="5">
        <v>446069</v>
      </c>
      <c r="I1046" s="5">
        <v>67</v>
      </c>
      <c r="J1046" s="5" t="s">
        <v>3347</v>
      </c>
      <c r="K1046" s="5">
        <v>179133</v>
      </c>
      <c r="L1046" s="5">
        <v>244736</v>
      </c>
      <c r="M1046" s="48">
        <v>0</v>
      </c>
      <c r="N1046" s="5">
        <v>29</v>
      </c>
      <c r="O1046" s="5">
        <v>35459</v>
      </c>
      <c r="P1046" s="5">
        <v>39415</v>
      </c>
      <c r="Q1046" s="48">
        <v>0</v>
      </c>
      <c r="R1046" s="5">
        <v>2</v>
      </c>
      <c r="S1046" s="5">
        <v>2909</v>
      </c>
      <c r="T1046" s="5">
        <v>12113</v>
      </c>
      <c r="U1046" s="4" t="s">
        <v>11</v>
      </c>
    </row>
    <row r="1047" spans="1:21" x14ac:dyDescent="0.25">
      <c r="A1047" s="12" t="s">
        <v>3348</v>
      </c>
      <c r="B1047" s="12" t="s">
        <v>940</v>
      </c>
      <c r="C1047" s="13">
        <v>43425.464043136577</v>
      </c>
      <c r="D1047" s="12" t="s">
        <v>3349</v>
      </c>
      <c r="E1047" s="4" t="s">
        <v>11</v>
      </c>
      <c r="F1047" s="5">
        <v>668</v>
      </c>
      <c r="G1047" s="4" t="s">
        <v>12</v>
      </c>
      <c r="H1047" s="5">
        <v>467549</v>
      </c>
      <c r="I1047" s="5">
        <v>21</v>
      </c>
      <c r="J1047" s="5" t="s">
        <v>3350</v>
      </c>
      <c r="K1047" s="5">
        <v>288302</v>
      </c>
      <c r="L1047" s="5">
        <v>270407</v>
      </c>
      <c r="M1047" s="48">
        <v>0</v>
      </c>
      <c r="N1047" s="5">
        <v>28</v>
      </c>
      <c r="O1047" s="5">
        <v>48594</v>
      </c>
      <c r="P1047" s="5">
        <v>39493</v>
      </c>
      <c r="Q1047" s="48">
        <v>0</v>
      </c>
      <c r="R1047" s="5">
        <v>4</v>
      </c>
      <c r="S1047" s="5">
        <v>1958</v>
      </c>
      <c r="T1047" s="5">
        <v>13190</v>
      </c>
      <c r="U1047" s="4" t="s">
        <v>11</v>
      </c>
    </row>
    <row r="1048" spans="1:21" x14ac:dyDescent="0.25">
      <c r="A1048" s="12" t="s">
        <v>3351</v>
      </c>
      <c r="B1048" s="12" t="s">
        <v>915</v>
      </c>
      <c r="C1048" s="13">
        <v>43425.464043136577</v>
      </c>
      <c r="D1048" s="12" t="s">
        <v>3352</v>
      </c>
      <c r="E1048" s="4" t="s">
        <v>11</v>
      </c>
      <c r="F1048" s="5">
        <v>801</v>
      </c>
      <c r="G1048" s="4" t="s">
        <v>12</v>
      </c>
      <c r="H1048" s="5">
        <v>268864</v>
      </c>
      <c r="I1048" s="5">
        <v>29</v>
      </c>
      <c r="J1048" s="5" t="s">
        <v>3353</v>
      </c>
      <c r="K1048" s="5">
        <v>362295</v>
      </c>
      <c r="L1048" s="5">
        <v>316026</v>
      </c>
      <c r="M1048" s="48">
        <v>0</v>
      </c>
      <c r="N1048" s="5">
        <v>30</v>
      </c>
      <c r="O1048" s="5">
        <v>56259</v>
      </c>
      <c r="P1048" s="5">
        <v>39807</v>
      </c>
      <c r="Q1048" s="48">
        <v>0</v>
      </c>
      <c r="R1048" s="5">
        <v>7</v>
      </c>
      <c r="S1048" s="5">
        <v>1953</v>
      </c>
      <c r="T1048" s="5">
        <v>14767</v>
      </c>
      <c r="U1048" s="4" t="s">
        <v>11</v>
      </c>
    </row>
    <row r="1049" spans="1:21" x14ac:dyDescent="0.25">
      <c r="A1049" s="12" t="s">
        <v>3354</v>
      </c>
      <c r="B1049" s="12" t="s">
        <v>961</v>
      </c>
      <c r="C1049" s="13">
        <v>43425.464219108799</v>
      </c>
      <c r="D1049" s="12" t="s">
        <v>3355</v>
      </c>
      <c r="E1049" s="4" t="s">
        <v>11</v>
      </c>
      <c r="F1049" s="5">
        <v>799</v>
      </c>
      <c r="G1049" s="4" t="s">
        <v>12</v>
      </c>
      <c r="H1049" s="5">
        <v>459652</v>
      </c>
      <c r="I1049" s="5">
        <v>65</v>
      </c>
      <c r="J1049" s="5" t="s">
        <v>3356</v>
      </c>
      <c r="K1049" s="5">
        <v>257890</v>
      </c>
      <c r="L1049" s="5">
        <v>276826</v>
      </c>
      <c r="M1049" s="48">
        <v>0</v>
      </c>
      <c r="N1049" s="5">
        <v>29</v>
      </c>
      <c r="O1049" s="5">
        <v>46803</v>
      </c>
      <c r="P1049" s="5">
        <v>39873</v>
      </c>
      <c r="Q1049" s="48">
        <v>0</v>
      </c>
      <c r="R1049" s="5">
        <v>4</v>
      </c>
      <c r="S1049" s="5">
        <v>1764</v>
      </c>
      <c r="T1049" s="5">
        <v>13198</v>
      </c>
      <c r="U1049" s="4" t="s">
        <v>11</v>
      </c>
    </row>
    <row r="1050" spans="1:21" x14ac:dyDescent="0.25">
      <c r="A1050" s="12" t="s">
        <v>3357</v>
      </c>
      <c r="B1050" s="12" t="s">
        <v>285</v>
      </c>
      <c r="C1050" s="13">
        <v>43425.464219120367</v>
      </c>
      <c r="D1050" s="12" t="s">
        <v>3358</v>
      </c>
      <c r="E1050" s="4" t="s">
        <v>11</v>
      </c>
      <c r="F1050" s="5">
        <v>714</v>
      </c>
      <c r="G1050" s="4" t="s">
        <v>12</v>
      </c>
      <c r="H1050" s="5">
        <v>497073</v>
      </c>
      <c r="I1050" s="5">
        <v>29</v>
      </c>
      <c r="J1050" s="5" t="s">
        <v>3359</v>
      </c>
      <c r="K1050" s="5">
        <v>252194</v>
      </c>
      <c r="L1050" s="5">
        <v>269640</v>
      </c>
      <c r="M1050" s="48">
        <v>0</v>
      </c>
      <c r="N1050" s="5">
        <v>28</v>
      </c>
      <c r="O1050" s="5">
        <v>40916</v>
      </c>
      <c r="P1050" s="5">
        <v>39910</v>
      </c>
      <c r="Q1050" s="48">
        <v>0</v>
      </c>
      <c r="R1050" s="5">
        <v>6</v>
      </c>
      <c r="S1050" s="5">
        <v>2662</v>
      </c>
      <c r="T1050" s="5">
        <v>12034</v>
      </c>
      <c r="U1050" s="4" t="s">
        <v>11</v>
      </c>
    </row>
    <row r="1051" spans="1:21" x14ac:dyDescent="0.25">
      <c r="A1051" s="12" t="s">
        <v>3360</v>
      </c>
      <c r="B1051" s="12" t="s">
        <v>954</v>
      </c>
      <c r="C1051" s="13">
        <v>43425.464219120367</v>
      </c>
      <c r="D1051" s="12" t="s">
        <v>3361</v>
      </c>
      <c r="E1051" s="4" t="s">
        <v>11</v>
      </c>
      <c r="F1051" s="5">
        <v>567</v>
      </c>
      <c r="G1051" s="4" t="s">
        <v>12</v>
      </c>
      <c r="H1051" s="5">
        <v>515200</v>
      </c>
      <c r="I1051" s="5">
        <v>40</v>
      </c>
      <c r="J1051" s="5" t="s">
        <v>3362</v>
      </c>
      <c r="K1051" s="5">
        <v>226424</v>
      </c>
      <c r="L1051" s="5">
        <v>289346</v>
      </c>
      <c r="M1051" s="48">
        <v>0</v>
      </c>
      <c r="N1051" s="5">
        <v>28</v>
      </c>
      <c r="O1051" s="5">
        <v>36258</v>
      </c>
      <c r="P1051" s="5">
        <v>38882</v>
      </c>
      <c r="Q1051" s="48">
        <v>0</v>
      </c>
      <c r="R1051" s="5">
        <v>3</v>
      </c>
      <c r="S1051" s="5">
        <v>2139</v>
      </c>
      <c r="T1051" s="5">
        <v>10758</v>
      </c>
      <c r="U1051" s="4" t="s">
        <v>11</v>
      </c>
    </row>
    <row r="1052" spans="1:21" x14ac:dyDescent="0.25">
      <c r="A1052" s="12" t="s">
        <v>3363</v>
      </c>
      <c r="B1052" s="12" t="s">
        <v>269</v>
      </c>
      <c r="C1052" s="13">
        <v>43425.464219120367</v>
      </c>
      <c r="D1052" s="12" t="s">
        <v>3364</v>
      </c>
      <c r="E1052" s="4" t="s">
        <v>11</v>
      </c>
      <c r="F1052" s="5">
        <v>598</v>
      </c>
      <c r="G1052" s="4" t="s">
        <v>12</v>
      </c>
      <c r="H1052" s="5">
        <v>522462</v>
      </c>
      <c r="I1052" s="5">
        <v>18</v>
      </c>
      <c r="J1052" s="5" t="s">
        <v>3365</v>
      </c>
      <c r="K1052" s="5">
        <v>248363</v>
      </c>
      <c r="L1052" s="5">
        <v>312523</v>
      </c>
      <c r="M1052" s="48">
        <v>0</v>
      </c>
      <c r="N1052" s="5">
        <v>27</v>
      </c>
      <c r="O1052" s="5">
        <v>37070</v>
      </c>
      <c r="P1052" s="5">
        <v>39356</v>
      </c>
      <c r="Q1052" s="48">
        <v>0</v>
      </c>
      <c r="R1052" s="5">
        <v>4</v>
      </c>
      <c r="S1052" s="5">
        <v>2085</v>
      </c>
      <c r="T1052" s="5">
        <v>10853</v>
      </c>
      <c r="U1052" s="4" t="s">
        <v>11</v>
      </c>
    </row>
    <row r="1053" spans="1:21" x14ac:dyDescent="0.25">
      <c r="A1053" s="12" t="s">
        <v>3366</v>
      </c>
      <c r="B1053" s="12" t="s">
        <v>289</v>
      </c>
      <c r="C1053" s="13">
        <v>43425.464219120367</v>
      </c>
      <c r="D1053" s="12" t="s">
        <v>3367</v>
      </c>
      <c r="E1053" s="4" t="s">
        <v>11</v>
      </c>
      <c r="F1053" s="5">
        <v>594</v>
      </c>
      <c r="G1053" s="4" t="s">
        <v>12</v>
      </c>
      <c r="H1053" s="5">
        <v>259043</v>
      </c>
      <c r="I1053" s="5">
        <v>112</v>
      </c>
      <c r="J1053" s="5" t="s">
        <v>3368</v>
      </c>
      <c r="K1053" s="5">
        <v>378360</v>
      </c>
      <c r="L1053" s="5">
        <v>333713</v>
      </c>
      <c r="M1053" s="48">
        <v>0</v>
      </c>
      <c r="N1053" s="5">
        <v>30</v>
      </c>
      <c r="O1053" s="5">
        <v>48221</v>
      </c>
      <c r="P1053" s="5">
        <v>38856</v>
      </c>
      <c r="Q1053" s="48">
        <v>0</v>
      </c>
      <c r="R1053" s="5">
        <v>9</v>
      </c>
      <c r="S1053" s="5">
        <v>2198</v>
      </c>
      <c r="T1053" s="5">
        <v>13308</v>
      </c>
      <c r="U1053" s="4" t="s">
        <v>11</v>
      </c>
    </row>
    <row r="1054" spans="1:21" x14ac:dyDescent="0.25">
      <c r="A1054" s="12" t="s">
        <v>3369</v>
      </c>
      <c r="B1054" s="12" t="s">
        <v>950</v>
      </c>
      <c r="C1054" s="13">
        <v>43425.464219120367</v>
      </c>
      <c r="D1054" s="12" t="s">
        <v>3370</v>
      </c>
      <c r="E1054" s="4" t="s">
        <v>11</v>
      </c>
      <c r="F1054" s="5">
        <v>555</v>
      </c>
      <c r="G1054" s="4" t="s">
        <v>12</v>
      </c>
      <c r="H1054" s="5">
        <v>251299</v>
      </c>
      <c r="I1054" s="5">
        <v>279</v>
      </c>
      <c r="J1054" s="5" t="s">
        <v>3371</v>
      </c>
      <c r="K1054" s="5">
        <v>380742</v>
      </c>
      <c r="L1054" s="5">
        <v>315627</v>
      </c>
      <c r="M1054" s="48">
        <v>0</v>
      </c>
      <c r="N1054" s="5">
        <v>27</v>
      </c>
      <c r="O1054" s="5">
        <v>46404</v>
      </c>
      <c r="P1054" s="5">
        <v>36192</v>
      </c>
      <c r="Q1054" s="48">
        <v>0</v>
      </c>
      <c r="R1054" s="5">
        <v>10</v>
      </c>
      <c r="S1054" s="5">
        <v>2181</v>
      </c>
      <c r="T1054" s="5">
        <v>13110</v>
      </c>
      <c r="U1054" s="4" t="s">
        <v>11</v>
      </c>
    </row>
    <row r="1055" spans="1:21" x14ac:dyDescent="0.25">
      <c r="A1055" s="12" t="s">
        <v>3372</v>
      </c>
      <c r="B1055" s="12" t="s">
        <v>301</v>
      </c>
      <c r="C1055" s="13">
        <v>43425.464219120367</v>
      </c>
      <c r="D1055" s="12" t="s">
        <v>3373</v>
      </c>
      <c r="E1055" s="4" t="s">
        <v>11</v>
      </c>
      <c r="F1055" s="5">
        <v>899</v>
      </c>
      <c r="G1055" s="4" t="s">
        <v>12</v>
      </c>
      <c r="H1055" s="5">
        <v>241420</v>
      </c>
      <c r="I1055" s="5">
        <v>250</v>
      </c>
      <c r="J1055" s="5" t="s">
        <v>3374</v>
      </c>
      <c r="K1055" s="5">
        <v>321311</v>
      </c>
      <c r="L1055" s="5">
        <v>325496</v>
      </c>
      <c r="M1055" s="48">
        <v>0</v>
      </c>
      <c r="N1055" s="5">
        <v>26</v>
      </c>
      <c r="O1055" s="5">
        <v>39353</v>
      </c>
      <c r="P1055" s="5">
        <v>35061</v>
      </c>
      <c r="Q1055" s="48">
        <v>0</v>
      </c>
      <c r="R1055" s="5">
        <v>11</v>
      </c>
      <c r="S1055" s="5">
        <v>2026</v>
      </c>
      <c r="T1055" s="5">
        <v>11617</v>
      </c>
      <c r="U1055" s="4" t="s">
        <v>11</v>
      </c>
    </row>
    <row r="1056" spans="1:21" x14ac:dyDescent="0.25">
      <c r="A1056" s="12" t="s">
        <v>3375</v>
      </c>
      <c r="B1056" s="12" t="s">
        <v>981</v>
      </c>
      <c r="C1056" s="13">
        <v>43425.464219120367</v>
      </c>
      <c r="D1056" s="12" t="s">
        <v>3376</v>
      </c>
      <c r="E1056" s="4" t="s">
        <v>11</v>
      </c>
      <c r="F1056" s="5">
        <v>640</v>
      </c>
      <c r="G1056" s="4" t="s">
        <v>12</v>
      </c>
      <c r="H1056" s="5">
        <v>251117</v>
      </c>
      <c r="I1056" s="5">
        <v>221</v>
      </c>
      <c r="J1056" s="5" t="s">
        <v>3377</v>
      </c>
      <c r="K1056" s="5">
        <v>228261</v>
      </c>
      <c r="L1056" s="5">
        <v>291671</v>
      </c>
      <c r="M1056" s="48">
        <v>0</v>
      </c>
      <c r="N1056" s="5">
        <v>22</v>
      </c>
      <c r="O1056" s="5">
        <v>32046</v>
      </c>
      <c r="P1056" s="5">
        <v>42910</v>
      </c>
      <c r="Q1056" s="48">
        <v>0</v>
      </c>
      <c r="R1056" s="5">
        <v>10</v>
      </c>
      <c r="S1056" s="5">
        <v>2609</v>
      </c>
      <c r="T1056" s="5">
        <v>12048</v>
      </c>
      <c r="U1056" s="4" t="s">
        <v>11</v>
      </c>
    </row>
    <row r="1057" spans="1:21" x14ac:dyDescent="0.25">
      <c r="A1057" s="12" t="s">
        <v>3378</v>
      </c>
      <c r="B1057" s="12" t="s">
        <v>281</v>
      </c>
      <c r="C1057" s="13">
        <v>43425.464219120367</v>
      </c>
      <c r="D1057" s="12" t="s">
        <v>3379</v>
      </c>
      <c r="E1057" s="4" t="s">
        <v>11</v>
      </c>
      <c r="F1057" s="5">
        <v>967</v>
      </c>
      <c r="G1057" s="4" t="s">
        <v>12</v>
      </c>
      <c r="H1057" s="5">
        <v>258502</v>
      </c>
      <c r="I1057" s="5">
        <v>138</v>
      </c>
      <c r="J1057" s="5" t="s">
        <v>3380</v>
      </c>
      <c r="K1057" s="5">
        <v>315576</v>
      </c>
      <c r="L1057" s="5">
        <v>208238</v>
      </c>
      <c r="M1057" s="48">
        <v>0</v>
      </c>
      <c r="N1057" s="5">
        <v>29</v>
      </c>
      <c r="O1057" s="5">
        <v>52954</v>
      </c>
      <c r="P1057" s="5">
        <v>39550</v>
      </c>
      <c r="Q1057" s="48">
        <v>0</v>
      </c>
      <c r="R1057" s="5">
        <v>5</v>
      </c>
      <c r="S1057" s="5">
        <v>3211</v>
      </c>
      <c r="T1057" s="5">
        <v>16253</v>
      </c>
      <c r="U1057" s="4" t="s">
        <v>11</v>
      </c>
    </row>
    <row r="1058" spans="1:21" x14ac:dyDescent="0.25">
      <c r="A1058" s="12" t="s">
        <v>3381</v>
      </c>
      <c r="B1058" s="12" t="s">
        <v>965</v>
      </c>
      <c r="C1058" s="13">
        <v>43425.464219120367</v>
      </c>
      <c r="D1058" s="12" t="s">
        <v>3382</v>
      </c>
      <c r="E1058" s="4" t="s">
        <v>11</v>
      </c>
      <c r="F1058" s="5">
        <v>843</v>
      </c>
      <c r="G1058" s="4" t="s">
        <v>12</v>
      </c>
      <c r="H1058" s="5">
        <v>247738</v>
      </c>
      <c r="I1058" s="5">
        <v>142</v>
      </c>
      <c r="J1058" s="5" t="s">
        <v>3383</v>
      </c>
      <c r="K1058" s="5">
        <v>239358</v>
      </c>
      <c r="L1058" s="5">
        <v>214094</v>
      </c>
      <c r="M1058" s="48">
        <v>0</v>
      </c>
      <c r="N1058" s="5">
        <v>29</v>
      </c>
      <c r="O1058" s="5">
        <v>48200</v>
      </c>
      <c r="P1058" s="5">
        <v>40308</v>
      </c>
      <c r="Q1058" s="48">
        <v>0</v>
      </c>
      <c r="R1058" s="5">
        <v>6</v>
      </c>
      <c r="S1058" s="5">
        <v>1806</v>
      </c>
      <c r="T1058" s="5">
        <v>13730</v>
      </c>
      <c r="U1058" s="4" t="s">
        <v>11</v>
      </c>
    </row>
    <row r="1059" spans="1:21" x14ac:dyDescent="0.25">
      <c r="A1059" s="12" t="s">
        <v>3384</v>
      </c>
      <c r="B1059" s="12" t="s">
        <v>421</v>
      </c>
      <c r="C1059" s="13">
        <v>43425.46426458333</v>
      </c>
      <c r="D1059" s="12" t="s">
        <v>3385</v>
      </c>
      <c r="E1059" s="4" t="s">
        <v>11</v>
      </c>
      <c r="F1059" s="5">
        <v>1011</v>
      </c>
      <c r="G1059" s="4" t="s">
        <v>12</v>
      </c>
      <c r="H1059" s="5">
        <v>262024</v>
      </c>
      <c r="I1059" s="5">
        <v>93</v>
      </c>
      <c r="J1059" s="5" t="s">
        <v>3386</v>
      </c>
      <c r="K1059" s="5">
        <v>283882</v>
      </c>
      <c r="L1059" s="5">
        <v>324100</v>
      </c>
      <c r="M1059" s="48">
        <v>0</v>
      </c>
      <c r="N1059" s="5">
        <v>29</v>
      </c>
      <c r="O1059" s="5">
        <v>42093</v>
      </c>
      <c r="P1059" s="5">
        <v>39780</v>
      </c>
      <c r="Q1059" s="48">
        <v>0</v>
      </c>
      <c r="R1059" s="5">
        <v>7</v>
      </c>
      <c r="S1059" s="5">
        <v>3581</v>
      </c>
      <c r="T1059" s="5">
        <v>13646</v>
      </c>
      <c r="U1059" s="4" t="s">
        <v>11</v>
      </c>
    </row>
    <row r="1060" spans="1:21" x14ac:dyDescent="0.25">
      <c r="A1060" s="12" t="s">
        <v>3387</v>
      </c>
      <c r="B1060" s="12" t="s">
        <v>105</v>
      </c>
      <c r="C1060" s="13">
        <v>43425.46426458333</v>
      </c>
      <c r="D1060" s="12" t="s">
        <v>3388</v>
      </c>
      <c r="E1060" s="4" t="s">
        <v>11</v>
      </c>
      <c r="F1060" s="5">
        <v>895</v>
      </c>
      <c r="G1060" s="4" t="s">
        <v>12</v>
      </c>
      <c r="H1060" s="5">
        <v>262024</v>
      </c>
      <c r="I1060" s="5">
        <v>25</v>
      </c>
      <c r="J1060" s="5" t="s">
        <v>3389</v>
      </c>
      <c r="K1060" s="5">
        <v>261096</v>
      </c>
      <c r="L1060" s="5">
        <v>310355</v>
      </c>
      <c r="M1060" s="48">
        <v>0</v>
      </c>
      <c r="N1060" s="5">
        <v>28</v>
      </c>
      <c r="O1060" s="5">
        <v>39296</v>
      </c>
      <c r="P1060" s="5">
        <v>40690</v>
      </c>
      <c r="Q1060" s="48">
        <v>0</v>
      </c>
      <c r="R1060" s="5">
        <v>6</v>
      </c>
      <c r="S1060" s="5">
        <v>2472</v>
      </c>
      <c r="T1060" s="5">
        <v>11836</v>
      </c>
      <c r="U1060" s="4" t="s">
        <v>11</v>
      </c>
    </row>
    <row r="1061" spans="1:21" x14ac:dyDescent="0.25">
      <c r="A1061" s="12" t="s">
        <v>3390</v>
      </c>
      <c r="B1061" s="12" t="s">
        <v>133</v>
      </c>
      <c r="C1061" s="13">
        <v>43425.46426458333</v>
      </c>
      <c r="D1061" s="12" t="s">
        <v>3391</v>
      </c>
      <c r="E1061" s="4" t="s">
        <v>11</v>
      </c>
      <c r="F1061" s="5">
        <v>656</v>
      </c>
      <c r="G1061" s="4" t="s">
        <v>12</v>
      </c>
      <c r="H1061" s="5">
        <v>241420</v>
      </c>
      <c r="I1061" s="5">
        <v>270</v>
      </c>
      <c r="J1061" s="5" t="s">
        <v>3392</v>
      </c>
      <c r="K1061" s="5">
        <v>393284</v>
      </c>
      <c r="L1061" s="5">
        <v>320737</v>
      </c>
      <c r="M1061" s="48">
        <v>0</v>
      </c>
      <c r="N1061" s="5">
        <v>24</v>
      </c>
      <c r="O1061" s="5">
        <v>50671</v>
      </c>
      <c r="P1061" s="5">
        <v>36332</v>
      </c>
      <c r="Q1061" s="48">
        <v>0</v>
      </c>
      <c r="R1061" s="5">
        <v>11</v>
      </c>
      <c r="S1061" s="5">
        <v>2863</v>
      </c>
      <c r="T1061" s="5">
        <v>15214</v>
      </c>
      <c r="U1061" s="4" t="s">
        <v>11</v>
      </c>
    </row>
    <row r="1062" spans="1:21" x14ac:dyDescent="0.25">
      <c r="A1062" s="12" t="s">
        <v>3393</v>
      </c>
      <c r="B1062" s="12" t="s">
        <v>385</v>
      </c>
      <c r="C1062" s="13">
        <v>43425.46426458333</v>
      </c>
      <c r="D1062" s="12" t="s">
        <v>3394</v>
      </c>
      <c r="E1062" s="4" t="s">
        <v>11</v>
      </c>
      <c r="F1062" s="5">
        <v>923</v>
      </c>
      <c r="G1062" s="4" t="s">
        <v>12</v>
      </c>
      <c r="H1062" s="5">
        <v>253790</v>
      </c>
      <c r="I1062" s="5">
        <v>273</v>
      </c>
      <c r="J1062" s="5" t="s">
        <v>3395</v>
      </c>
      <c r="K1062" s="5">
        <v>386164</v>
      </c>
      <c r="L1062" s="5">
        <v>328423</v>
      </c>
      <c r="M1062" s="48">
        <v>0</v>
      </c>
      <c r="N1062" s="5">
        <v>26</v>
      </c>
      <c r="O1062" s="5">
        <v>48471</v>
      </c>
      <c r="P1062" s="5">
        <v>35192</v>
      </c>
      <c r="Q1062" s="48">
        <v>0</v>
      </c>
      <c r="R1062" s="5">
        <v>11</v>
      </c>
      <c r="S1062" s="5">
        <v>3092</v>
      </c>
      <c r="T1062" s="5">
        <v>14927</v>
      </c>
      <c r="U1062" s="4" t="s">
        <v>11</v>
      </c>
    </row>
    <row r="1063" spans="1:21" x14ac:dyDescent="0.25">
      <c r="A1063" s="12" t="s">
        <v>3396</v>
      </c>
      <c r="B1063" s="12" t="s">
        <v>117</v>
      </c>
      <c r="C1063" s="13">
        <v>43425.46426458333</v>
      </c>
      <c r="D1063" s="12" t="s">
        <v>3397</v>
      </c>
      <c r="E1063" s="4" t="s">
        <v>11</v>
      </c>
      <c r="F1063" s="5">
        <v>763</v>
      </c>
      <c r="G1063" s="4" t="s">
        <v>12</v>
      </c>
      <c r="H1063" s="5">
        <v>243709</v>
      </c>
      <c r="I1063" s="5">
        <v>134</v>
      </c>
      <c r="J1063" s="5" t="s">
        <v>3398</v>
      </c>
      <c r="K1063" s="5">
        <v>321963</v>
      </c>
      <c r="L1063" s="5">
        <v>319690</v>
      </c>
      <c r="M1063" s="48">
        <v>0</v>
      </c>
      <c r="N1063" s="5">
        <v>26</v>
      </c>
      <c r="O1063" s="5">
        <v>39757</v>
      </c>
      <c r="P1063" s="5">
        <v>35089</v>
      </c>
      <c r="Q1063" s="48">
        <v>0</v>
      </c>
      <c r="R1063" s="5">
        <v>10</v>
      </c>
      <c r="S1063" s="5">
        <v>2425</v>
      </c>
      <c r="T1063" s="5">
        <v>12315</v>
      </c>
      <c r="U1063" s="4" t="s">
        <v>11</v>
      </c>
    </row>
    <row r="1064" spans="1:21" x14ac:dyDescent="0.25">
      <c r="A1064" s="12" t="s">
        <v>3399</v>
      </c>
      <c r="B1064" s="12" t="s">
        <v>109</v>
      </c>
      <c r="C1064" s="13">
        <v>43425.46426458333</v>
      </c>
      <c r="D1064" s="12" t="s">
        <v>3400</v>
      </c>
      <c r="E1064" s="4" t="s">
        <v>11</v>
      </c>
      <c r="F1064" s="5">
        <v>681</v>
      </c>
      <c r="G1064" s="4" t="s">
        <v>12</v>
      </c>
      <c r="H1064" s="5">
        <v>253572</v>
      </c>
      <c r="I1064" s="5">
        <v>192</v>
      </c>
      <c r="J1064" s="5" t="s">
        <v>3401</v>
      </c>
      <c r="K1064" s="5">
        <v>269878</v>
      </c>
      <c r="L1064" s="5">
        <v>304734</v>
      </c>
      <c r="M1064" s="48">
        <v>0</v>
      </c>
      <c r="N1064" s="5">
        <v>24</v>
      </c>
      <c r="O1064" s="5">
        <v>32552</v>
      </c>
      <c r="P1064" s="5">
        <v>39580</v>
      </c>
      <c r="Q1064" s="48">
        <v>0</v>
      </c>
      <c r="R1064" s="5">
        <v>10</v>
      </c>
      <c r="S1064" s="5">
        <v>2851</v>
      </c>
      <c r="T1064" s="5">
        <v>12363</v>
      </c>
      <c r="U1064" s="4" t="s">
        <v>11</v>
      </c>
    </row>
    <row r="1065" spans="1:21" x14ac:dyDescent="0.25">
      <c r="A1065" s="12" t="s">
        <v>3402</v>
      </c>
      <c r="B1065" s="12" t="s">
        <v>137</v>
      </c>
      <c r="C1065" s="13">
        <v>43425.46426458333</v>
      </c>
      <c r="D1065" s="12" t="s">
        <v>3403</v>
      </c>
      <c r="E1065" s="4" t="s">
        <v>11</v>
      </c>
      <c r="F1065" s="5">
        <v>1118</v>
      </c>
      <c r="G1065" s="4" t="s">
        <v>12</v>
      </c>
      <c r="H1065" s="5">
        <v>253572</v>
      </c>
      <c r="I1065" s="5">
        <v>123</v>
      </c>
      <c r="J1065" s="5" t="s">
        <v>3404</v>
      </c>
      <c r="K1065" s="5">
        <v>304852</v>
      </c>
      <c r="L1065" s="5">
        <v>200330</v>
      </c>
      <c r="M1065" s="48">
        <v>0</v>
      </c>
      <c r="N1065" s="5">
        <v>29</v>
      </c>
      <c r="O1065" s="5">
        <v>49878</v>
      </c>
      <c r="P1065" s="5">
        <v>39611</v>
      </c>
      <c r="Q1065" s="48">
        <v>0</v>
      </c>
      <c r="R1065" s="5">
        <v>5</v>
      </c>
      <c r="S1065" s="5">
        <v>2904</v>
      </c>
      <c r="T1065" s="5">
        <v>15477</v>
      </c>
      <c r="U1065" s="4" t="s">
        <v>11</v>
      </c>
    </row>
    <row r="1066" spans="1:21" x14ac:dyDescent="0.25">
      <c r="A1066" s="12" t="s">
        <v>3405</v>
      </c>
      <c r="B1066" s="12" t="s">
        <v>393</v>
      </c>
      <c r="C1066" s="13">
        <v>43425.46426458333</v>
      </c>
      <c r="D1066" s="12" t="s">
        <v>3406</v>
      </c>
      <c r="E1066" s="4" t="s">
        <v>11</v>
      </c>
      <c r="F1066" s="5">
        <v>820</v>
      </c>
      <c r="G1066" s="4" t="s">
        <v>12</v>
      </c>
      <c r="H1066" s="5">
        <v>246820</v>
      </c>
      <c r="I1066" s="5">
        <v>135</v>
      </c>
      <c r="J1066" s="5" t="s">
        <v>3407</v>
      </c>
      <c r="K1066" s="5">
        <v>273730</v>
      </c>
      <c r="L1066" s="5">
        <v>194232</v>
      </c>
      <c r="M1066" s="48">
        <v>0</v>
      </c>
      <c r="N1066" s="5">
        <v>30</v>
      </c>
      <c r="O1066" s="5">
        <v>48291</v>
      </c>
      <c r="P1066" s="5">
        <v>40215</v>
      </c>
      <c r="Q1066" s="48">
        <v>0</v>
      </c>
      <c r="R1066" s="5">
        <v>5</v>
      </c>
      <c r="S1066" s="5">
        <v>1881</v>
      </c>
      <c r="T1066" s="5">
        <v>13956</v>
      </c>
      <c r="U1066" s="4" t="s">
        <v>11</v>
      </c>
    </row>
    <row r="1067" spans="1:21" x14ac:dyDescent="0.25">
      <c r="A1067" s="12" t="s">
        <v>3408</v>
      </c>
      <c r="B1067" s="12" t="s">
        <v>401</v>
      </c>
      <c r="C1067" s="13">
        <v>43425.46426458333</v>
      </c>
      <c r="D1067" s="12" t="s">
        <v>3409</v>
      </c>
      <c r="E1067" s="4" t="s">
        <v>11</v>
      </c>
      <c r="F1067" s="5">
        <v>710</v>
      </c>
      <c r="G1067" s="4" t="s">
        <v>12</v>
      </c>
      <c r="H1067" s="5">
        <v>190088</v>
      </c>
      <c r="I1067" s="5">
        <v>113</v>
      </c>
      <c r="J1067" s="5" t="s">
        <v>3410</v>
      </c>
      <c r="K1067" s="5">
        <v>173756</v>
      </c>
      <c r="L1067" s="5">
        <v>195139</v>
      </c>
      <c r="M1067" s="48">
        <v>0</v>
      </c>
      <c r="N1067" s="5">
        <v>30</v>
      </c>
      <c r="O1067" s="5">
        <v>36304</v>
      </c>
      <c r="P1067" s="5">
        <v>39993</v>
      </c>
      <c r="Q1067" s="48">
        <v>0</v>
      </c>
      <c r="R1067" s="5">
        <v>10</v>
      </c>
      <c r="S1067" s="5">
        <v>2331</v>
      </c>
      <c r="T1067" s="5">
        <v>12080</v>
      </c>
      <c r="U1067" s="4" t="s">
        <v>11</v>
      </c>
    </row>
    <row r="1068" spans="1:21" x14ac:dyDescent="0.25">
      <c r="A1068" s="12" t="s">
        <v>3411</v>
      </c>
      <c r="B1068" s="12" t="s">
        <v>389</v>
      </c>
      <c r="C1068" s="13">
        <v>43425.464264699076</v>
      </c>
      <c r="D1068" s="12" t="s">
        <v>3412</v>
      </c>
      <c r="E1068" s="4" t="s">
        <v>11</v>
      </c>
      <c r="F1068" s="5">
        <v>913</v>
      </c>
      <c r="G1068" s="4" t="s">
        <v>12</v>
      </c>
      <c r="H1068" s="5">
        <v>236461</v>
      </c>
      <c r="I1068" s="5">
        <v>135</v>
      </c>
      <c r="J1068" s="5" t="s">
        <v>3413</v>
      </c>
      <c r="K1068" s="5">
        <v>173261</v>
      </c>
      <c r="L1068" s="5">
        <v>237900</v>
      </c>
      <c r="M1068" s="48">
        <v>0</v>
      </c>
      <c r="N1068" s="5">
        <v>30</v>
      </c>
      <c r="O1068" s="5">
        <v>36974</v>
      </c>
      <c r="P1068" s="5">
        <v>39311</v>
      </c>
      <c r="Q1068" s="48">
        <v>0</v>
      </c>
      <c r="R1068" s="5">
        <v>5</v>
      </c>
      <c r="S1068" s="5">
        <v>2661</v>
      </c>
      <c r="T1068" s="5">
        <v>12599</v>
      </c>
      <c r="U1068" s="4" t="s">
        <v>11</v>
      </c>
    </row>
    <row r="1069" spans="1:21" x14ac:dyDescent="0.25">
      <c r="A1069" s="12" t="s">
        <v>3414</v>
      </c>
      <c r="B1069" s="12" t="s">
        <v>541</v>
      </c>
      <c r="C1069" s="13">
        <v>43425.464359108795</v>
      </c>
      <c r="D1069" s="12" t="s">
        <v>3415</v>
      </c>
      <c r="E1069" s="4" t="s">
        <v>11</v>
      </c>
      <c r="F1069" s="5">
        <v>1090</v>
      </c>
      <c r="G1069" s="4" t="s">
        <v>12</v>
      </c>
      <c r="H1069" s="5">
        <v>241420</v>
      </c>
      <c r="I1069" s="5">
        <v>283</v>
      </c>
      <c r="J1069" s="5" t="s">
        <v>3416</v>
      </c>
      <c r="K1069" s="5">
        <v>294336</v>
      </c>
      <c r="L1069" s="5">
        <v>318934</v>
      </c>
      <c r="M1069" s="48">
        <v>0</v>
      </c>
      <c r="N1069" s="5">
        <v>27</v>
      </c>
      <c r="O1069" s="5">
        <v>37733</v>
      </c>
      <c r="P1069" s="5">
        <v>35440</v>
      </c>
      <c r="Q1069" s="48">
        <v>0</v>
      </c>
      <c r="R1069" s="5">
        <v>12</v>
      </c>
      <c r="S1069" s="5">
        <v>2123</v>
      </c>
      <c r="T1069" s="5">
        <v>12093</v>
      </c>
      <c r="U1069" s="4" t="s">
        <v>11</v>
      </c>
    </row>
    <row r="1070" spans="1:21" x14ac:dyDescent="0.25">
      <c r="A1070" s="12" t="s">
        <v>3417</v>
      </c>
      <c r="B1070" s="12" t="s">
        <v>517</v>
      </c>
      <c r="C1070" s="13">
        <v>43425.464359108795</v>
      </c>
      <c r="D1070" s="12" t="s">
        <v>3418</v>
      </c>
      <c r="E1070" s="4" t="s">
        <v>11</v>
      </c>
      <c r="F1070" s="5">
        <v>734</v>
      </c>
      <c r="G1070" s="4" t="s">
        <v>12</v>
      </c>
      <c r="H1070" s="5">
        <v>259561</v>
      </c>
      <c r="I1070" s="5">
        <v>234</v>
      </c>
      <c r="J1070" s="5" t="s">
        <v>3419</v>
      </c>
      <c r="K1070" s="5">
        <v>248299</v>
      </c>
      <c r="L1070" s="5">
        <v>272212</v>
      </c>
      <c r="M1070" s="48">
        <v>0</v>
      </c>
      <c r="N1070" s="5">
        <v>27</v>
      </c>
      <c r="O1070" s="5">
        <v>34849</v>
      </c>
      <c r="P1070" s="5">
        <v>46501</v>
      </c>
      <c r="Q1070" s="48">
        <v>0</v>
      </c>
      <c r="R1070" s="5">
        <v>11</v>
      </c>
      <c r="S1070" s="5">
        <v>2882</v>
      </c>
      <c r="T1070" s="5">
        <v>12495</v>
      </c>
      <c r="U1070" s="4" t="s">
        <v>11</v>
      </c>
    </row>
    <row r="1071" spans="1:21" x14ac:dyDescent="0.25">
      <c r="A1071" s="12" t="s">
        <v>3420</v>
      </c>
      <c r="B1071" s="12" t="s">
        <v>241</v>
      </c>
      <c r="C1071" s="13">
        <v>43425.464359108795</v>
      </c>
      <c r="D1071" s="12" t="s">
        <v>3421</v>
      </c>
      <c r="E1071" s="4" t="s">
        <v>11</v>
      </c>
      <c r="F1071" s="5">
        <v>898</v>
      </c>
      <c r="G1071" s="4" t="s">
        <v>12</v>
      </c>
      <c r="H1071" s="5">
        <v>246820</v>
      </c>
      <c r="I1071" s="5">
        <v>134</v>
      </c>
      <c r="J1071" s="5" t="s">
        <v>3422</v>
      </c>
      <c r="K1071" s="5">
        <v>301349</v>
      </c>
      <c r="L1071" s="5">
        <v>189335</v>
      </c>
      <c r="M1071" s="48">
        <v>0</v>
      </c>
      <c r="N1071" s="5">
        <v>29</v>
      </c>
      <c r="O1071" s="5">
        <v>49554</v>
      </c>
      <c r="P1071" s="5">
        <v>40181</v>
      </c>
      <c r="Q1071" s="48">
        <v>0</v>
      </c>
      <c r="R1071" s="5">
        <v>7</v>
      </c>
      <c r="S1071" s="5">
        <v>2832</v>
      </c>
      <c r="T1071" s="5">
        <v>14889</v>
      </c>
      <c r="U1071" s="4" t="s">
        <v>11</v>
      </c>
    </row>
    <row r="1072" spans="1:21" x14ac:dyDescent="0.25">
      <c r="A1072" s="12" t="s">
        <v>3423</v>
      </c>
      <c r="B1072" s="12" t="s">
        <v>257</v>
      </c>
      <c r="C1072" s="13">
        <v>43425.464359108795</v>
      </c>
      <c r="D1072" s="12" t="s">
        <v>3424</v>
      </c>
      <c r="E1072" s="4" t="s">
        <v>11</v>
      </c>
      <c r="F1072" s="5">
        <v>720</v>
      </c>
      <c r="G1072" s="4" t="s">
        <v>12</v>
      </c>
      <c r="H1072" s="5">
        <v>273077</v>
      </c>
      <c r="I1072" s="5">
        <v>137</v>
      </c>
      <c r="J1072" s="5" t="s">
        <v>3425</v>
      </c>
      <c r="K1072" s="5">
        <v>269770</v>
      </c>
      <c r="L1072" s="5">
        <v>216250</v>
      </c>
      <c r="M1072" s="48">
        <v>0</v>
      </c>
      <c r="N1072" s="5">
        <v>29</v>
      </c>
      <c r="O1072" s="5">
        <v>50711</v>
      </c>
      <c r="P1072" s="5">
        <v>39557</v>
      </c>
      <c r="Q1072" s="48">
        <v>0</v>
      </c>
      <c r="R1072" s="5">
        <v>7</v>
      </c>
      <c r="S1072" s="5">
        <v>2858</v>
      </c>
      <c r="T1072" s="5">
        <v>15458</v>
      </c>
      <c r="U1072" s="4" t="s">
        <v>11</v>
      </c>
    </row>
    <row r="1073" spans="1:21" x14ac:dyDescent="0.25">
      <c r="A1073" s="12" t="s">
        <v>3426</v>
      </c>
      <c r="B1073" s="12" t="s">
        <v>253</v>
      </c>
      <c r="C1073" s="13">
        <v>43425.464359108795</v>
      </c>
      <c r="D1073" s="12" t="s">
        <v>3427</v>
      </c>
      <c r="E1073" s="4" t="s">
        <v>11</v>
      </c>
      <c r="F1073" s="5">
        <v>881</v>
      </c>
      <c r="G1073" s="4" t="s">
        <v>12</v>
      </c>
      <c r="H1073" s="5">
        <v>195120</v>
      </c>
      <c r="I1073" s="5">
        <v>172</v>
      </c>
      <c r="J1073" s="5" t="s">
        <v>3428</v>
      </c>
      <c r="K1073" s="5">
        <v>163735</v>
      </c>
      <c r="L1073" s="5">
        <v>201497</v>
      </c>
      <c r="M1073" s="48">
        <v>0</v>
      </c>
      <c r="N1073" s="5">
        <v>28</v>
      </c>
      <c r="O1073" s="5">
        <v>35556</v>
      </c>
      <c r="P1073" s="5">
        <v>39554</v>
      </c>
      <c r="Q1073" s="48">
        <v>0</v>
      </c>
      <c r="R1073" s="5">
        <v>9</v>
      </c>
      <c r="S1073" s="5">
        <v>2568</v>
      </c>
      <c r="T1073" s="5">
        <v>12127</v>
      </c>
      <c r="U1073" s="4" t="s">
        <v>11</v>
      </c>
    </row>
    <row r="1074" spans="1:21" x14ac:dyDescent="0.25">
      <c r="A1074" s="12" t="s">
        <v>3429</v>
      </c>
      <c r="B1074" s="12" t="s">
        <v>509</v>
      </c>
      <c r="C1074" s="13">
        <v>43425.464359108795</v>
      </c>
      <c r="D1074" s="12" t="s">
        <v>3430</v>
      </c>
      <c r="E1074" s="4" t="s">
        <v>11</v>
      </c>
      <c r="F1074" s="5">
        <v>892</v>
      </c>
      <c r="G1074" s="4" t="s">
        <v>12</v>
      </c>
      <c r="H1074" s="5">
        <v>205773</v>
      </c>
      <c r="I1074" s="5">
        <v>93</v>
      </c>
      <c r="J1074" s="5" t="s">
        <v>3431</v>
      </c>
      <c r="K1074" s="5">
        <v>183135</v>
      </c>
      <c r="L1074" s="5">
        <v>228639</v>
      </c>
      <c r="M1074" s="48">
        <v>0</v>
      </c>
      <c r="N1074" s="5">
        <v>30</v>
      </c>
      <c r="O1074" s="5">
        <v>35564</v>
      </c>
      <c r="P1074" s="5">
        <v>40562</v>
      </c>
      <c r="Q1074" s="48">
        <v>0</v>
      </c>
      <c r="R1074" s="5">
        <v>5</v>
      </c>
      <c r="S1074" s="5">
        <v>2664</v>
      </c>
      <c r="T1074" s="5">
        <v>12580</v>
      </c>
      <c r="U1074" s="4" t="s">
        <v>11</v>
      </c>
    </row>
    <row r="1075" spans="1:21" x14ac:dyDescent="0.25">
      <c r="A1075" s="12" t="s">
        <v>3432</v>
      </c>
      <c r="B1075" s="12" t="s">
        <v>233</v>
      </c>
      <c r="C1075" s="13">
        <v>43425.464359108795</v>
      </c>
      <c r="D1075" s="12" t="s">
        <v>3433</v>
      </c>
      <c r="E1075" s="4" t="s">
        <v>11</v>
      </c>
      <c r="F1075" s="5">
        <v>1053</v>
      </c>
      <c r="G1075" s="4" t="s">
        <v>12</v>
      </c>
      <c r="H1075" s="5">
        <v>259277</v>
      </c>
      <c r="I1075" s="5">
        <v>60</v>
      </c>
      <c r="J1075" s="5" t="s">
        <v>3434</v>
      </c>
      <c r="K1075" s="5">
        <v>306670</v>
      </c>
      <c r="L1075" s="5">
        <v>260050</v>
      </c>
      <c r="M1075" s="48">
        <v>0</v>
      </c>
      <c r="N1075" s="5">
        <v>28</v>
      </c>
      <c r="O1075" s="5">
        <v>54895</v>
      </c>
      <c r="P1075" s="5">
        <v>40121</v>
      </c>
      <c r="Q1075" s="48">
        <v>0</v>
      </c>
      <c r="R1075" s="5">
        <v>7</v>
      </c>
      <c r="S1075" s="5">
        <v>2559</v>
      </c>
      <c r="T1075" s="5">
        <v>15091</v>
      </c>
      <c r="U1075" s="4" t="s">
        <v>11</v>
      </c>
    </row>
    <row r="1076" spans="1:21" x14ac:dyDescent="0.25">
      <c r="A1076" s="12" t="s">
        <v>3435</v>
      </c>
      <c r="B1076" s="12" t="s">
        <v>513</v>
      </c>
      <c r="C1076" s="13">
        <v>43425.464359108795</v>
      </c>
      <c r="D1076" s="12" t="s">
        <v>3436</v>
      </c>
      <c r="E1076" s="4" t="s">
        <v>11</v>
      </c>
      <c r="F1076" s="5">
        <v>715</v>
      </c>
      <c r="G1076" s="4" t="s">
        <v>12</v>
      </c>
      <c r="H1076" s="5">
        <v>528470</v>
      </c>
      <c r="I1076" s="5">
        <v>88</v>
      </c>
      <c r="J1076" s="5" t="s">
        <v>3437</v>
      </c>
      <c r="K1076" s="5">
        <v>298156</v>
      </c>
      <c r="L1076" s="5">
        <v>278608</v>
      </c>
      <c r="M1076" s="48">
        <v>0</v>
      </c>
      <c r="N1076" s="5">
        <v>27</v>
      </c>
      <c r="O1076" s="5">
        <v>50277</v>
      </c>
      <c r="P1076" s="5">
        <v>38635</v>
      </c>
      <c r="Q1076" s="48">
        <v>0</v>
      </c>
      <c r="R1076" s="5">
        <v>5</v>
      </c>
      <c r="S1076" s="5">
        <v>2962</v>
      </c>
      <c r="T1076" s="5">
        <v>15027</v>
      </c>
      <c r="U1076" s="4" t="s">
        <v>11</v>
      </c>
    </row>
    <row r="1077" spans="1:21" x14ac:dyDescent="0.25">
      <c r="A1077" s="12" t="s">
        <v>3438</v>
      </c>
      <c r="B1077" s="12" t="s">
        <v>237</v>
      </c>
      <c r="C1077" s="13">
        <v>43425.464359108795</v>
      </c>
      <c r="D1077" s="12" t="s">
        <v>3439</v>
      </c>
      <c r="E1077" s="4" t="s">
        <v>11</v>
      </c>
      <c r="F1077" s="5">
        <v>862</v>
      </c>
      <c r="G1077" s="4" t="s">
        <v>12</v>
      </c>
      <c r="H1077" s="5">
        <v>468405</v>
      </c>
      <c r="I1077" s="5">
        <v>99</v>
      </c>
      <c r="J1077" s="5" t="s">
        <v>3440</v>
      </c>
      <c r="K1077" s="5">
        <v>247001</v>
      </c>
      <c r="L1077" s="5">
        <v>256759</v>
      </c>
      <c r="M1077" s="48">
        <v>0</v>
      </c>
      <c r="N1077" s="5">
        <v>30</v>
      </c>
      <c r="O1077" s="5">
        <v>39554</v>
      </c>
      <c r="P1077" s="5">
        <v>39246</v>
      </c>
      <c r="Q1077" s="48">
        <v>0</v>
      </c>
      <c r="R1077" s="5">
        <v>7</v>
      </c>
      <c r="S1077" s="5">
        <v>3770</v>
      </c>
      <c r="T1077" s="5">
        <v>14200</v>
      </c>
      <c r="U1077" s="4" t="s">
        <v>11</v>
      </c>
    </row>
    <row r="1078" spans="1:21" x14ac:dyDescent="0.25">
      <c r="A1078" s="12" t="s">
        <v>3441</v>
      </c>
      <c r="B1078" s="12" t="s">
        <v>525</v>
      </c>
      <c r="C1078" s="13">
        <v>43425.464359108795</v>
      </c>
      <c r="D1078" s="12" t="s">
        <v>3442</v>
      </c>
      <c r="E1078" s="4" t="s">
        <v>11</v>
      </c>
      <c r="F1078" s="5">
        <v>770</v>
      </c>
      <c r="G1078" s="4" t="s">
        <v>12</v>
      </c>
      <c r="H1078" s="5">
        <v>242611</v>
      </c>
      <c r="I1078" s="5">
        <v>79</v>
      </c>
      <c r="J1078" s="5" t="s">
        <v>3443</v>
      </c>
      <c r="K1078" s="5">
        <v>231419</v>
      </c>
      <c r="L1078" s="5">
        <v>266289</v>
      </c>
      <c r="M1078" s="48">
        <v>0</v>
      </c>
      <c r="N1078" s="5">
        <v>30</v>
      </c>
      <c r="O1078" s="5">
        <v>36750</v>
      </c>
      <c r="P1078" s="5">
        <v>39045</v>
      </c>
      <c r="Q1078" s="48">
        <v>0</v>
      </c>
      <c r="R1078" s="5">
        <v>8</v>
      </c>
      <c r="S1078" s="5">
        <v>2597</v>
      </c>
      <c r="T1078" s="5">
        <v>11934</v>
      </c>
      <c r="U1078" s="4" t="s">
        <v>11</v>
      </c>
    </row>
    <row r="1079" spans="1:21" x14ac:dyDescent="0.25">
      <c r="A1079" s="12" t="s">
        <v>3444</v>
      </c>
      <c r="B1079" s="12" t="s">
        <v>617</v>
      </c>
      <c r="C1079" s="13">
        <v>43425.464391261572</v>
      </c>
      <c r="D1079" s="12" t="s">
        <v>3445</v>
      </c>
      <c r="E1079" s="4" t="s">
        <v>11</v>
      </c>
      <c r="F1079" s="5">
        <v>665</v>
      </c>
      <c r="G1079" s="4" t="s">
        <v>12</v>
      </c>
      <c r="H1079" s="5">
        <v>253572</v>
      </c>
      <c r="I1079" s="5">
        <v>211</v>
      </c>
      <c r="J1079" s="5" t="s">
        <v>3446</v>
      </c>
      <c r="K1079" s="5">
        <v>195182</v>
      </c>
      <c r="L1079" s="5">
        <v>276753</v>
      </c>
      <c r="M1079" s="48">
        <v>0</v>
      </c>
      <c r="N1079" s="5">
        <v>24</v>
      </c>
      <c r="O1079" s="5">
        <v>30290</v>
      </c>
      <c r="P1079" s="5">
        <v>46151</v>
      </c>
      <c r="Q1079" s="48">
        <v>0</v>
      </c>
      <c r="R1079" s="5">
        <v>12</v>
      </c>
      <c r="S1079" s="5">
        <v>2418</v>
      </c>
      <c r="T1079" s="5">
        <v>11413</v>
      </c>
      <c r="U1079" s="4" t="s">
        <v>11</v>
      </c>
    </row>
    <row r="1080" spans="1:21" x14ac:dyDescent="0.25">
      <c r="A1080" s="12" t="s">
        <v>3447</v>
      </c>
      <c r="B1080" s="12" t="s">
        <v>609</v>
      </c>
      <c r="C1080" s="13">
        <v>43425.464391261572</v>
      </c>
      <c r="D1080" s="12" t="s">
        <v>3448</v>
      </c>
      <c r="E1080" s="4" t="s">
        <v>11</v>
      </c>
      <c r="F1080" s="5">
        <v>634</v>
      </c>
      <c r="G1080" s="4" t="s">
        <v>12</v>
      </c>
      <c r="H1080" s="5">
        <v>246820</v>
      </c>
      <c r="I1080" s="5">
        <v>215</v>
      </c>
      <c r="J1080" s="5" t="s">
        <v>3449</v>
      </c>
      <c r="K1080" s="5">
        <v>195837</v>
      </c>
      <c r="L1080" s="5">
        <v>193468</v>
      </c>
      <c r="M1080" s="48">
        <v>0</v>
      </c>
      <c r="N1080" s="5">
        <v>30</v>
      </c>
      <c r="O1080" s="5">
        <v>34034</v>
      </c>
      <c r="P1080" s="5">
        <v>44491</v>
      </c>
      <c r="Q1080" s="48">
        <v>0</v>
      </c>
      <c r="R1080" s="5">
        <v>10</v>
      </c>
      <c r="S1080" s="5">
        <v>2236</v>
      </c>
      <c r="T1080" s="5">
        <v>11248</v>
      </c>
      <c r="U1080" s="4" t="s">
        <v>11</v>
      </c>
    </row>
    <row r="1081" spans="1:21" x14ac:dyDescent="0.25">
      <c r="A1081" s="12" t="s">
        <v>3450</v>
      </c>
      <c r="B1081" s="12" t="s">
        <v>329</v>
      </c>
      <c r="C1081" s="13">
        <v>43425.464391261572</v>
      </c>
      <c r="D1081" s="12" t="s">
        <v>3451</v>
      </c>
      <c r="E1081" s="4" t="s">
        <v>11</v>
      </c>
      <c r="F1081" s="5">
        <v>920</v>
      </c>
      <c r="G1081" s="4" t="s">
        <v>12</v>
      </c>
      <c r="H1081" s="5">
        <v>186216</v>
      </c>
      <c r="I1081" s="5">
        <v>171</v>
      </c>
      <c r="J1081" s="5" t="s">
        <v>3452</v>
      </c>
      <c r="K1081" s="5">
        <v>234729</v>
      </c>
      <c r="L1081" s="5">
        <v>218306</v>
      </c>
      <c r="M1081" s="48">
        <v>0</v>
      </c>
      <c r="N1081" s="5">
        <v>29</v>
      </c>
      <c r="O1081" s="5">
        <v>50314</v>
      </c>
      <c r="P1081" s="5">
        <v>39675</v>
      </c>
      <c r="Q1081" s="48">
        <v>0</v>
      </c>
      <c r="R1081" s="5">
        <v>6</v>
      </c>
      <c r="S1081" s="5">
        <v>2093</v>
      </c>
      <c r="T1081" s="5">
        <v>14436</v>
      </c>
      <c r="U1081" s="4" t="s">
        <v>11</v>
      </c>
    </row>
    <row r="1082" spans="1:21" x14ac:dyDescent="0.25">
      <c r="A1082" s="12" t="s">
        <v>3453</v>
      </c>
      <c r="B1082" s="12" t="s">
        <v>341</v>
      </c>
      <c r="C1082" s="13">
        <v>43425.464391261572</v>
      </c>
      <c r="D1082" s="12" t="s">
        <v>3454</v>
      </c>
      <c r="E1082" s="4" t="s">
        <v>11</v>
      </c>
      <c r="F1082" s="5">
        <v>642</v>
      </c>
      <c r="G1082" s="4" t="s">
        <v>12</v>
      </c>
      <c r="H1082" s="5">
        <v>179065</v>
      </c>
      <c r="I1082" s="5">
        <v>129</v>
      </c>
      <c r="J1082" s="5" t="s">
        <v>3455</v>
      </c>
      <c r="K1082" s="5">
        <v>256400</v>
      </c>
      <c r="L1082" s="5">
        <v>247356</v>
      </c>
      <c r="M1082" s="48">
        <v>0</v>
      </c>
      <c r="N1082" s="5">
        <v>30</v>
      </c>
      <c r="O1082" s="5">
        <v>50722</v>
      </c>
      <c r="P1082" s="5">
        <v>39985</v>
      </c>
      <c r="Q1082" s="48">
        <v>0</v>
      </c>
      <c r="R1082" s="5">
        <v>6</v>
      </c>
      <c r="S1082" s="5">
        <v>2509</v>
      </c>
      <c r="T1082" s="5">
        <v>15376</v>
      </c>
      <c r="U1082" s="4" t="s">
        <v>11</v>
      </c>
    </row>
    <row r="1083" spans="1:21" x14ac:dyDescent="0.25">
      <c r="A1083" s="12" t="s">
        <v>3456</v>
      </c>
      <c r="B1083" s="12" t="s">
        <v>305</v>
      </c>
      <c r="C1083" s="13">
        <v>43425.464391261572</v>
      </c>
      <c r="D1083" s="12" t="s">
        <v>3457</v>
      </c>
      <c r="E1083" s="4" t="s">
        <v>11</v>
      </c>
      <c r="F1083" s="5">
        <v>954</v>
      </c>
      <c r="G1083" s="4" t="s">
        <v>12</v>
      </c>
      <c r="H1083" s="5">
        <v>248607</v>
      </c>
      <c r="I1083" s="5">
        <v>124</v>
      </c>
      <c r="J1083" s="5" t="s">
        <v>3458</v>
      </c>
      <c r="K1083" s="5">
        <v>188086</v>
      </c>
      <c r="L1083" s="5">
        <v>234137</v>
      </c>
      <c r="M1083" s="48">
        <v>0</v>
      </c>
      <c r="N1083" s="5">
        <v>30</v>
      </c>
      <c r="O1083" s="5">
        <v>36440</v>
      </c>
      <c r="P1083" s="5">
        <v>40482</v>
      </c>
      <c r="Q1083" s="48">
        <v>0</v>
      </c>
      <c r="R1083" s="5">
        <v>6</v>
      </c>
      <c r="S1083" s="5">
        <v>2073</v>
      </c>
      <c r="T1083" s="5">
        <v>11759</v>
      </c>
      <c r="U1083" s="4" t="s">
        <v>11</v>
      </c>
    </row>
    <row r="1084" spans="1:21" x14ac:dyDescent="0.25">
      <c r="A1084" s="12" t="s">
        <v>3459</v>
      </c>
      <c r="B1084" s="12" t="s">
        <v>325</v>
      </c>
      <c r="C1084" s="13">
        <v>43425.464391273148</v>
      </c>
      <c r="D1084" s="12" t="s">
        <v>3460</v>
      </c>
      <c r="E1084" s="4" t="s">
        <v>11</v>
      </c>
      <c r="F1084" s="5">
        <v>878</v>
      </c>
      <c r="G1084" s="4" t="s">
        <v>12</v>
      </c>
      <c r="H1084" s="5">
        <v>218241</v>
      </c>
      <c r="I1084" s="5">
        <v>46</v>
      </c>
      <c r="J1084" s="5" t="s">
        <v>3461</v>
      </c>
      <c r="K1084" s="5">
        <v>218194</v>
      </c>
      <c r="L1084" s="5">
        <v>250341</v>
      </c>
      <c r="M1084" s="48">
        <v>0</v>
      </c>
      <c r="N1084" s="5">
        <v>30</v>
      </c>
      <c r="O1084" s="5">
        <v>40978</v>
      </c>
      <c r="P1084" s="5">
        <v>39667</v>
      </c>
      <c r="Q1084" s="48">
        <v>0</v>
      </c>
      <c r="R1084" s="5">
        <v>6</v>
      </c>
      <c r="S1084" s="5">
        <v>2640</v>
      </c>
      <c r="T1084" s="5">
        <v>12099</v>
      </c>
      <c r="U1084" s="4" t="s">
        <v>11</v>
      </c>
    </row>
    <row r="1085" spans="1:21" x14ac:dyDescent="0.25">
      <c r="A1085" s="12" t="s">
        <v>3462</v>
      </c>
      <c r="B1085" s="12" t="s">
        <v>585</v>
      </c>
      <c r="C1085" s="13">
        <v>43425.464391273148</v>
      </c>
      <c r="D1085" s="12" t="s">
        <v>3463</v>
      </c>
      <c r="E1085" s="4" t="s">
        <v>11</v>
      </c>
      <c r="F1085" s="5">
        <v>875</v>
      </c>
      <c r="G1085" s="4" t="s">
        <v>12</v>
      </c>
      <c r="H1085" s="5">
        <v>507140</v>
      </c>
      <c r="I1085" s="5">
        <v>127</v>
      </c>
      <c r="J1085" s="5" t="s">
        <v>3464</v>
      </c>
      <c r="K1085" s="5">
        <v>303758</v>
      </c>
      <c r="L1085" s="5">
        <v>275317</v>
      </c>
      <c r="M1085" s="48">
        <v>0</v>
      </c>
      <c r="N1085" s="5">
        <v>28</v>
      </c>
      <c r="O1085" s="5">
        <v>51129</v>
      </c>
      <c r="P1085" s="5">
        <v>38808</v>
      </c>
      <c r="Q1085" s="48">
        <v>0</v>
      </c>
      <c r="R1085" s="5">
        <v>5</v>
      </c>
      <c r="S1085" s="5">
        <v>2152</v>
      </c>
      <c r="T1085" s="5">
        <v>14423</v>
      </c>
      <c r="U1085" s="4" t="s">
        <v>11</v>
      </c>
    </row>
    <row r="1086" spans="1:21" x14ac:dyDescent="0.25">
      <c r="A1086" s="12" t="s">
        <v>3465</v>
      </c>
      <c r="B1086" s="12" t="s">
        <v>613</v>
      </c>
      <c r="C1086" s="13">
        <v>43425.464391273148</v>
      </c>
      <c r="D1086" s="12" t="s">
        <v>3466</v>
      </c>
      <c r="E1086" s="4" t="s">
        <v>11</v>
      </c>
      <c r="F1086" s="5">
        <v>836</v>
      </c>
      <c r="G1086" s="4" t="s">
        <v>12</v>
      </c>
      <c r="H1086" s="5">
        <v>268674</v>
      </c>
      <c r="I1086" s="5">
        <v>131</v>
      </c>
      <c r="J1086" s="5" t="s">
        <v>3467</v>
      </c>
      <c r="K1086" s="5">
        <v>305630</v>
      </c>
      <c r="L1086" s="5">
        <v>279507</v>
      </c>
      <c r="M1086" s="48">
        <v>0</v>
      </c>
      <c r="N1086" s="5">
        <v>29</v>
      </c>
      <c r="O1086" s="5">
        <v>47948</v>
      </c>
      <c r="P1086" s="5">
        <v>40521</v>
      </c>
      <c r="Q1086" s="48">
        <v>0</v>
      </c>
      <c r="R1086" s="5">
        <v>6</v>
      </c>
      <c r="S1086" s="5">
        <v>2300</v>
      </c>
      <c r="T1086" s="5">
        <v>14246</v>
      </c>
      <c r="U1086" s="4" t="s">
        <v>11</v>
      </c>
    </row>
    <row r="1087" spans="1:21" x14ac:dyDescent="0.25">
      <c r="A1087" s="12" t="s">
        <v>3468</v>
      </c>
      <c r="B1087" s="12" t="s">
        <v>621</v>
      </c>
      <c r="C1087" s="13">
        <v>43425.464391273148</v>
      </c>
      <c r="D1087" s="12" t="s">
        <v>3469</v>
      </c>
      <c r="E1087" s="4" t="s">
        <v>11</v>
      </c>
      <c r="F1087" s="5">
        <v>720</v>
      </c>
      <c r="G1087" s="4" t="s">
        <v>12</v>
      </c>
      <c r="H1087" s="5">
        <v>253449</v>
      </c>
      <c r="I1087" s="5">
        <v>188</v>
      </c>
      <c r="J1087" s="5" t="s">
        <v>3470</v>
      </c>
      <c r="K1087" s="5">
        <v>218594</v>
      </c>
      <c r="L1087" s="5">
        <v>270419</v>
      </c>
      <c r="M1087" s="48">
        <v>0</v>
      </c>
      <c r="N1087" s="5">
        <v>29</v>
      </c>
      <c r="O1087" s="5">
        <v>36585</v>
      </c>
      <c r="P1087" s="5">
        <v>39024</v>
      </c>
      <c r="Q1087" s="48">
        <v>0</v>
      </c>
      <c r="R1087" s="5">
        <v>8</v>
      </c>
      <c r="S1087" s="5">
        <v>2410</v>
      </c>
      <c r="T1087" s="5">
        <v>11591</v>
      </c>
      <c r="U1087" s="4" t="s">
        <v>11</v>
      </c>
    </row>
    <row r="1088" spans="1:21" x14ac:dyDescent="0.25">
      <c r="A1088" s="12" t="s">
        <v>3471</v>
      </c>
      <c r="B1088" s="12" t="s">
        <v>309</v>
      </c>
      <c r="C1088" s="13">
        <v>43425.464391273148</v>
      </c>
      <c r="D1088" s="12" t="s">
        <v>3472</v>
      </c>
      <c r="E1088" s="4" t="s">
        <v>11</v>
      </c>
      <c r="F1088" s="5">
        <v>706</v>
      </c>
      <c r="G1088" s="4" t="s">
        <v>12</v>
      </c>
      <c r="H1088" s="5">
        <v>284574</v>
      </c>
      <c r="I1088" s="5">
        <v>57</v>
      </c>
      <c r="J1088" s="5" t="s">
        <v>3473</v>
      </c>
      <c r="K1088" s="5">
        <v>255831</v>
      </c>
      <c r="L1088" s="5">
        <v>276141</v>
      </c>
      <c r="M1088" s="48">
        <v>0</v>
      </c>
      <c r="N1088" s="5">
        <v>29</v>
      </c>
      <c r="O1088" s="5">
        <v>38582</v>
      </c>
      <c r="P1088" s="5">
        <v>40519</v>
      </c>
      <c r="Q1088" s="48">
        <v>0</v>
      </c>
      <c r="R1088" s="5">
        <v>5</v>
      </c>
      <c r="S1088" s="5">
        <v>2373</v>
      </c>
      <c r="T1088" s="5">
        <v>11428</v>
      </c>
      <c r="U1088" s="4" t="s">
        <v>11</v>
      </c>
    </row>
    <row r="1089" spans="1:21" x14ac:dyDescent="0.25">
      <c r="A1089" s="12" t="s">
        <v>3474</v>
      </c>
      <c r="B1089" s="12" t="s">
        <v>569</v>
      </c>
      <c r="C1089" s="13">
        <v>43425.464354965276</v>
      </c>
      <c r="D1089" s="12" t="s">
        <v>3475</v>
      </c>
      <c r="E1089" s="4" t="s">
        <v>11</v>
      </c>
      <c r="F1089" s="5">
        <v>1024</v>
      </c>
      <c r="G1089" s="4" t="s">
        <v>12</v>
      </c>
      <c r="H1089" s="5">
        <v>246687</v>
      </c>
      <c r="I1089" s="5">
        <v>297</v>
      </c>
      <c r="J1089" s="5" t="s">
        <v>3476</v>
      </c>
      <c r="K1089" s="5">
        <v>295919</v>
      </c>
      <c r="L1089" s="5">
        <v>317042</v>
      </c>
      <c r="M1089" s="48">
        <v>0</v>
      </c>
      <c r="N1089" s="5">
        <v>26</v>
      </c>
      <c r="O1089" s="5">
        <v>36776</v>
      </c>
      <c r="P1089" s="5">
        <v>34500</v>
      </c>
      <c r="Q1089" s="48">
        <v>0</v>
      </c>
      <c r="R1089" s="5">
        <v>13</v>
      </c>
      <c r="S1089" s="5">
        <v>2542</v>
      </c>
      <c r="T1089" s="5">
        <v>12344</v>
      </c>
      <c r="U1089" s="4" t="s">
        <v>11</v>
      </c>
    </row>
    <row r="1090" spans="1:21" x14ac:dyDescent="0.25">
      <c r="A1090" s="12" t="s">
        <v>3477</v>
      </c>
      <c r="B1090" s="12" t="s">
        <v>577</v>
      </c>
      <c r="C1090" s="13">
        <v>43425.464354965276</v>
      </c>
      <c r="D1090" s="12" t="s">
        <v>3478</v>
      </c>
      <c r="E1090" s="4" t="s">
        <v>11</v>
      </c>
      <c r="F1090" s="5">
        <v>986</v>
      </c>
      <c r="G1090" s="4" t="s">
        <v>12</v>
      </c>
      <c r="H1090" s="5">
        <v>252892</v>
      </c>
      <c r="I1090" s="5">
        <v>201</v>
      </c>
      <c r="J1090" s="5" t="s">
        <v>3479</v>
      </c>
      <c r="K1090" s="5">
        <v>229172</v>
      </c>
      <c r="L1090" s="5">
        <v>301983</v>
      </c>
      <c r="M1090" s="48">
        <v>0</v>
      </c>
      <c r="N1090" s="5">
        <v>22</v>
      </c>
      <c r="O1090" s="5">
        <v>32368</v>
      </c>
      <c r="P1090" s="5">
        <v>42786</v>
      </c>
      <c r="Q1090" s="48">
        <v>0</v>
      </c>
      <c r="R1090" s="5">
        <v>11</v>
      </c>
      <c r="S1090" s="5">
        <v>2653</v>
      </c>
      <c r="T1090" s="5">
        <v>12334</v>
      </c>
      <c r="U1090" s="4" t="s">
        <v>11</v>
      </c>
    </row>
    <row r="1091" spans="1:21" x14ac:dyDescent="0.25">
      <c r="A1091" s="12" t="s">
        <v>3480</v>
      </c>
      <c r="B1091" s="12" t="s">
        <v>189</v>
      </c>
      <c r="C1091" s="13">
        <v>43425.464354976852</v>
      </c>
      <c r="D1091" s="12" t="s">
        <v>3481</v>
      </c>
      <c r="E1091" s="4" t="s">
        <v>11</v>
      </c>
      <c r="F1091" s="5">
        <v>709</v>
      </c>
      <c r="G1091" s="4" t="s">
        <v>12</v>
      </c>
      <c r="H1091" s="5">
        <v>258502</v>
      </c>
      <c r="I1091" s="5">
        <v>182</v>
      </c>
      <c r="J1091" s="5" t="s">
        <v>3482</v>
      </c>
      <c r="K1091" s="5">
        <v>295617</v>
      </c>
      <c r="L1091" s="5">
        <v>189890</v>
      </c>
      <c r="M1091" s="48">
        <v>0</v>
      </c>
      <c r="N1091" s="5">
        <v>29</v>
      </c>
      <c r="O1091" s="5">
        <v>49443</v>
      </c>
      <c r="P1091" s="5">
        <v>39618</v>
      </c>
      <c r="Q1091" s="48">
        <v>0</v>
      </c>
      <c r="R1091" s="5">
        <v>6</v>
      </c>
      <c r="S1091" s="5">
        <v>2941</v>
      </c>
      <c r="T1091" s="5">
        <v>15625</v>
      </c>
      <c r="U1091" s="4" t="s">
        <v>11</v>
      </c>
    </row>
    <row r="1092" spans="1:21" x14ac:dyDescent="0.25">
      <c r="A1092" s="12" t="s">
        <v>3483</v>
      </c>
      <c r="B1092" s="12" t="s">
        <v>213</v>
      </c>
      <c r="C1092" s="13">
        <v>43425.464354965276</v>
      </c>
      <c r="D1092" s="12" t="s">
        <v>3484</v>
      </c>
      <c r="E1092" s="4" t="s">
        <v>11</v>
      </c>
      <c r="F1092" s="5">
        <v>892</v>
      </c>
      <c r="G1092" s="4" t="s">
        <v>12</v>
      </c>
      <c r="H1092" s="5">
        <v>274671</v>
      </c>
      <c r="I1092" s="5">
        <v>130</v>
      </c>
      <c r="J1092" s="5" t="s">
        <v>3485</v>
      </c>
      <c r="K1092" s="5">
        <v>254562</v>
      </c>
      <c r="L1092" s="5">
        <v>201716</v>
      </c>
      <c r="M1092" s="48">
        <v>0</v>
      </c>
      <c r="N1092" s="5">
        <v>29</v>
      </c>
      <c r="O1092" s="5">
        <v>50041</v>
      </c>
      <c r="P1092" s="5">
        <v>39621</v>
      </c>
      <c r="Q1092" s="48">
        <v>0</v>
      </c>
      <c r="R1092" s="5">
        <v>7</v>
      </c>
      <c r="S1092" s="5">
        <v>2177</v>
      </c>
      <c r="T1092" s="5">
        <v>14643</v>
      </c>
      <c r="U1092" s="4" t="s">
        <v>11</v>
      </c>
    </row>
    <row r="1093" spans="1:21" x14ac:dyDescent="0.25">
      <c r="A1093" s="12" t="s">
        <v>3486</v>
      </c>
      <c r="B1093" s="12" t="s">
        <v>553</v>
      </c>
      <c r="C1093" s="13">
        <v>43425.464354976852</v>
      </c>
      <c r="D1093" s="12" t="s">
        <v>3487</v>
      </c>
      <c r="E1093" s="4" t="s">
        <v>11</v>
      </c>
      <c r="F1093" s="5">
        <v>923</v>
      </c>
      <c r="G1093" s="4" t="s">
        <v>12</v>
      </c>
      <c r="H1093" s="5">
        <v>189832</v>
      </c>
      <c r="I1093" s="5">
        <v>169</v>
      </c>
      <c r="J1093" s="5" t="s">
        <v>3488</v>
      </c>
      <c r="K1093" s="5">
        <v>177387</v>
      </c>
      <c r="L1093" s="5">
        <v>198372</v>
      </c>
      <c r="M1093" s="48">
        <v>0</v>
      </c>
      <c r="N1093" s="5">
        <v>28</v>
      </c>
      <c r="O1093" s="5">
        <v>37934</v>
      </c>
      <c r="P1093" s="5">
        <v>39644</v>
      </c>
      <c r="Q1093" s="48">
        <v>0</v>
      </c>
      <c r="R1093" s="5">
        <v>5</v>
      </c>
      <c r="S1093" s="5">
        <v>2713</v>
      </c>
      <c r="T1093" s="5">
        <v>12575</v>
      </c>
      <c r="U1093" s="4" t="s">
        <v>11</v>
      </c>
    </row>
    <row r="1094" spans="1:21" x14ac:dyDescent="0.25">
      <c r="A1094" s="12" t="s">
        <v>3489</v>
      </c>
      <c r="B1094" s="12" t="s">
        <v>205</v>
      </c>
      <c r="C1094" s="13">
        <v>43425.464354965276</v>
      </c>
      <c r="D1094" s="12" t="s">
        <v>3490</v>
      </c>
      <c r="E1094" s="4" t="s">
        <v>11</v>
      </c>
      <c r="F1094" s="5">
        <v>816</v>
      </c>
      <c r="G1094" s="4" t="s">
        <v>12</v>
      </c>
      <c r="H1094" s="5">
        <v>220910</v>
      </c>
      <c r="I1094" s="5">
        <v>104</v>
      </c>
      <c r="J1094" s="5" t="s">
        <v>3491</v>
      </c>
      <c r="K1094" s="5">
        <v>147641</v>
      </c>
      <c r="L1094" s="5">
        <v>218744</v>
      </c>
      <c r="M1094" s="48">
        <v>0</v>
      </c>
      <c r="N1094" s="5">
        <v>28</v>
      </c>
      <c r="O1094" s="5">
        <v>33169</v>
      </c>
      <c r="P1094" s="5">
        <v>39090</v>
      </c>
      <c r="Q1094" s="48">
        <v>0</v>
      </c>
      <c r="R1094" s="5">
        <v>5</v>
      </c>
      <c r="S1094" s="5">
        <v>2295</v>
      </c>
      <c r="T1094" s="5">
        <v>11431</v>
      </c>
      <c r="U1094" s="4" t="s">
        <v>11</v>
      </c>
    </row>
    <row r="1095" spans="1:21" x14ac:dyDescent="0.25">
      <c r="A1095" s="12" t="s">
        <v>3492</v>
      </c>
      <c r="B1095" s="12" t="s">
        <v>545</v>
      </c>
      <c r="C1095" s="13">
        <v>43425.464354976852</v>
      </c>
      <c r="D1095" s="12" t="s">
        <v>3493</v>
      </c>
      <c r="E1095" s="4" t="s">
        <v>11</v>
      </c>
      <c r="F1095" s="5">
        <v>827</v>
      </c>
      <c r="G1095" s="4" t="s">
        <v>12</v>
      </c>
      <c r="H1095" s="5">
        <v>240410</v>
      </c>
      <c r="I1095" s="5">
        <v>138</v>
      </c>
      <c r="J1095" s="5" t="s">
        <v>3494</v>
      </c>
      <c r="K1095" s="5">
        <v>275734</v>
      </c>
      <c r="L1095" s="5">
        <v>242506</v>
      </c>
      <c r="M1095" s="48">
        <v>0</v>
      </c>
      <c r="N1095" s="5">
        <v>29</v>
      </c>
      <c r="O1095" s="5">
        <v>51864</v>
      </c>
      <c r="P1095" s="5">
        <v>40334</v>
      </c>
      <c r="Q1095" s="48">
        <v>0</v>
      </c>
      <c r="R1095" s="5">
        <v>7</v>
      </c>
      <c r="S1095" s="5">
        <v>1978</v>
      </c>
      <c r="T1095" s="5">
        <v>14836</v>
      </c>
      <c r="U1095" s="4" t="s">
        <v>11</v>
      </c>
    </row>
    <row r="1096" spans="1:21" x14ac:dyDescent="0.25">
      <c r="A1096" s="12" t="s">
        <v>3495</v>
      </c>
      <c r="B1096" s="12" t="s">
        <v>197</v>
      </c>
      <c r="C1096" s="13">
        <v>43425.464354976852</v>
      </c>
      <c r="D1096" s="12" t="s">
        <v>3496</v>
      </c>
      <c r="E1096" s="4" t="s">
        <v>11</v>
      </c>
      <c r="F1096" s="5">
        <v>1021</v>
      </c>
      <c r="G1096" s="4" t="s">
        <v>12</v>
      </c>
      <c r="H1096" s="5">
        <v>528470</v>
      </c>
      <c r="I1096" s="5">
        <v>143</v>
      </c>
      <c r="J1096" s="5" t="s">
        <v>3497</v>
      </c>
      <c r="K1096" s="5">
        <v>217349</v>
      </c>
      <c r="L1096" s="5">
        <v>241033</v>
      </c>
      <c r="M1096" s="48">
        <v>0</v>
      </c>
      <c r="N1096" s="5">
        <v>30</v>
      </c>
      <c r="O1096" s="5">
        <v>41653</v>
      </c>
      <c r="P1096" s="5">
        <v>39927</v>
      </c>
      <c r="Q1096" s="48">
        <v>0</v>
      </c>
      <c r="R1096" s="5">
        <v>7</v>
      </c>
      <c r="S1096" s="5">
        <v>3214</v>
      </c>
      <c r="T1096" s="5">
        <v>13076</v>
      </c>
      <c r="U1096" s="4" t="s">
        <v>11</v>
      </c>
    </row>
    <row r="1097" spans="1:21" x14ac:dyDescent="0.25">
      <c r="A1097" s="12" t="s">
        <v>3498</v>
      </c>
      <c r="B1097" s="12" t="s">
        <v>201</v>
      </c>
      <c r="C1097" s="13">
        <v>43425.464354976852</v>
      </c>
      <c r="D1097" s="12" t="s">
        <v>3499</v>
      </c>
      <c r="E1097" s="4" t="s">
        <v>11</v>
      </c>
      <c r="F1097" s="5">
        <v>1174</v>
      </c>
      <c r="G1097" s="4" t="s">
        <v>12</v>
      </c>
      <c r="H1097" s="5">
        <v>513015</v>
      </c>
      <c r="I1097" s="5">
        <v>136</v>
      </c>
      <c r="J1097" s="5" t="s">
        <v>3500</v>
      </c>
      <c r="K1097" s="5">
        <v>243826</v>
      </c>
      <c r="L1097" s="5">
        <v>259103</v>
      </c>
      <c r="M1097" s="48">
        <v>0</v>
      </c>
      <c r="N1097" s="5">
        <v>29</v>
      </c>
      <c r="O1097" s="5">
        <v>39135</v>
      </c>
      <c r="P1097" s="5">
        <v>39212</v>
      </c>
      <c r="Q1097" s="48">
        <v>0</v>
      </c>
      <c r="R1097" s="5">
        <v>7</v>
      </c>
      <c r="S1097" s="5">
        <v>4010</v>
      </c>
      <c r="T1097" s="5">
        <v>14759</v>
      </c>
      <c r="U1097" s="4" t="s">
        <v>11</v>
      </c>
    </row>
    <row r="1098" spans="1:21" x14ac:dyDescent="0.25">
      <c r="A1098" s="12" t="s">
        <v>3501</v>
      </c>
      <c r="B1098" s="12" t="s">
        <v>573</v>
      </c>
      <c r="C1098" s="13">
        <v>43425.464354976852</v>
      </c>
      <c r="D1098" s="12" t="s">
        <v>3502</v>
      </c>
      <c r="E1098" s="4" t="s">
        <v>11</v>
      </c>
      <c r="F1098" s="5">
        <v>1138</v>
      </c>
      <c r="G1098" s="4" t="s">
        <v>12</v>
      </c>
      <c r="H1098" s="5">
        <v>271018</v>
      </c>
      <c r="I1098" s="5">
        <v>39</v>
      </c>
      <c r="J1098" s="5" t="s">
        <v>3503</v>
      </c>
      <c r="K1098" s="5">
        <v>265721</v>
      </c>
      <c r="L1098" s="5">
        <v>273619</v>
      </c>
      <c r="M1098" s="48">
        <v>0</v>
      </c>
      <c r="N1098" s="5">
        <v>29</v>
      </c>
      <c r="O1098" s="5">
        <v>46303</v>
      </c>
      <c r="P1098" s="5">
        <v>39896</v>
      </c>
      <c r="Q1098" s="48">
        <v>0</v>
      </c>
      <c r="R1098" s="5">
        <v>5</v>
      </c>
      <c r="S1098" s="5">
        <v>3208</v>
      </c>
      <c r="T1098" s="5">
        <v>14762</v>
      </c>
      <c r="U1098" s="4" t="s">
        <v>11</v>
      </c>
    </row>
    <row r="1099" spans="1:21" x14ac:dyDescent="0.25">
      <c r="A1099" s="12" t="s">
        <v>3504</v>
      </c>
      <c r="B1099" s="12" t="s">
        <v>157</v>
      </c>
      <c r="C1099" s="13">
        <v>43425.464404560182</v>
      </c>
      <c r="D1099" s="12" t="s">
        <v>3505</v>
      </c>
      <c r="E1099" s="4" t="s">
        <v>11</v>
      </c>
      <c r="F1099" s="5">
        <v>861</v>
      </c>
      <c r="G1099" s="4" t="s">
        <v>12</v>
      </c>
      <c r="H1099" s="5">
        <v>265050</v>
      </c>
      <c r="I1099" s="5">
        <v>179</v>
      </c>
      <c r="J1099" s="5" t="s">
        <v>3506</v>
      </c>
      <c r="K1099" s="5">
        <v>220797</v>
      </c>
      <c r="L1099" s="5">
        <v>230557</v>
      </c>
      <c r="M1099" s="48">
        <v>0</v>
      </c>
      <c r="N1099" s="5">
        <v>33</v>
      </c>
      <c r="O1099" s="5">
        <v>35688</v>
      </c>
      <c r="P1099" s="5">
        <v>48860</v>
      </c>
      <c r="Q1099" s="48">
        <v>0</v>
      </c>
      <c r="R1099" s="5">
        <v>8</v>
      </c>
      <c r="S1099" s="5">
        <v>1585</v>
      </c>
      <c r="T1099" s="5">
        <v>11200</v>
      </c>
      <c r="U1099" s="4" t="s">
        <v>11</v>
      </c>
    </row>
    <row r="1100" spans="1:21" x14ac:dyDescent="0.25">
      <c r="A1100" s="12" t="s">
        <v>3507</v>
      </c>
      <c r="B1100" s="12" t="s">
        <v>181</v>
      </c>
      <c r="C1100" s="13">
        <v>43425.464404560182</v>
      </c>
      <c r="D1100" s="12" t="s">
        <v>3508</v>
      </c>
      <c r="E1100" s="4" t="s">
        <v>11</v>
      </c>
      <c r="F1100" s="5">
        <v>645</v>
      </c>
      <c r="G1100" s="4" t="s">
        <v>12</v>
      </c>
      <c r="H1100" s="5">
        <v>247806</v>
      </c>
      <c r="I1100" s="5">
        <v>182</v>
      </c>
      <c r="J1100" s="5" t="s">
        <v>3509</v>
      </c>
      <c r="K1100" s="5">
        <v>194015</v>
      </c>
      <c r="L1100" s="5">
        <v>177827</v>
      </c>
      <c r="M1100" s="48">
        <v>0</v>
      </c>
      <c r="N1100" s="5">
        <v>29</v>
      </c>
      <c r="O1100" s="5">
        <v>35511</v>
      </c>
      <c r="P1100" s="5">
        <v>40402</v>
      </c>
      <c r="Q1100" s="48">
        <v>0</v>
      </c>
      <c r="R1100" s="5">
        <v>11</v>
      </c>
      <c r="S1100" s="5">
        <v>2535</v>
      </c>
      <c r="T1100" s="5">
        <v>12254</v>
      </c>
      <c r="U1100" s="4" t="s">
        <v>11</v>
      </c>
    </row>
    <row r="1101" spans="1:21" x14ac:dyDescent="0.25">
      <c r="A1101" s="12" t="s">
        <v>3510</v>
      </c>
      <c r="B1101" s="12" t="s">
        <v>169</v>
      </c>
      <c r="C1101" s="13">
        <v>43425.464404560182</v>
      </c>
      <c r="D1101" s="12" t="s">
        <v>3511</v>
      </c>
      <c r="E1101" s="4" t="s">
        <v>11</v>
      </c>
      <c r="F1101" s="5">
        <v>902</v>
      </c>
      <c r="G1101" s="4" t="s">
        <v>12</v>
      </c>
      <c r="H1101" s="5">
        <v>200626</v>
      </c>
      <c r="I1101" s="5">
        <v>121</v>
      </c>
      <c r="J1101" s="5" t="s">
        <v>3512</v>
      </c>
      <c r="K1101" s="5">
        <v>268624</v>
      </c>
      <c r="L1101" s="5">
        <v>237363</v>
      </c>
      <c r="M1101" s="48">
        <v>0</v>
      </c>
      <c r="N1101" s="5">
        <v>30</v>
      </c>
      <c r="O1101" s="5">
        <v>52764</v>
      </c>
      <c r="P1101" s="5">
        <v>41073</v>
      </c>
      <c r="Q1101" s="48">
        <v>0</v>
      </c>
      <c r="R1101" s="5">
        <v>6</v>
      </c>
      <c r="S1101" s="5">
        <v>2113</v>
      </c>
      <c r="T1101" s="5">
        <v>14899</v>
      </c>
      <c r="U1101" s="4" t="s">
        <v>11</v>
      </c>
    </row>
    <row r="1102" spans="1:21" x14ac:dyDescent="0.25">
      <c r="A1102" s="12" t="s">
        <v>3513</v>
      </c>
      <c r="B1102" s="12" t="s">
        <v>501</v>
      </c>
      <c r="C1102" s="13">
        <v>43425.464404560182</v>
      </c>
      <c r="D1102" s="12" t="s">
        <v>3514</v>
      </c>
      <c r="E1102" s="4" t="s">
        <v>11</v>
      </c>
      <c r="F1102" s="5">
        <v>712</v>
      </c>
      <c r="G1102" s="4" t="s">
        <v>12</v>
      </c>
      <c r="H1102" s="5">
        <v>292887</v>
      </c>
      <c r="I1102" s="5">
        <v>133</v>
      </c>
      <c r="J1102" s="5" t="s">
        <v>3515</v>
      </c>
      <c r="K1102" s="5">
        <v>256014</v>
      </c>
      <c r="L1102" s="5">
        <v>241963</v>
      </c>
      <c r="M1102" s="48">
        <v>0</v>
      </c>
      <c r="N1102" s="5">
        <v>29</v>
      </c>
      <c r="O1102" s="5">
        <v>48968</v>
      </c>
      <c r="P1102" s="5">
        <v>39790</v>
      </c>
      <c r="Q1102" s="48">
        <v>0</v>
      </c>
      <c r="R1102" s="5">
        <v>8</v>
      </c>
      <c r="S1102" s="5">
        <v>2296</v>
      </c>
      <c r="T1102" s="5">
        <v>14741</v>
      </c>
      <c r="U1102" s="4" t="s">
        <v>11</v>
      </c>
    </row>
    <row r="1103" spans="1:21" x14ac:dyDescent="0.25">
      <c r="A1103" s="12" t="s">
        <v>3516</v>
      </c>
      <c r="B1103" s="12" t="s">
        <v>481</v>
      </c>
      <c r="C1103" s="13">
        <v>43425.464404560182</v>
      </c>
      <c r="D1103" s="12" t="s">
        <v>3517</v>
      </c>
      <c r="E1103" s="4" t="s">
        <v>11</v>
      </c>
      <c r="F1103" s="5">
        <v>1039</v>
      </c>
      <c r="G1103" s="4" t="s">
        <v>12</v>
      </c>
      <c r="H1103" s="5">
        <v>204518</v>
      </c>
      <c r="I1103" s="5">
        <v>161</v>
      </c>
      <c r="J1103" s="5" t="s">
        <v>3518</v>
      </c>
      <c r="K1103" s="5">
        <v>218328</v>
      </c>
      <c r="L1103" s="5">
        <v>243564</v>
      </c>
      <c r="M1103" s="48">
        <v>0</v>
      </c>
      <c r="N1103" s="5">
        <v>29</v>
      </c>
      <c r="O1103" s="5">
        <v>42719</v>
      </c>
      <c r="P1103" s="5">
        <v>39898</v>
      </c>
      <c r="Q1103" s="48">
        <v>0</v>
      </c>
      <c r="R1103" s="5">
        <v>6</v>
      </c>
      <c r="S1103" s="5">
        <v>2146</v>
      </c>
      <c r="T1103" s="5">
        <v>12534</v>
      </c>
      <c r="U1103" s="4" t="s">
        <v>11</v>
      </c>
    </row>
    <row r="1104" spans="1:21" x14ac:dyDescent="0.25">
      <c r="A1104" s="12" t="s">
        <v>3519</v>
      </c>
      <c r="B1104" s="12" t="s">
        <v>489</v>
      </c>
      <c r="C1104" s="13">
        <v>43425.464404560182</v>
      </c>
      <c r="D1104" s="12" t="s">
        <v>3520</v>
      </c>
      <c r="E1104" s="4" t="s">
        <v>11</v>
      </c>
      <c r="F1104" s="5">
        <v>749</v>
      </c>
      <c r="G1104" s="4" t="s">
        <v>12</v>
      </c>
      <c r="H1104" s="5">
        <v>249222</v>
      </c>
      <c r="I1104" s="5">
        <v>88</v>
      </c>
      <c r="J1104" s="5" t="s">
        <v>3521</v>
      </c>
      <c r="K1104" s="5">
        <v>239260</v>
      </c>
      <c r="L1104" s="5">
        <v>237984</v>
      </c>
      <c r="M1104" s="48">
        <v>0</v>
      </c>
      <c r="N1104" s="5">
        <v>29</v>
      </c>
      <c r="O1104" s="5">
        <v>41448</v>
      </c>
      <c r="P1104" s="5">
        <v>39916</v>
      </c>
      <c r="Q1104" s="48">
        <v>0</v>
      </c>
      <c r="R1104" s="5">
        <v>9</v>
      </c>
      <c r="S1104" s="5">
        <v>2883</v>
      </c>
      <c r="T1104" s="5">
        <v>12534</v>
      </c>
      <c r="U1104" s="4" t="s">
        <v>11</v>
      </c>
    </row>
    <row r="1105" spans="1:21" x14ac:dyDescent="0.25">
      <c r="A1105" s="12" t="s">
        <v>3522</v>
      </c>
      <c r="B1105" s="12" t="s">
        <v>465</v>
      </c>
      <c r="C1105" s="13">
        <v>43425.464404571758</v>
      </c>
      <c r="D1105" s="12" t="s">
        <v>3523</v>
      </c>
      <c r="E1105" s="4" t="s">
        <v>11</v>
      </c>
      <c r="F1105" s="5">
        <v>848</v>
      </c>
      <c r="G1105" s="4" t="s">
        <v>12</v>
      </c>
      <c r="H1105" s="5">
        <v>382065</v>
      </c>
      <c r="I1105" s="5">
        <v>70</v>
      </c>
      <c r="J1105" s="5" t="s">
        <v>3524</v>
      </c>
      <c r="K1105" s="5">
        <v>339541</v>
      </c>
      <c r="L1105" s="5">
        <v>272939</v>
      </c>
      <c r="M1105" s="48">
        <v>0</v>
      </c>
      <c r="N1105" s="5">
        <v>29</v>
      </c>
      <c r="O1105" s="5">
        <v>54010</v>
      </c>
      <c r="P1105" s="5">
        <v>40375</v>
      </c>
      <c r="Q1105" s="48">
        <v>0</v>
      </c>
      <c r="R1105" s="5">
        <v>5</v>
      </c>
      <c r="S1105" s="5">
        <v>2674</v>
      </c>
      <c r="T1105" s="5">
        <v>15181</v>
      </c>
      <c r="U1105" s="4" t="s">
        <v>11</v>
      </c>
    </row>
    <row r="1106" spans="1:21" x14ac:dyDescent="0.25">
      <c r="A1106" s="12" t="s">
        <v>3525</v>
      </c>
      <c r="B1106" s="12" t="s">
        <v>165</v>
      </c>
      <c r="C1106" s="13">
        <v>43425.464404571758</v>
      </c>
      <c r="D1106" s="12" t="s">
        <v>3526</v>
      </c>
      <c r="E1106" s="4" t="s">
        <v>11</v>
      </c>
      <c r="F1106" s="5">
        <v>678</v>
      </c>
      <c r="G1106" s="4" t="s">
        <v>12</v>
      </c>
      <c r="H1106" s="5">
        <v>482388</v>
      </c>
      <c r="I1106" s="5">
        <v>78</v>
      </c>
      <c r="J1106" s="5" t="s">
        <v>3527</v>
      </c>
      <c r="K1106" s="5">
        <v>292169</v>
      </c>
      <c r="L1106" s="5">
        <v>263954</v>
      </c>
      <c r="M1106" s="48">
        <v>0</v>
      </c>
      <c r="N1106" s="5">
        <v>29</v>
      </c>
      <c r="O1106" s="5">
        <v>48880</v>
      </c>
      <c r="P1106" s="5">
        <v>40792</v>
      </c>
      <c r="Q1106" s="48">
        <v>0</v>
      </c>
      <c r="R1106" s="5">
        <v>7</v>
      </c>
      <c r="S1106" s="5">
        <v>1943</v>
      </c>
      <c r="T1106" s="5">
        <v>13675</v>
      </c>
      <c r="U1106" s="4" t="s">
        <v>11</v>
      </c>
    </row>
    <row r="1107" spans="1:21" x14ac:dyDescent="0.25">
      <c r="A1107" s="12" t="s">
        <v>3528</v>
      </c>
      <c r="B1107" s="12" t="s">
        <v>493</v>
      </c>
      <c r="C1107" s="13">
        <v>43425.464404571758</v>
      </c>
      <c r="D1107" s="12" t="s">
        <v>3529</v>
      </c>
      <c r="E1107" s="4" t="s">
        <v>11</v>
      </c>
      <c r="F1107" s="5">
        <v>784</v>
      </c>
      <c r="G1107" s="4" t="s">
        <v>12</v>
      </c>
      <c r="H1107" s="5">
        <v>247107</v>
      </c>
      <c r="I1107" s="5">
        <v>85</v>
      </c>
      <c r="J1107" s="5" t="s">
        <v>3530</v>
      </c>
      <c r="K1107" s="5">
        <v>266980</v>
      </c>
      <c r="L1107" s="5">
        <v>289034</v>
      </c>
      <c r="M1107" s="48">
        <v>0</v>
      </c>
      <c r="N1107" s="5">
        <v>29</v>
      </c>
      <c r="O1107" s="5">
        <v>43411</v>
      </c>
      <c r="P1107" s="5">
        <v>39001</v>
      </c>
      <c r="Q1107" s="48">
        <v>0</v>
      </c>
      <c r="R1107" s="5">
        <v>4</v>
      </c>
      <c r="S1107" s="5">
        <v>4175</v>
      </c>
      <c r="T1107" s="5">
        <v>14665</v>
      </c>
      <c r="U1107" s="4" t="s">
        <v>11</v>
      </c>
    </row>
    <row r="1108" spans="1:21" x14ac:dyDescent="0.25">
      <c r="A1108" s="12" t="s">
        <v>3531</v>
      </c>
      <c r="B1108" s="12" t="s">
        <v>153</v>
      </c>
      <c r="C1108" s="13">
        <v>43425.464404571758</v>
      </c>
      <c r="D1108" s="12" t="s">
        <v>3532</v>
      </c>
      <c r="E1108" s="4" t="s">
        <v>11</v>
      </c>
      <c r="F1108" s="5">
        <v>1050</v>
      </c>
      <c r="G1108" s="4" t="s">
        <v>12</v>
      </c>
      <c r="H1108" s="5">
        <v>252552</v>
      </c>
      <c r="I1108" s="5">
        <v>118</v>
      </c>
      <c r="J1108" s="5" t="s">
        <v>3533</v>
      </c>
      <c r="K1108" s="5">
        <v>288746</v>
      </c>
      <c r="L1108" s="5">
        <v>313369</v>
      </c>
      <c r="M1108" s="48">
        <v>0</v>
      </c>
      <c r="N1108" s="5">
        <v>30</v>
      </c>
      <c r="O1108" s="5">
        <v>41479</v>
      </c>
      <c r="P1108" s="5">
        <v>38789</v>
      </c>
      <c r="Q1108" s="48">
        <v>0</v>
      </c>
      <c r="R1108" s="5">
        <v>9</v>
      </c>
      <c r="S1108" s="5">
        <v>3744</v>
      </c>
      <c r="T1108" s="5">
        <v>14010</v>
      </c>
      <c r="U1108" s="4" t="s">
        <v>11</v>
      </c>
    </row>
    <row r="1109" spans="1:21" x14ac:dyDescent="0.25">
      <c r="A1109" s="12" t="s">
        <v>3534</v>
      </c>
      <c r="B1109" s="12" t="s">
        <v>101</v>
      </c>
      <c r="C1109" s="13">
        <v>43425.464440995369</v>
      </c>
      <c r="D1109" s="12" t="s">
        <v>3535</v>
      </c>
      <c r="E1109" s="4" t="s">
        <v>11</v>
      </c>
      <c r="F1109" s="5">
        <v>933</v>
      </c>
      <c r="G1109" s="4" t="s">
        <v>12</v>
      </c>
      <c r="H1109" s="5">
        <v>190088</v>
      </c>
      <c r="I1109" s="5">
        <v>116</v>
      </c>
      <c r="J1109" s="5" t="s">
        <v>3536</v>
      </c>
      <c r="K1109" s="5">
        <v>179673</v>
      </c>
      <c r="L1109" s="5">
        <v>208699</v>
      </c>
      <c r="M1109" s="48">
        <v>0</v>
      </c>
      <c r="N1109" s="5">
        <v>29</v>
      </c>
      <c r="O1109" s="5">
        <v>36775</v>
      </c>
      <c r="P1109" s="5">
        <v>39947</v>
      </c>
      <c r="Q1109" s="48">
        <v>0</v>
      </c>
      <c r="R1109" s="5">
        <v>10</v>
      </c>
      <c r="S1109" s="5">
        <v>2484</v>
      </c>
      <c r="T1109" s="5">
        <v>12481</v>
      </c>
      <c r="U1109" s="4" t="s">
        <v>11</v>
      </c>
    </row>
    <row r="1110" spans="1:21" x14ac:dyDescent="0.25">
      <c r="A1110" s="12" t="s">
        <v>3537</v>
      </c>
      <c r="B1110" s="12" t="s">
        <v>449</v>
      </c>
      <c r="C1110" s="13">
        <v>43425.464440995369</v>
      </c>
      <c r="D1110" s="12" t="s">
        <v>3538</v>
      </c>
      <c r="E1110" s="4" t="s">
        <v>11</v>
      </c>
      <c r="F1110" s="5">
        <v>630</v>
      </c>
      <c r="G1110" s="4" t="s">
        <v>12</v>
      </c>
      <c r="H1110" s="5">
        <v>209888</v>
      </c>
      <c r="I1110" s="5">
        <v>126</v>
      </c>
      <c r="J1110" s="5" t="s">
        <v>3539</v>
      </c>
      <c r="K1110" s="5">
        <v>144019</v>
      </c>
      <c r="L1110" s="5">
        <v>203085</v>
      </c>
      <c r="M1110" s="48">
        <v>0</v>
      </c>
      <c r="N1110" s="5">
        <v>28</v>
      </c>
      <c r="O1110" s="5">
        <v>34641</v>
      </c>
      <c r="P1110" s="5">
        <v>38986</v>
      </c>
      <c r="Q1110" s="48">
        <v>0</v>
      </c>
      <c r="R1110" s="5">
        <v>9</v>
      </c>
      <c r="S1110" s="5">
        <v>1848</v>
      </c>
      <c r="T1110" s="5">
        <v>10976</v>
      </c>
      <c r="U1110" s="4" t="s">
        <v>11</v>
      </c>
    </row>
    <row r="1111" spans="1:21" x14ac:dyDescent="0.25">
      <c r="A1111" s="12" t="s">
        <v>3540</v>
      </c>
      <c r="B1111" s="12" t="s">
        <v>65</v>
      </c>
      <c r="C1111" s="13">
        <v>43425.464440995369</v>
      </c>
      <c r="D1111" s="12" t="s">
        <v>3541</v>
      </c>
      <c r="E1111" s="4" t="s">
        <v>11</v>
      </c>
      <c r="F1111" s="5">
        <v>959</v>
      </c>
      <c r="G1111" s="4" t="s">
        <v>12</v>
      </c>
      <c r="H1111" s="5">
        <v>291425</v>
      </c>
      <c r="I1111" s="5">
        <v>160</v>
      </c>
      <c r="J1111" s="5" t="s">
        <v>3542</v>
      </c>
      <c r="K1111" s="5">
        <v>355066</v>
      </c>
      <c r="L1111" s="5">
        <v>252039</v>
      </c>
      <c r="M1111" s="48">
        <v>0</v>
      </c>
      <c r="N1111" s="5">
        <v>28</v>
      </c>
      <c r="O1111" s="5">
        <v>64005</v>
      </c>
      <c r="P1111" s="5">
        <v>39865</v>
      </c>
      <c r="Q1111" s="48">
        <v>0</v>
      </c>
      <c r="R1111" s="5">
        <v>8</v>
      </c>
      <c r="S1111" s="5">
        <v>2992</v>
      </c>
      <c r="T1111" s="5">
        <v>17635</v>
      </c>
      <c r="U1111" s="4" t="s">
        <v>11</v>
      </c>
    </row>
    <row r="1112" spans="1:21" x14ac:dyDescent="0.25">
      <c r="A1112" s="12" t="s">
        <v>3543</v>
      </c>
      <c r="B1112" s="12" t="s">
        <v>85</v>
      </c>
      <c r="C1112" s="13">
        <v>43425.464440995369</v>
      </c>
      <c r="D1112" s="12" t="s">
        <v>3544</v>
      </c>
      <c r="E1112" s="4" t="s">
        <v>11</v>
      </c>
      <c r="F1112" s="5">
        <v>1029</v>
      </c>
      <c r="G1112" s="4" t="s">
        <v>12</v>
      </c>
      <c r="H1112" s="5">
        <v>304357</v>
      </c>
      <c r="I1112" s="5">
        <v>100</v>
      </c>
      <c r="J1112" s="5" t="s">
        <v>3545</v>
      </c>
      <c r="K1112" s="5">
        <v>328848</v>
      </c>
      <c r="L1112" s="5">
        <v>275766</v>
      </c>
      <c r="M1112" s="48">
        <v>0</v>
      </c>
      <c r="N1112" s="5">
        <v>28</v>
      </c>
      <c r="O1112" s="5">
        <v>56639</v>
      </c>
      <c r="P1112" s="5">
        <v>39287</v>
      </c>
      <c r="Q1112" s="48">
        <v>0</v>
      </c>
      <c r="R1112" s="5">
        <v>7</v>
      </c>
      <c r="S1112" s="5">
        <v>3170</v>
      </c>
      <c r="T1112" s="5">
        <v>16175</v>
      </c>
      <c r="U1112" s="4" t="s">
        <v>11</v>
      </c>
    </row>
    <row r="1113" spans="1:21" x14ac:dyDescent="0.25">
      <c r="A1113" s="12" t="s">
        <v>3546</v>
      </c>
      <c r="B1113" s="12" t="s">
        <v>441</v>
      </c>
      <c r="C1113" s="13">
        <v>43425.464440995369</v>
      </c>
      <c r="D1113" s="12" t="s">
        <v>3547</v>
      </c>
      <c r="E1113" s="4" t="s">
        <v>11</v>
      </c>
      <c r="F1113" s="5">
        <v>1308</v>
      </c>
      <c r="G1113" s="4" t="s">
        <v>12</v>
      </c>
      <c r="H1113" s="5">
        <v>510333</v>
      </c>
      <c r="I1113" s="5">
        <v>103</v>
      </c>
      <c r="J1113" s="5" t="s">
        <v>3548</v>
      </c>
      <c r="K1113" s="5">
        <v>243697</v>
      </c>
      <c r="L1113" s="5">
        <v>271293</v>
      </c>
      <c r="M1113" s="48">
        <v>0</v>
      </c>
      <c r="N1113" s="5">
        <v>29</v>
      </c>
      <c r="O1113" s="5">
        <v>40026</v>
      </c>
      <c r="P1113" s="5">
        <v>39159</v>
      </c>
      <c r="Q1113" s="48">
        <v>0</v>
      </c>
      <c r="R1113" s="5">
        <v>7</v>
      </c>
      <c r="S1113" s="5">
        <v>3794</v>
      </c>
      <c r="T1113" s="5">
        <v>14517</v>
      </c>
      <c r="U1113" s="4" t="s">
        <v>11</v>
      </c>
    </row>
    <row r="1114" spans="1:21" x14ac:dyDescent="0.25">
      <c r="A1114" s="12" t="s">
        <v>3549</v>
      </c>
      <c r="B1114" s="12" t="s">
        <v>445</v>
      </c>
      <c r="C1114" s="13">
        <v>43425.464440995369</v>
      </c>
      <c r="D1114" s="12" t="s">
        <v>3550</v>
      </c>
      <c r="E1114" s="4" t="s">
        <v>11</v>
      </c>
      <c r="F1114" s="5">
        <v>896</v>
      </c>
      <c r="G1114" s="4" t="s">
        <v>12</v>
      </c>
      <c r="H1114" s="5">
        <v>482388</v>
      </c>
      <c r="I1114" s="5">
        <v>66</v>
      </c>
      <c r="J1114" s="5" t="s">
        <v>3551</v>
      </c>
      <c r="K1114" s="5">
        <v>219280</v>
      </c>
      <c r="L1114" s="5">
        <v>255327</v>
      </c>
      <c r="M1114" s="48">
        <v>0</v>
      </c>
      <c r="N1114" s="5">
        <v>29</v>
      </c>
      <c r="O1114" s="5">
        <v>38060</v>
      </c>
      <c r="P1114" s="5">
        <v>39583</v>
      </c>
      <c r="Q1114" s="48">
        <v>0</v>
      </c>
      <c r="R1114" s="5">
        <v>7</v>
      </c>
      <c r="S1114" s="5">
        <v>2690</v>
      </c>
      <c r="T1114" s="5">
        <v>12622</v>
      </c>
      <c r="U1114" s="4" t="s">
        <v>11</v>
      </c>
    </row>
    <row r="1115" spans="1:21" x14ac:dyDescent="0.25">
      <c r="A1115" s="12" t="s">
        <v>3552</v>
      </c>
      <c r="B1115" s="12" t="s">
        <v>425</v>
      </c>
      <c r="C1115" s="13">
        <v>43425.464440995369</v>
      </c>
      <c r="D1115" s="12" t="s">
        <v>3553</v>
      </c>
      <c r="E1115" s="4" t="s">
        <v>11</v>
      </c>
      <c r="F1115" s="5">
        <v>680</v>
      </c>
      <c r="G1115" s="4" t="s">
        <v>12</v>
      </c>
      <c r="H1115" s="5">
        <v>223625</v>
      </c>
      <c r="I1115" s="5">
        <v>161</v>
      </c>
      <c r="J1115" s="5" t="s">
        <v>3554</v>
      </c>
      <c r="K1115" s="5">
        <v>331815</v>
      </c>
      <c r="L1115" s="5">
        <v>279674</v>
      </c>
      <c r="M1115" s="48">
        <v>0</v>
      </c>
      <c r="N1115" s="5">
        <v>28</v>
      </c>
      <c r="O1115" s="5">
        <v>50339</v>
      </c>
      <c r="P1115" s="5">
        <v>39106</v>
      </c>
      <c r="Q1115" s="48">
        <v>0</v>
      </c>
      <c r="R1115" s="5">
        <v>6</v>
      </c>
      <c r="S1115" s="5">
        <v>2649</v>
      </c>
      <c r="T1115" s="5">
        <v>14457</v>
      </c>
      <c r="U1115" s="4" t="s">
        <v>11</v>
      </c>
    </row>
    <row r="1116" spans="1:21" x14ac:dyDescent="0.25">
      <c r="A1116" s="12" t="s">
        <v>3555</v>
      </c>
      <c r="B1116" s="12" t="s">
        <v>89</v>
      </c>
      <c r="C1116" s="13">
        <v>43425.464440995369</v>
      </c>
      <c r="D1116" s="12" t="s">
        <v>3556</v>
      </c>
      <c r="E1116" s="4" t="s">
        <v>11</v>
      </c>
      <c r="F1116" s="5">
        <v>879</v>
      </c>
      <c r="G1116" s="4" t="s">
        <v>12</v>
      </c>
      <c r="H1116" s="5">
        <v>240944</v>
      </c>
      <c r="I1116" s="5">
        <v>207</v>
      </c>
      <c r="J1116" s="5" t="s">
        <v>3557</v>
      </c>
      <c r="K1116" s="5">
        <v>386624</v>
      </c>
      <c r="L1116" s="5">
        <v>308007</v>
      </c>
      <c r="M1116" s="48">
        <v>0</v>
      </c>
      <c r="N1116" s="5">
        <v>32</v>
      </c>
      <c r="O1116" s="5">
        <v>56753</v>
      </c>
      <c r="P1116" s="5">
        <v>40003</v>
      </c>
      <c r="Q1116" s="48">
        <v>0</v>
      </c>
      <c r="R1116" s="5">
        <v>8</v>
      </c>
      <c r="S1116" s="5">
        <v>2383</v>
      </c>
      <c r="T1116" s="5">
        <v>15500</v>
      </c>
      <c r="U1116" s="4" t="s">
        <v>11</v>
      </c>
    </row>
    <row r="1117" spans="1:21" x14ac:dyDescent="0.25">
      <c r="A1117" s="12" t="s">
        <v>3558</v>
      </c>
      <c r="B1117" s="12" t="s">
        <v>77</v>
      </c>
      <c r="C1117" s="13">
        <v>43425.464440995369</v>
      </c>
      <c r="D1117" s="12" t="s">
        <v>3559</v>
      </c>
      <c r="E1117" s="4" t="s">
        <v>11</v>
      </c>
      <c r="F1117" s="5">
        <v>822</v>
      </c>
      <c r="G1117" s="4" t="s">
        <v>12</v>
      </c>
      <c r="H1117" s="5">
        <v>227163</v>
      </c>
      <c r="I1117" s="5">
        <v>99</v>
      </c>
      <c r="J1117" s="5" t="s">
        <v>3560</v>
      </c>
      <c r="K1117" s="5">
        <v>256513</v>
      </c>
      <c r="L1117" s="5">
        <v>294689</v>
      </c>
      <c r="M1117" s="48">
        <v>0</v>
      </c>
      <c r="N1117" s="5">
        <v>28</v>
      </c>
      <c r="O1117" s="5">
        <v>38098</v>
      </c>
      <c r="P1117" s="5">
        <v>39378</v>
      </c>
      <c r="Q1117" s="48">
        <v>0</v>
      </c>
      <c r="R1117" s="5">
        <v>11</v>
      </c>
      <c r="S1117" s="5">
        <v>1975</v>
      </c>
      <c r="T1117" s="5">
        <v>11000</v>
      </c>
      <c r="U1117" s="4" t="s">
        <v>11</v>
      </c>
    </row>
    <row r="1118" spans="1:21" x14ac:dyDescent="0.25">
      <c r="A1118" s="12" t="s">
        <v>3561</v>
      </c>
      <c r="B1118" s="12" t="s">
        <v>457</v>
      </c>
      <c r="C1118" s="13">
        <v>43425.464440995369</v>
      </c>
      <c r="D1118" s="12" t="s">
        <v>3562</v>
      </c>
      <c r="E1118" s="4" t="s">
        <v>11</v>
      </c>
      <c r="F1118" s="5">
        <v>553</v>
      </c>
      <c r="G1118" s="4" t="s">
        <v>12</v>
      </c>
      <c r="H1118" s="5">
        <v>278506</v>
      </c>
      <c r="I1118" s="5">
        <v>103</v>
      </c>
      <c r="J1118" s="5" t="s">
        <v>3563</v>
      </c>
      <c r="K1118" s="5">
        <v>283544</v>
      </c>
      <c r="L1118" s="5">
        <v>290938</v>
      </c>
      <c r="M1118" s="48">
        <v>0</v>
      </c>
      <c r="N1118" s="5">
        <v>28</v>
      </c>
      <c r="O1118" s="5">
        <v>40628</v>
      </c>
      <c r="P1118" s="5">
        <v>41047</v>
      </c>
      <c r="Q1118" s="48">
        <v>0</v>
      </c>
      <c r="R1118" s="5">
        <v>11</v>
      </c>
      <c r="S1118" s="5">
        <v>2744</v>
      </c>
      <c r="T1118" s="5">
        <v>12640</v>
      </c>
      <c r="U1118" s="4" t="s">
        <v>11</v>
      </c>
    </row>
    <row r="1119" spans="1:21" x14ac:dyDescent="0.25">
      <c r="A1119" s="12" t="s">
        <v>3564</v>
      </c>
      <c r="B1119" s="12" t="s">
        <v>381</v>
      </c>
      <c r="C1119" s="13">
        <v>43425.464471782405</v>
      </c>
      <c r="D1119" s="12" t="s">
        <v>3565</v>
      </c>
      <c r="E1119" s="4" t="s">
        <v>11</v>
      </c>
      <c r="F1119" s="5">
        <v>907</v>
      </c>
      <c r="G1119" s="4" t="s">
        <v>12</v>
      </c>
      <c r="H1119" s="5">
        <v>232795</v>
      </c>
      <c r="I1119" s="5">
        <v>108</v>
      </c>
      <c r="J1119" s="5" t="s">
        <v>3566</v>
      </c>
      <c r="K1119" s="5">
        <v>162521</v>
      </c>
      <c r="L1119" s="5">
        <v>217659</v>
      </c>
      <c r="M1119" s="48">
        <v>0</v>
      </c>
      <c r="N1119" s="5">
        <v>30</v>
      </c>
      <c r="O1119" s="5">
        <v>35816</v>
      </c>
      <c r="P1119" s="5">
        <v>40127</v>
      </c>
      <c r="Q1119" s="48">
        <v>0</v>
      </c>
      <c r="R1119" s="5">
        <v>8</v>
      </c>
      <c r="S1119" s="5">
        <v>2377</v>
      </c>
      <c r="T1119" s="5">
        <v>11778</v>
      </c>
      <c r="U1119" s="4" t="s">
        <v>11</v>
      </c>
    </row>
    <row r="1120" spans="1:21" x14ac:dyDescent="0.25">
      <c r="A1120" s="12" t="s">
        <v>3567</v>
      </c>
      <c r="B1120" s="12" t="s">
        <v>653</v>
      </c>
      <c r="C1120" s="13">
        <v>43425.464471793981</v>
      </c>
      <c r="D1120" s="12" t="s">
        <v>3568</v>
      </c>
      <c r="E1120" s="4" t="s">
        <v>11</v>
      </c>
      <c r="F1120" s="5">
        <v>973</v>
      </c>
      <c r="G1120" s="4" t="s">
        <v>12</v>
      </c>
      <c r="H1120" s="5">
        <v>215720</v>
      </c>
      <c r="I1120" s="5">
        <v>109</v>
      </c>
      <c r="J1120" s="5" t="s">
        <v>3569</v>
      </c>
      <c r="K1120" s="5">
        <v>219203</v>
      </c>
      <c r="L1120" s="5">
        <v>243300</v>
      </c>
      <c r="M1120" s="48">
        <v>0</v>
      </c>
      <c r="N1120" s="5">
        <v>29</v>
      </c>
      <c r="O1120" s="5">
        <v>42482</v>
      </c>
      <c r="P1120" s="5">
        <v>39568</v>
      </c>
      <c r="Q1120" s="48">
        <v>0</v>
      </c>
      <c r="R1120" s="5">
        <v>5</v>
      </c>
      <c r="S1120" s="5">
        <v>2481</v>
      </c>
      <c r="T1120" s="5">
        <v>12489</v>
      </c>
      <c r="U1120" s="4" t="s">
        <v>11</v>
      </c>
    </row>
    <row r="1121" spans="1:21" x14ac:dyDescent="0.25">
      <c r="A1121" s="12" t="s">
        <v>3570</v>
      </c>
      <c r="B1121" s="12" t="s">
        <v>645</v>
      </c>
      <c r="C1121" s="13">
        <v>43425.464471782405</v>
      </c>
      <c r="D1121" s="12" t="s">
        <v>3571</v>
      </c>
      <c r="E1121" s="4" t="s">
        <v>11</v>
      </c>
      <c r="F1121" s="5">
        <v>1127</v>
      </c>
      <c r="G1121" s="4" t="s">
        <v>12</v>
      </c>
      <c r="H1121" s="5">
        <v>243397</v>
      </c>
      <c r="I1121" s="5">
        <v>47</v>
      </c>
      <c r="J1121" s="5" t="s">
        <v>3572</v>
      </c>
      <c r="K1121" s="5">
        <v>341685</v>
      </c>
      <c r="L1121" s="5">
        <v>256094</v>
      </c>
      <c r="M1121" s="48">
        <v>0</v>
      </c>
      <c r="N1121" s="5">
        <v>30</v>
      </c>
      <c r="O1121" s="5">
        <v>58578</v>
      </c>
      <c r="P1121" s="5">
        <v>39514</v>
      </c>
      <c r="Q1121" s="48">
        <v>0</v>
      </c>
      <c r="R1121" s="5">
        <v>5</v>
      </c>
      <c r="S1121" s="5">
        <v>2663</v>
      </c>
      <c r="T1121" s="5">
        <v>15760</v>
      </c>
      <c r="U1121" s="4" t="s">
        <v>11</v>
      </c>
    </row>
    <row r="1122" spans="1:21" x14ac:dyDescent="0.25">
      <c r="A1122" s="12" t="s">
        <v>3573</v>
      </c>
      <c r="B1122" s="12" t="s">
        <v>629</v>
      </c>
      <c r="C1122" s="13">
        <v>43425.464471782405</v>
      </c>
      <c r="D1122" s="12" t="s">
        <v>3574</v>
      </c>
      <c r="E1122" s="4" t="s">
        <v>11</v>
      </c>
      <c r="F1122" s="5">
        <v>1145</v>
      </c>
      <c r="G1122" s="4" t="s">
        <v>12</v>
      </c>
      <c r="H1122" s="5">
        <v>288067</v>
      </c>
      <c r="I1122" s="5">
        <v>69</v>
      </c>
      <c r="J1122" s="5" t="s">
        <v>3575</v>
      </c>
      <c r="K1122" s="5">
        <v>345987</v>
      </c>
      <c r="L1122" s="5">
        <v>283055</v>
      </c>
      <c r="M1122" s="48">
        <v>0</v>
      </c>
      <c r="N1122" s="5">
        <v>30</v>
      </c>
      <c r="O1122" s="5">
        <v>55948</v>
      </c>
      <c r="P1122" s="5">
        <v>40387</v>
      </c>
      <c r="Q1122" s="48">
        <v>0</v>
      </c>
      <c r="R1122" s="5">
        <v>7</v>
      </c>
      <c r="S1122" s="5">
        <v>3172</v>
      </c>
      <c r="T1122" s="5">
        <v>16694</v>
      </c>
      <c r="U1122" s="4" t="s">
        <v>11</v>
      </c>
    </row>
    <row r="1123" spans="1:21" x14ac:dyDescent="0.25">
      <c r="A1123" s="12" t="s">
        <v>3576</v>
      </c>
      <c r="B1123" s="12" t="s">
        <v>377</v>
      </c>
      <c r="C1123" s="13">
        <v>43425.464471782405</v>
      </c>
      <c r="D1123" s="12" t="s">
        <v>3577</v>
      </c>
      <c r="E1123" s="4" t="s">
        <v>11</v>
      </c>
      <c r="F1123" s="5">
        <v>1025</v>
      </c>
      <c r="G1123" s="4" t="s">
        <v>12</v>
      </c>
      <c r="H1123" s="5">
        <v>242969</v>
      </c>
      <c r="I1123" s="5">
        <v>112</v>
      </c>
      <c r="J1123" s="5" t="s">
        <v>3578</v>
      </c>
      <c r="K1123" s="5">
        <v>231419</v>
      </c>
      <c r="L1123" s="5">
        <v>260119</v>
      </c>
      <c r="M1123" s="48">
        <v>0</v>
      </c>
      <c r="N1123" s="5">
        <v>29</v>
      </c>
      <c r="O1123" s="5">
        <v>38723</v>
      </c>
      <c r="P1123" s="5">
        <v>39455</v>
      </c>
      <c r="Q1123" s="48">
        <v>0</v>
      </c>
      <c r="R1123" s="5">
        <v>9</v>
      </c>
      <c r="S1123" s="5">
        <v>2063</v>
      </c>
      <c r="T1123" s="5">
        <v>12389</v>
      </c>
      <c r="U1123" s="4" t="s">
        <v>11</v>
      </c>
    </row>
    <row r="1124" spans="1:21" x14ac:dyDescent="0.25">
      <c r="A1124" s="12" t="s">
        <v>3579</v>
      </c>
      <c r="B1124" s="12" t="s">
        <v>369</v>
      </c>
      <c r="C1124" s="13">
        <v>43425.464471782405</v>
      </c>
      <c r="D1124" s="12" t="s">
        <v>3580</v>
      </c>
      <c r="E1124" s="4" t="s">
        <v>11</v>
      </c>
      <c r="F1124" s="5">
        <v>777</v>
      </c>
      <c r="G1124" s="4" t="s">
        <v>12</v>
      </c>
      <c r="H1124" s="5">
        <v>277561</v>
      </c>
      <c r="I1124" s="5">
        <v>87</v>
      </c>
      <c r="J1124" s="5" t="s">
        <v>3581</v>
      </c>
      <c r="K1124" s="5">
        <v>236022</v>
      </c>
      <c r="L1124" s="5">
        <v>271685</v>
      </c>
      <c r="M1124" s="48">
        <v>0</v>
      </c>
      <c r="N1124" s="5">
        <v>29</v>
      </c>
      <c r="O1124" s="5">
        <v>37751</v>
      </c>
      <c r="P1124" s="5">
        <v>40582</v>
      </c>
      <c r="Q1124" s="48">
        <v>0</v>
      </c>
      <c r="R1124" s="5">
        <v>8</v>
      </c>
      <c r="S1124" s="5">
        <v>2723</v>
      </c>
      <c r="T1124" s="5">
        <v>12089</v>
      </c>
      <c r="U1124" s="4" t="s">
        <v>11</v>
      </c>
    </row>
    <row r="1125" spans="1:21" x14ac:dyDescent="0.25">
      <c r="A1125" s="12" t="s">
        <v>3582</v>
      </c>
      <c r="B1125" s="12" t="s">
        <v>657</v>
      </c>
      <c r="C1125" s="13">
        <v>43425.464471782405</v>
      </c>
      <c r="D1125" s="12" t="s">
        <v>3583</v>
      </c>
      <c r="E1125" s="4" t="s">
        <v>11</v>
      </c>
      <c r="F1125" s="5">
        <v>675</v>
      </c>
      <c r="G1125" s="4" t="s">
        <v>12</v>
      </c>
      <c r="H1125" s="5">
        <v>250648</v>
      </c>
      <c r="I1125" s="5">
        <v>87</v>
      </c>
      <c r="J1125" s="5" t="s">
        <v>3584</v>
      </c>
      <c r="K1125" s="5">
        <v>361641</v>
      </c>
      <c r="L1125" s="5">
        <v>299351</v>
      </c>
      <c r="M1125" s="48">
        <v>0</v>
      </c>
      <c r="N1125" s="5">
        <v>28</v>
      </c>
      <c r="O1125" s="5">
        <v>55633</v>
      </c>
      <c r="P1125" s="5">
        <v>42104</v>
      </c>
      <c r="Q1125" s="48">
        <v>0</v>
      </c>
      <c r="R1125" s="5">
        <v>10</v>
      </c>
      <c r="S1125" s="5">
        <v>3541</v>
      </c>
      <c r="T1125" s="5">
        <v>16064</v>
      </c>
      <c r="U1125" s="4" t="s">
        <v>11</v>
      </c>
    </row>
    <row r="1126" spans="1:21" x14ac:dyDescent="0.25">
      <c r="A1126" s="12" t="s">
        <v>3585</v>
      </c>
      <c r="B1126" s="12" t="s">
        <v>641</v>
      </c>
      <c r="C1126" s="13">
        <v>43425.464471782405</v>
      </c>
      <c r="D1126" s="12" t="s">
        <v>3586</v>
      </c>
      <c r="E1126" s="4" t="s">
        <v>11</v>
      </c>
      <c r="F1126" s="5">
        <v>718</v>
      </c>
      <c r="G1126" s="4" t="s">
        <v>12</v>
      </c>
      <c r="H1126" s="5">
        <v>251930</v>
      </c>
      <c r="I1126" s="5">
        <v>241</v>
      </c>
      <c r="J1126" s="5" t="s">
        <v>3587</v>
      </c>
      <c r="K1126" s="5">
        <v>355160</v>
      </c>
      <c r="L1126" s="5">
        <v>305787</v>
      </c>
      <c r="M1126" s="48">
        <v>0</v>
      </c>
      <c r="N1126" s="5">
        <v>27</v>
      </c>
      <c r="O1126" s="5">
        <v>51410</v>
      </c>
      <c r="P1126" s="5">
        <v>39269</v>
      </c>
      <c r="Q1126" s="48">
        <v>0</v>
      </c>
      <c r="R1126" s="5">
        <v>8</v>
      </c>
      <c r="S1126" s="5">
        <v>2877</v>
      </c>
      <c r="T1126" s="5">
        <v>14834</v>
      </c>
      <c r="U1126" s="4" t="s">
        <v>11</v>
      </c>
    </row>
    <row r="1127" spans="1:21" x14ac:dyDescent="0.25">
      <c r="A1127" s="12" t="s">
        <v>3588</v>
      </c>
      <c r="B1127" s="12" t="s">
        <v>361</v>
      </c>
      <c r="C1127" s="13">
        <v>43425.464471793981</v>
      </c>
      <c r="D1127" s="12" t="s">
        <v>3589</v>
      </c>
      <c r="E1127" s="4" t="s">
        <v>11</v>
      </c>
      <c r="F1127" s="5">
        <v>825</v>
      </c>
      <c r="G1127" s="4" t="s">
        <v>12</v>
      </c>
      <c r="H1127" s="5">
        <v>244937</v>
      </c>
      <c r="I1127" s="5">
        <v>123</v>
      </c>
      <c r="J1127" s="5" t="s">
        <v>3590</v>
      </c>
      <c r="K1127" s="5">
        <v>305429</v>
      </c>
      <c r="L1127" s="5">
        <v>301913</v>
      </c>
      <c r="M1127" s="48">
        <v>0</v>
      </c>
      <c r="N1127" s="5">
        <v>29</v>
      </c>
      <c r="O1127" s="5">
        <v>41851</v>
      </c>
      <c r="P1127" s="5">
        <v>40075</v>
      </c>
      <c r="Q1127" s="48">
        <v>0</v>
      </c>
      <c r="R1127" s="5">
        <v>10</v>
      </c>
      <c r="S1127" s="5">
        <v>4508</v>
      </c>
      <c r="T1127" s="5">
        <v>14454</v>
      </c>
      <c r="U1127" s="4" t="s">
        <v>11</v>
      </c>
    </row>
    <row r="1128" spans="1:21" x14ac:dyDescent="0.25">
      <c r="A1128" s="12" t="s">
        <v>3591</v>
      </c>
      <c r="B1128" s="12" t="s">
        <v>365</v>
      </c>
      <c r="C1128" s="13">
        <v>43425.464471782405</v>
      </c>
      <c r="D1128" s="12" t="s">
        <v>3592</v>
      </c>
      <c r="E1128" s="4" t="s">
        <v>11</v>
      </c>
      <c r="F1128" s="5">
        <v>940</v>
      </c>
      <c r="G1128" s="4" t="s">
        <v>12</v>
      </c>
      <c r="H1128" s="5">
        <v>205639</v>
      </c>
      <c r="I1128" s="5">
        <v>235</v>
      </c>
      <c r="J1128" s="5" t="s">
        <v>3593</v>
      </c>
      <c r="K1128" s="5">
        <v>288459</v>
      </c>
      <c r="L1128" s="5">
        <v>290418</v>
      </c>
      <c r="M1128" s="48">
        <v>0</v>
      </c>
      <c r="N1128" s="5">
        <v>25</v>
      </c>
      <c r="O1128" s="5">
        <v>37412</v>
      </c>
      <c r="P1128" s="5">
        <v>37444</v>
      </c>
      <c r="Q1128" s="48">
        <v>0</v>
      </c>
      <c r="R1128" s="5">
        <v>9</v>
      </c>
      <c r="S1128" s="5">
        <v>4026</v>
      </c>
      <c r="T1128" s="5">
        <v>14823</v>
      </c>
      <c r="U1128" s="4" t="s">
        <v>11</v>
      </c>
    </row>
    <row r="1129" spans="1:21" x14ac:dyDescent="0.25">
      <c r="A1129" s="12" t="s">
        <v>3594</v>
      </c>
      <c r="B1129" s="12" t="s">
        <v>665</v>
      </c>
      <c r="C1129" s="13">
        <v>43425.464645613429</v>
      </c>
      <c r="D1129" s="12" t="s">
        <v>3595</v>
      </c>
      <c r="E1129" s="4" t="s">
        <v>11</v>
      </c>
      <c r="F1129" s="5">
        <v>698</v>
      </c>
      <c r="G1129" s="4" t="s">
        <v>12</v>
      </c>
      <c r="H1129" s="5">
        <v>240122</v>
      </c>
      <c r="I1129" s="5">
        <v>252</v>
      </c>
      <c r="J1129" s="5" t="s">
        <v>3596</v>
      </c>
      <c r="K1129" s="5">
        <v>273012</v>
      </c>
      <c r="L1129" s="5">
        <v>294105</v>
      </c>
      <c r="M1129" s="48">
        <v>0</v>
      </c>
      <c r="N1129" s="5">
        <v>27</v>
      </c>
      <c r="O1129" s="5">
        <v>39130</v>
      </c>
      <c r="P1129" s="5">
        <v>40611</v>
      </c>
      <c r="Q1129" s="48">
        <v>0</v>
      </c>
      <c r="R1129" s="5">
        <v>7</v>
      </c>
      <c r="S1129" s="5">
        <v>3562</v>
      </c>
      <c r="T1129" s="5">
        <v>13670</v>
      </c>
      <c r="U1129" s="4" t="s">
        <v>11</v>
      </c>
    </row>
    <row r="1130" spans="1:21" x14ac:dyDescent="0.25">
      <c r="A1130" s="12" t="s">
        <v>3597</v>
      </c>
      <c r="B1130" s="12" t="s">
        <v>265</v>
      </c>
      <c r="C1130" s="13">
        <v>43425.464645613429</v>
      </c>
      <c r="D1130" s="12" t="s">
        <v>3598</v>
      </c>
      <c r="E1130" s="4" t="s">
        <v>11</v>
      </c>
      <c r="F1130" s="5">
        <v>1048</v>
      </c>
      <c r="G1130" s="4" t="s">
        <v>12</v>
      </c>
      <c r="H1130" s="5">
        <v>284615</v>
      </c>
      <c r="I1130" s="5">
        <v>91</v>
      </c>
      <c r="J1130" s="5" t="s">
        <v>3599</v>
      </c>
      <c r="K1130" s="5">
        <v>307968</v>
      </c>
      <c r="L1130" s="5">
        <v>301316</v>
      </c>
      <c r="M1130" s="48">
        <v>0</v>
      </c>
      <c r="N1130" s="5">
        <v>28</v>
      </c>
      <c r="O1130" s="5">
        <v>42057</v>
      </c>
      <c r="P1130" s="5">
        <v>39424</v>
      </c>
      <c r="Q1130" s="48">
        <v>0</v>
      </c>
      <c r="R1130" s="5">
        <v>11</v>
      </c>
      <c r="S1130" s="5">
        <v>3356</v>
      </c>
      <c r="T1130" s="5">
        <v>13503</v>
      </c>
      <c r="U1130" s="4" t="s">
        <v>11</v>
      </c>
    </row>
    <row r="1131" spans="1:21" x14ac:dyDescent="0.25">
      <c r="A1131" s="12" t="s">
        <v>3600</v>
      </c>
      <c r="B1131" s="12" t="s">
        <v>693</v>
      </c>
      <c r="C1131" s="13">
        <v>43425.464645613429</v>
      </c>
      <c r="D1131" s="12" t="s">
        <v>3601</v>
      </c>
      <c r="E1131" s="4" t="s">
        <v>11</v>
      </c>
      <c r="F1131" s="5">
        <v>599</v>
      </c>
      <c r="G1131" s="4" t="s">
        <v>12</v>
      </c>
      <c r="H1131" s="5">
        <v>199342</v>
      </c>
      <c r="I1131" s="5">
        <v>226</v>
      </c>
      <c r="J1131" s="5" t="s">
        <v>3602</v>
      </c>
      <c r="K1131" s="5">
        <v>339660</v>
      </c>
      <c r="L1131" s="5">
        <v>293795</v>
      </c>
      <c r="M1131" s="48">
        <v>0</v>
      </c>
      <c r="N1131" s="5">
        <v>25</v>
      </c>
      <c r="O1131" s="5">
        <v>44340</v>
      </c>
      <c r="P1131" s="5">
        <v>37201</v>
      </c>
      <c r="Q1131" s="48">
        <v>0</v>
      </c>
      <c r="R1131" s="5">
        <v>10</v>
      </c>
      <c r="S1131" s="5">
        <v>2799</v>
      </c>
      <c r="T1131" s="5">
        <v>14800</v>
      </c>
      <c r="U1131" s="4" t="s">
        <v>11</v>
      </c>
    </row>
    <row r="1132" spans="1:21" x14ac:dyDescent="0.25">
      <c r="A1132" s="12" t="s">
        <v>3603</v>
      </c>
      <c r="B1132" s="12" t="s">
        <v>297</v>
      </c>
      <c r="C1132" s="13">
        <v>43425.464645613429</v>
      </c>
      <c r="D1132" s="12" t="s">
        <v>3604</v>
      </c>
      <c r="E1132" s="4" t="s">
        <v>11</v>
      </c>
      <c r="F1132" s="5">
        <v>945</v>
      </c>
      <c r="G1132" s="4" t="s">
        <v>12</v>
      </c>
      <c r="H1132" s="5">
        <v>199084</v>
      </c>
      <c r="I1132" s="5">
        <v>237</v>
      </c>
      <c r="J1132" s="5" t="s">
        <v>3605</v>
      </c>
      <c r="K1132" s="5">
        <v>276140</v>
      </c>
      <c r="L1132" s="5">
        <v>283351</v>
      </c>
      <c r="M1132" s="48">
        <v>0</v>
      </c>
      <c r="N1132" s="5">
        <v>23</v>
      </c>
      <c r="O1132" s="5">
        <v>36025</v>
      </c>
      <c r="P1132" s="5">
        <v>35648</v>
      </c>
      <c r="Q1132" s="48">
        <v>0</v>
      </c>
      <c r="R1132" s="5">
        <v>10</v>
      </c>
      <c r="S1132" s="5">
        <v>2898</v>
      </c>
      <c r="T1132" s="5">
        <v>12974</v>
      </c>
      <c r="U1132" s="4" t="s">
        <v>11</v>
      </c>
    </row>
    <row r="1133" spans="1:21" x14ac:dyDescent="0.25">
      <c r="A1133" s="12" t="s">
        <v>3606</v>
      </c>
      <c r="B1133" s="12" t="s">
        <v>277</v>
      </c>
      <c r="C1133" s="13">
        <v>43425.464645613429</v>
      </c>
      <c r="D1133" s="12" t="s">
        <v>3607</v>
      </c>
      <c r="E1133" s="4" t="s">
        <v>11</v>
      </c>
      <c r="F1133" s="5">
        <v>971</v>
      </c>
      <c r="G1133" s="4" t="s">
        <v>12</v>
      </c>
      <c r="H1133" s="5">
        <v>193358</v>
      </c>
      <c r="I1133" s="5">
        <v>209</v>
      </c>
      <c r="J1133" s="5" t="s">
        <v>3608</v>
      </c>
      <c r="K1133" s="5">
        <v>267733</v>
      </c>
      <c r="L1133" s="5">
        <v>271302</v>
      </c>
      <c r="M1133" s="48">
        <v>0</v>
      </c>
      <c r="N1133" s="5">
        <v>21</v>
      </c>
      <c r="O1133" s="5">
        <v>34464</v>
      </c>
      <c r="P1133" s="5">
        <v>32736</v>
      </c>
      <c r="Q1133" s="48">
        <v>0</v>
      </c>
      <c r="R1133" s="5">
        <v>14</v>
      </c>
      <c r="S1133" s="5">
        <v>3046</v>
      </c>
      <c r="T1133" s="5">
        <v>12718</v>
      </c>
      <c r="U1133" s="4" t="s">
        <v>11</v>
      </c>
    </row>
    <row r="1134" spans="1:21" x14ac:dyDescent="0.25">
      <c r="A1134" s="12" t="s">
        <v>3609</v>
      </c>
      <c r="B1134" s="12" t="s">
        <v>273</v>
      </c>
      <c r="C1134" s="13">
        <v>43425.464645613429</v>
      </c>
      <c r="D1134" s="12" t="s">
        <v>3610</v>
      </c>
      <c r="E1134" s="4" t="s">
        <v>11</v>
      </c>
      <c r="F1134" s="5">
        <v>891</v>
      </c>
      <c r="G1134" s="4" t="s">
        <v>12</v>
      </c>
      <c r="H1134" s="5">
        <v>182226</v>
      </c>
      <c r="I1134" s="5">
        <v>180</v>
      </c>
      <c r="J1134" s="5" t="s">
        <v>3611</v>
      </c>
      <c r="K1134" s="5">
        <v>240681</v>
      </c>
      <c r="L1134" s="5">
        <v>249164</v>
      </c>
      <c r="M1134" s="48">
        <v>0</v>
      </c>
      <c r="N1134" s="5">
        <v>21</v>
      </c>
      <c r="O1134" s="5">
        <v>31233</v>
      </c>
      <c r="P1134" s="5">
        <v>31771</v>
      </c>
      <c r="Q1134" s="48">
        <v>0</v>
      </c>
      <c r="R1134" s="5">
        <v>8</v>
      </c>
      <c r="S1134" s="5">
        <v>2951</v>
      </c>
      <c r="T1134" s="5">
        <v>12861</v>
      </c>
      <c r="U1134" s="4" t="s">
        <v>11</v>
      </c>
    </row>
    <row r="1135" spans="1:21" x14ac:dyDescent="0.25">
      <c r="A1135" s="12" t="s">
        <v>3612</v>
      </c>
      <c r="B1135" s="12" t="s">
        <v>685</v>
      </c>
      <c r="C1135" s="13">
        <v>43425.464645613429</v>
      </c>
      <c r="D1135" s="12" t="s">
        <v>3613</v>
      </c>
      <c r="E1135" s="4" t="s">
        <v>11</v>
      </c>
      <c r="F1135" s="5">
        <v>648</v>
      </c>
      <c r="G1135" s="4" t="s">
        <v>12</v>
      </c>
      <c r="H1135" s="5">
        <v>127942</v>
      </c>
      <c r="I1135" s="5">
        <v>202</v>
      </c>
      <c r="J1135" s="5" t="s">
        <v>3614</v>
      </c>
      <c r="K1135" s="5">
        <v>261743</v>
      </c>
      <c r="L1135" s="5">
        <v>153869</v>
      </c>
      <c r="M1135" s="48">
        <v>0</v>
      </c>
      <c r="N1135" s="5">
        <v>27</v>
      </c>
      <c r="O1135" s="5">
        <v>43235</v>
      </c>
      <c r="P1135" s="5">
        <v>38535</v>
      </c>
      <c r="Q1135" s="48">
        <v>0</v>
      </c>
      <c r="R1135" s="5">
        <v>11</v>
      </c>
      <c r="S1135" s="5">
        <v>2286</v>
      </c>
      <c r="T1135" s="5">
        <v>14709</v>
      </c>
      <c r="U1135" s="4" t="s">
        <v>11</v>
      </c>
    </row>
    <row r="1136" spans="1:21" x14ac:dyDescent="0.25">
      <c r="A1136" s="12" t="s">
        <v>3615</v>
      </c>
      <c r="B1136" s="12" t="s">
        <v>673</v>
      </c>
      <c r="C1136" s="13">
        <v>43425.464645613429</v>
      </c>
      <c r="D1136" s="12" t="s">
        <v>3616</v>
      </c>
      <c r="E1136" s="4" t="s">
        <v>11</v>
      </c>
      <c r="F1136" s="5">
        <v>717</v>
      </c>
      <c r="G1136" s="4" t="s">
        <v>12</v>
      </c>
      <c r="H1136" s="5">
        <v>124066</v>
      </c>
      <c r="I1136" s="5">
        <v>388</v>
      </c>
      <c r="J1136" s="5" t="s">
        <v>3617</v>
      </c>
      <c r="K1136" s="5">
        <v>218242</v>
      </c>
      <c r="L1136" s="5">
        <v>181221</v>
      </c>
      <c r="M1136" s="48">
        <v>0</v>
      </c>
      <c r="N1136" s="5">
        <v>26</v>
      </c>
      <c r="O1136" s="5">
        <v>44283</v>
      </c>
      <c r="P1136" s="5">
        <v>35509</v>
      </c>
      <c r="Q1136" s="48">
        <v>0</v>
      </c>
      <c r="R1136" s="5">
        <v>9</v>
      </c>
      <c r="S1136" s="5">
        <v>2522</v>
      </c>
      <c r="T1136" s="5">
        <v>15926</v>
      </c>
      <c r="U1136" s="4" t="s">
        <v>11</v>
      </c>
    </row>
    <row r="1137" spans="1:21" x14ac:dyDescent="0.25">
      <c r="A1137" s="12" t="s">
        <v>3618</v>
      </c>
      <c r="B1137" s="12" t="s">
        <v>669</v>
      </c>
      <c r="C1137" s="13">
        <v>43425.464645613429</v>
      </c>
      <c r="D1137" s="12" t="s">
        <v>3619</v>
      </c>
      <c r="E1137" s="4" t="s">
        <v>11</v>
      </c>
      <c r="F1137" s="5">
        <v>836</v>
      </c>
      <c r="G1137" s="4" t="s">
        <v>12</v>
      </c>
      <c r="H1137" s="5">
        <v>133512</v>
      </c>
      <c r="I1137" s="5">
        <v>389</v>
      </c>
      <c r="J1137" s="5" t="s">
        <v>3620</v>
      </c>
      <c r="K1137" s="5">
        <v>123891</v>
      </c>
      <c r="L1137" s="5">
        <v>178902</v>
      </c>
      <c r="M1137" s="48">
        <v>0</v>
      </c>
      <c r="N1137" s="5">
        <v>27</v>
      </c>
      <c r="O1137" s="5">
        <v>29027</v>
      </c>
      <c r="P1137" s="5">
        <v>36979</v>
      </c>
      <c r="Q1137" s="48">
        <v>0</v>
      </c>
      <c r="R1137" s="5">
        <v>6</v>
      </c>
      <c r="S1137" s="5">
        <v>2342</v>
      </c>
      <c r="T1137" s="5">
        <v>12409</v>
      </c>
      <c r="U1137" s="4" t="s">
        <v>11</v>
      </c>
    </row>
    <row r="1138" spans="1:21" x14ac:dyDescent="0.25">
      <c r="A1138" s="12" t="s">
        <v>3621</v>
      </c>
      <c r="B1138" s="12" t="s">
        <v>293</v>
      </c>
      <c r="C1138" s="13">
        <v>43425.464645613429</v>
      </c>
      <c r="D1138" s="12" t="s">
        <v>3622</v>
      </c>
      <c r="E1138" s="4" t="s">
        <v>11</v>
      </c>
      <c r="F1138" s="5">
        <v>996</v>
      </c>
      <c r="G1138" s="4" t="s">
        <v>12</v>
      </c>
      <c r="H1138" s="5">
        <v>125066</v>
      </c>
      <c r="I1138" s="5">
        <v>226</v>
      </c>
      <c r="J1138" s="5" t="s">
        <v>3623</v>
      </c>
      <c r="K1138" s="5">
        <v>137177</v>
      </c>
      <c r="L1138" s="5">
        <v>192670</v>
      </c>
      <c r="M1138" s="48">
        <v>0</v>
      </c>
      <c r="N1138" s="5">
        <v>27</v>
      </c>
      <c r="O1138" s="5">
        <v>29627</v>
      </c>
      <c r="P1138" s="5">
        <v>37702</v>
      </c>
      <c r="Q1138" s="48">
        <v>0</v>
      </c>
      <c r="R1138" s="5">
        <v>7</v>
      </c>
      <c r="S1138" s="5">
        <v>2175</v>
      </c>
      <c r="T1138" s="5">
        <v>12115</v>
      </c>
      <c r="U1138" s="4" t="s">
        <v>11</v>
      </c>
    </row>
    <row r="1139" spans="1:21" x14ac:dyDescent="0.25">
      <c r="A1139" s="12" t="s">
        <v>3624</v>
      </c>
      <c r="B1139" s="12" t="s">
        <v>417</v>
      </c>
      <c r="C1139" s="13">
        <v>43425.46467011574</v>
      </c>
      <c r="D1139" s="12" t="s">
        <v>3625</v>
      </c>
      <c r="E1139" s="4" t="s">
        <v>11</v>
      </c>
      <c r="F1139" s="5">
        <v>973</v>
      </c>
      <c r="G1139" s="4" t="s">
        <v>12</v>
      </c>
      <c r="H1139" s="5">
        <v>209005</v>
      </c>
      <c r="I1139" s="5">
        <v>96</v>
      </c>
      <c r="J1139" s="5" t="s">
        <v>3626</v>
      </c>
      <c r="K1139" s="5">
        <v>380184</v>
      </c>
      <c r="L1139" s="5">
        <v>288698</v>
      </c>
      <c r="M1139" s="48">
        <v>0</v>
      </c>
      <c r="N1139" s="5">
        <v>24</v>
      </c>
      <c r="O1139" s="5">
        <v>51126</v>
      </c>
      <c r="P1139" s="5">
        <v>38506</v>
      </c>
      <c r="Q1139" s="48">
        <v>0</v>
      </c>
      <c r="R1139" s="5">
        <v>8</v>
      </c>
      <c r="S1139" s="5">
        <v>3147</v>
      </c>
      <c r="T1139" s="5">
        <v>15207</v>
      </c>
      <c r="U1139" s="4" t="s">
        <v>11</v>
      </c>
    </row>
    <row r="1140" spans="1:21" x14ac:dyDescent="0.25">
      <c r="A1140" s="12" t="s">
        <v>3627</v>
      </c>
      <c r="B1140" s="12" t="s">
        <v>397</v>
      </c>
      <c r="C1140" s="13">
        <v>43425.46467011574</v>
      </c>
      <c r="D1140" s="12" t="s">
        <v>3628</v>
      </c>
      <c r="E1140" s="4" t="s">
        <v>11</v>
      </c>
      <c r="F1140" s="5">
        <v>889</v>
      </c>
      <c r="G1140" s="4" t="s">
        <v>12</v>
      </c>
      <c r="H1140" s="5">
        <v>210005</v>
      </c>
      <c r="I1140" s="5">
        <v>180</v>
      </c>
      <c r="J1140" s="5" t="s">
        <v>3629</v>
      </c>
      <c r="K1140" s="5">
        <v>252315</v>
      </c>
      <c r="L1140" s="5">
        <v>290604</v>
      </c>
      <c r="M1140" s="48">
        <v>0</v>
      </c>
      <c r="N1140" s="5">
        <v>29</v>
      </c>
      <c r="O1140" s="5">
        <v>38932</v>
      </c>
      <c r="P1140" s="5">
        <v>38031</v>
      </c>
      <c r="Q1140" s="48">
        <v>0</v>
      </c>
      <c r="R1140" s="5">
        <v>11</v>
      </c>
      <c r="S1140" s="5">
        <v>3670</v>
      </c>
      <c r="T1140" s="5">
        <v>14423</v>
      </c>
      <c r="U1140" s="4" t="s">
        <v>11</v>
      </c>
    </row>
    <row r="1141" spans="1:21" x14ac:dyDescent="0.25">
      <c r="A1141" s="12" t="s">
        <v>3630</v>
      </c>
      <c r="B1141" s="12" t="s">
        <v>409</v>
      </c>
      <c r="C1141" s="13">
        <v>43425.46467011574</v>
      </c>
      <c r="D1141" s="12" t="s">
        <v>3631</v>
      </c>
      <c r="E1141" s="4" t="s">
        <v>11</v>
      </c>
      <c r="F1141" s="5">
        <v>734</v>
      </c>
      <c r="G1141" s="4" t="s">
        <v>12</v>
      </c>
      <c r="H1141" s="5">
        <v>206639</v>
      </c>
      <c r="I1141" s="5">
        <v>265</v>
      </c>
      <c r="J1141" s="5" t="s">
        <v>3632</v>
      </c>
      <c r="K1141" s="5">
        <v>262465</v>
      </c>
      <c r="L1141" s="5">
        <v>272617</v>
      </c>
      <c r="M1141" s="48">
        <v>0</v>
      </c>
      <c r="N1141" s="5">
        <v>25</v>
      </c>
      <c r="O1141" s="5">
        <v>34924</v>
      </c>
      <c r="P1141" s="5">
        <v>36928</v>
      </c>
      <c r="Q1141" s="48">
        <v>0</v>
      </c>
      <c r="R1141" s="5">
        <v>13</v>
      </c>
      <c r="S1141" s="5">
        <v>3029</v>
      </c>
      <c r="T1141" s="5">
        <v>12683</v>
      </c>
      <c r="U1141" s="4" t="s">
        <v>11</v>
      </c>
    </row>
    <row r="1142" spans="1:21" x14ac:dyDescent="0.25">
      <c r="A1142" s="12" t="s">
        <v>3633</v>
      </c>
      <c r="B1142" s="12" t="s">
        <v>413</v>
      </c>
      <c r="C1142" s="13">
        <v>43425.46467011574</v>
      </c>
      <c r="D1142" s="12" t="s">
        <v>3634</v>
      </c>
      <c r="E1142" s="4" t="s">
        <v>11</v>
      </c>
      <c r="F1142" s="5">
        <v>1237</v>
      </c>
      <c r="G1142" s="4" t="s">
        <v>12</v>
      </c>
      <c r="H1142" s="5">
        <v>192161</v>
      </c>
      <c r="I1142" s="5">
        <v>184</v>
      </c>
      <c r="J1142" s="5" t="s">
        <v>3635</v>
      </c>
      <c r="K1142" s="5">
        <v>268404</v>
      </c>
      <c r="L1142" s="5">
        <v>272423</v>
      </c>
      <c r="M1142" s="48">
        <v>0</v>
      </c>
      <c r="N1142" s="5">
        <v>19</v>
      </c>
      <c r="O1142" s="5">
        <v>34565</v>
      </c>
      <c r="P1142" s="5">
        <v>32738</v>
      </c>
      <c r="Q1142" s="48">
        <v>0</v>
      </c>
      <c r="R1142" s="5">
        <v>14</v>
      </c>
      <c r="S1142" s="5">
        <v>2862</v>
      </c>
      <c r="T1142" s="5">
        <v>12867</v>
      </c>
      <c r="U1142" s="4" t="s">
        <v>11</v>
      </c>
    </row>
    <row r="1143" spans="1:21" x14ac:dyDescent="0.25">
      <c r="A1143" s="12" t="s">
        <v>3636</v>
      </c>
      <c r="B1143" s="12" t="s">
        <v>729</v>
      </c>
      <c r="C1143" s="13">
        <v>43425.46467011574</v>
      </c>
      <c r="D1143" s="12" t="s">
        <v>3637</v>
      </c>
      <c r="E1143" s="4" t="s">
        <v>11</v>
      </c>
      <c r="F1143" s="5">
        <v>656</v>
      </c>
      <c r="G1143" s="4" t="s">
        <v>12</v>
      </c>
      <c r="H1143" s="5">
        <v>158229</v>
      </c>
      <c r="I1143" s="5">
        <v>231</v>
      </c>
      <c r="J1143" s="5" t="s">
        <v>3638</v>
      </c>
      <c r="K1143" s="5">
        <v>284805</v>
      </c>
      <c r="L1143" s="5">
        <v>216580</v>
      </c>
      <c r="M1143" s="48">
        <v>0</v>
      </c>
      <c r="N1143" s="5">
        <v>27</v>
      </c>
      <c r="O1143" s="5">
        <v>41735</v>
      </c>
      <c r="P1143" s="5">
        <v>39441</v>
      </c>
      <c r="Q1143" s="48">
        <v>0</v>
      </c>
      <c r="R1143" s="5">
        <v>11</v>
      </c>
      <c r="S1143" s="5">
        <v>2722</v>
      </c>
      <c r="T1143" s="5">
        <v>14175</v>
      </c>
      <c r="U1143" s="4" t="s">
        <v>11</v>
      </c>
    </row>
    <row r="1144" spans="1:21" x14ac:dyDescent="0.25">
      <c r="A1144" s="12" t="s">
        <v>3639</v>
      </c>
      <c r="B1144" s="12" t="s">
        <v>736</v>
      </c>
      <c r="C1144" s="13">
        <v>43425.46467011574</v>
      </c>
      <c r="D1144" s="12" t="s">
        <v>3640</v>
      </c>
      <c r="E1144" s="4" t="s">
        <v>11</v>
      </c>
      <c r="F1144" s="5">
        <v>858</v>
      </c>
      <c r="G1144" s="4" t="s">
        <v>12</v>
      </c>
      <c r="H1144" s="5">
        <v>127942</v>
      </c>
      <c r="I1144" s="5">
        <v>179</v>
      </c>
      <c r="J1144" s="5" t="s">
        <v>3641</v>
      </c>
      <c r="K1144" s="5">
        <v>218984</v>
      </c>
      <c r="L1144" s="5">
        <v>153930</v>
      </c>
      <c r="M1144" s="48">
        <v>0</v>
      </c>
      <c r="N1144" s="5">
        <v>28</v>
      </c>
      <c r="O1144" s="5">
        <v>43446</v>
      </c>
      <c r="P1144" s="5">
        <v>39219</v>
      </c>
      <c r="Q1144" s="48">
        <v>0</v>
      </c>
      <c r="R1144" s="5">
        <v>10</v>
      </c>
      <c r="S1144" s="5">
        <v>2653</v>
      </c>
      <c r="T1144" s="5">
        <v>14994</v>
      </c>
      <c r="U1144" s="4" t="s">
        <v>11</v>
      </c>
    </row>
    <row r="1145" spans="1:21" x14ac:dyDescent="0.25">
      <c r="A1145" s="12" t="s">
        <v>3642</v>
      </c>
      <c r="B1145" s="12" t="s">
        <v>405</v>
      </c>
      <c r="C1145" s="13">
        <v>43425.46467011574</v>
      </c>
      <c r="D1145" s="12" t="s">
        <v>3643</v>
      </c>
      <c r="E1145" s="4" t="s">
        <v>11</v>
      </c>
      <c r="F1145" s="5">
        <v>635</v>
      </c>
      <c r="G1145" s="4" t="s">
        <v>12</v>
      </c>
      <c r="H1145" s="5">
        <v>186424</v>
      </c>
      <c r="I1145" s="5">
        <v>224</v>
      </c>
      <c r="J1145" s="5" t="s">
        <v>3644</v>
      </c>
      <c r="K1145" s="5">
        <v>147876</v>
      </c>
      <c r="L1145" s="5">
        <v>171676</v>
      </c>
      <c r="M1145" s="48">
        <v>0</v>
      </c>
      <c r="N1145" s="5">
        <v>27</v>
      </c>
      <c r="O1145" s="5">
        <v>26768</v>
      </c>
      <c r="P1145" s="5">
        <v>39336</v>
      </c>
      <c r="Q1145" s="48">
        <v>0</v>
      </c>
      <c r="R1145" s="5">
        <v>10</v>
      </c>
      <c r="S1145" s="5">
        <v>2604</v>
      </c>
      <c r="T1145" s="5">
        <v>12025</v>
      </c>
      <c r="U1145" s="4" t="s">
        <v>11</v>
      </c>
    </row>
    <row r="1146" spans="1:21" x14ac:dyDescent="0.25">
      <c r="A1146" s="12" t="s">
        <v>3645</v>
      </c>
      <c r="B1146" s="12" t="s">
        <v>713</v>
      </c>
      <c r="C1146" s="13">
        <v>43425.46467011574</v>
      </c>
      <c r="D1146" s="12" t="s">
        <v>3646</v>
      </c>
      <c r="E1146" s="4" t="s">
        <v>11</v>
      </c>
      <c r="F1146" s="5">
        <v>1057</v>
      </c>
      <c r="G1146" s="4" t="s">
        <v>12</v>
      </c>
      <c r="H1146" s="5">
        <v>134669</v>
      </c>
      <c r="I1146" s="5">
        <v>256</v>
      </c>
      <c r="J1146" s="5" t="s">
        <v>3647</v>
      </c>
      <c r="K1146" s="5">
        <v>147406</v>
      </c>
      <c r="L1146" s="5">
        <v>173891</v>
      </c>
      <c r="M1146" s="48">
        <v>0</v>
      </c>
      <c r="N1146" s="5">
        <v>26</v>
      </c>
      <c r="O1146" s="5">
        <v>32775</v>
      </c>
      <c r="P1146" s="5">
        <v>37398</v>
      </c>
      <c r="Q1146" s="48">
        <v>0</v>
      </c>
      <c r="R1146" s="5">
        <v>11</v>
      </c>
      <c r="S1146" s="5">
        <v>3924</v>
      </c>
      <c r="T1146" s="5">
        <v>14724</v>
      </c>
      <c r="U1146" s="4" t="s">
        <v>11</v>
      </c>
    </row>
    <row r="1147" spans="1:21" x14ac:dyDescent="0.25">
      <c r="A1147" s="12" t="s">
        <v>3648</v>
      </c>
      <c r="B1147" s="12" t="s">
        <v>705</v>
      </c>
      <c r="C1147" s="13">
        <v>43425.464670127316</v>
      </c>
      <c r="D1147" s="12" t="s">
        <v>3649</v>
      </c>
      <c r="E1147" s="4" t="s">
        <v>11</v>
      </c>
      <c r="F1147" s="5">
        <v>1103</v>
      </c>
      <c r="G1147" s="4" t="s">
        <v>12</v>
      </c>
      <c r="H1147" s="5">
        <v>105502</v>
      </c>
      <c r="I1147" s="5">
        <v>276</v>
      </c>
      <c r="J1147" s="5" t="s">
        <v>3650</v>
      </c>
      <c r="K1147" s="5">
        <v>190582</v>
      </c>
      <c r="L1147" s="5">
        <v>162574</v>
      </c>
      <c r="M1147" s="48">
        <v>0</v>
      </c>
      <c r="N1147" s="5">
        <v>27</v>
      </c>
      <c r="O1147" s="5">
        <v>45393</v>
      </c>
      <c r="P1147" s="5">
        <v>47585</v>
      </c>
      <c r="Q1147" s="48">
        <v>0</v>
      </c>
      <c r="R1147" s="5">
        <v>12</v>
      </c>
      <c r="S1147" s="5">
        <v>2166</v>
      </c>
      <c r="T1147" s="5">
        <v>14651</v>
      </c>
      <c r="U1147" s="4" t="s">
        <v>11</v>
      </c>
    </row>
    <row r="1148" spans="1:21" x14ac:dyDescent="0.25">
      <c r="A1148" s="12" t="s">
        <v>3651</v>
      </c>
      <c r="B1148" s="12" t="s">
        <v>709</v>
      </c>
      <c r="C1148" s="13">
        <v>43425.464670127316</v>
      </c>
      <c r="D1148" s="12" t="s">
        <v>3652</v>
      </c>
      <c r="E1148" s="4" t="s">
        <v>11</v>
      </c>
      <c r="F1148" s="5">
        <v>675</v>
      </c>
      <c r="G1148" s="4" t="s">
        <v>12</v>
      </c>
      <c r="H1148" s="5">
        <v>106502</v>
      </c>
      <c r="I1148" s="5">
        <v>161</v>
      </c>
      <c r="J1148" s="5" t="s">
        <v>3653</v>
      </c>
      <c r="K1148" s="5">
        <v>177362</v>
      </c>
      <c r="L1148" s="5">
        <v>158377</v>
      </c>
      <c r="M1148" s="48">
        <v>0</v>
      </c>
      <c r="N1148" s="5">
        <v>28</v>
      </c>
      <c r="O1148" s="5">
        <v>46361</v>
      </c>
      <c r="P1148" s="5">
        <v>51501</v>
      </c>
      <c r="Q1148" s="48">
        <v>0</v>
      </c>
      <c r="R1148" s="5">
        <v>10</v>
      </c>
      <c r="S1148" s="5">
        <v>2354</v>
      </c>
      <c r="T1148" s="5">
        <v>14509</v>
      </c>
      <c r="U1148" s="4" t="s">
        <v>11</v>
      </c>
    </row>
    <row r="1149" spans="1:21" x14ac:dyDescent="0.25">
      <c r="A1149" s="12" t="s">
        <v>3654</v>
      </c>
      <c r="B1149" s="12" t="s">
        <v>852</v>
      </c>
      <c r="C1149" s="13">
        <v>43425.464789004633</v>
      </c>
      <c r="D1149" s="12" t="s">
        <v>3655</v>
      </c>
      <c r="E1149" s="4" t="s">
        <v>11</v>
      </c>
      <c r="F1149" s="5">
        <v>910</v>
      </c>
      <c r="G1149" s="4" t="s">
        <v>12</v>
      </c>
      <c r="H1149" s="5">
        <v>110956</v>
      </c>
      <c r="I1149" s="5">
        <v>366</v>
      </c>
      <c r="J1149" s="5" t="s">
        <v>3656</v>
      </c>
      <c r="K1149" s="5">
        <v>270620</v>
      </c>
      <c r="L1149" s="5">
        <v>165189</v>
      </c>
      <c r="M1149" s="48">
        <v>0</v>
      </c>
      <c r="N1149" s="5">
        <v>27</v>
      </c>
      <c r="O1149" s="5">
        <v>45524</v>
      </c>
      <c r="P1149" s="5">
        <v>40621</v>
      </c>
      <c r="Q1149" s="48">
        <v>0</v>
      </c>
      <c r="R1149" s="5">
        <v>8</v>
      </c>
      <c r="S1149" s="5">
        <v>2049</v>
      </c>
      <c r="T1149" s="5">
        <v>14801</v>
      </c>
      <c r="U1149" s="4" t="s">
        <v>11</v>
      </c>
    </row>
    <row r="1150" spans="1:21" x14ac:dyDescent="0.25">
      <c r="A1150" s="12" t="s">
        <v>3657</v>
      </c>
      <c r="B1150" s="12" t="s">
        <v>869</v>
      </c>
      <c r="C1150" s="13">
        <v>43425.464789120371</v>
      </c>
      <c r="D1150" s="12" t="s">
        <v>3658</v>
      </c>
      <c r="E1150" s="4" t="s">
        <v>11</v>
      </c>
      <c r="F1150" s="5">
        <v>732</v>
      </c>
      <c r="G1150" s="4" t="s">
        <v>12</v>
      </c>
      <c r="H1150" s="5">
        <v>122298</v>
      </c>
      <c r="I1150" s="5">
        <v>207</v>
      </c>
      <c r="J1150" s="5" t="s">
        <v>3659</v>
      </c>
      <c r="K1150" s="5">
        <v>214485</v>
      </c>
      <c r="L1150" s="5">
        <v>185572</v>
      </c>
      <c r="M1150" s="48">
        <v>0</v>
      </c>
      <c r="N1150" s="5">
        <v>26</v>
      </c>
      <c r="O1150" s="5">
        <v>43791</v>
      </c>
      <c r="P1150" s="5">
        <v>36423</v>
      </c>
      <c r="Q1150" s="48">
        <v>0</v>
      </c>
      <c r="R1150" s="5">
        <v>10</v>
      </c>
      <c r="S1150" s="5">
        <v>2703</v>
      </c>
      <c r="T1150" s="5">
        <v>15527</v>
      </c>
      <c r="U1150" s="4" t="s">
        <v>11</v>
      </c>
    </row>
    <row r="1151" spans="1:21" x14ac:dyDescent="0.25">
      <c r="A1151" s="12" t="s">
        <v>3660</v>
      </c>
      <c r="B1151" s="12" t="s">
        <v>862</v>
      </c>
      <c r="C1151" s="13">
        <v>43425.464789120371</v>
      </c>
      <c r="D1151" s="12" t="s">
        <v>3661</v>
      </c>
      <c r="E1151" s="4" t="s">
        <v>11</v>
      </c>
      <c r="F1151" s="5">
        <v>921</v>
      </c>
      <c r="G1151" s="4" t="s">
        <v>12</v>
      </c>
      <c r="H1151" s="5">
        <v>184833</v>
      </c>
      <c r="I1151" s="5">
        <v>215</v>
      </c>
      <c r="J1151" s="5" t="s">
        <v>3662</v>
      </c>
      <c r="K1151" s="5">
        <v>160935</v>
      </c>
      <c r="L1151" s="5">
        <v>177249</v>
      </c>
      <c r="M1151" s="48">
        <v>0</v>
      </c>
      <c r="N1151" s="5">
        <v>25</v>
      </c>
      <c r="O1151" s="5">
        <v>31975</v>
      </c>
      <c r="P1151" s="5">
        <v>36907</v>
      </c>
      <c r="Q1151" s="48">
        <v>0</v>
      </c>
      <c r="R1151" s="5">
        <v>9</v>
      </c>
      <c r="S1151" s="5">
        <v>2551</v>
      </c>
      <c r="T1151" s="5">
        <v>12383</v>
      </c>
      <c r="U1151" s="4" t="s">
        <v>11</v>
      </c>
    </row>
    <row r="1152" spans="1:21" x14ac:dyDescent="0.25">
      <c r="A1152" s="12" t="s">
        <v>3663</v>
      </c>
      <c r="B1152" s="12" t="s">
        <v>597</v>
      </c>
      <c r="C1152" s="13">
        <v>43425.464789120371</v>
      </c>
      <c r="D1152" s="12" t="s">
        <v>3664</v>
      </c>
      <c r="E1152" s="4" t="s">
        <v>11</v>
      </c>
      <c r="F1152" s="5">
        <v>894</v>
      </c>
      <c r="G1152" s="4" t="s">
        <v>12</v>
      </c>
      <c r="H1152" s="5">
        <v>125066</v>
      </c>
      <c r="I1152" s="5">
        <v>260</v>
      </c>
      <c r="J1152" s="5" t="s">
        <v>3665</v>
      </c>
      <c r="K1152" s="5">
        <v>138344</v>
      </c>
      <c r="L1152" s="5">
        <v>178435</v>
      </c>
      <c r="M1152" s="48">
        <v>0</v>
      </c>
      <c r="N1152" s="5">
        <v>25</v>
      </c>
      <c r="O1152" s="5">
        <v>29972</v>
      </c>
      <c r="P1152" s="5">
        <v>36721</v>
      </c>
      <c r="Q1152" s="48">
        <v>0</v>
      </c>
      <c r="R1152" s="5">
        <v>8</v>
      </c>
      <c r="S1152" s="5">
        <v>2604</v>
      </c>
      <c r="T1152" s="5">
        <v>12186</v>
      </c>
      <c r="U1152" s="4" t="s">
        <v>11</v>
      </c>
    </row>
    <row r="1153" spans="1:21" x14ac:dyDescent="0.25">
      <c r="A1153" s="12" t="s">
        <v>3666</v>
      </c>
      <c r="B1153" s="12" t="s">
        <v>605</v>
      </c>
      <c r="C1153" s="13">
        <v>43425.464789120371</v>
      </c>
      <c r="D1153" s="12" t="s">
        <v>3667</v>
      </c>
      <c r="E1153" s="4" t="s">
        <v>11</v>
      </c>
      <c r="F1153" s="5">
        <v>573</v>
      </c>
      <c r="G1153" s="4" t="s">
        <v>12</v>
      </c>
      <c r="H1153" s="5">
        <v>117860</v>
      </c>
      <c r="I1153" s="5">
        <v>185</v>
      </c>
      <c r="J1153" s="5" t="s">
        <v>3668</v>
      </c>
      <c r="K1153" s="5">
        <v>212844</v>
      </c>
      <c r="L1153" s="5">
        <v>134332</v>
      </c>
      <c r="M1153" s="48">
        <v>0</v>
      </c>
      <c r="N1153" s="5">
        <v>24</v>
      </c>
      <c r="O1153" s="5">
        <v>58305</v>
      </c>
      <c r="P1153" s="5">
        <v>42835</v>
      </c>
      <c r="Q1153" s="48">
        <v>0</v>
      </c>
      <c r="R1153" s="5">
        <v>10</v>
      </c>
      <c r="S1153" s="5">
        <v>2282</v>
      </c>
      <c r="T1153" s="5">
        <v>16496</v>
      </c>
      <c r="U1153" s="4" t="s">
        <v>11</v>
      </c>
    </row>
    <row r="1154" spans="1:21" x14ac:dyDescent="0.25">
      <c r="A1154" s="12" t="s">
        <v>3669</v>
      </c>
      <c r="B1154" s="12" t="s">
        <v>876</v>
      </c>
      <c r="C1154" s="13">
        <v>43425.464789120371</v>
      </c>
      <c r="D1154" s="12" t="s">
        <v>3670</v>
      </c>
      <c r="E1154" s="4" t="s">
        <v>11</v>
      </c>
      <c r="F1154" s="5">
        <v>881</v>
      </c>
      <c r="G1154" s="4" t="s">
        <v>12</v>
      </c>
      <c r="H1154" s="5">
        <v>153532</v>
      </c>
      <c r="I1154" s="5">
        <v>259</v>
      </c>
      <c r="J1154" s="5" t="s">
        <v>3671</v>
      </c>
      <c r="K1154" s="5">
        <v>205664</v>
      </c>
      <c r="L1154" s="5">
        <v>141752</v>
      </c>
      <c r="M1154" s="48">
        <v>0</v>
      </c>
      <c r="N1154" s="5">
        <v>23</v>
      </c>
      <c r="O1154" s="5">
        <v>58607</v>
      </c>
      <c r="P1154" s="5">
        <v>38940</v>
      </c>
      <c r="Q1154" s="48">
        <v>0</v>
      </c>
      <c r="R1154" s="5">
        <v>9</v>
      </c>
      <c r="S1154" s="5">
        <v>2027</v>
      </c>
      <c r="T1154" s="5">
        <v>16867</v>
      </c>
      <c r="U1154" s="4" t="s">
        <v>11</v>
      </c>
    </row>
    <row r="1155" spans="1:21" x14ac:dyDescent="0.25">
      <c r="A1155" s="12" t="s">
        <v>3672</v>
      </c>
      <c r="B1155" s="12" t="s">
        <v>845</v>
      </c>
      <c r="C1155" s="13">
        <v>43425.464789120371</v>
      </c>
      <c r="D1155" s="12" t="s">
        <v>3673</v>
      </c>
      <c r="E1155" s="4" t="s">
        <v>11</v>
      </c>
      <c r="F1155" s="5">
        <v>1013</v>
      </c>
      <c r="G1155" s="4" t="s">
        <v>12</v>
      </c>
      <c r="H1155" s="5">
        <v>150694</v>
      </c>
      <c r="I1155" s="5">
        <v>92</v>
      </c>
      <c r="J1155" s="5" t="s">
        <v>3674</v>
      </c>
      <c r="K1155" s="5">
        <v>208454</v>
      </c>
      <c r="L1155" s="5">
        <v>152591</v>
      </c>
      <c r="M1155" s="48">
        <v>0</v>
      </c>
      <c r="N1155" s="5">
        <v>29</v>
      </c>
      <c r="O1155" s="5">
        <v>61274</v>
      </c>
      <c r="P1155" s="5">
        <v>39352</v>
      </c>
      <c r="Q1155" s="48">
        <v>0</v>
      </c>
      <c r="R1155" s="5">
        <v>7</v>
      </c>
      <c r="S1155" s="5">
        <v>2586</v>
      </c>
      <c r="T1155" s="5">
        <v>17653</v>
      </c>
      <c r="U1155" s="4" t="s">
        <v>11</v>
      </c>
    </row>
    <row r="1156" spans="1:21" x14ac:dyDescent="0.25">
      <c r="A1156" s="12" t="s">
        <v>3675</v>
      </c>
      <c r="B1156" s="12" t="s">
        <v>593</v>
      </c>
      <c r="C1156" s="13">
        <v>43425.464789120371</v>
      </c>
      <c r="D1156" s="12" t="s">
        <v>3676</v>
      </c>
      <c r="E1156" s="4" t="s">
        <v>11</v>
      </c>
      <c r="F1156" s="5">
        <v>697</v>
      </c>
      <c r="G1156" s="4" t="s">
        <v>12</v>
      </c>
      <c r="H1156" s="5">
        <v>134928</v>
      </c>
      <c r="I1156" s="5">
        <v>247</v>
      </c>
      <c r="J1156" s="5" t="s">
        <v>3677</v>
      </c>
      <c r="K1156" s="5">
        <v>120252</v>
      </c>
      <c r="L1156" s="5">
        <v>137802</v>
      </c>
      <c r="M1156" s="48">
        <v>0</v>
      </c>
      <c r="N1156" s="5">
        <v>22</v>
      </c>
      <c r="O1156" s="5">
        <v>37761</v>
      </c>
      <c r="P1156" s="5">
        <v>38965</v>
      </c>
      <c r="Q1156" s="48">
        <v>0</v>
      </c>
      <c r="R1156" s="5">
        <v>10</v>
      </c>
      <c r="S1156" s="5">
        <v>3023</v>
      </c>
      <c r="T1156" s="5">
        <v>12318</v>
      </c>
      <c r="U1156" s="4" t="s">
        <v>11</v>
      </c>
    </row>
    <row r="1157" spans="1:21" x14ac:dyDescent="0.25">
      <c r="A1157" s="12" t="s">
        <v>3678</v>
      </c>
      <c r="B1157" s="12" t="s">
        <v>601</v>
      </c>
      <c r="C1157" s="13">
        <v>43425.464789120371</v>
      </c>
      <c r="D1157" s="12" t="s">
        <v>3679</v>
      </c>
      <c r="E1157" s="4" t="s">
        <v>11</v>
      </c>
      <c r="F1157" s="5">
        <v>929</v>
      </c>
      <c r="G1157" s="4" t="s">
        <v>12</v>
      </c>
      <c r="H1157" s="5">
        <v>139453</v>
      </c>
      <c r="I1157" s="5">
        <v>143</v>
      </c>
      <c r="J1157" s="5" t="s">
        <v>3680</v>
      </c>
      <c r="K1157" s="5">
        <v>117089</v>
      </c>
      <c r="L1157" s="5">
        <v>144552</v>
      </c>
      <c r="M1157" s="48">
        <v>0</v>
      </c>
      <c r="N1157" s="5">
        <v>28</v>
      </c>
      <c r="O1157" s="5">
        <v>33607</v>
      </c>
      <c r="P1157" s="5">
        <v>40253</v>
      </c>
      <c r="Q1157" s="48">
        <v>0</v>
      </c>
      <c r="R1157" s="5">
        <v>7</v>
      </c>
      <c r="S1157" s="5">
        <v>2672</v>
      </c>
      <c r="T1157" s="5">
        <v>13345</v>
      </c>
      <c r="U1157" s="4" t="s">
        <v>11</v>
      </c>
    </row>
    <row r="1158" spans="1:21" x14ac:dyDescent="0.25">
      <c r="A1158" s="12" t="s">
        <v>3681</v>
      </c>
      <c r="B1158" s="12" t="s">
        <v>589</v>
      </c>
      <c r="C1158" s="13">
        <v>43425.464789120371</v>
      </c>
      <c r="D1158" s="12" t="s">
        <v>3682</v>
      </c>
      <c r="E1158" s="4" t="s">
        <v>11</v>
      </c>
      <c r="F1158" s="5">
        <v>954</v>
      </c>
      <c r="G1158" s="4" t="s">
        <v>12</v>
      </c>
      <c r="H1158" s="5">
        <v>129539</v>
      </c>
      <c r="I1158" s="5">
        <v>110</v>
      </c>
      <c r="J1158" s="5" t="s">
        <v>3683</v>
      </c>
      <c r="K1158" s="5">
        <v>122661</v>
      </c>
      <c r="L1158" s="5">
        <v>150169</v>
      </c>
      <c r="M1158" s="48">
        <v>0</v>
      </c>
      <c r="N1158" s="5">
        <v>28</v>
      </c>
      <c r="O1158" s="5">
        <v>34424</v>
      </c>
      <c r="P1158" s="5">
        <v>39741</v>
      </c>
      <c r="Q1158" s="48">
        <v>0</v>
      </c>
      <c r="R1158" s="5">
        <v>6</v>
      </c>
      <c r="S1158" s="5">
        <v>2266</v>
      </c>
      <c r="T1158" s="5">
        <v>11889</v>
      </c>
      <c r="U1158" s="4" t="s">
        <v>11</v>
      </c>
    </row>
    <row r="1159" spans="1:21" x14ac:dyDescent="0.25">
      <c r="A1159" s="12" t="s">
        <v>3684</v>
      </c>
      <c r="B1159" s="12" t="s">
        <v>529</v>
      </c>
      <c r="C1159" s="13">
        <v>43425.464755381945</v>
      </c>
      <c r="D1159" s="12" t="s">
        <v>3685</v>
      </c>
      <c r="E1159" s="4" t="s">
        <v>11</v>
      </c>
      <c r="F1159" s="5">
        <v>1037</v>
      </c>
      <c r="G1159" s="4" t="s">
        <v>12</v>
      </c>
      <c r="H1159" s="5">
        <v>115070</v>
      </c>
      <c r="I1159" s="5">
        <v>344</v>
      </c>
      <c r="J1159" s="5" t="s">
        <v>3686</v>
      </c>
      <c r="K1159" s="5">
        <v>272025</v>
      </c>
      <c r="L1159" s="5">
        <v>170061</v>
      </c>
      <c r="M1159" s="48">
        <v>0</v>
      </c>
      <c r="N1159" s="5">
        <v>26</v>
      </c>
      <c r="O1159" s="5">
        <v>49452</v>
      </c>
      <c r="P1159" s="5">
        <v>39264</v>
      </c>
      <c r="Q1159" s="48">
        <v>0</v>
      </c>
      <c r="R1159" s="5">
        <v>10</v>
      </c>
      <c r="S1159" s="5">
        <v>3669</v>
      </c>
      <c r="T1159" s="5">
        <v>17303</v>
      </c>
      <c r="U1159" s="4" t="s">
        <v>11</v>
      </c>
    </row>
    <row r="1160" spans="1:21" x14ac:dyDescent="0.25">
      <c r="A1160" s="12" t="s">
        <v>3687</v>
      </c>
      <c r="B1160" s="12" t="s">
        <v>521</v>
      </c>
      <c r="C1160" s="13">
        <v>43425.464755381945</v>
      </c>
      <c r="D1160" s="12" t="s">
        <v>3688</v>
      </c>
      <c r="E1160" s="4" t="s">
        <v>11</v>
      </c>
      <c r="F1160" s="5">
        <v>912</v>
      </c>
      <c r="G1160" s="4" t="s">
        <v>12</v>
      </c>
      <c r="H1160" s="5">
        <v>110956</v>
      </c>
      <c r="I1160" s="5">
        <v>256</v>
      </c>
      <c r="J1160" s="5" t="s">
        <v>3689</v>
      </c>
      <c r="K1160" s="5">
        <v>224994</v>
      </c>
      <c r="L1160" s="5">
        <v>158070</v>
      </c>
      <c r="M1160" s="48">
        <v>0</v>
      </c>
      <c r="N1160" s="5">
        <v>29</v>
      </c>
      <c r="O1160" s="5">
        <v>44864</v>
      </c>
      <c r="P1160" s="5">
        <v>38767</v>
      </c>
      <c r="Q1160" s="48">
        <v>0</v>
      </c>
      <c r="R1160" s="5">
        <v>14</v>
      </c>
      <c r="S1160" s="5">
        <v>3046</v>
      </c>
      <c r="T1160" s="5">
        <v>15713</v>
      </c>
      <c r="U1160" s="4" t="s">
        <v>11</v>
      </c>
    </row>
    <row r="1161" spans="1:21" x14ac:dyDescent="0.25">
      <c r="A1161" s="12" t="s">
        <v>3690</v>
      </c>
      <c r="B1161" s="12" t="s">
        <v>799</v>
      </c>
      <c r="C1161" s="13">
        <v>43425.464755381945</v>
      </c>
      <c r="D1161" s="12" t="s">
        <v>3691</v>
      </c>
      <c r="E1161" s="4" t="s">
        <v>11</v>
      </c>
      <c r="F1161" s="5">
        <v>898</v>
      </c>
      <c r="G1161" s="4" t="s">
        <v>12</v>
      </c>
      <c r="H1161" s="5">
        <v>171911</v>
      </c>
      <c r="I1161" s="5">
        <v>225</v>
      </c>
      <c r="J1161" s="5" t="s">
        <v>3692</v>
      </c>
      <c r="K1161" s="5">
        <v>155746</v>
      </c>
      <c r="L1161" s="5">
        <v>163494</v>
      </c>
      <c r="M1161" s="48">
        <v>0</v>
      </c>
      <c r="N1161" s="5">
        <v>23</v>
      </c>
      <c r="O1161" s="5">
        <v>28882</v>
      </c>
      <c r="P1161" s="5">
        <v>38735</v>
      </c>
      <c r="Q1161" s="48">
        <v>0</v>
      </c>
      <c r="R1161" s="5">
        <v>9</v>
      </c>
      <c r="S1161" s="5">
        <v>3269</v>
      </c>
      <c r="T1161" s="5">
        <v>13397</v>
      </c>
      <c r="U1161" s="4" t="s">
        <v>11</v>
      </c>
    </row>
    <row r="1162" spans="1:21" x14ac:dyDescent="0.25">
      <c r="A1162" s="12" t="s">
        <v>3693</v>
      </c>
      <c r="B1162" s="12" t="s">
        <v>505</v>
      </c>
      <c r="C1162" s="13">
        <v>43425.464755381945</v>
      </c>
      <c r="D1162" s="12" t="s">
        <v>3694</v>
      </c>
      <c r="E1162" s="4" t="s">
        <v>11</v>
      </c>
      <c r="F1162" s="5">
        <v>750</v>
      </c>
      <c r="G1162" s="4" t="s">
        <v>12</v>
      </c>
      <c r="H1162" s="5">
        <v>125066</v>
      </c>
      <c r="I1162" s="5">
        <v>293</v>
      </c>
      <c r="J1162" s="5" t="s">
        <v>3695</v>
      </c>
      <c r="K1162" s="5">
        <v>133189</v>
      </c>
      <c r="L1162" s="5">
        <v>175287</v>
      </c>
      <c r="M1162" s="48">
        <v>0</v>
      </c>
      <c r="N1162" s="5">
        <v>28</v>
      </c>
      <c r="O1162" s="5">
        <v>31201</v>
      </c>
      <c r="P1162" s="5">
        <v>38051</v>
      </c>
      <c r="Q1162" s="48">
        <v>0</v>
      </c>
      <c r="R1162" s="5">
        <v>10</v>
      </c>
      <c r="S1162" s="5">
        <v>3273</v>
      </c>
      <c r="T1162" s="5">
        <v>13006</v>
      </c>
      <c r="U1162" s="4" t="s">
        <v>11</v>
      </c>
    </row>
    <row r="1163" spans="1:21" x14ac:dyDescent="0.25">
      <c r="A1163" s="12" t="s">
        <v>3696</v>
      </c>
      <c r="B1163" s="12" t="s">
        <v>537</v>
      </c>
      <c r="C1163" s="13">
        <v>43425.464755381945</v>
      </c>
      <c r="D1163" s="12" t="s">
        <v>3697</v>
      </c>
      <c r="E1163" s="4" t="s">
        <v>11</v>
      </c>
      <c r="F1163" s="5">
        <v>965</v>
      </c>
      <c r="G1163" s="4" t="s">
        <v>12</v>
      </c>
      <c r="H1163" s="5">
        <v>108000</v>
      </c>
      <c r="I1163" s="5">
        <v>245</v>
      </c>
      <c r="J1163" s="5" t="s">
        <v>3698</v>
      </c>
      <c r="K1163" s="5">
        <v>192844</v>
      </c>
      <c r="L1163" s="5">
        <v>154070</v>
      </c>
      <c r="M1163" s="48">
        <v>0</v>
      </c>
      <c r="N1163" s="5">
        <v>27</v>
      </c>
      <c r="O1163" s="5">
        <v>46686</v>
      </c>
      <c r="P1163" s="5">
        <v>47131</v>
      </c>
      <c r="Q1163" s="48">
        <v>0</v>
      </c>
      <c r="R1163" s="5">
        <v>8</v>
      </c>
      <c r="S1163" s="5">
        <v>2725</v>
      </c>
      <c r="T1163" s="5">
        <v>15314</v>
      </c>
      <c r="U1163" s="4" t="s">
        <v>11</v>
      </c>
    </row>
    <row r="1164" spans="1:21" x14ac:dyDescent="0.25">
      <c r="A1164" s="12" t="s">
        <v>3699</v>
      </c>
      <c r="B1164" s="12" t="s">
        <v>792</v>
      </c>
      <c r="C1164" s="13">
        <v>43425.464755381945</v>
      </c>
      <c r="D1164" s="12" t="s">
        <v>3700</v>
      </c>
      <c r="E1164" s="4" t="s">
        <v>11</v>
      </c>
      <c r="F1164" s="5">
        <v>912</v>
      </c>
      <c r="G1164" s="4" t="s">
        <v>12</v>
      </c>
      <c r="H1164" s="5">
        <v>106502</v>
      </c>
      <c r="I1164" s="5">
        <v>155</v>
      </c>
      <c r="J1164" s="5" t="s">
        <v>3701</v>
      </c>
      <c r="K1164" s="5">
        <v>194020</v>
      </c>
      <c r="L1164" s="5">
        <v>145163</v>
      </c>
      <c r="M1164" s="48">
        <v>0</v>
      </c>
      <c r="N1164" s="5">
        <v>23</v>
      </c>
      <c r="O1164" s="5">
        <v>52023</v>
      </c>
      <c r="P1164" s="5">
        <v>47653</v>
      </c>
      <c r="Q1164" s="48">
        <v>0</v>
      </c>
      <c r="R1164" s="5">
        <v>8</v>
      </c>
      <c r="S1164" s="5">
        <v>3194</v>
      </c>
      <c r="T1164" s="5">
        <v>16692</v>
      </c>
      <c r="U1164" s="4" t="s">
        <v>11</v>
      </c>
    </row>
    <row r="1165" spans="1:21" x14ac:dyDescent="0.25">
      <c r="A1165" s="12" t="s">
        <v>3702</v>
      </c>
      <c r="B1165" s="12" t="s">
        <v>806</v>
      </c>
      <c r="C1165" s="13">
        <v>43425.464755381945</v>
      </c>
      <c r="D1165" s="12" t="s">
        <v>3703</v>
      </c>
      <c r="E1165" s="4" t="s">
        <v>11</v>
      </c>
      <c r="F1165" s="5">
        <v>761</v>
      </c>
      <c r="G1165" s="4" t="s">
        <v>12</v>
      </c>
      <c r="H1165" s="5">
        <v>143088</v>
      </c>
      <c r="I1165" s="5">
        <v>164</v>
      </c>
      <c r="J1165" s="5" t="s">
        <v>3704</v>
      </c>
      <c r="K1165" s="5">
        <v>117790</v>
      </c>
      <c r="L1165" s="5">
        <v>153620</v>
      </c>
      <c r="M1165" s="48">
        <v>0</v>
      </c>
      <c r="N1165" s="5">
        <v>29</v>
      </c>
      <c r="O1165" s="5">
        <v>33617</v>
      </c>
      <c r="P1165" s="5">
        <v>52284</v>
      </c>
      <c r="Q1165" s="48">
        <v>0</v>
      </c>
      <c r="R1165" s="5">
        <v>9</v>
      </c>
      <c r="S1165" s="5">
        <v>3660</v>
      </c>
      <c r="T1165" s="5">
        <v>13778</v>
      </c>
      <c r="U1165" s="4" t="s">
        <v>11</v>
      </c>
    </row>
    <row r="1166" spans="1:21" x14ac:dyDescent="0.25">
      <c r="A1166" s="12" t="s">
        <v>3705</v>
      </c>
      <c r="B1166" s="12" t="s">
        <v>533</v>
      </c>
      <c r="C1166" s="13">
        <v>43425.464755381945</v>
      </c>
      <c r="D1166" s="12" t="s">
        <v>3706</v>
      </c>
      <c r="E1166" s="4" t="s">
        <v>11</v>
      </c>
      <c r="F1166" s="5">
        <v>715</v>
      </c>
      <c r="G1166" s="4" t="s">
        <v>12</v>
      </c>
      <c r="H1166" s="5">
        <v>139568</v>
      </c>
      <c r="I1166" s="5">
        <v>219</v>
      </c>
      <c r="J1166" s="5" t="s">
        <v>3707</v>
      </c>
      <c r="K1166" s="5">
        <v>115796</v>
      </c>
      <c r="L1166" s="5">
        <v>140366</v>
      </c>
      <c r="M1166" s="48">
        <v>0</v>
      </c>
      <c r="N1166" s="5">
        <v>24</v>
      </c>
      <c r="O1166" s="5">
        <v>36992</v>
      </c>
      <c r="P1166" s="5">
        <v>44907</v>
      </c>
      <c r="Q1166" s="48">
        <v>0</v>
      </c>
      <c r="R1166" s="5">
        <v>8</v>
      </c>
      <c r="S1166" s="5">
        <v>3011</v>
      </c>
      <c r="T1166" s="5">
        <v>13334</v>
      </c>
      <c r="U1166" s="4" t="s">
        <v>11</v>
      </c>
    </row>
    <row r="1167" spans="1:21" x14ac:dyDescent="0.25">
      <c r="A1167" s="12" t="s">
        <v>3708</v>
      </c>
      <c r="B1167" s="12" t="s">
        <v>788</v>
      </c>
      <c r="C1167" s="13">
        <v>43425.464755381945</v>
      </c>
      <c r="D1167" s="12" t="s">
        <v>3709</v>
      </c>
      <c r="E1167" s="4" t="s">
        <v>11</v>
      </c>
      <c r="F1167" s="5">
        <v>1228</v>
      </c>
      <c r="G1167" s="4" t="s">
        <v>12</v>
      </c>
      <c r="H1167" s="5">
        <v>146649</v>
      </c>
      <c r="I1167" s="5">
        <v>226</v>
      </c>
      <c r="J1167" s="5" t="s">
        <v>3710</v>
      </c>
      <c r="K1167" s="5">
        <v>219420</v>
      </c>
      <c r="L1167" s="5">
        <v>155672</v>
      </c>
      <c r="M1167" s="48">
        <v>0</v>
      </c>
      <c r="N1167" s="5">
        <v>32</v>
      </c>
      <c r="O1167" s="5">
        <v>63160</v>
      </c>
      <c r="P1167" s="5">
        <v>39521</v>
      </c>
      <c r="Q1167" s="48">
        <v>0</v>
      </c>
      <c r="R1167" s="5">
        <v>8</v>
      </c>
      <c r="S1167" s="5">
        <v>3332</v>
      </c>
      <c r="T1167" s="5">
        <v>17776</v>
      </c>
      <c r="U1167" s="4" t="s">
        <v>11</v>
      </c>
    </row>
    <row r="1168" spans="1:21" x14ac:dyDescent="0.25">
      <c r="A1168" s="12" t="s">
        <v>3711</v>
      </c>
      <c r="B1168" s="12" t="s">
        <v>775</v>
      </c>
      <c r="C1168" s="13">
        <v>43425.464755381945</v>
      </c>
      <c r="D1168" s="12" t="s">
        <v>3712</v>
      </c>
      <c r="E1168" s="4" t="s">
        <v>11</v>
      </c>
      <c r="F1168" s="5">
        <v>663</v>
      </c>
      <c r="G1168" s="4" t="s">
        <v>12</v>
      </c>
      <c r="H1168" s="5">
        <v>145420</v>
      </c>
      <c r="I1168" s="5">
        <v>169</v>
      </c>
      <c r="J1168" s="5" t="s">
        <v>3713</v>
      </c>
      <c r="K1168" s="5">
        <v>181035</v>
      </c>
      <c r="L1168" s="5">
        <v>161491</v>
      </c>
      <c r="M1168" s="48">
        <v>0</v>
      </c>
      <c r="N1168" s="5">
        <v>32</v>
      </c>
      <c r="O1168" s="5">
        <v>54295</v>
      </c>
      <c r="P1168" s="5">
        <v>39526</v>
      </c>
      <c r="Q1168" s="48">
        <v>0</v>
      </c>
      <c r="R1168" s="5">
        <v>12</v>
      </c>
      <c r="S1168" s="5">
        <v>2526</v>
      </c>
      <c r="T1168" s="5">
        <v>16027</v>
      </c>
      <c r="U1168" s="4" t="s">
        <v>11</v>
      </c>
    </row>
    <row r="1169" spans="1:21" x14ac:dyDescent="0.25">
      <c r="A1169" s="12" t="s">
        <v>3714</v>
      </c>
      <c r="B1169" s="12" t="s">
        <v>581</v>
      </c>
      <c r="C1169" s="13">
        <v>43425.464787129633</v>
      </c>
      <c r="D1169" s="12" t="s">
        <v>3715</v>
      </c>
      <c r="E1169" s="4" t="s">
        <v>11</v>
      </c>
      <c r="F1169" s="5">
        <v>920</v>
      </c>
      <c r="G1169" s="4" t="s">
        <v>12</v>
      </c>
      <c r="H1169" s="5">
        <v>127942</v>
      </c>
      <c r="I1169" s="5">
        <v>163</v>
      </c>
      <c r="J1169" s="5" t="s">
        <v>3716</v>
      </c>
      <c r="K1169" s="5">
        <v>223425</v>
      </c>
      <c r="L1169" s="5">
        <v>156693</v>
      </c>
      <c r="M1169" s="48">
        <v>0</v>
      </c>
      <c r="N1169" s="5">
        <v>29</v>
      </c>
      <c r="O1169" s="5">
        <v>44545</v>
      </c>
      <c r="P1169" s="5">
        <v>38742</v>
      </c>
      <c r="Q1169" s="48">
        <v>0</v>
      </c>
      <c r="R1169" s="5">
        <v>8</v>
      </c>
      <c r="S1169" s="5">
        <v>2356</v>
      </c>
      <c r="T1169" s="5">
        <v>14727</v>
      </c>
      <c r="U1169" s="4" t="s">
        <v>11</v>
      </c>
    </row>
    <row r="1170" spans="1:21" x14ac:dyDescent="0.25">
      <c r="A1170" s="12" t="s">
        <v>3717</v>
      </c>
      <c r="B1170" s="12" t="s">
        <v>557</v>
      </c>
      <c r="C1170" s="13">
        <v>43425.464787129633</v>
      </c>
      <c r="D1170" s="12" t="s">
        <v>3718</v>
      </c>
      <c r="E1170" s="4" t="s">
        <v>11</v>
      </c>
      <c r="F1170" s="5">
        <v>843</v>
      </c>
      <c r="G1170" s="4" t="s">
        <v>12</v>
      </c>
      <c r="H1170" s="5">
        <v>125066</v>
      </c>
      <c r="I1170" s="5">
        <v>205</v>
      </c>
      <c r="J1170" s="5" t="s">
        <v>3719</v>
      </c>
      <c r="K1170" s="5">
        <v>225385</v>
      </c>
      <c r="L1170" s="5">
        <v>183439</v>
      </c>
      <c r="M1170" s="48">
        <v>0</v>
      </c>
      <c r="N1170" s="5">
        <v>24</v>
      </c>
      <c r="O1170" s="5">
        <v>42812</v>
      </c>
      <c r="P1170" s="5">
        <v>35574</v>
      </c>
      <c r="Q1170" s="48">
        <v>0</v>
      </c>
      <c r="R1170" s="5">
        <v>10</v>
      </c>
      <c r="S1170" s="5">
        <v>3054</v>
      </c>
      <c r="T1170" s="5">
        <v>15447</v>
      </c>
      <c r="U1170" s="4" t="s">
        <v>11</v>
      </c>
    </row>
    <row r="1171" spans="1:21" x14ac:dyDescent="0.25">
      <c r="A1171" s="12" t="s">
        <v>3720</v>
      </c>
      <c r="B1171" s="12" t="s">
        <v>549</v>
      </c>
      <c r="C1171" s="13">
        <v>43425.464787129633</v>
      </c>
      <c r="D1171" s="12" t="s">
        <v>3721</v>
      </c>
      <c r="E1171" s="4" t="s">
        <v>11</v>
      </c>
      <c r="F1171" s="5">
        <v>898</v>
      </c>
      <c r="G1171" s="4" t="s">
        <v>12</v>
      </c>
      <c r="H1171" s="5">
        <v>153850</v>
      </c>
      <c r="I1171" s="5">
        <v>349</v>
      </c>
      <c r="J1171" s="5" t="s">
        <v>3722</v>
      </c>
      <c r="K1171" s="5">
        <v>134695</v>
      </c>
      <c r="L1171" s="5">
        <v>192027</v>
      </c>
      <c r="M1171" s="48">
        <v>0</v>
      </c>
      <c r="N1171" s="5">
        <v>29</v>
      </c>
      <c r="O1171" s="5">
        <v>29480</v>
      </c>
      <c r="P1171" s="5">
        <v>37291</v>
      </c>
      <c r="Q1171" s="48">
        <v>0</v>
      </c>
      <c r="R1171" s="5">
        <v>10</v>
      </c>
      <c r="S1171" s="5">
        <v>3125</v>
      </c>
      <c r="T1171" s="5">
        <v>12787</v>
      </c>
      <c r="U1171" s="4" t="s">
        <v>11</v>
      </c>
    </row>
    <row r="1172" spans="1:21" x14ac:dyDescent="0.25">
      <c r="A1172" s="12" t="s">
        <v>3723</v>
      </c>
      <c r="B1172" s="12" t="s">
        <v>565</v>
      </c>
      <c r="C1172" s="13">
        <v>43425.464787129633</v>
      </c>
      <c r="D1172" s="12" t="s">
        <v>3724</v>
      </c>
      <c r="E1172" s="4" t="s">
        <v>11</v>
      </c>
      <c r="F1172" s="5">
        <v>1033</v>
      </c>
      <c r="G1172" s="4" t="s">
        <v>12</v>
      </c>
      <c r="H1172" s="5">
        <v>109133</v>
      </c>
      <c r="I1172" s="5">
        <v>279</v>
      </c>
      <c r="J1172" s="5" t="s">
        <v>3725</v>
      </c>
      <c r="K1172" s="5">
        <v>145851</v>
      </c>
      <c r="L1172" s="5">
        <v>169330</v>
      </c>
      <c r="M1172" s="48">
        <v>0</v>
      </c>
      <c r="N1172" s="5">
        <v>28</v>
      </c>
      <c r="O1172" s="5">
        <v>34852</v>
      </c>
      <c r="P1172" s="5">
        <v>38744</v>
      </c>
      <c r="Q1172" s="48">
        <v>0</v>
      </c>
      <c r="R1172" s="5">
        <v>11</v>
      </c>
      <c r="S1172" s="5">
        <v>2487</v>
      </c>
      <c r="T1172" s="5">
        <v>12629</v>
      </c>
      <c r="U1172" s="4" t="s">
        <v>11</v>
      </c>
    </row>
    <row r="1173" spans="1:21" x14ac:dyDescent="0.25">
      <c r="A1173" s="12" t="s">
        <v>3726</v>
      </c>
      <c r="B1173" s="12" t="s">
        <v>898</v>
      </c>
      <c r="C1173" s="13">
        <v>43425.464787129633</v>
      </c>
      <c r="D1173" s="12" t="s">
        <v>3727</v>
      </c>
      <c r="E1173" s="4" t="s">
        <v>11</v>
      </c>
      <c r="F1173" s="5">
        <v>1185</v>
      </c>
      <c r="G1173" s="4" t="s">
        <v>12</v>
      </c>
      <c r="H1173" s="5">
        <v>160551</v>
      </c>
      <c r="I1173" s="5">
        <v>142</v>
      </c>
      <c r="J1173" s="5" t="s">
        <v>3728</v>
      </c>
      <c r="K1173" s="5">
        <v>181209</v>
      </c>
      <c r="L1173" s="5">
        <v>130802</v>
      </c>
      <c r="M1173" s="48">
        <v>0</v>
      </c>
      <c r="N1173" s="5">
        <v>25</v>
      </c>
      <c r="O1173" s="5">
        <v>51251</v>
      </c>
      <c r="P1173" s="5">
        <v>40332</v>
      </c>
      <c r="Q1173" s="48">
        <v>0</v>
      </c>
      <c r="R1173" s="5">
        <v>9</v>
      </c>
      <c r="S1173" s="5">
        <v>3750</v>
      </c>
      <c r="T1173" s="5">
        <v>17304</v>
      </c>
      <c r="U1173" s="4" t="s">
        <v>11</v>
      </c>
    </row>
    <row r="1174" spans="1:21" x14ac:dyDescent="0.25">
      <c r="A1174" s="12" t="s">
        <v>3729</v>
      </c>
      <c r="B1174" s="12" t="s">
        <v>888</v>
      </c>
      <c r="C1174" s="13">
        <v>43425.464787129633</v>
      </c>
      <c r="D1174" s="12" t="s">
        <v>3730</v>
      </c>
      <c r="E1174" s="4" t="s">
        <v>11</v>
      </c>
      <c r="F1174" s="5">
        <v>658</v>
      </c>
      <c r="G1174" s="4" t="s">
        <v>12</v>
      </c>
      <c r="H1174" s="5">
        <v>150949</v>
      </c>
      <c r="I1174" s="5">
        <v>155</v>
      </c>
      <c r="J1174" s="5" t="s">
        <v>3731</v>
      </c>
      <c r="K1174" s="5">
        <v>191048</v>
      </c>
      <c r="L1174" s="5">
        <v>144431</v>
      </c>
      <c r="M1174" s="48">
        <v>0</v>
      </c>
      <c r="N1174" s="5">
        <v>23</v>
      </c>
      <c r="O1174" s="5">
        <v>53481</v>
      </c>
      <c r="P1174" s="5">
        <v>39224</v>
      </c>
      <c r="Q1174" s="48">
        <v>0</v>
      </c>
      <c r="R1174" s="5">
        <v>10</v>
      </c>
      <c r="S1174" s="5">
        <v>2281</v>
      </c>
      <c r="T1174" s="5">
        <v>15626</v>
      </c>
      <c r="U1174" s="4" t="s">
        <v>11</v>
      </c>
    </row>
    <row r="1175" spans="1:21" x14ac:dyDescent="0.25">
      <c r="A1175" s="12" t="s">
        <v>3732</v>
      </c>
      <c r="B1175" s="12" t="s">
        <v>884</v>
      </c>
      <c r="C1175" s="13">
        <v>43425.464787129633</v>
      </c>
      <c r="D1175" s="12" t="s">
        <v>3733</v>
      </c>
      <c r="E1175" s="4" t="s">
        <v>11</v>
      </c>
      <c r="F1175" s="5">
        <v>773</v>
      </c>
      <c r="G1175" s="4" t="s">
        <v>12</v>
      </c>
      <c r="H1175" s="5">
        <v>142975</v>
      </c>
      <c r="I1175" s="5">
        <v>73</v>
      </c>
      <c r="J1175" s="5" t="s">
        <v>3734</v>
      </c>
      <c r="K1175" s="5">
        <v>169166</v>
      </c>
      <c r="L1175" s="5">
        <v>144519</v>
      </c>
      <c r="M1175" s="48">
        <v>0</v>
      </c>
      <c r="N1175" s="5">
        <v>28</v>
      </c>
      <c r="O1175" s="5">
        <v>53611</v>
      </c>
      <c r="P1175" s="5">
        <v>40519</v>
      </c>
      <c r="Q1175" s="48">
        <v>0</v>
      </c>
      <c r="R1175" s="5">
        <v>7</v>
      </c>
      <c r="S1175" s="5">
        <v>2841</v>
      </c>
      <c r="T1175" s="5">
        <v>16576</v>
      </c>
      <c r="U1175" s="4" t="s">
        <v>11</v>
      </c>
    </row>
    <row r="1176" spans="1:21" x14ac:dyDescent="0.25">
      <c r="A1176" s="12" t="s">
        <v>3735</v>
      </c>
      <c r="B1176" s="12" t="s">
        <v>880</v>
      </c>
      <c r="C1176" s="13">
        <v>43425.464787129633</v>
      </c>
      <c r="D1176" s="12" t="s">
        <v>3736</v>
      </c>
      <c r="E1176" s="4" t="s">
        <v>11</v>
      </c>
      <c r="F1176" s="5">
        <v>682</v>
      </c>
      <c r="G1176" s="4" t="s">
        <v>12</v>
      </c>
      <c r="H1176" s="5">
        <v>135773</v>
      </c>
      <c r="I1176" s="5">
        <v>191</v>
      </c>
      <c r="J1176" s="5" t="s">
        <v>3737</v>
      </c>
      <c r="K1176" s="5">
        <v>135316</v>
      </c>
      <c r="L1176" s="5">
        <v>148728</v>
      </c>
      <c r="M1176" s="48">
        <v>0</v>
      </c>
      <c r="N1176" s="5">
        <v>26</v>
      </c>
      <c r="O1176" s="5">
        <v>41638</v>
      </c>
      <c r="P1176" s="5">
        <v>39110</v>
      </c>
      <c r="Q1176" s="48">
        <v>0</v>
      </c>
      <c r="R1176" s="5">
        <v>10</v>
      </c>
      <c r="S1176" s="5">
        <v>2737</v>
      </c>
      <c r="T1176" s="5">
        <v>13402</v>
      </c>
      <c r="U1176" s="4" t="s">
        <v>11</v>
      </c>
    </row>
    <row r="1177" spans="1:21" x14ac:dyDescent="0.25">
      <c r="A1177" s="12" t="s">
        <v>3738</v>
      </c>
      <c r="B1177" s="12" t="s">
        <v>561</v>
      </c>
      <c r="C1177" s="13">
        <v>43425.464787129633</v>
      </c>
      <c r="D1177" s="12" t="s">
        <v>3739</v>
      </c>
      <c r="E1177" s="4" t="s">
        <v>11</v>
      </c>
      <c r="F1177" s="5">
        <v>836</v>
      </c>
      <c r="G1177" s="4" t="s">
        <v>12</v>
      </c>
      <c r="H1177" s="5">
        <v>134056</v>
      </c>
      <c r="I1177" s="5">
        <v>144</v>
      </c>
      <c r="J1177" s="5" t="s">
        <v>3740</v>
      </c>
      <c r="K1177" s="5">
        <v>180180</v>
      </c>
      <c r="L1177" s="5">
        <v>161781</v>
      </c>
      <c r="M1177" s="48">
        <v>0</v>
      </c>
      <c r="N1177" s="5">
        <v>31</v>
      </c>
      <c r="O1177" s="5">
        <v>49527</v>
      </c>
      <c r="P1177" s="5">
        <v>39189</v>
      </c>
      <c r="Q1177" s="48">
        <v>0</v>
      </c>
      <c r="R1177" s="5">
        <v>7</v>
      </c>
      <c r="S1177" s="5">
        <v>2189</v>
      </c>
      <c r="T1177" s="5">
        <v>14860</v>
      </c>
      <c r="U1177" s="4" t="s">
        <v>11</v>
      </c>
    </row>
    <row r="1178" spans="1:21" x14ac:dyDescent="0.25">
      <c r="A1178" s="12" t="s">
        <v>3741</v>
      </c>
      <c r="B1178" s="12" t="s">
        <v>908</v>
      </c>
      <c r="C1178" s="13">
        <v>43425.464787129633</v>
      </c>
      <c r="D1178" s="12" t="s">
        <v>3742</v>
      </c>
      <c r="E1178" s="4" t="s">
        <v>11</v>
      </c>
      <c r="F1178" s="5">
        <v>820</v>
      </c>
      <c r="G1178" s="4" t="s">
        <v>12</v>
      </c>
      <c r="H1178" s="5">
        <v>128404</v>
      </c>
      <c r="I1178" s="5">
        <v>394</v>
      </c>
      <c r="J1178" s="5" t="s">
        <v>3743</v>
      </c>
      <c r="K1178" s="5">
        <v>205023</v>
      </c>
      <c r="L1178" s="5">
        <v>175448</v>
      </c>
      <c r="M1178" s="48">
        <v>0</v>
      </c>
      <c r="N1178" s="5">
        <v>23</v>
      </c>
      <c r="O1178" s="5">
        <v>53724</v>
      </c>
      <c r="P1178" s="5">
        <v>35178</v>
      </c>
      <c r="Q1178" s="48">
        <v>0</v>
      </c>
      <c r="R1178" s="5">
        <v>8</v>
      </c>
      <c r="S1178" s="5">
        <v>2736</v>
      </c>
      <c r="T1178" s="5">
        <v>15708</v>
      </c>
      <c r="U1178" s="4" t="s">
        <v>11</v>
      </c>
    </row>
    <row r="1179" spans="1:21" x14ac:dyDescent="0.25">
      <c r="A1179" s="12" t="s">
        <v>3744</v>
      </c>
      <c r="B1179" s="12" t="s">
        <v>497</v>
      </c>
      <c r="C1179" s="13">
        <v>43425.464817314816</v>
      </c>
      <c r="D1179" s="12" t="s">
        <v>3745</v>
      </c>
      <c r="E1179" s="4" t="s">
        <v>11</v>
      </c>
      <c r="F1179" s="5">
        <v>883</v>
      </c>
      <c r="G1179" s="4" t="s">
        <v>12</v>
      </c>
      <c r="H1179" s="5">
        <v>116527</v>
      </c>
      <c r="I1179" s="5">
        <v>232</v>
      </c>
      <c r="J1179" s="5" t="s">
        <v>3746</v>
      </c>
      <c r="K1179" s="5">
        <v>227483</v>
      </c>
      <c r="L1179" s="5">
        <v>165786</v>
      </c>
      <c r="M1179" s="48">
        <v>0</v>
      </c>
      <c r="N1179" s="5">
        <v>30</v>
      </c>
      <c r="O1179" s="5">
        <v>47577</v>
      </c>
      <c r="P1179" s="5">
        <v>39308</v>
      </c>
      <c r="Q1179" s="48">
        <v>0</v>
      </c>
      <c r="R1179" s="5">
        <v>9</v>
      </c>
      <c r="S1179" s="5">
        <v>2978</v>
      </c>
      <c r="T1179" s="5">
        <v>16323</v>
      </c>
      <c r="U1179" s="4" t="s">
        <v>11</v>
      </c>
    </row>
    <row r="1180" spans="1:21" x14ac:dyDescent="0.25">
      <c r="A1180" s="12" t="s">
        <v>3747</v>
      </c>
      <c r="B1180" s="12" t="s">
        <v>757</v>
      </c>
      <c r="C1180" s="13">
        <v>43425.464817314816</v>
      </c>
      <c r="D1180" s="12" t="s">
        <v>3748</v>
      </c>
      <c r="E1180" s="4" t="s">
        <v>11</v>
      </c>
      <c r="F1180" s="5">
        <v>547</v>
      </c>
      <c r="G1180" s="4" t="s">
        <v>12</v>
      </c>
      <c r="H1180" s="5">
        <v>110133</v>
      </c>
      <c r="I1180" s="5">
        <v>370</v>
      </c>
      <c r="J1180" s="5" t="s">
        <v>3749</v>
      </c>
      <c r="K1180" s="5">
        <v>225410</v>
      </c>
      <c r="L1180" s="5">
        <v>158932</v>
      </c>
      <c r="M1180" s="48">
        <v>0</v>
      </c>
      <c r="N1180" s="5">
        <v>24</v>
      </c>
      <c r="O1180" s="5">
        <v>55567</v>
      </c>
      <c r="P1180" s="5">
        <v>49788</v>
      </c>
      <c r="Q1180" s="48">
        <v>0</v>
      </c>
      <c r="R1180" s="5">
        <v>11</v>
      </c>
      <c r="S1180" s="5">
        <v>2243</v>
      </c>
      <c r="T1180" s="5">
        <v>16704</v>
      </c>
      <c r="U1180" s="4" t="s">
        <v>11</v>
      </c>
    </row>
    <row r="1181" spans="1:21" x14ac:dyDescent="0.25">
      <c r="A1181" s="12" t="s">
        <v>3750</v>
      </c>
      <c r="B1181" s="12" t="s">
        <v>469</v>
      </c>
      <c r="C1181" s="13">
        <v>43425.464817314816</v>
      </c>
      <c r="D1181" s="12" t="s">
        <v>3751</v>
      </c>
      <c r="E1181" s="4" t="s">
        <v>11</v>
      </c>
      <c r="F1181" s="5">
        <v>965</v>
      </c>
      <c r="G1181" s="4" t="s">
        <v>12</v>
      </c>
      <c r="H1181" s="5">
        <v>106502</v>
      </c>
      <c r="I1181" s="5">
        <v>325</v>
      </c>
      <c r="J1181" s="5" t="s">
        <v>3752</v>
      </c>
      <c r="K1181" s="5">
        <v>204060</v>
      </c>
      <c r="L1181" s="5">
        <v>152626</v>
      </c>
      <c r="M1181" s="48">
        <v>0</v>
      </c>
      <c r="N1181" s="5">
        <v>26</v>
      </c>
      <c r="O1181" s="5">
        <v>53617</v>
      </c>
      <c r="P1181" s="5">
        <v>51948</v>
      </c>
      <c r="Q1181" s="48">
        <v>0</v>
      </c>
      <c r="R1181" s="5">
        <v>8</v>
      </c>
      <c r="S1181" s="5">
        <v>2040</v>
      </c>
      <c r="T1181" s="5">
        <v>15035</v>
      </c>
      <c r="U1181" s="4" t="s">
        <v>11</v>
      </c>
    </row>
    <row r="1182" spans="1:21" x14ac:dyDescent="0.25">
      <c r="A1182" s="12" t="s">
        <v>3753</v>
      </c>
      <c r="B1182" s="12" t="s">
        <v>768</v>
      </c>
      <c r="C1182" s="13">
        <v>43425.464817314816</v>
      </c>
      <c r="D1182" s="12" t="s">
        <v>3754</v>
      </c>
      <c r="E1182" s="4" t="s">
        <v>11</v>
      </c>
      <c r="F1182" s="5">
        <v>884</v>
      </c>
      <c r="G1182" s="4" t="s">
        <v>12</v>
      </c>
      <c r="H1182" s="5">
        <v>110133</v>
      </c>
      <c r="I1182" s="5">
        <v>259</v>
      </c>
      <c r="J1182" s="5" t="s">
        <v>3755</v>
      </c>
      <c r="K1182" s="5">
        <v>111185</v>
      </c>
      <c r="L1182" s="5">
        <v>159901</v>
      </c>
      <c r="M1182" s="48">
        <v>0</v>
      </c>
      <c r="N1182" s="5">
        <v>26</v>
      </c>
      <c r="O1182" s="5">
        <v>28664</v>
      </c>
      <c r="P1182" s="5">
        <v>45996</v>
      </c>
      <c r="Q1182" s="48">
        <v>0</v>
      </c>
      <c r="R1182" s="5">
        <v>13</v>
      </c>
      <c r="S1182" s="5">
        <v>2451</v>
      </c>
      <c r="T1182" s="5">
        <v>11661</v>
      </c>
      <c r="U1182" s="4" t="s">
        <v>11</v>
      </c>
    </row>
    <row r="1183" spans="1:21" x14ac:dyDescent="0.25">
      <c r="A1183" s="12" t="s">
        <v>3756</v>
      </c>
      <c r="B1183" s="12" t="s">
        <v>753</v>
      </c>
      <c r="C1183" s="13">
        <v>43425.464817314816</v>
      </c>
      <c r="D1183" s="12" t="s">
        <v>3757</v>
      </c>
      <c r="E1183" s="4" t="s">
        <v>11</v>
      </c>
      <c r="F1183" s="5">
        <v>903</v>
      </c>
      <c r="G1183" s="4" t="s">
        <v>12</v>
      </c>
      <c r="H1183" s="5">
        <v>317321</v>
      </c>
      <c r="I1183" s="5">
        <v>179</v>
      </c>
      <c r="J1183" s="5" t="s">
        <v>3758</v>
      </c>
      <c r="K1183" s="5">
        <v>143437</v>
      </c>
      <c r="L1183" s="5">
        <v>135519</v>
      </c>
      <c r="M1183" s="48">
        <v>0</v>
      </c>
      <c r="N1183" s="5">
        <v>24</v>
      </c>
      <c r="O1183" s="5">
        <v>48263</v>
      </c>
      <c r="P1183" s="5">
        <v>39207</v>
      </c>
      <c r="Q1183" s="48">
        <v>0</v>
      </c>
      <c r="R1183" s="5">
        <v>5</v>
      </c>
      <c r="S1183" s="5">
        <v>2550</v>
      </c>
      <c r="T1183" s="5">
        <v>14628</v>
      </c>
      <c r="U1183" s="4" t="s">
        <v>11</v>
      </c>
    </row>
    <row r="1184" spans="1:21" x14ac:dyDescent="0.25">
      <c r="A1184" s="12" t="s">
        <v>3759</v>
      </c>
      <c r="B1184" s="12" t="s">
        <v>761</v>
      </c>
      <c r="C1184" s="13">
        <v>43425.464817314816</v>
      </c>
      <c r="D1184" s="12" t="s">
        <v>3760</v>
      </c>
      <c r="E1184" s="4" t="s">
        <v>11</v>
      </c>
      <c r="F1184" s="5">
        <v>894</v>
      </c>
      <c r="G1184" s="4" t="s">
        <v>12</v>
      </c>
      <c r="H1184" s="5">
        <v>147225</v>
      </c>
      <c r="I1184" s="5">
        <v>92</v>
      </c>
      <c r="J1184" s="5" t="s">
        <v>3761</v>
      </c>
      <c r="K1184" s="5">
        <v>153884</v>
      </c>
      <c r="L1184" s="5">
        <v>145391</v>
      </c>
      <c r="M1184" s="48">
        <v>0</v>
      </c>
      <c r="N1184" s="5">
        <v>25</v>
      </c>
      <c r="O1184" s="5">
        <v>49692</v>
      </c>
      <c r="P1184" s="5">
        <v>40030</v>
      </c>
      <c r="Q1184" s="48">
        <v>0</v>
      </c>
      <c r="R1184" s="5">
        <v>7</v>
      </c>
      <c r="S1184" s="5">
        <v>2660</v>
      </c>
      <c r="T1184" s="5">
        <v>15782</v>
      </c>
      <c r="U1184" s="4" t="s">
        <v>11</v>
      </c>
    </row>
    <row r="1185" spans="1:21" x14ac:dyDescent="0.25">
      <c r="A1185" s="12" t="s">
        <v>3762</v>
      </c>
      <c r="B1185" s="12" t="s">
        <v>477</v>
      </c>
      <c r="C1185" s="13">
        <v>43425.464817314816</v>
      </c>
      <c r="D1185" s="12" t="s">
        <v>3763</v>
      </c>
      <c r="E1185" s="4" t="s">
        <v>11</v>
      </c>
      <c r="F1185" s="5">
        <v>959</v>
      </c>
      <c r="G1185" s="4" t="s">
        <v>12</v>
      </c>
      <c r="H1185" s="5">
        <v>153978</v>
      </c>
      <c r="I1185" s="5">
        <v>156</v>
      </c>
      <c r="J1185" s="5" t="s">
        <v>3764</v>
      </c>
      <c r="K1185" s="5">
        <v>123198</v>
      </c>
      <c r="L1185" s="5">
        <v>144695</v>
      </c>
      <c r="M1185" s="48">
        <v>0</v>
      </c>
      <c r="N1185" s="5">
        <v>25</v>
      </c>
      <c r="O1185" s="5">
        <v>39454</v>
      </c>
      <c r="P1185" s="5">
        <v>39226</v>
      </c>
      <c r="Q1185" s="48">
        <v>0</v>
      </c>
      <c r="R1185" s="5">
        <v>5</v>
      </c>
      <c r="S1185" s="5">
        <v>2732</v>
      </c>
      <c r="T1185" s="5">
        <v>12793</v>
      </c>
      <c r="U1185" s="4" t="s">
        <v>11</v>
      </c>
    </row>
    <row r="1186" spans="1:21" x14ac:dyDescent="0.25">
      <c r="A1186" s="12" t="s">
        <v>3765</v>
      </c>
      <c r="B1186" s="12" t="s">
        <v>485</v>
      </c>
      <c r="C1186" s="13">
        <v>43425.464817314816</v>
      </c>
      <c r="D1186" s="12" t="s">
        <v>3766</v>
      </c>
      <c r="E1186" s="4" t="s">
        <v>11</v>
      </c>
      <c r="F1186" s="5">
        <v>594</v>
      </c>
      <c r="G1186" s="4" t="s">
        <v>12</v>
      </c>
      <c r="H1186" s="5">
        <v>137868</v>
      </c>
      <c r="I1186" s="5">
        <v>128</v>
      </c>
      <c r="J1186" s="5" t="s">
        <v>3767</v>
      </c>
      <c r="K1186" s="5">
        <v>110657</v>
      </c>
      <c r="L1186" s="5">
        <v>147962</v>
      </c>
      <c r="M1186" s="48">
        <v>0</v>
      </c>
      <c r="N1186" s="5">
        <v>25</v>
      </c>
      <c r="O1186" s="5">
        <v>32315</v>
      </c>
      <c r="P1186" s="5">
        <v>39934</v>
      </c>
      <c r="Q1186" s="48">
        <v>0</v>
      </c>
      <c r="R1186" s="5">
        <v>6</v>
      </c>
      <c r="S1186" s="5">
        <v>1858</v>
      </c>
      <c r="T1186" s="5">
        <v>11538</v>
      </c>
      <c r="U1186" s="4" t="s">
        <v>11</v>
      </c>
    </row>
    <row r="1187" spans="1:21" x14ac:dyDescent="0.25">
      <c r="A1187" s="12" t="s">
        <v>3768</v>
      </c>
      <c r="B1187" s="12" t="s">
        <v>473</v>
      </c>
      <c r="C1187" s="13">
        <v>43425.464817314816</v>
      </c>
      <c r="D1187" s="12" t="s">
        <v>3769</v>
      </c>
      <c r="E1187" s="4" t="s">
        <v>11</v>
      </c>
      <c r="F1187" s="5">
        <v>890</v>
      </c>
      <c r="G1187" s="4" t="s">
        <v>12</v>
      </c>
      <c r="H1187" s="5">
        <v>129987</v>
      </c>
      <c r="I1187" s="5">
        <v>266</v>
      </c>
      <c r="J1187" s="5" t="s">
        <v>3770</v>
      </c>
      <c r="K1187" s="5">
        <v>177837</v>
      </c>
      <c r="L1187" s="5">
        <v>174962</v>
      </c>
      <c r="M1187" s="48">
        <v>0</v>
      </c>
      <c r="N1187" s="5">
        <v>26</v>
      </c>
      <c r="O1187" s="5">
        <v>48242</v>
      </c>
      <c r="P1187" s="5">
        <v>37629</v>
      </c>
      <c r="Q1187" s="48">
        <v>0</v>
      </c>
      <c r="R1187" s="5">
        <v>8</v>
      </c>
      <c r="S1187" s="5">
        <v>2000</v>
      </c>
      <c r="T1187" s="5">
        <v>13743</v>
      </c>
      <c r="U1187" s="4" t="s">
        <v>11</v>
      </c>
    </row>
    <row r="1188" spans="1:21" x14ac:dyDescent="0.25">
      <c r="A1188" s="12" t="s">
        <v>3771</v>
      </c>
      <c r="B1188" s="12" t="s">
        <v>740</v>
      </c>
      <c r="C1188" s="13">
        <v>43425.464817314816</v>
      </c>
      <c r="D1188" s="12" t="s">
        <v>3772</v>
      </c>
      <c r="E1188" s="4" t="s">
        <v>11</v>
      </c>
      <c r="F1188" s="5">
        <v>619</v>
      </c>
      <c r="G1188" s="4" t="s">
        <v>12</v>
      </c>
      <c r="H1188" s="5">
        <v>117042</v>
      </c>
      <c r="I1188" s="5">
        <v>394</v>
      </c>
      <c r="J1188" s="5" t="s">
        <v>3773</v>
      </c>
      <c r="K1188" s="5">
        <v>215970</v>
      </c>
      <c r="L1188" s="5">
        <v>183126</v>
      </c>
      <c r="M1188" s="48">
        <v>0</v>
      </c>
      <c r="N1188" s="5">
        <v>27</v>
      </c>
      <c r="O1188" s="5">
        <v>53239</v>
      </c>
      <c r="P1188" s="5">
        <v>36291</v>
      </c>
      <c r="Q1188" s="48">
        <v>0</v>
      </c>
      <c r="R1188" s="5">
        <v>8</v>
      </c>
      <c r="S1188" s="5">
        <v>2637</v>
      </c>
      <c r="T1188" s="5">
        <v>17439</v>
      </c>
      <c r="U1188" s="4" t="s">
        <v>11</v>
      </c>
    </row>
    <row r="1189" spans="1:21" x14ac:dyDescent="0.25">
      <c r="A1189" s="12" t="s">
        <v>3774</v>
      </c>
      <c r="B1189" s="12" t="s">
        <v>433</v>
      </c>
      <c r="C1189" s="13">
        <v>43425.464844837959</v>
      </c>
      <c r="D1189" s="12" t="s">
        <v>3775</v>
      </c>
      <c r="E1189" s="4" t="s">
        <v>11</v>
      </c>
      <c r="F1189" s="5">
        <v>1157</v>
      </c>
      <c r="G1189" s="4" t="s">
        <v>12</v>
      </c>
      <c r="H1189" s="5">
        <v>105502</v>
      </c>
      <c r="I1189" s="5">
        <v>216</v>
      </c>
      <c r="J1189" s="5" t="s">
        <v>3776</v>
      </c>
      <c r="K1189" s="5">
        <v>217147</v>
      </c>
      <c r="L1189" s="5">
        <v>151024</v>
      </c>
      <c r="M1189" s="48">
        <v>0</v>
      </c>
      <c r="N1189" s="5">
        <v>27</v>
      </c>
      <c r="O1189" s="5">
        <v>55145</v>
      </c>
      <c r="P1189" s="5">
        <v>52496</v>
      </c>
      <c r="Q1189" s="48">
        <v>0</v>
      </c>
      <c r="R1189" s="5">
        <v>12</v>
      </c>
      <c r="S1189" s="5">
        <v>3061</v>
      </c>
      <c r="T1189" s="5">
        <v>16979</v>
      </c>
      <c r="U1189" s="4" t="s">
        <v>11</v>
      </c>
    </row>
    <row r="1190" spans="1:21" x14ac:dyDescent="0.25">
      <c r="A1190" s="12" t="s">
        <v>3777</v>
      </c>
      <c r="B1190" s="12" t="s">
        <v>461</v>
      </c>
      <c r="C1190" s="13">
        <v>43425.464844849535</v>
      </c>
      <c r="D1190" s="12" t="s">
        <v>3778</v>
      </c>
      <c r="E1190" s="4" t="s">
        <v>11</v>
      </c>
      <c r="F1190" s="5">
        <v>1190</v>
      </c>
      <c r="G1190" s="4" t="s">
        <v>12</v>
      </c>
      <c r="H1190" s="5">
        <v>106502</v>
      </c>
      <c r="I1190" s="5">
        <v>162</v>
      </c>
      <c r="J1190" s="5" t="s">
        <v>3779</v>
      </c>
      <c r="K1190" s="5">
        <v>201684</v>
      </c>
      <c r="L1190" s="5">
        <v>136712</v>
      </c>
      <c r="M1190" s="48">
        <v>0</v>
      </c>
      <c r="N1190" s="5">
        <v>24</v>
      </c>
      <c r="O1190" s="5">
        <v>54688</v>
      </c>
      <c r="P1190" s="5">
        <v>45422</v>
      </c>
      <c r="Q1190" s="48">
        <v>0</v>
      </c>
      <c r="R1190" s="5">
        <v>10</v>
      </c>
      <c r="S1190" s="5">
        <v>3860</v>
      </c>
      <c r="T1190" s="5">
        <v>17310</v>
      </c>
      <c r="U1190" s="4" t="s">
        <v>11</v>
      </c>
    </row>
    <row r="1191" spans="1:21" x14ac:dyDescent="0.25">
      <c r="A1191" s="12" t="s">
        <v>3780</v>
      </c>
      <c r="B1191" s="12" t="s">
        <v>814</v>
      </c>
      <c r="C1191" s="13">
        <v>43425.464844849535</v>
      </c>
      <c r="D1191" s="12" t="s">
        <v>3781</v>
      </c>
      <c r="E1191" s="4" t="s">
        <v>11</v>
      </c>
      <c r="F1191" s="5">
        <v>843</v>
      </c>
      <c r="G1191" s="4" t="s">
        <v>12</v>
      </c>
      <c r="H1191" s="5">
        <v>153559</v>
      </c>
      <c r="I1191" s="5">
        <v>249</v>
      </c>
      <c r="J1191" s="5" t="s">
        <v>3782</v>
      </c>
      <c r="K1191" s="5">
        <v>159956</v>
      </c>
      <c r="L1191" s="5">
        <v>143046</v>
      </c>
      <c r="M1191" s="48">
        <v>0</v>
      </c>
      <c r="N1191" s="5">
        <v>21</v>
      </c>
      <c r="O1191" s="5">
        <v>45801</v>
      </c>
      <c r="P1191" s="5">
        <v>47134</v>
      </c>
      <c r="Q1191" s="48">
        <v>0</v>
      </c>
      <c r="R1191" s="5">
        <v>9</v>
      </c>
      <c r="S1191" s="5">
        <v>2245</v>
      </c>
      <c r="T1191" s="5">
        <v>13989</v>
      </c>
      <c r="U1191" s="4" t="s">
        <v>11</v>
      </c>
    </row>
    <row r="1192" spans="1:21" x14ac:dyDescent="0.25">
      <c r="A1192" s="12" t="s">
        <v>3783</v>
      </c>
      <c r="B1192" s="12" t="s">
        <v>810</v>
      </c>
      <c r="C1192" s="13">
        <v>43425.464844849535</v>
      </c>
      <c r="D1192" s="12" t="s">
        <v>3784</v>
      </c>
      <c r="E1192" s="4" t="s">
        <v>11</v>
      </c>
      <c r="F1192" s="5">
        <v>958</v>
      </c>
      <c r="G1192" s="4" t="s">
        <v>12</v>
      </c>
      <c r="H1192" s="5">
        <v>137529</v>
      </c>
      <c r="I1192" s="5">
        <v>120</v>
      </c>
      <c r="J1192" s="5" t="s">
        <v>3785</v>
      </c>
      <c r="K1192" s="5">
        <v>117843</v>
      </c>
      <c r="L1192" s="5">
        <v>134527</v>
      </c>
      <c r="M1192" s="48">
        <v>0</v>
      </c>
      <c r="N1192" s="5">
        <v>25</v>
      </c>
      <c r="O1192" s="5">
        <v>37610</v>
      </c>
      <c r="P1192" s="5">
        <v>42982</v>
      </c>
      <c r="Q1192" s="48">
        <v>0</v>
      </c>
      <c r="R1192" s="5">
        <v>5</v>
      </c>
      <c r="S1192" s="5">
        <v>3137</v>
      </c>
      <c r="T1192" s="5">
        <v>13378</v>
      </c>
      <c r="U1192" s="4" t="s">
        <v>11</v>
      </c>
    </row>
    <row r="1193" spans="1:21" x14ac:dyDescent="0.25">
      <c r="A1193" s="12" t="s">
        <v>3786</v>
      </c>
      <c r="B1193" s="12" t="s">
        <v>821</v>
      </c>
      <c r="C1193" s="13">
        <v>43425.464844837959</v>
      </c>
      <c r="D1193" s="12" t="s">
        <v>3787</v>
      </c>
      <c r="E1193" s="4" t="s">
        <v>11</v>
      </c>
      <c r="F1193" s="5">
        <v>958</v>
      </c>
      <c r="G1193" s="4" t="s">
        <v>12</v>
      </c>
      <c r="H1193" s="5">
        <v>139235</v>
      </c>
      <c r="I1193" s="5">
        <v>151</v>
      </c>
      <c r="J1193" s="5" t="s">
        <v>3788</v>
      </c>
      <c r="K1193" s="5">
        <v>177853</v>
      </c>
      <c r="L1193" s="5">
        <v>155397</v>
      </c>
      <c r="M1193" s="48">
        <v>0</v>
      </c>
      <c r="N1193" s="5">
        <v>26</v>
      </c>
      <c r="O1193" s="5">
        <v>53196</v>
      </c>
      <c r="P1193" s="5">
        <v>40068</v>
      </c>
      <c r="Q1193" s="48">
        <v>0</v>
      </c>
      <c r="R1193" s="5">
        <v>4</v>
      </c>
      <c r="S1193" s="5">
        <v>2861</v>
      </c>
      <c r="T1193" s="5">
        <v>15544</v>
      </c>
      <c r="U1193" s="4" t="s">
        <v>11</v>
      </c>
    </row>
    <row r="1194" spans="1:21" x14ac:dyDescent="0.25">
      <c r="A1194" s="12" t="s">
        <v>3789</v>
      </c>
      <c r="B1194" s="12" t="s">
        <v>453</v>
      </c>
      <c r="C1194" s="13">
        <v>43425.464844849535</v>
      </c>
      <c r="D1194" s="12" t="s">
        <v>3790</v>
      </c>
      <c r="E1194" s="4" t="s">
        <v>11</v>
      </c>
      <c r="F1194" s="5">
        <v>678</v>
      </c>
      <c r="G1194" s="4" t="s">
        <v>12</v>
      </c>
      <c r="H1194" s="5">
        <v>135604</v>
      </c>
      <c r="I1194" s="5">
        <v>220</v>
      </c>
      <c r="J1194" s="5" t="s">
        <v>3791</v>
      </c>
      <c r="K1194" s="5">
        <v>185435</v>
      </c>
      <c r="L1194" s="5">
        <v>159837</v>
      </c>
      <c r="M1194" s="48">
        <v>0</v>
      </c>
      <c r="N1194" s="5">
        <v>28</v>
      </c>
      <c r="O1194" s="5">
        <v>50621</v>
      </c>
      <c r="P1194" s="5">
        <v>39095</v>
      </c>
      <c r="Q1194" s="48">
        <v>0</v>
      </c>
      <c r="R1194" s="5">
        <v>9</v>
      </c>
      <c r="S1194" s="5">
        <v>3536</v>
      </c>
      <c r="T1194" s="5">
        <v>16347</v>
      </c>
      <c r="U1194" s="4" t="s">
        <v>11</v>
      </c>
    </row>
    <row r="1195" spans="1:21" x14ac:dyDescent="0.25">
      <c r="A1195" s="12" t="s">
        <v>3792</v>
      </c>
      <c r="B1195" s="12" t="s">
        <v>429</v>
      </c>
      <c r="C1195" s="13">
        <v>43425.464844849535</v>
      </c>
      <c r="D1195" s="12" t="s">
        <v>3793</v>
      </c>
      <c r="E1195" s="4" t="s">
        <v>11</v>
      </c>
      <c r="F1195" s="5">
        <v>643</v>
      </c>
      <c r="G1195" s="4" t="s">
        <v>12</v>
      </c>
      <c r="H1195" s="5">
        <v>126521</v>
      </c>
      <c r="I1195" s="5">
        <v>113</v>
      </c>
      <c r="J1195" s="5" t="s">
        <v>3794</v>
      </c>
      <c r="K1195" s="5">
        <v>111917</v>
      </c>
      <c r="L1195" s="5">
        <v>157269</v>
      </c>
      <c r="M1195" s="48">
        <v>0</v>
      </c>
      <c r="N1195" s="5">
        <v>28</v>
      </c>
      <c r="O1195" s="5">
        <v>30912</v>
      </c>
      <c r="P1195" s="5">
        <v>39981</v>
      </c>
      <c r="Q1195" s="48">
        <v>0</v>
      </c>
      <c r="R1195" s="5">
        <v>7</v>
      </c>
      <c r="S1195" s="5">
        <v>2584</v>
      </c>
      <c r="T1195" s="5">
        <v>11653</v>
      </c>
      <c r="U1195" s="4" t="s">
        <v>11</v>
      </c>
    </row>
    <row r="1196" spans="1:21" x14ac:dyDescent="0.25">
      <c r="A1196" s="12" t="s">
        <v>3795</v>
      </c>
      <c r="B1196" s="12" t="s">
        <v>437</v>
      </c>
      <c r="C1196" s="13">
        <v>43425.464844849535</v>
      </c>
      <c r="D1196" s="12" t="s">
        <v>3796</v>
      </c>
      <c r="E1196" s="4" t="s">
        <v>11</v>
      </c>
      <c r="F1196" s="5">
        <v>582</v>
      </c>
      <c r="G1196" s="4" t="s">
        <v>12</v>
      </c>
      <c r="H1196" s="5">
        <v>131050</v>
      </c>
      <c r="I1196" s="5">
        <v>146</v>
      </c>
      <c r="J1196" s="5" t="s">
        <v>3797</v>
      </c>
      <c r="K1196" s="5">
        <v>139908</v>
      </c>
      <c r="L1196" s="5">
        <v>161088</v>
      </c>
      <c r="M1196" s="48">
        <v>0</v>
      </c>
      <c r="N1196" s="5">
        <v>29</v>
      </c>
      <c r="O1196" s="5">
        <v>38532</v>
      </c>
      <c r="P1196" s="5">
        <v>38572</v>
      </c>
      <c r="Q1196" s="48">
        <v>0</v>
      </c>
      <c r="R1196" s="5">
        <v>7</v>
      </c>
      <c r="S1196" s="5">
        <v>2357</v>
      </c>
      <c r="T1196" s="5">
        <v>11963</v>
      </c>
      <c r="U1196" s="4" t="s">
        <v>11</v>
      </c>
    </row>
    <row r="1197" spans="1:21" x14ac:dyDescent="0.25">
      <c r="A1197" s="12" t="s">
        <v>3798</v>
      </c>
      <c r="B1197" s="12" t="s">
        <v>841</v>
      </c>
      <c r="C1197" s="13">
        <v>43425.464844849535</v>
      </c>
      <c r="D1197" s="12" t="s">
        <v>3799</v>
      </c>
      <c r="E1197" s="4" t="s">
        <v>11</v>
      </c>
      <c r="F1197" s="5">
        <v>891</v>
      </c>
      <c r="G1197" s="4" t="s">
        <v>12</v>
      </c>
      <c r="H1197" s="5">
        <v>117042</v>
      </c>
      <c r="I1197" s="5">
        <v>268</v>
      </c>
      <c r="J1197" s="5" t="s">
        <v>3800</v>
      </c>
      <c r="K1197" s="5">
        <v>215022</v>
      </c>
      <c r="L1197" s="5">
        <v>183792</v>
      </c>
      <c r="M1197" s="48">
        <v>0</v>
      </c>
      <c r="N1197" s="5">
        <v>27</v>
      </c>
      <c r="O1197" s="5">
        <v>51538</v>
      </c>
      <c r="P1197" s="5">
        <v>36171</v>
      </c>
      <c r="Q1197" s="48">
        <v>0</v>
      </c>
      <c r="R1197" s="5">
        <v>8</v>
      </c>
      <c r="S1197" s="5">
        <v>2421</v>
      </c>
      <c r="T1197" s="5">
        <v>14737</v>
      </c>
      <c r="U1197" s="4" t="s">
        <v>11</v>
      </c>
    </row>
    <row r="1198" spans="1:21" x14ac:dyDescent="0.25">
      <c r="A1198" s="12" t="s">
        <v>3801</v>
      </c>
      <c r="B1198" s="12" t="s">
        <v>828</v>
      </c>
      <c r="C1198" s="13">
        <v>43425.464844849535</v>
      </c>
      <c r="D1198" s="12" t="s">
        <v>3802</v>
      </c>
      <c r="E1198" s="4" t="s">
        <v>11</v>
      </c>
      <c r="F1198" s="5">
        <v>882</v>
      </c>
      <c r="G1198" s="4" t="s">
        <v>12</v>
      </c>
      <c r="H1198" s="5">
        <v>115498</v>
      </c>
      <c r="I1198" s="5">
        <v>209</v>
      </c>
      <c r="J1198" s="5" t="s">
        <v>3803</v>
      </c>
      <c r="K1198" s="5">
        <v>280932</v>
      </c>
      <c r="L1198" s="5">
        <v>156548</v>
      </c>
      <c r="M1198" s="48">
        <v>0</v>
      </c>
      <c r="N1198" s="5">
        <v>26</v>
      </c>
      <c r="O1198" s="5">
        <v>67469</v>
      </c>
      <c r="P1198" s="5">
        <v>42117</v>
      </c>
      <c r="Q1198" s="48">
        <v>0</v>
      </c>
      <c r="R1198" s="5">
        <v>7</v>
      </c>
      <c r="S1198" s="5">
        <v>2707</v>
      </c>
      <c r="T1198" s="5">
        <v>18176</v>
      </c>
      <c r="U1198" s="4" t="s">
        <v>11</v>
      </c>
    </row>
    <row r="1199" spans="1:21" x14ac:dyDescent="0.25">
      <c r="A1199" s="12" t="s">
        <v>3804</v>
      </c>
      <c r="B1199" s="12" t="s">
        <v>915</v>
      </c>
      <c r="C1199" s="13">
        <v>43425.464900902778</v>
      </c>
      <c r="D1199" s="12" t="s">
        <v>3805</v>
      </c>
      <c r="E1199" s="4" t="s">
        <v>11</v>
      </c>
      <c r="F1199" s="5">
        <v>914</v>
      </c>
      <c r="G1199" s="4" t="s">
        <v>12</v>
      </c>
      <c r="H1199" s="5">
        <v>150949</v>
      </c>
      <c r="I1199" s="5">
        <v>143</v>
      </c>
      <c r="J1199" s="5" t="s">
        <v>3806</v>
      </c>
      <c r="K1199" s="5">
        <v>183464</v>
      </c>
      <c r="L1199" s="5">
        <v>136146</v>
      </c>
      <c r="M1199" s="48">
        <v>0</v>
      </c>
      <c r="N1199" s="5">
        <v>24</v>
      </c>
      <c r="O1199" s="5">
        <v>51788</v>
      </c>
      <c r="P1199" s="5">
        <v>39155</v>
      </c>
      <c r="Q1199" s="48">
        <v>0</v>
      </c>
      <c r="R1199" s="5">
        <v>7</v>
      </c>
      <c r="S1199" s="5">
        <v>2647</v>
      </c>
      <c r="T1199" s="5">
        <v>15312</v>
      </c>
      <c r="U1199" s="4" t="s">
        <v>11</v>
      </c>
    </row>
    <row r="1200" spans="1:21" x14ac:dyDescent="0.25">
      <c r="A1200" s="12" t="s">
        <v>3807</v>
      </c>
      <c r="B1200" s="12" t="s">
        <v>661</v>
      </c>
      <c r="C1200" s="13">
        <v>43425.464900902778</v>
      </c>
      <c r="D1200" s="12" t="s">
        <v>3808</v>
      </c>
      <c r="E1200" s="4" t="s">
        <v>11</v>
      </c>
      <c r="F1200" s="5">
        <v>904</v>
      </c>
      <c r="G1200" s="4" t="s">
        <v>12</v>
      </c>
      <c r="H1200" s="5">
        <v>151763</v>
      </c>
      <c r="I1200" s="5">
        <v>139</v>
      </c>
      <c r="J1200" s="5" t="s">
        <v>3809</v>
      </c>
      <c r="K1200" s="5">
        <v>174186</v>
      </c>
      <c r="L1200" s="5">
        <v>144181</v>
      </c>
      <c r="M1200" s="48">
        <v>0</v>
      </c>
      <c r="N1200" s="5">
        <v>25</v>
      </c>
      <c r="O1200" s="5">
        <v>52966</v>
      </c>
      <c r="P1200" s="5">
        <v>39854</v>
      </c>
      <c r="Q1200" s="48">
        <v>0</v>
      </c>
      <c r="R1200" s="5">
        <v>5</v>
      </c>
      <c r="S1200" s="5">
        <v>2862</v>
      </c>
      <c r="T1200" s="5">
        <v>16353</v>
      </c>
      <c r="U1200" s="4" t="s">
        <v>11</v>
      </c>
    </row>
    <row r="1201" spans="1:21" x14ac:dyDescent="0.25">
      <c r="A1201" s="12" t="s">
        <v>3810</v>
      </c>
      <c r="B1201" s="12" t="s">
        <v>637</v>
      </c>
      <c r="C1201" s="13">
        <v>43425.464900902778</v>
      </c>
      <c r="D1201" s="12" t="s">
        <v>3811</v>
      </c>
      <c r="E1201" s="4" t="s">
        <v>11</v>
      </c>
      <c r="F1201" s="5">
        <v>1016</v>
      </c>
      <c r="G1201" s="4" t="s">
        <v>12</v>
      </c>
      <c r="H1201" s="5">
        <v>150696</v>
      </c>
      <c r="I1201" s="5">
        <v>173</v>
      </c>
      <c r="J1201" s="5" t="s">
        <v>3812</v>
      </c>
      <c r="K1201" s="5">
        <v>115292</v>
      </c>
      <c r="L1201" s="5">
        <v>154056</v>
      </c>
      <c r="M1201" s="48">
        <v>0</v>
      </c>
      <c r="N1201" s="5">
        <v>25</v>
      </c>
      <c r="O1201" s="5">
        <v>36716</v>
      </c>
      <c r="P1201" s="5">
        <v>39184</v>
      </c>
      <c r="Q1201" s="48">
        <v>0</v>
      </c>
      <c r="R1201" s="5">
        <v>6</v>
      </c>
      <c r="S1201" s="5">
        <v>3020</v>
      </c>
      <c r="T1201" s="5">
        <v>12950</v>
      </c>
      <c r="U1201" s="4" t="s">
        <v>11</v>
      </c>
    </row>
    <row r="1202" spans="1:21" x14ac:dyDescent="0.25">
      <c r="A1202" s="12" t="s">
        <v>3813</v>
      </c>
      <c r="B1202" s="12" t="s">
        <v>922</v>
      </c>
      <c r="C1202" s="13">
        <v>43425.464900902778</v>
      </c>
      <c r="D1202" s="12" t="s">
        <v>3814</v>
      </c>
      <c r="E1202" s="4" t="s">
        <v>11</v>
      </c>
      <c r="F1202" s="5">
        <v>621</v>
      </c>
      <c r="G1202" s="4" t="s">
        <v>12</v>
      </c>
      <c r="H1202" s="5">
        <v>135512</v>
      </c>
      <c r="I1202" s="5">
        <v>140</v>
      </c>
      <c r="J1202" s="5" t="s">
        <v>3815</v>
      </c>
      <c r="K1202" s="5">
        <v>106726</v>
      </c>
      <c r="L1202" s="5">
        <v>143673</v>
      </c>
      <c r="M1202" s="48">
        <v>0</v>
      </c>
      <c r="N1202" s="5">
        <v>25</v>
      </c>
      <c r="O1202" s="5">
        <v>31458</v>
      </c>
      <c r="P1202" s="5">
        <v>40090</v>
      </c>
      <c r="Q1202" s="48">
        <v>0</v>
      </c>
      <c r="R1202" s="5">
        <v>6</v>
      </c>
      <c r="S1202" s="5">
        <v>2292</v>
      </c>
      <c r="T1202" s="5">
        <v>11572</v>
      </c>
      <c r="U1202" s="4" t="s">
        <v>11</v>
      </c>
    </row>
    <row r="1203" spans="1:21" x14ac:dyDescent="0.25">
      <c r="A1203" s="12" t="s">
        <v>3816</v>
      </c>
      <c r="B1203" s="12" t="s">
        <v>926</v>
      </c>
      <c r="C1203" s="13">
        <v>43425.464900902778</v>
      </c>
      <c r="D1203" s="12" t="s">
        <v>3817</v>
      </c>
      <c r="E1203" s="4" t="s">
        <v>11</v>
      </c>
      <c r="F1203" s="5">
        <v>823</v>
      </c>
      <c r="G1203" s="4" t="s">
        <v>12</v>
      </c>
      <c r="H1203" s="5">
        <v>130595</v>
      </c>
      <c r="I1203" s="5">
        <v>187</v>
      </c>
      <c r="J1203" s="5" t="s">
        <v>3818</v>
      </c>
      <c r="K1203" s="5">
        <v>185741</v>
      </c>
      <c r="L1203" s="5">
        <v>182399</v>
      </c>
      <c r="M1203" s="48">
        <v>0</v>
      </c>
      <c r="N1203" s="5">
        <v>26</v>
      </c>
      <c r="O1203" s="5">
        <v>48007</v>
      </c>
      <c r="P1203" s="5">
        <v>40317</v>
      </c>
      <c r="Q1203" s="48">
        <v>0</v>
      </c>
      <c r="R1203" s="5">
        <v>10</v>
      </c>
      <c r="S1203" s="5">
        <v>2052</v>
      </c>
      <c r="T1203" s="5">
        <v>14293</v>
      </c>
      <c r="U1203" s="4" t="s">
        <v>11</v>
      </c>
    </row>
    <row r="1204" spans="1:21" x14ac:dyDescent="0.25">
      <c r="A1204" s="12" t="s">
        <v>3819</v>
      </c>
      <c r="B1204" s="12" t="s">
        <v>936</v>
      </c>
      <c r="C1204" s="13">
        <v>43425.464900902778</v>
      </c>
      <c r="D1204" s="12" t="s">
        <v>3820</v>
      </c>
      <c r="E1204" s="4" t="s">
        <v>11</v>
      </c>
      <c r="F1204" s="5">
        <v>852</v>
      </c>
      <c r="G1204" s="4" t="s">
        <v>12</v>
      </c>
      <c r="H1204" s="5">
        <v>136595</v>
      </c>
      <c r="I1204" s="5">
        <v>292</v>
      </c>
      <c r="J1204" s="5" t="s">
        <v>3821</v>
      </c>
      <c r="K1204" s="5">
        <v>149634</v>
      </c>
      <c r="L1204" s="5">
        <v>172523</v>
      </c>
      <c r="M1204" s="48">
        <v>0</v>
      </c>
      <c r="N1204" s="5">
        <v>27</v>
      </c>
      <c r="O1204" s="5">
        <v>39649</v>
      </c>
      <c r="P1204" s="5">
        <v>37843</v>
      </c>
      <c r="Q1204" s="48">
        <v>0</v>
      </c>
      <c r="R1204" s="5">
        <v>6</v>
      </c>
      <c r="S1204" s="5">
        <v>3475</v>
      </c>
      <c r="T1204" s="5">
        <v>13238</v>
      </c>
      <c r="U1204" s="4" t="s">
        <v>11</v>
      </c>
    </row>
    <row r="1205" spans="1:21" x14ac:dyDescent="0.25">
      <c r="A1205" s="12" t="s">
        <v>3822</v>
      </c>
      <c r="B1205" s="12" t="s">
        <v>940</v>
      </c>
      <c r="C1205" s="13">
        <v>43425.464900902778</v>
      </c>
      <c r="D1205" s="12" t="s">
        <v>3823</v>
      </c>
      <c r="E1205" s="4" t="s">
        <v>11</v>
      </c>
      <c r="F1205" s="5">
        <v>728</v>
      </c>
      <c r="G1205" s="4" t="s">
        <v>12</v>
      </c>
      <c r="H1205" s="5">
        <v>128404</v>
      </c>
      <c r="I1205" s="5">
        <v>227</v>
      </c>
      <c r="J1205" s="5" t="s">
        <v>3824</v>
      </c>
      <c r="K1205" s="5">
        <v>153413</v>
      </c>
      <c r="L1205" s="5">
        <v>164771</v>
      </c>
      <c r="M1205" s="48">
        <v>0</v>
      </c>
      <c r="N1205" s="5">
        <v>26</v>
      </c>
      <c r="O1205" s="5">
        <v>36436</v>
      </c>
      <c r="P1205" s="5">
        <v>34337</v>
      </c>
      <c r="Q1205" s="48">
        <v>0</v>
      </c>
      <c r="R1205" s="5">
        <v>7</v>
      </c>
      <c r="S1205" s="5">
        <v>2799</v>
      </c>
      <c r="T1205" s="5">
        <v>12120</v>
      </c>
      <c r="U1205" s="4" t="s">
        <v>11</v>
      </c>
    </row>
    <row r="1206" spans="1:21" x14ac:dyDescent="0.25">
      <c r="A1206" s="12" t="s">
        <v>3825</v>
      </c>
      <c r="B1206" s="12" t="s">
        <v>625</v>
      </c>
      <c r="C1206" s="13">
        <v>43425.464900902778</v>
      </c>
      <c r="D1206" s="12" t="s">
        <v>3826</v>
      </c>
      <c r="E1206" s="4" t="s">
        <v>11</v>
      </c>
      <c r="F1206" s="5">
        <v>572</v>
      </c>
      <c r="G1206" s="4" t="s">
        <v>12</v>
      </c>
      <c r="H1206" s="5">
        <v>115498</v>
      </c>
      <c r="I1206" s="5">
        <v>258</v>
      </c>
      <c r="J1206" s="5" t="s">
        <v>3827</v>
      </c>
      <c r="K1206" s="5">
        <v>158893</v>
      </c>
      <c r="L1206" s="5">
        <v>170827</v>
      </c>
      <c r="M1206" s="48">
        <v>0</v>
      </c>
      <c r="N1206" s="5">
        <v>26</v>
      </c>
      <c r="O1206" s="5">
        <v>36405</v>
      </c>
      <c r="P1206" s="5">
        <v>35730</v>
      </c>
      <c r="Q1206" s="48">
        <v>0</v>
      </c>
      <c r="R1206" s="5">
        <v>8</v>
      </c>
      <c r="S1206" s="5">
        <v>2067</v>
      </c>
      <c r="T1206" s="5">
        <v>11192</v>
      </c>
      <c r="U1206" s="4" t="s">
        <v>11</v>
      </c>
    </row>
    <row r="1207" spans="1:21" x14ac:dyDescent="0.25">
      <c r="A1207" s="12" t="s">
        <v>3828</v>
      </c>
      <c r="B1207" s="12" t="s">
        <v>633</v>
      </c>
      <c r="C1207" s="13">
        <v>43425.464900902778</v>
      </c>
      <c r="D1207" s="12" t="s">
        <v>3829</v>
      </c>
      <c r="E1207" s="4" t="s">
        <v>11</v>
      </c>
      <c r="F1207" s="5">
        <v>606</v>
      </c>
      <c r="G1207" s="4" t="s">
        <v>12</v>
      </c>
      <c r="H1207" s="5">
        <v>117042</v>
      </c>
      <c r="I1207" s="5">
        <v>382</v>
      </c>
      <c r="J1207" s="5" t="s">
        <v>3830</v>
      </c>
      <c r="K1207" s="5">
        <v>202659</v>
      </c>
      <c r="L1207" s="5">
        <v>141855</v>
      </c>
      <c r="M1207" s="48">
        <v>0</v>
      </c>
      <c r="N1207" s="5">
        <v>27</v>
      </c>
      <c r="O1207" s="5">
        <v>48113</v>
      </c>
      <c r="P1207" s="5">
        <v>43498</v>
      </c>
      <c r="Q1207" s="48">
        <v>0</v>
      </c>
      <c r="R1207" s="5">
        <v>10</v>
      </c>
      <c r="S1207" s="5">
        <v>2408</v>
      </c>
      <c r="T1207" s="5">
        <v>15125</v>
      </c>
      <c r="U1207" s="4" t="s">
        <v>11</v>
      </c>
    </row>
    <row r="1208" spans="1:21" x14ac:dyDescent="0.25">
      <c r="A1208" s="12" t="s">
        <v>3831</v>
      </c>
      <c r="B1208" s="12" t="s">
        <v>649</v>
      </c>
      <c r="C1208" s="13">
        <v>43425.464900914354</v>
      </c>
      <c r="D1208" s="12" t="s">
        <v>3832</v>
      </c>
      <c r="E1208" s="4" t="s">
        <v>11</v>
      </c>
      <c r="F1208" s="5">
        <v>595</v>
      </c>
      <c r="G1208" s="4" t="s">
        <v>12</v>
      </c>
      <c r="H1208" s="5">
        <v>121761</v>
      </c>
      <c r="I1208" s="5">
        <v>261</v>
      </c>
      <c r="J1208" s="5" t="s">
        <v>3833</v>
      </c>
      <c r="K1208" s="5">
        <v>209832</v>
      </c>
      <c r="L1208" s="5">
        <v>150671</v>
      </c>
      <c r="M1208" s="48">
        <v>0</v>
      </c>
      <c r="N1208" s="5">
        <v>31</v>
      </c>
      <c r="O1208" s="5">
        <v>53231</v>
      </c>
      <c r="P1208" s="5">
        <v>40407</v>
      </c>
      <c r="Q1208" s="48">
        <v>0</v>
      </c>
      <c r="R1208" s="5">
        <v>8</v>
      </c>
      <c r="S1208" s="5">
        <v>2361</v>
      </c>
      <c r="T1208" s="5">
        <v>16630</v>
      </c>
      <c r="U1208" s="4" t="s">
        <v>11</v>
      </c>
    </row>
    <row r="1209" spans="1:21" x14ac:dyDescent="0.25">
      <c r="A1209" s="12" t="s">
        <v>3834</v>
      </c>
      <c r="B1209" s="12" t="s">
        <v>697</v>
      </c>
      <c r="C1209" s="13">
        <v>43425.465042141201</v>
      </c>
      <c r="D1209" s="12" t="s">
        <v>3835</v>
      </c>
      <c r="E1209" s="4" t="s">
        <v>11</v>
      </c>
      <c r="F1209" s="5">
        <v>1145</v>
      </c>
      <c r="G1209" s="4" t="s">
        <v>12</v>
      </c>
      <c r="H1209" s="5">
        <v>117042</v>
      </c>
      <c r="I1209" s="5">
        <v>484</v>
      </c>
      <c r="J1209" s="5" t="s">
        <v>3836</v>
      </c>
      <c r="K1209" s="5">
        <v>283019</v>
      </c>
      <c r="L1209" s="5">
        <v>154464</v>
      </c>
      <c r="M1209" s="48">
        <v>0</v>
      </c>
      <c r="N1209" s="5">
        <v>26</v>
      </c>
      <c r="O1209" s="5">
        <v>68145</v>
      </c>
      <c r="P1209" s="5">
        <v>41743</v>
      </c>
      <c r="Q1209" s="48">
        <v>0</v>
      </c>
      <c r="R1209" s="5">
        <v>9</v>
      </c>
      <c r="S1209" s="5">
        <v>3677</v>
      </c>
      <c r="T1209" s="5">
        <v>19347</v>
      </c>
      <c r="U1209" s="4" t="s">
        <v>11</v>
      </c>
    </row>
    <row r="1210" spans="1:21" x14ac:dyDescent="0.25">
      <c r="A1210" s="12" t="s">
        <v>3837</v>
      </c>
      <c r="B1210" s="12" t="s">
        <v>701</v>
      </c>
      <c r="C1210" s="13">
        <v>43425.465042141201</v>
      </c>
      <c r="D1210" s="12" t="s">
        <v>3838</v>
      </c>
      <c r="E1210" s="4" t="s">
        <v>11</v>
      </c>
      <c r="F1210" s="5">
        <v>707</v>
      </c>
      <c r="G1210" s="4" t="s">
        <v>12</v>
      </c>
      <c r="H1210" s="5">
        <v>117042</v>
      </c>
      <c r="I1210" s="5">
        <v>383</v>
      </c>
      <c r="J1210" s="5" t="s">
        <v>3839</v>
      </c>
      <c r="K1210" s="5">
        <v>233916</v>
      </c>
      <c r="L1210" s="5">
        <v>139190</v>
      </c>
      <c r="M1210" s="48">
        <v>0</v>
      </c>
      <c r="N1210" s="5">
        <v>25</v>
      </c>
      <c r="O1210" s="5">
        <v>56988</v>
      </c>
      <c r="P1210" s="5">
        <v>43966</v>
      </c>
      <c r="Q1210" s="48">
        <v>0</v>
      </c>
      <c r="R1210" s="5">
        <v>9</v>
      </c>
      <c r="S1210" s="5">
        <v>3073</v>
      </c>
      <c r="T1210" s="5">
        <v>17356</v>
      </c>
      <c r="U1210" s="4" t="s">
        <v>11</v>
      </c>
    </row>
    <row r="1211" spans="1:21" x14ac:dyDescent="0.25">
      <c r="A1211" s="12" t="s">
        <v>3840</v>
      </c>
      <c r="B1211" s="12" t="s">
        <v>681</v>
      </c>
      <c r="C1211" s="13">
        <v>43425.465042141201</v>
      </c>
      <c r="D1211" s="12" t="s">
        <v>3841</v>
      </c>
      <c r="E1211" s="4" t="s">
        <v>11</v>
      </c>
      <c r="F1211" s="5">
        <v>890</v>
      </c>
      <c r="G1211" s="4" t="s">
        <v>12</v>
      </c>
      <c r="H1211" s="5">
        <v>124678</v>
      </c>
      <c r="I1211" s="5">
        <v>384</v>
      </c>
      <c r="J1211" s="5" t="s">
        <v>3842</v>
      </c>
      <c r="K1211" s="5">
        <v>183491</v>
      </c>
      <c r="L1211" s="5">
        <v>142356</v>
      </c>
      <c r="M1211" s="48">
        <v>0</v>
      </c>
      <c r="N1211" s="5">
        <v>27</v>
      </c>
      <c r="O1211" s="5">
        <v>46294</v>
      </c>
      <c r="P1211" s="5">
        <v>45630</v>
      </c>
      <c r="Q1211" s="48">
        <v>0</v>
      </c>
      <c r="R1211" s="5">
        <v>11</v>
      </c>
      <c r="S1211" s="5">
        <v>2754</v>
      </c>
      <c r="T1211" s="5">
        <v>15042</v>
      </c>
      <c r="U1211" s="4" t="s">
        <v>11</v>
      </c>
    </row>
    <row r="1212" spans="1:21" x14ac:dyDescent="0.25">
      <c r="A1212" s="12" t="s">
        <v>3843</v>
      </c>
      <c r="B1212" s="12" t="s">
        <v>981</v>
      </c>
      <c r="C1212" s="13">
        <v>43425.465042141201</v>
      </c>
      <c r="D1212" s="12" t="s">
        <v>3844</v>
      </c>
      <c r="E1212" s="4" t="s">
        <v>11</v>
      </c>
      <c r="F1212" s="5">
        <v>984</v>
      </c>
      <c r="G1212" s="4" t="s">
        <v>12</v>
      </c>
      <c r="H1212" s="5">
        <v>138224</v>
      </c>
      <c r="I1212" s="5">
        <v>354</v>
      </c>
      <c r="J1212" s="5" t="s">
        <v>3845</v>
      </c>
      <c r="K1212" s="5">
        <v>126980</v>
      </c>
      <c r="L1212" s="5">
        <v>149778</v>
      </c>
      <c r="M1212" s="48">
        <v>0</v>
      </c>
      <c r="N1212" s="5">
        <v>27</v>
      </c>
      <c r="O1212" s="5">
        <v>35718</v>
      </c>
      <c r="P1212" s="5">
        <v>42423</v>
      </c>
      <c r="Q1212" s="48">
        <v>0</v>
      </c>
      <c r="R1212" s="5">
        <v>6</v>
      </c>
      <c r="S1212" s="5">
        <v>2979</v>
      </c>
      <c r="T1212" s="5">
        <v>13628</v>
      </c>
      <c r="U1212" s="4" t="s">
        <v>11</v>
      </c>
    </row>
    <row r="1213" spans="1:21" x14ac:dyDescent="0.25">
      <c r="A1213" s="12" t="s">
        <v>3846</v>
      </c>
      <c r="B1213" s="12" t="s">
        <v>677</v>
      </c>
      <c r="C1213" s="13">
        <v>43425.465042141201</v>
      </c>
      <c r="D1213" s="12" t="s">
        <v>3847</v>
      </c>
      <c r="E1213" s="4" t="s">
        <v>11</v>
      </c>
      <c r="F1213" s="5">
        <v>978</v>
      </c>
      <c r="G1213" s="4" t="s">
        <v>12</v>
      </c>
      <c r="H1213" s="5">
        <v>128728</v>
      </c>
      <c r="I1213" s="5">
        <v>105</v>
      </c>
      <c r="J1213" s="5" t="s">
        <v>3848</v>
      </c>
      <c r="K1213" s="5">
        <v>214611</v>
      </c>
      <c r="L1213" s="5">
        <v>154722</v>
      </c>
      <c r="M1213" s="48">
        <v>0</v>
      </c>
      <c r="N1213" s="5">
        <v>26</v>
      </c>
      <c r="O1213" s="5">
        <v>58052</v>
      </c>
      <c r="P1213" s="5">
        <v>38307</v>
      </c>
      <c r="Q1213" s="48">
        <v>0</v>
      </c>
      <c r="R1213" s="5">
        <v>11</v>
      </c>
      <c r="S1213" s="5">
        <v>3625</v>
      </c>
      <c r="T1213" s="5">
        <v>18294</v>
      </c>
      <c r="U1213" s="4" t="s">
        <v>11</v>
      </c>
    </row>
    <row r="1214" spans="1:21" x14ac:dyDescent="0.25">
      <c r="A1214" s="12" t="s">
        <v>3849</v>
      </c>
      <c r="B1214" s="12" t="s">
        <v>961</v>
      </c>
      <c r="C1214" s="13">
        <v>43425.465042141201</v>
      </c>
      <c r="D1214" s="12" t="s">
        <v>3850</v>
      </c>
      <c r="E1214" s="4" t="s">
        <v>11</v>
      </c>
      <c r="F1214" s="5">
        <v>769</v>
      </c>
      <c r="G1214" s="4" t="s">
        <v>12</v>
      </c>
      <c r="H1214" s="5">
        <v>127167</v>
      </c>
      <c r="I1214" s="5">
        <v>107</v>
      </c>
      <c r="J1214" s="5" t="s">
        <v>3851</v>
      </c>
      <c r="K1214" s="5">
        <v>199112</v>
      </c>
      <c r="L1214" s="5">
        <v>166897</v>
      </c>
      <c r="M1214" s="48">
        <v>0</v>
      </c>
      <c r="N1214" s="5">
        <v>29</v>
      </c>
      <c r="O1214" s="5">
        <v>53580</v>
      </c>
      <c r="P1214" s="5">
        <v>40273</v>
      </c>
      <c r="Q1214" s="48">
        <v>0</v>
      </c>
      <c r="R1214" s="5">
        <v>10</v>
      </c>
      <c r="S1214" s="5">
        <v>2079</v>
      </c>
      <c r="T1214" s="5">
        <v>16030</v>
      </c>
      <c r="U1214" s="4" t="s">
        <v>11</v>
      </c>
    </row>
    <row r="1215" spans="1:21" x14ac:dyDescent="0.25">
      <c r="A1215" s="12" t="s">
        <v>3852</v>
      </c>
      <c r="B1215" s="12" t="s">
        <v>954</v>
      </c>
      <c r="C1215" s="13">
        <v>43425.465042141201</v>
      </c>
      <c r="D1215" s="12" t="s">
        <v>3853</v>
      </c>
      <c r="E1215" s="4" t="s">
        <v>11</v>
      </c>
      <c r="F1215" s="5">
        <v>955</v>
      </c>
      <c r="G1215" s="4" t="s">
        <v>12</v>
      </c>
      <c r="H1215" s="5">
        <v>117586</v>
      </c>
      <c r="I1215" s="5">
        <v>315</v>
      </c>
      <c r="J1215" s="5" t="s">
        <v>3854</v>
      </c>
      <c r="K1215" s="5">
        <v>167694</v>
      </c>
      <c r="L1215" s="5">
        <v>162528</v>
      </c>
      <c r="M1215" s="48">
        <v>0</v>
      </c>
      <c r="N1215" s="5">
        <v>30</v>
      </c>
      <c r="O1215" s="5">
        <v>43170</v>
      </c>
      <c r="P1215" s="5">
        <v>40083</v>
      </c>
      <c r="Q1215" s="48">
        <v>0</v>
      </c>
      <c r="R1215" s="5">
        <v>9</v>
      </c>
      <c r="S1215" s="5">
        <v>4017</v>
      </c>
      <c r="T1215" s="5">
        <v>13802</v>
      </c>
      <c r="U1215" s="4" t="s">
        <v>11</v>
      </c>
    </row>
    <row r="1216" spans="1:21" x14ac:dyDescent="0.25">
      <c r="A1216" s="12" t="s">
        <v>3855</v>
      </c>
      <c r="B1216" s="12" t="s">
        <v>689</v>
      </c>
      <c r="C1216" s="13">
        <v>43425.465042141201</v>
      </c>
      <c r="D1216" s="12" t="s">
        <v>3856</v>
      </c>
      <c r="E1216" s="4" t="s">
        <v>11</v>
      </c>
      <c r="F1216" s="5">
        <v>609</v>
      </c>
      <c r="G1216" s="4" t="s">
        <v>12</v>
      </c>
      <c r="H1216" s="5">
        <v>121523</v>
      </c>
      <c r="I1216" s="5">
        <v>203</v>
      </c>
      <c r="J1216" s="5" t="s">
        <v>3857</v>
      </c>
      <c r="K1216" s="5">
        <v>117498</v>
      </c>
      <c r="L1216" s="5">
        <v>165815</v>
      </c>
      <c r="M1216" s="48">
        <v>0</v>
      </c>
      <c r="N1216" s="5">
        <v>29</v>
      </c>
      <c r="O1216" s="5">
        <v>28042</v>
      </c>
      <c r="P1216" s="5">
        <v>38424</v>
      </c>
      <c r="Q1216" s="48">
        <v>0</v>
      </c>
      <c r="R1216" s="5">
        <v>9</v>
      </c>
      <c r="S1216" s="5">
        <v>4482</v>
      </c>
      <c r="T1216" s="5">
        <v>13178</v>
      </c>
      <c r="U1216" s="4" t="s">
        <v>11</v>
      </c>
    </row>
    <row r="1217" spans="1:21" x14ac:dyDescent="0.25">
      <c r="A1217" s="12" t="s">
        <v>3858</v>
      </c>
      <c r="B1217" s="12" t="s">
        <v>950</v>
      </c>
      <c r="C1217" s="13">
        <v>43425.465042141201</v>
      </c>
      <c r="D1217" s="12" t="s">
        <v>3859</v>
      </c>
      <c r="E1217" s="4" t="s">
        <v>11</v>
      </c>
      <c r="F1217" s="5">
        <v>1242</v>
      </c>
      <c r="G1217" s="4" t="s">
        <v>12</v>
      </c>
      <c r="H1217" s="5">
        <v>148142</v>
      </c>
      <c r="I1217" s="5">
        <v>434</v>
      </c>
      <c r="J1217" s="5" t="s">
        <v>3860</v>
      </c>
      <c r="K1217" s="5">
        <v>220471</v>
      </c>
      <c r="L1217" s="5">
        <v>214082</v>
      </c>
      <c r="M1217" s="48">
        <v>0</v>
      </c>
      <c r="N1217" s="5">
        <v>29</v>
      </c>
      <c r="O1217" s="5">
        <v>46476</v>
      </c>
      <c r="P1217" s="5">
        <v>37403</v>
      </c>
      <c r="Q1217" s="48">
        <v>0</v>
      </c>
      <c r="R1217" s="5">
        <v>8</v>
      </c>
      <c r="S1217" s="5">
        <v>3089</v>
      </c>
      <c r="T1217" s="5">
        <v>15514</v>
      </c>
      <c r="U1217" s="4" t="s">
        <v>11</v>
      </c>
    </row>
    <row r="1218" spans="1:21" x14ac:dyDescent="0.25">
      <c r="A1218" s="12" t="s">
        <v>3861</v>
      </c>
      <c r="B1218" s="12" t="s">
        <v>965</v>
      </c>
      <c r="C1218" s="13">
        <v>43425.465042141201</v>
      </c>
      <c r="D1218" s="12" t="s">
        <v>3862</v>
      </c>
      <c r="E1218" s="4" t="s">
        <v>11</v>
      </c>
      <c r="F1218" s="5">
        <v>715</v>
      </c>
      <c r="G1218" s="4" t="s">
        <v>12</v>
      </c>
      <c r="H1218" s="5">
        <v>143826</v>
      </c>
      <c r="I1218" s="5">
        <v>416</v>
      </c>
      <c r="J1218" s="5" t="s">
        <v>3863</v>
      </c>
      <c r="K1218" s="5">
        <v>222728</v>
      </c>
      <c r="L1218" s="5">
        <v>215073</v>
      </c>
      <c r="M1218" s="48">
        <v>0</v>
      </c>
      <c r="N1218" s="5">
        <v>25</v>
      </c>
      <c r="O1218" s="5">
        <v>44735</v>
      </c>
      <c r="P1218" s="5">
        <v>36574</v>
      </c>
      <c r="Q1218" s="48">
        <v>0</v>
      </c>
      <c r="R1218" s="5">
        <v>10</v>
      </c>
      <c r="S1218" s="5">
        <v>2465</v>
      </c>
      <c r="T1218" s="5">
        <v>14840</v>
      </c>
      <c r="U1218" s="4" t="s">
        <v>11</v>
      </c>
    </row>
    <row r="1219" spans="1:21" x14ac:dyDescent="0.25">
      <c r="A1219" s="12" t="s">
        <v>3864</v>
      </c>
      <c r="B1219" s="12" t="s">
        <v>117</v>
      </c>
      <c r="C1219" s="13">
        <v>43425.465095300926</v>
      </c>
      <c r="D1219" s="12" t="s">
        <v>3865</v>
      </c>
      <c r="E1219" s="4" t="s">
        <v>11</v>
      </c>
      <c r="F1219" s="5">
        <v>1215</v>
      </c>
      <c r="G1219" s="4" t="s">
        <v>12</v>
      </c>
      <c r="H1219" s="5">
        <v>121761</v>
      </c>
      <c r="I1219" s="5">
        <v>122</v>
      </c>
      <c r="J1219" s="5" t="s">
        <v>3866</v>
      </c>
      <c r="K1219" s="5">
        <v>148095</v>
      </c>
      <c r="L1219" s="5">
        <v>139607</v>
      </c>
      <c r="M1219" s="48">
        <v>0</v>
      </c>
      <c r="N1219" s="5">
        <v>24</v>
      </c>
      <c r="O1219" s="5">
        <v>37560</v>
      </c>
      <c r="P1219" s="5">
        <v>44660</v>
      </c>
      <c r="Q1219" s="48">
        <v>0</v>
      </c>
      <c r="R1219" s="5">
        <v>9</v>
      </c>
      <c r="S1219" s="5">
        <v>3313</v>
      </c>
      <c r="T1219" s="5">
        <v>14731</v>
      </c>
      <c r="U1219" s="4" t="s">
        <v>11</v>
      </c>
    </row>
    <row r="1220" spans="1:21" x14ac:dyDescent="0.25">
      <c r="A1220" s="12" t="s">
        <v>3867</v>
      </c>
      <c r="B1220" s="12" t="s">
        <v>113</v>
      </c>
      <c r="C1220" s="13">
        <v>43425.465095300926</v>
      </c>
      <c r="D1220" s="12" t="s">
        <v>3868</v>
      </c>
      <c r="E1220" s="4" t="s">
        <v>11</v>
      </c>
      <c r="F1220" s="5">
        <v>1026</v>
      </c>
      <c r="G1220" s="4" t="s">
        <v>12</v>
      </c>
      <c r="H1220" s="5">
        <v>309458</v>
      </c>
      <c r="I1220" s="5">
        <v>319</v>
      </c>
      <c r="J1220" s="5" t="s">
        <v>3869</v>
      </c>
      <c r="K1220" s="5">
        <v>127866</v>
      </c>
      <c r="L1220" s="5">
        <v>152797</v>
      </c>
      <c r="M1220" s="48">
        <v>0</v>
      </c>
      <c r="N1220" s="5">
        <v>30</v>
      </c>
      <c r="O1220" s="5">
        <v>39967</v>
      </c>
      <c r="P1220" s="5">
        <v>40957</v>
      </c>
      <c r="Q1220" s="48">
        <v>0</v>
      </c>
      <c r="R1220" s="5">
        <v>9</v>
      </c>
      <c r="S1220" s="5">
        <v>3542</v>
      </c>
      <c r="T1220" s="5">
        <v>14753</v>
      </c>
      <c r="U1220" s="4" t="s">
        <v>11</v>
      </c>
    </row>
    <row r="1221" spans="1:21" x14ac:dyDescent="0.25">
      <c r="A1221" s="12" t="s">
        <v>3870</v>
      </c>
      <c r="B1221" s="12" t="s">
        <v>121</v>
      </c>
      <c r="C1221" s="13">
        <v>43425.465095300926</v>
      </c>
      <c r="D1221" s="12" t="s">
        <v>3871</v>
      </c>
      <c r="E1221" s="4" t="s">
        <v>11</v>
      </c>
      <c r="F1221" s="5">
        <v>696</v>
      </c>
      <c r="G1221" s="4" t="s">
        <v>12</v>
      </c>
      <c r="H1221" s="5">
        <v>103857</v>
      </c>
      <c r="I1221" s="5">
        <v>337</v>
      </c>
      <c r="J1221" s="5" t="s">
        <v>3872</v>
      </c>
      <c r="K1221" s="5">
        <v>219684</v>
      </c>
      <c r="L1221" s="5">
        <v>164929</v>
      </c>
      <c r="M1221" s="48">
        <v>0</v>
      </c>
      <c r="N1221" s="5">
        <v>30</v>
      </c>
      <c r="O1221" s="5">
        <v>58852</v>
      </c>
      <c r="P1221" s="5">
        <v>40424</v>
      </c>
      <c r="Q1221" s="48">
        <v>0</v>
      </c>
      <c r="R1221" s="5">
        <v>9</v>
      </c>
      <c r="S1221" s="5">
        <v>4231</v>
      </c>
      <c r="T1221" s="5">
        <v>19077</v>
      </c>
      <c r="U1221" s="4" t="s">
        <v>11</v>
      </c>
    </row>
    <row r="1222" spans="1:21" x14ac:dyDescent="0.25">
      <c r="A1222" s="12" t="s">
        <v>3873</v>
      </c>
      <c r="B1222" s="12" t="s">
        <v>125</v>
      </c>
      <c r="C1222" s="13">
        <v>43425.465095300926</v>
      </c>
      <c r="D1222" s="12" t="s">
        <v>3874</v>
      </c>
      <c r="E1222" s="4" t="s">
        <v>11</v>
      </c>
      <c r="F1222" s="5">
        <v>958</v>
      </c>
      <c r="G1222" s="4" t="s">
        <v>12</v>
      </c>
      <c r="H1222" s="5">
        <v>132403</v>
      </c>
      <c r="I1222" s="5">
        <v>421</v>
      </c>
      <c r="J1222" s="5" t="s">
        <v>3875</v>
      </c>
      <c r="K1222" s="5">
        <v>247991</v>
      </c>
      <c r="L1222" s="5">
        <v>205776</v>
      </c>
      <c r="M1222" s="48">
        <v>0</v>
      </c>
      <c r="N1222" s="5">
        <v>33</v>
      </c>
      <c r="O1222" s="5">
        <v>59024</v>
      </c>
      <c r="P1222" s="5">
        <v>39876</v>
      </c>
      <c r="Q1222" s="48">
        <v>0</v>
      </c>
      <c r="R1222" s="5">
        <v>8</v>
      </c>
      <c r="S1222" s="5">
        <v>6011</v>
      </c>
      <c r="T1222" s="5">
        <v>19808</v>
      </c>
      <c r="U1222" s="4" t="s">
        <v>11</v>
      </c>
    </row>
    <row r="1223" spans="1:21" x14ac:dyDescent="0.25">
      <c r="A1223" s="12" t="s">
        <v>3876</v>
      </c>
      <c r="B1223" s="12" t="s">
        <v>137</v>
      </c>
      <c r="C1223" s="13">
        <v>43425.465095300926</v>
      </c>
      <c r="D1223" s="12" t="s">
        <v>3877</v>
      </c>
      <c r="E1223" s="4" t="s">
        <v>11</v>
      </c>
      <c r="F1223" s="5">
        <v>1302</v>
      </c>
      <c r="G1223" s="4" t="s">
        <v>12</v>
      </c>
      <c r="H1223" s="5">
        <v>119798</v>
      </c>
      <c r="I1223" s="5">
        <v>170</v>
      </c>
      <c r="J1223" s="5" t="s">
        <v>3878</v>
      </c>
      <c r="K1223" s="5">
        <v>140078</v>
      </c>
      <c r="L1223" s="5">
        <v>160645</v>
      </c>
      <c r="M1223" s="48">
        <v>0</v>
      </c>
      <c r="N1223" s="5">
        <v>28</v>
      </c>
      <c r="O1223" s="5">
        <v>34679</v>
      </c>
      <c r="P1223" s="5">
        <v>39180</v>
      </c>
      <c r="Q1223" s="48">
        <v>0</v>
      </c>
      <c r="R1223" s="5">
        <v>12</v>
      </c>
      <c r="S1223" s="5">
        <v>4287</v>
      </c>
      <c r="T1223" s="5">
        <v>14804</v>
      </c>
      <c r="U1223" s="4" t="s">
        <v>11</v>
      </c>
    </row>
    <row r="1224" spans="1:21" x14ac:dyDescent="0.25">
      <c r="A1224" s="12" t="s">
        <v>3879</v>
      </c>
      <c r="B1224" s="12" t="s">
        <v>109</v>
      </c>
      <c r="C1224" s="13">
        <v>43425.465095300926</v>
      </c>
      <c r="D1224" s="12" t="s">
        <v>3880</v>
      </c>
      <c r="E1224" s="4" t="s">
        <v>11</v>
      </c>
      <c r="F1224" s="5">
        <v>693</v>
      </c>
      <c r="G1224" s="4" t="s">
        <v>12</v>
      </c>
      <c r="H1224" s="5">
        <v>142883</v>
      </c>
      <c r="I1224" s="5">
        <v>223</v>
      </c>
      <c r="J1224" s="5" t="s">
        <v>3881</v>
      </c>
      <c r="K1224" s="5">
        <v>142835</v>
      </c>
      <c r="L1224" s="5">
        <v>200016</v>
      </c>
      <c r="M1224" s="48">
        <v>0</v>
      </c>
      <c r="N1224" s="5">
        <v>28</v>
      </c>
      <c r="O1224" s="5">
        <v>32341</v>
      </c>
      <c r="P1224" s="5">
        <v>40416</v>
      </c>
      <c r="Q1224" s="48">
        <v>0</v>
      </c>
      <c r="R1224" s="5">
        <v>9</v>
      </c>
      <c r="S1224" s="5">
        <v>5352</v>
      </c>
      <c r="T1224" s="5">
        <v>14802</v>
      </c>
      <c r="U1224" s="4" t="s">
        <v>11</v>
      </c>
    </row>
    <row r="1225" spans="1:21" x14ac:dyDescent="0.25">
      <c r="A1225" s="12" t="s">
        <v>3882</v>
      </c>
      <c r="B1225" s="12" t="s">
        <v>105</v>
      </c>
      <c r="C1225" s="13">
        <v>43425.465095300926</v>
      </c>
      <c r="D1225" s="12" t="s">
        <v>3883</v>
      </c>
      <c r="E1225" s="4" t="s">
        <v>11</v>
      </c>
      <c r="F1225" s="5">
        <v>779</v>
      </c>
      <c r="G1225" s="4" t="s">
        <v>12</v>
      </c>
      <c r="H1225" s="5">
        <v>132616</v>
      </c>
      <c r="I1225" s="5">
        <v>339</v>
      </c>
      <c r="J1225" s="5" t="s">
        <v>3884</v>
      </c>
      <c r="K1225" s="5">
        <v>141068</v>
      </c>
      <c r="L1225" s="5">
        <v>200394</v>
      </c>
      <c r="M1225" s="48">
        <v>0</v>
      </c>
      <c r="N1225" s="5">
        <v>31</v>
      </c>
      <c r="O1225" s="5">
        <v>31344</v>
      </c>
      <c r="P1225" s="5">
        <v>39562</v>
      </c>
      <c r="Q1225" s="48">
        <v>0</v>
      </c>
      <c r="R1225" s="5">
        <v>8</v>
      </c>
      <c r="S1225" s="5">
        <v>3301</v>
      </c>
      <c r="T1225" s="5">
        <v>13114</v>
      </c>
      <c r="U1225" s="4" t="s">
        <v>11</v>
      </c>
    </row>
    <row r="1226" spans="1:21" x14ac:dyDescent="0.25">
      <c r="A1226" s="12" t="s">
        <v>3885</v>
      </c>
      <c r="B1226" s="12" t="s">
        <v>129</v>
      </c>
      <c r="C1226" s="13">
        <v>43425.465095300926</v>
      </c>
      <c r="D1226" s="12" t="s">
        <v>3886</v>
      </c>
      <c r="E1226" s="4" t="s">
        <v>11</v>
      </c>
      <c r="F1226" s="5">
        <v>1015</v>
      </c>
      <c r="G1226" s="4" t="s">
        <v>12</v>
      </c>
      <c r="H1226" s="5">
        <v>170884</v>
      </c>
      <c r="I1226" s="5">
        <v>199</v>
      </c>
      <c r="J1226" s="5" t="s">
        <v>3887</v>
      </c>
      <c r="K1226" s="5">
        <v>181832</v>
      </c>
      <c r="L1226" s="5">
        <v>214764</v>
      </c>
      <c r="M1226" s="48">
        <v>0</v>
      </c>
      <c r="N1226" s="5">
        <v>29</v>
      </c>
      <c r="O1226" s="5">
        <v>34138</v>
      </c>
      <c r="P1226" s="5">
        <v>36932</v>
      </c>
      <c r="Q1226" s="48">
        <v>0</v>
      </c>
      <c r="R1226" s="5">
        <v>9</v>
      </c>
      <c r="S1226" s="5">
        <v>4885</v>
      </c>
      <c r="T1226" s="5">
        <v>15364</v>
      </c>
      <c r="U1226" s="4" t="s">
        <v>11</v>
      </c>
    </row>
    <row r="1227" spans="1:21" x14ac:dyDescent="0.25">
      <c r="A1227" s="12" t="s">
        <v>3888</v>
      </c>
      <c r="B1227" s="12" t="s">
        <v>133</v>
      </c>
      <c r="C1227" s="13">
        <v>43425.465095300926</v>
      </c>
      <c r="D1227" s="12" t="s">
        <v>3889</v>
      </c>
      <c r="E1227" s="4" t="s">
        <v>11</v>
      </c>
      <c r="F1227" s="5">
        <v>856</v>
      </c>
      <c r="G1227" s="4" t="s">
        <v>12</v>
      </c>
      <c r="H1227" s="5">
        <v>104781</v>
      </c>
      <c r="I1227" s="5">
        <v>352</v>
      </c>
      <c r="J1227" s="5" t="s">
        <v>3890</v>
      </c>
      <c r="K1227" s="5">
        <v>160268</v>
      </c>
      <c r="L1227" s="5">
        <v>174353</v>
      </c>
      <c r="M1227" s="48">
        <v>0</v>
      </c>
      <c r="N1227" s="5">
        <v>26</v>
      </c>
      <c r="O1227" s="5">
        <v>34951</v>
      </c>
      <c r="P1227" s="5">
        <v>40104</v>
      </c>
      <c r="Q1227" s="48">
        <v>0</v>
      </c>
      <c r="R1227" s="5">
        <v>11</v>
      </c>
      <c r="S1227" s="5">
        <v>4596</v>
      </c>
      <c r="T1227" s="5">
        <v>15357</v>
      </c>
      <c r="U1227" s="4" t="s">
        <v>11</v>
      </c>
    </row>
    <row r="1228" spans="1:21" x14ac:dyDescent="0.25">
      <c r="A1228" s="12" t="s">
        <v>3891</v>
      </c>
      <c r="B1228" s="12" t="s">
        <v>141</v>
      </c>
      <c r="C1228" s="13">
        <v>43425.465095300926</v>
      </c>
      <c r="D1228" s="12" t="s">
        <v>3892</v>
      </c>
      <c r="E1228" s="4" t="s">
        <v>11</v>
      </c>
      <c r="F1228" s="5">
        <v>1047</v>
      </c>
      <c r="G1228" s="4" t="s">
        <v>12</v>
      </c>
      <c r="H1228" s="5">
        <v>111697</v>
      </c>
      <c r="I1228" s="5">
        <v>484</v>
      </c>
      <c r="J1228" s="5" t="s">
        <v>3893</v>
      </c>
      <c r="K1228" s="5">
        <v>167399</v>
      </c>
      <c r="L1228" s="5">
        <v>132743</v>
      </c>
      <c r="M1228" s="48">
        <v>0</v>
      </c>
      <c r="N1228" s="5">
        <v>23</v>
      </c>
      <c r="O1228" s="5">
        <v>39579</v>
      </c>
      <c r="P1228" s="5">
        <v>40967</v>
      </c>
      <c r="Q1228" s="48">
        <v>0</v>
      </c>
      <c r="R1228" s="5">
        <v>9</v>
      </c>
      <c r="S1228" s="5">
        <v>4517</v>
      </c>
      <c r="T1228" s="5">
        <v>15473</v>
      </c>
      <c r="U1228" s="4" t="s">
        <v>11</v>
      </c>
    </row>
    <row r="1229" spans="1:21" x14ac:dyDescent="0.25">
      <c r="A1229" s="12" t="s">
        <v>3894</v>
      </c>
      <c r="B1229" s="12" t="s">
        <v>309</v>
      </c>
      <c r="C1229" s="13">
        <v>43425.465184722219</v>
      </c>
      <c r="D1229" s="12" t="s">
        <v>3895</v>
      </c>
      <c r="E1229" s="4" t="s">
        <v>11</v>
      </c>
      <c r="F1229" s="5">
        <v>545</v>
      </c>
      <c r="G1229" s="4" t="s">
        <v>12</v>
      </c>
      <c r="H1229" s="5">
        <v>118728</v>
      </c>
      <c r="I1229" s="5">
        <v>335</v>
      </c>
      <c r="J1229" s="5" t="s">
        <v>3896</v>
      </c>
      <c r="K1229" s="5">
        <v>163677</v>
      </c>
      <c r="L1229" s="5">
        <v>157851</v>
      </c>
      <c r="M1229" s="48">
        <v>0</v>
      </c>
      <c r="N1229" s="5">
        <v>29</v>
      </c>
      <c r="O1229" s="5">
        <v>43018</v>
      </c>
      <c r="P1229" s="5">
        <v>38095</v>
      </c>
      <c r="Q1229" s="48">
        <v>0</v>
      </c>
      <c r="R1229" s="5">
        <v>12</v>
      </c>
      <c r="S1229" s="5">
        <v>5101</v>
      </c>
      <c r="T1229" s="5">
        <v>15010</v>
      </c>
      <c r="U1229" s="4" t="s">
        <v>11</v>
      </c>
    </row>
    <row r="1230" spans="1:21" x14ac:dyDescent="0.25">
      <c r="A1230" s="12" t="s">
        <v>3897</v>
      </c>
      <c r="B1230" s="12" t="s">
        <v>329</v>
      </c>
      <c r="C1230" s="13">
        <v>43425.465184722219</v>
      </c>
      <c r="D1230" s="12" t="s">
        <v>3898</v>
      </c>
      <c r="E1230" s="4" t="s">
        <v>11</v>
      </c>
      <c r="F1230" s="5">
        <v>969</v>
      </c>
      <c r="G1230" s="4" t="s">
        <v>12</v>
      </c>
      <c r="H1230" s="5">
        <v>118463</v>
      </c>
      <c r="I1230" s="5">
        <v>186</v>
      </c>
      <c r="J1230" s="5" t="s">
        <v>3899</v>
      </c>
      <c r="K1230" s="5">
        <v>122845</v>
      </c>
      <c r="L1230" s="5">
        <v>159830</v>
      </c>
      <c r="M1230" s="48">
        <v>0</v>
      </c>
      <c r="N1230" s="5">
        <v>29</v>
      </c>
      <c r="O1230" s="5">
        <v>32874</v>
      </c>
      <c r="P1230" s="5">
        <v>38870</v>
      </c>
      <c r="Q1230" s="48">
        <v>0</v>
      </c>
      <c r="R1230" s="5">
        <v>11</v>
      </c>
      <c r="S1230" s="5">
        <v>3270</v>
      </c>
      <c r="T1230" s="5">
        <v>12831</v>
      </c>
      <c r="U1230" s="4" t="s">
        <v>11</v>
      </c>
    </row>
    <row r="1231" spans="1:21" x14ac:dyDescent="0.25">
      <c r="A1231" s="12" t="s">
        <v>3900</v>
      </c>
      <c r="B1231" s="12" t="s">
        <v>317</v>
      </c>
      <c r="C1231" s="13">
        <v>43425.465184722219</v>
      </c>
      <c r="D1231" s="12" t="s">
        <v>3901</v>
      </c>
      <c r="E1231" s="4" t="s">
        <v>11</v>
      </c>
      <c r="F1231" s="5">
        <v>680</v>
      </c>
      <c r="G1231" s="4" t="s">
        <v>12</v>
      </c>
      <c r="H1231" s="5">
        <v>143935</v>
      </c>
      <c r="I1231" s="5">
        <v>215</v>
      </c>
      <c r="J1231" s="5" t="s">
        <v>3902</v>
      </c>
      <c r="K1231" s="5">
        <v>267547</v>
      </c>
      <c r="L1231" s="5">
        <v>217691</v>
      </c>
      <c r="M1231" s="48">
        <v>0</v>
      </c>
      <c r="N1231" s="5">
        <v>24</v>
      </c>
      <c r="O1231" s="5">
        <v>54728</v>
      </c>
      <c r="P1231" s="5">
        <v>35487</v>
      </c>
      <c r="Q1231" s="48">
        <v>0</v>
      </c>
      <c r="R1231" s="5">
        <v>11</v>
      </c>
      <c r="S1231" s="5">
        <v>3053</v>
      </c>
      <c r="T1231" s="5">
        <v>17703</v>
      </c>
      <c r="U1231" s="4" t="s">
        <v>11</v>
      </c>
    </row>
    <row r="1232" spans="1:21" x14ac:dyDescent="0.25">
      <c r="A1232" s="12" t="s">
        <v>3903</v>
      </c>
      <c r="B1232" s="12" t="s">
        <v>321</v>
      </c>
      <c r="C1232" s="13">
        <v>43425.465184722219</v>
      </c>
      <c r="D1232" s="12" t="s">
        <v>3904</v>
      </c>
      <c r="E1232" s="4" t="s">
        <v>11</v>
      </c>
      <c r="F1232" s="5">
        <v>964</v>
      </c>
      <c r="G1232" s="4" t="s">
        <v>12</v>
      </c>
      <c r="H1232" s="5">
        <v>98410</v>
      </c>
      <c r="I1232" s="5">
        <v>409</v>
      </c>
      <c r="J1232" s="5" t="s">
        <v>3905</v>
      </c>
      <c r="K1232" s="5">
        <v>279167</v>
      </c>
      <c r="L1232" s="5">
        <v>141291</v>
      </c>
      <c r="M1232" s="48">
        <v>0</v>
      </c>
      <c r="N1232" s="5">
        <v>26</v>
      </c>
      <c r="O1232" s="5">
        <v>59962</v>
      </c>
      <c r="P1232" s="5">
        <v>40627</v>
      </c>
      <c r="Q1232" s="48">
        <v>0</v>
      </c>
      <c r="R1232" s="5">
        <v>12</v>
      </c>
      <c r="S1232" s="5">
        <v>3009</v>
      </c>
      <c r="T1232" s="5">
        <v>18839</v>
      </c>
      <c r="U1232" s="4" t="s">
        <v>11</v>
      </c>
    </row>
    <row r="1233" spans="1:21" x14ac:dyDescent="0.25">
      <c r="A1233" s="12" t="s">
        <v>3906</v>
      </c>
      <c r="B1233" s="12" t="s">
        <v>341</v>
      </c>
      <c r="C1233" s="13">
        <v>43425.465184722219</v>
      </c>
      <c r="D1233" s="12" t="s">
        <v>3907</v>
      </c>
      <c r="E1233" s="4" t="s">
        <v>11</v>
      </c>
      <c r="F1233" s="5">
        <v>1366</v>
      </c>
      <c r="G1233" s="4" t="s">
        <v>12</v>
      </c>
      <c r="H1233" s="5">
        <v>149922</v>
      </c>
      <c r="I1233" s="5">
        <v>442</v>
      </c>
      <c r="J1233" s="5" t="s">
        <v>3908</v>
      </c>
      <c r="K1233" s="5">
        <v>193648</v>
      </c>
      <c r="L1233" s="5">
        <v>179649</v>
      </c>
      <c r="M1233" s="48">
        <v>0</v>
      </c>
      <c r="N1233" s="5">
        <v>22</v>
      </c>
      <c r="O1233" s="5">
        <v>38273</v>
      </c>
      <c r="P1233" s="5">
        <v>39456</v>
      </c>
      <c r="Q1233" s="48">
        <v>0</v>
      </c>
      <c r="R1233" s="5">
        <v>13</v>
      </c>
      <c r="S1233" s="5">
        <v>4218</v>
      </c>
      <c r="T1233" s="5">
        <v>15517</v>
      </c>
      <c r="U1233" s="4" t="s">
        <v>11</v>
      </c>
    </row>
    <row r="1234" spans="1:21" x14ac:dyDescent="0.25">
      <c r="A1234" s="12" t="s">
        <v>3909</v>
      </c>
      <c r="B1234" s="12" t="s">
        <v>325</v>
      </c>
      <c r="C1234" s="13">
        <v>43425.465184722219</v>
      </c>
      <c r="D1234" s="12" t="s">
        <v>3910</v>
      </c>
      <c r="E1234" s="4" t="s">
        <v>11</v>
      </c>
      <c r="F1234" s="5">
        <v>688</v>
      </c>
      <c r="G1234" s="4" t="s">
        <v>12</v>
      </c>
      <c r="H1234" s="5">
        <v>170884</v>
      </c>
      <c r="I1234" s="5">
        <v>196</v>
      </c>
      <c r="J1234" s="5" t="s">
        <v>3911</v>
      </c>
      <c r="K1234" s="5">
        <v>164019</v>
      </c>
      <c r="L1234" s="5">
        <v>199875</v>
      </c>
      <c r="M1234" s="48">
        <v>0</v>
      </c>
      <c r="N1234" s="5">
        <v>28</v>
      </c>
      <c r="O1234" s="5">
        <v>31379</v>
      </c>
      <c r="P1234" s="5">
        <v>37491</v>
      </c>
      <c r="Q1234" s="48">
        <v>0</v>
      </c>
      <c r="R1234" s="5">
        <v>11</v>
      </c>
      <c r="S1234" s="5">
        <v>3100</v>
      </c>
      <c r="T1234" s="5">
        <v>12431</v>
      </c>
      <c r="U1234" s="4" t="s">
        <v>11</v>
      </c>
    </row>
    <row r="1235" spans="1:21" x14ac:dyDescent="0.25">
      <c r="A1235" s="12" t="s">
        <v>3912</v>
      </c>
      <c r="B1235" s="12" t="s">
        <v>313</v>
      </c>
      <c r="C1235" s="13">
        <v>43425.465184722219</v>
      </c>
      <c r="D1235" s="12" t="s">
        <v>3913</v>
      </c>
      <c r="E1235" s="4" t="s">
        <v>11</v>
      </c>
      <c r="F1235" s="5">
        <v>762</v>
      </c>
      <c r="G1235" s="4" t="s">
        <v>12</v>
      </c>
      <c r="H1235" s="5">
        <v>109711</v>
      </c>
      <c r="I1235" s="5">
        <v>212</v>
      </c>
      <c r="J1235" s="5" t="s">
        <v>3914</v>
      </c>
      <c r="K1235" s="5">
        <v>154415</v>
      </c>
      <c r="L1235" s="5">
        <v>164035</v>
      </c>
      <c r="M1235" s="48">
        <v>0</v>
      </c>
      <c r="N1235" s="5">
        <v>25</v>
      </c>
      <c r="O1235" s="5">
        <v>31915</v>
      </c>
      <c r="P1235" s="5">
        <v>39353</v>
      </c>
      <c r="Q1235" s="48">
        <v>0</v>
      </c>
      <c r="R1235" s="5">
        <v>8</v>
      </c>
      <c r="S1235" s="5">
        <v>2250</v>
      </c>
      <c r="T1235" s="5">
        <v>11674</v>
      </c>
      <c r="U1235" s="4" t="s">
        <v>11</v>
      </c>
    </row>
    <row r="1236" spans="1:21" x14ac:dyDescent="0.25">
      <c r="A1236" s="12" t="s">
        <v>3915</v>
      </c>
      <c r="B1236" s="12" t="s">
        <v>337</v>
      </c>
      <c r="C1236" s="13">
        <v>43425.465184722219</v>
      </c>
      <c r="D1236" s="12" t="s">
        <v>3916</v>
      </c>
      <c r="E1236" s="4" t="s">
        <v>11</v>
      </c>
      <c r="F1236" s="5">
        <v>1280</v>
      </c>
      <c r="G1236" s="4" t="s">
        <v>12</v>
      </c>
      <c r="H1236" s="5">
        <v>313976</v>
      </c>
      <c r="I1236" s="5">
        <v>195</v>
      </c>
      <c r="J1236" s="5" t="s">
        <v>3917</v>
      </c>
      <c r="K1236" s="5">
        <v>124884</v>
      </c>
      <c r="L1236" s="5">
        <v>132104</v>
      </c>
      <c r="M1236" s="48">
        <v>0</v>
      </c>
      <c r="N1236" s="5">
        <v>28</v>
      </c>
      <c r="O1236" s="5">
        <v>40429</v>
      </c>
      <c r="P1236" s="5">
        <v>42714</v>
      </c>
      <c r="Q1236" s="48">
        <v>0</v>
      </c>
      <c r="R1236" s="5">
        <v>10</v>
      </c>
      <c r="S1236" s="5">
        <v>5225</v>
      </c>
      <c r="T1236" s="5">
        <v>16950</v>
      </c>
      <c r="U1236" s="4" t="s">
        <v>11</v>
      </c>
    </row>
    <row r="1237" spans="1:21" x14ac:dyDescent="0.25">
      <c r="A1237" s="12" t="s">
        <v>3918</v>
      </c>
      <c r="B1237" s="12" t="s">
        <v>333</v>
      </c>
      <c r="C1237" s="13">
        <v>43425.465184722219</v>
      </c>
      <c r="D1237" s="12" t="s">
        <v>3919</v>
      </c>
      <c r="E1237" s="4" t="s">
        <v>11</v>
      </c>
      <c r="F1237" s="5">
        <v>895</v>
      </c>
      <c r="G1237" s="4" t="s">
        <v>12</v>
      </c>
      <c r="H1237" s="5">
        <v>304272</v>
      </c>
      <c r="I1237" s="5">
        <v>184</v>
      </c>
      <c r="J1237" s="5" t="s">
        <v>3920</v>
      </c>
      <c r="K1237" s="5">
        <v>98443</v>
      </c>
      <c r="L1237" s="5">
        <v>130867</v>
      </c>
      <c r="M1237" s="48">
        <v>0</v>
      </c>
      <c r="N1237" s="5">
        <v>27</v>
      </c>
      <c r="O1237" s="5">
        <v>33670</v>
      </c>
      <c r="P1237" s="5">
        <v>42324</v>
      </c>
      <c r="Q1237" s="48">
        <v>0</v>
      </c>
      <c r="R1237" s="5">
        <v>12</v>
      </c>
      <c r="S1237" s="5">
        <v>3832</v>
      </c>
      <c r="T1237" s="5">
        <v>13512</v>
      </c>
      <c r="U1237" s="4" t="s">
        <v>11</v>
      </c>
    </row>
    <row r="1238" spans="1:21" x14ac:dyDescent="0.25">
      <c r="A1238" s="12" t="s">
        <v>3921</v>
      </c>
      <c r="B1238" s="12" t="s">
        <v>305</v>
      </c>
      <c r="C1238" s="13">
        <v>43425.465184722219</v>
      </c>
      <c r="D1238" s="12" t="s">
        <v>3922</v>
      </c>
      <c r="E1238" s="4" t="s">
        <v>11</v>
      </c>
      <c r="F1238" s="5">
        <v>729</v>
      </c>
      <c r="G1238" s="4" t="s">
        <v>12</v>
      </c>
      <c r="H1238" s="5">
        <v>304272</v>
      </c>
      <c r="I1238" s="5">
        <v>185</v>
      </c>
      <c r="J1238" s="5" t="s">
        <v>3923</v>
      </c>
      <c r="K1238" s="5">
        <v>100145</v>
      </c>
      <c r="L1238" s="5">
        <v>132445</v>
      </c>
      <c r="M1238" s="48">
        <v>0</v>
      </c>
      <c r="N1238" s="5">
        <v>24</v>
      </c>
      <c r="O1238" s="5">
        <v>34283</v>
      </c>
      <c r="P1238" s="5">
        <v>42561</v>
      </c>
      <c r="Q1238" s="48">
        <v>0</v>
      </c>
      <c r="R1238" s="5">
        <v>12</v>
      </c>
      <c r="S1238" s="5">
        <v>2287</v>
      </c>
      <c r="T1238" s="5">
        <v>11605</v>
      </c>
      <c r="U1238" s="4" t="s">
        <v>11</v>
      </c>
    </row>
    <row r="1239" spans="1:21" x14ac:dyDescent="0.25">
      <c r="A1239" s="12" t="s">
        <v>3924</v>
      </c>
      <c r="B1239" s="12" t="s">
        <v>229</v>
      </c>
      <c r="C1239" s="13">
        <v>43425.465200578707</v>
      </c>
      <c r="D1239" s="12" t="s">
        <v>3925</v>
      </c>
      <c r="E1239" s="4" t="s">
        <v>11</v>
      </c>
      <c r="F1239" s="5">
        <v>1311</v>
      </c>
      <c r="G1239" s="4" t="s">
        <v>12</v>
      </c>
      <c r="H1239" s="5">
        <v>146452</v>
      </c>
      <c r="I1239" s="5">
        <v>185</v>
      </c>
      <c r="J1239" s="5" t="s">
        <v>3926</v>
      </c>
      <c r="K1239" s="5">
        <v>191526</v>
      </c>
      <c r="L1239" s="5">
        <v>212213</v>
      </c>
      <c r="M1239" s="48">
        <v>0</v>
      </c>
      <c r="N1239" s="5">
        <v>27</v>
      </c>
      <c r="O1239" s="5">
        <v>41237</v>
      </c>
      <c r="P1239" s="5">
        <v>39595</v>
      </c>
      <c r="Q1239" s="48">
        <v>0</v>
      </c>
      <c r="R1239" s="5">
        <v>12</v>
      </c>
      <c r="S1239" s="5">
        <v>6159</v>
      </c>
      <c r="T1239" s="5">
        <v>17748</v>
      </c>
      <c r="U1239" s="4" t="s">
        <v>11</v>
      </c>
    </row>
    <row r="1240" spans="1:21" x14ac:dyDescent="0.25">
      <c r="A1240" s="12" t="s">
        <v>3927</v>
      </c>
      <c r="B1240" s="12" t="s">
        <v>233</v>
      </c>
      <c r="C1240" s="13">
        <v>43425.465200578707</v>
      </c>
      <c r="D1240" s="12" t="s">
        <v>3928</v>
      </c>
      <c r="E1240" s="4" t="s">
        <v>11</v>
      </c>
      <c r="F1240" s="5">
        <v>1032</v>
      </c>
      <c r="G1240" s="4" t="s">
        <v>12</v>
      </c>
      <c r="H1240" s="5">
        <v>127123</v>
      </c>
      <c r="I1240" s="5">
        <v>405</v>
      </c>
      <c r="J1240" s="5" t="s">
        <v>3929</v>
      </c>
      <c r="K1240" s="5">
        <v>154486</v>
      </c>
      <c r="L1240" s="5">
        <v>189214</v>
      </c>
      <c r="M1240" s="48">
        <v>0</v>
      </c>
      <c r="N1240" s="5">
        <v>30</v>
      </c>
      <c r="O1240" s="5">
        <v>34998</v>
      </c>
      <c r="P1240" s="5">
        <v>39723</v>
      </c>
      <c r="Q1240" s="48">
        <v>0</v>
      </c>
      <c r="R1240" s="5">
        <v>11</v>
      </c>
      <c r="S1240" s="5">
        <v>3299</v>
      </c>
      <c r="T1240" s="5">
        <v>13522</v>
      </c>
      <c r="U1240" s="4" t="s">
        <v>11</v>
      </c>
    </row>
    <row r="1241" spans="1:21" x14ac:dyDescent="0.25">
      <c r="A1241" s="12" t="s">
        <v>3930</v>
      </c>
      <c r="B1241" s="12" t="s">
        <v>249</v>
      </c>
      <c r="C1241" s="13">
        <v>43425.465200578707</v>
      </c>
      <c r="D1241" s="12" t="s">
        <v>3931</v>
      </c>
      <c r="E1241" s="4" t="s">
        <v>11</v>
      </c>
      <c r="F1241" s="5">
        <v>935</v>
      </c>
      <c r="G1241" s="4" t="s">
        <v>12</v>
      </c>
      <c r="H1241" s="5">
        <v>99410</v>
      </c>
      <c r="I1241" s="5">
        <v>126</v>
      </c>
      <c r="J1241" s="5" t="s">
        <v>3932</v>
      </c>
      <c r="K1241" s="5">
        <v>251619</v>
      </c>
      <c r="L1241" s="5">
        <v>154740</v>
      </c>
      <c r="M1241" s="48">
        <v>0</v>
      </c>
      <c r="N1241" s="5">
        <v>29</v>
      </c>
      <c r="O1241" s="5">
        <v>53537</v>
      </c>
      <c r="P1241" s="5">
        <v>41559</v>
      </c>
      <c r="Q1241" s="48">
        <v>0</v>
      </c>
      <c r="R1241" s="5">
        <v>13</v>
      </c>
      <c r="S1241" s="5">
        <v>4197</v>
      </c>
      <c r="T1241" s="5">
        <v>18248</v>
      </c>
      <c r="U1241" s="4" t="s">
        <v>11</v>
      </c>
    </row>
    <row r="1242" spans="1:21" x14ac:dyDescent="0.25">
      <c r="A1242" s="12" t="s">
        <v>3933</v>
      </c>
      <c r="B1242" s="12" t="s">
        <v>237</v>
      </c>
      <c r="C1242" s="13">
        <v>43425.465200578707</v>
      </c>
      <c r="D1242" s="12" t="s">
        <v>3934</v>
      </c>
      <c r="E1242" s="4" t="s">
        <v>11</v>
      </c>
      <c r="F1242" s="5">
        <v>696</v>
      </c>
      <c r="G1242" s="4" t="s">
        <v>12</v>
      </c>
      <c r="H1242" s="5">
        <v>98595</v>
      </c>
      <c r="I1242" s="5">
        <v>143</v>
      </c>
      <c r="J1242" s="5" t="s">
        <v>3935</v>
      </c>
      <c r="K1242" s="5">
        <v>237931</v>
      </c>
      <c r="L1242" s="5">
        <v>126394</v>
      </c>
      <c r="M1242" s="48">
        <v>0</v>
      </c>
      <c r="N1242" s="5">
        <v>22</v>
      </c>
      <c r="O1242" s="5">
        <v>55047</v>
      </c>
      <c r="P1242" s="5">
        <v>42763</v>
      </c>
      <c r="Q1242" s="48">
        <v>0</v>
      </c>
      <c r="R1242" s="5">
        <v>9</v>
      </c>
      <c r="S1242" s="5">
        <v>4594</v>
      </c>
      <c r="T1242" s="5">
        <v>19099</v>
      </c>
      <c r="U1242" s="4" t="s">
        <v>11</v>
      </c>
    </row>
    <row r="1243" spans="1:21" x14ac:dyDescent="0.25">
      <c r="A1243" s="12" t="s">
        <v>3936</v>
      </c>
      <c r="B1243" s="12" t="s">
        <v>261</v>
      </c>
      <c r="C1243" s="13">
        <v>43425.465200578707</v>
      </c>
      <c r="D1243" s="12" t="s">
        <v>3937</v>
      </c>
      <c r="E1243" s="4" t="s">
        <v>11</v>
      </c>
      <c r="F1243" s="5">
        <v>1007</v>
      </c>
      <c r="G1243" s="4" t="s">
        <v>12</v>
      </c>
      <c r="H1243" s="5">
        <v>111697</v>
      </c>
      <c r="I1243" s="5">
        <v>446</v>
      </c>
      <c r="J1243" s="5" t="s">
        <v>3938</v>
      </c>
      <c r="K1243" s="5">
        <v>161810</v>
      </c>
      <c r="L1243" s="5">
        <v>131048</v>
      </c>
      <c r="M1243" s="48">
        <v>0</v>
      </c>
      <c r="N1243" s="5">
        <v>21</v>
      </c>
      <c r="O1243" s="5">
        <v>37772</v>
      </c>
      <c r="P1243" s="5">
        <v>40967</v>
      </c>
      <c r="Q1243" s="48">
        <v>0</v>
      </c>
      <c r="R1243" s="5">
        <v>8</v>
      </c>
      <c r="S1243" s="5">
        <v>4802</v>
      </c>
      <c r="T1243" s="5">
        <v>15961</v>
      </c>
      <c r="U1243" s="4" t="s">
        <v>11</v>
      </c>
    </row>
    <row r="1244" spans="1:21" x14ac:dyDescent="0.25">
      <c r="A1244" s="12" t="s">
        <v>3939</v>
      </c>
      <c r="B1244" s="12" t="s">
        <v>241</v>
      </c>
      <c r="C1244" s="13">
        <v>43425.465200590275</v>
      </c>
      <c r="D1244" s="12" t="s">
        <v>3940</v>
      </c>
      <c r="E1244" s="4" t="s">
        <v>11</v>
      </c>
      <c r="F1244" s="5">
        <v>832</v>
      </c>
      <c r="G1244" s="4" t="s">
        <v>12</v>
      </c>
      <c r="H1244" s="5">
        <v>105134</v>
      </c>
      <c r="I1244" s="5">
        <v>267</v>
      </c>
      <c r="J1244" s="5" t="s">
        <v>3941</v>
      </c>
      <c r="K1244" s="5">
        <v>147596</v>
      </c>
      <c r="L1244" s="5">
        <v>135098</v>
      </c>
      <c r="M1244" s="48">
        <v>0</v>
      </c>
      <c r="N1244" s="5">
        <v>23</v>
      </c>
      <c r="O1244" s="5">
        <v>34417</v>
      </c>
      <c r="P1244" s="5">
        <v>41849</v>
      </c>
      <c r="Q1244" s="48">
        <v>0</v>
      </c>
      <c r="R1244" s="5">
        <v>9</v>
      </c>
      <c r="S1244" s="5">
        <v>3750</v>
      </c>
      <c r="T1244" s="5">
        <v>13767</v>
      </c>
      <c r="U1244" s="4" t="s">
        <v>11</v>
      </c>
    </row>
    <row r="1245" spans="1:21" x14ac:dyDescent="0.25">
      <c r="A1245" s="12" t="s">
        <v>3942</v>
      </c>
      <c r="B1245" s="12" t="s">
        <v>253</v>
      </c>
      <c r="C1245" s="13">
        <v>43425.465200590275</v>
      </c>
      <c r="D1245" s="12" t="s">
        <v>3943</v>
      </c>
      <c r="E1245" s="4" t="s">
        <v>11</v>
      </c>
      <c r="F1245" s="5">
        <v>1135</v>
      </c>
      <c r="G1245" s="4" t="s">
        <v>12</v>
      </c>
      <c r="H1245" s="5">
        <v>383503</v>
      </c>
      <c r="I1245" s="5">
        <v>404</v>
      </c>
      <c r="J1245" s="5" t="s">
        <v>3944</v>
      </c>
      <c r="K1245" s="5">
        <v>187275</v>
      </c>
      <c r="L1245" s="5">
        <v>140555</v>
      </c>
      <c r="M1245" s="48">
        <v>0</v>
      </c>
      <c r="N1245" s="5">
        <v>26</v>
      </c>
      <c r="O1245" s="5">
        <v>54780</v>
      </c>
      <c r="P1245" s="5">
        <v>40439</v>
      </c>
      <c r="Q1245" s="48">
        <v>0</v>
      </c>
      <c r="R1245" s="5">
        <v>8</v>
      </c>
      <c r="S1245" s="5">
        <v>3707</v>
      </c>
      <c r="T1245" s="5">
        <v>17766</v>
      </c>
      <c r="U1245" s="4" t="s">
        <v>11</v>
      </c>
    </row>
    <row r="1246" spans="1:21" x14ac:dyDescent="0.25">
      <c r="A1246" s="12" t="s">
        <v>3945</v>
      </c>
      <c r="B1246" s="12" t="s">
        <v>225</v>
      </c>
      <c r="C1246" s="13">
        <v>43425.465200590275</v>
      </c>
      <c r="D1246" s="12" t="s">
        <v>3946</v>
      </c>
      <c r="E1246" s="4" t="s">
        <v>11</v>
      </c>
      <c r="F1246" s="5">
        <v>1013</v>
      </c>
      <c r="G1246" s="4" t="s">
        <v>12</v>
      </c>
      <c r="H1246" s="5">
        <v>147867</v>
      </c>
      <c r="I1246" s="5">
        <v>241</v>
      </c>
      <c r="J1246" s="5" t="s">
        <v>3947</v>
      </c>
      <c r="K1246" s="5">
        <v>148556</v>
      </c>
      <c r="L1246" s="5">
        <v>138248</v>
      </c>
      <c r="M1246" s="48">
        <v>0</v>
      </c>
      <c r="N1246" s="5">
        <v>29</v>
      </c>
      <c r="O1246" s="5">
        <v>49649</v>
      </c>
      <c r="P1246" s="5">
        <v>40278</v>
      </c>
      <c r="Q1246" s="48">
        <v>0</v>
      </c>
      <c r="R1246" s="5">
        <v>5</v>
      </c>
      <c r="S1246" s="5">
        <v>5031</v>
      </c>
      <c r="T1246" s="5">
        <v>17926</v>
      </c>
      <c r="U1246" s="4" t="s">
        <v>11</v>
      </c>
    </row>
    <row r="1247" spans="1:21" x14ac:dyDescent="0.25">
      <c r="A1247" s="12" t="s">
        <v>3948</v>
      </c>
      <c r="B1247" s="12" t="s">
        <v>257</v>
      </c>
      <c r="C1247" s="13">
        <v>43425.465200590275</v>
      </c>
      <c r="D1247" s="12" t="s">
        <v>3949</v>
      </c>
      <c r="E1247" s="4" t="s">
        <v>11</v>
      </c>
      <c r="F1247" s="5">
        <v>1090</v>
      </c>
      <c r="G1247" s="4" t="s">
        <v>12</v>
      </c>
      <c r="H1247" s="5">
        <v>143352</v>
      </c>
      <c r="I1247" s="5">
        <v>288</v>
      </c>
      <c r="J1247" s="5" t="s">
        <v>3950</v>
      </c>
      <c r="K1247" s="5">
        <v>118906</v>
      </c>
      <c r="L1247" s="5">
        <v>138856</v>
      </c>
      <c r="M1247" s="48">
        <v>0</v>
      </c>
      <c r="N1247" s="5">
        <v>25</v>
      </c>
      <c r="O1247" s="5">
        <v>40949</v>
      </c>
      <c r="P1247" s="5">
        <v>41000</v>
      </c>
      <c r="Q1247" s="48">
        <v>0</v>
      </c>
      <c r="R1247" s="5">
        <v>9</v>
      </c>
      <c r="S1247" s="5">
        <v>3209</v>
      </c>
      <c r="T1247" s="5">
        <v>13954</v>
      </c>
      <c r="U1247" s="4" t="s">
        <v>11</v>
      </c>
    </row>
    <row r="1248" spans="1:21" x14ac:dyDescent="0.25">
      <c r="A1248" s="12" t="s">
        <v>3951</v>
      </c>
      <c r="B1248" s="12" t="s">
        <v>245</v>
      </c>
      <c r="C1248" s="13">
        <v>43425.465200590275</v>
      </c>
      <c r="D1248" s="12" t="s">
        <v>3952</v>
      </c>
      <c r="E1248" s="4" t="s">
        <v>11</v>
      </c>
      <c r="F1248" s="5">
        <v>872</v>
      </c>
      <c r="G1248" s="4" t="s">
        <v>12</v>
      </c>
      <c r="H1248" s="5">
        <v>140808</v>
      </c>
      <c r="I1248" s="5">
        <v>299</v>
      </c>
      <c r="J1248" s="5" t="s">
        <v>3953</v>
      </c>
      <c r="K1248" s="5">
        <v>118773</v>
      </c>
      <c r="L1248" s="5">
        <v>132387</v>
      </c>
      <c r="M1248" s="48">
        <v>0</v>
      </c>
      <c r="N1248" s="5">
        <v>29</v>
      </c>
      <c r="O1248" s="5">
        <v>36191</v>
      </c>
      <c r="P1248" s="5">
        <v>40353</v>
      </c>
      <c r="Q1248" s="48">
        <v>0</v>
      </c>
      <c r="R1248" s="5">
        <v>9</v>
      </c>
      <c r="S1248" s="5">
        <v>3959</v>
      </c>
      <c r="T1248" s="5">
        <v>14166</v>
      </c>
      <c r="U1248" s="4" t="s">
        <v>11</v>
      </c>
    </row>
    <row r="1249" spans="1:21" x14ac:dyDescent="0.25">
      <c r="A1249" s="12" t="s">
        <v>3954</v>
      </c>
      <c r="B1249" s="12" t="s">
        <v>185</v>
      </c>
      <c r="C1249" s="13">
        <v>43425.465246122687</v>
      </c>
      <c r="D1249" s="12" t="s">
        <v>3955</v>
      </c>
      <c r="E1249" s="4" t="s">
        <v>11</v>
      </c>
      <c r="F1249" s="5">
        <v>1128</v>
      </c>
      <c r="G1249" s="4" t="s">
        <v>12</v>
      </c>
      <c r="H1249" s="5">
        <v>139401</v>
      </c>
      <c r="I1249" s="5">
        <v>385</v>
      </c>
      <c r="J1249" s="5" t="s">
        <v>3956</v>
      </c>
      <c r="K1249" s="5">
        <v>169547</v>
      </c>
      <c r="L1249" s="5">
        <v>208455</v>
      </c>
      <c r="M1249" s="48">
        <v>0</v>
      </c>
      <c r="N1249" s="5">
        <v>31</v>
      </c>
      <c r="O1249" s="5">
        <v>36341</v>
      </c>
      <c r="P1249" s="5">
        <v>38739</v>
      </c>
      <c r="Q1249" s="48">
        <v>0</v>
      </c>
      <c r="R1249" s="5">
        <v>10</v>
      </c>
      <c r="S1249" s="5">
        <v>3056</v>
      </c>
      <c r="T1249" s="5">
        <v>13626</v>
      </c>
      <c r="U1249" s="4" t="s">
        <v>11</v>
      </c>
    </row>
    <row r="1250" spans="1:21" x14ac:dyDescent="0.25">
      <c r="A1250" s="12" t="s">
        <v>3957</v>
      </c>
      <c r="B1250" s="12" t="s">
        <v>205</v>
      </c>
      <c r="C1250" s="13">
        <v>43425.465246122687</v>
      </c>
      <c r="D1250" s="12" t="s">
        <v>3958</v>
      </c>
      <c r="E1250" s="4" t="s">
        <v>11</v>
      </c>
      <c r="F1250" s="5">
        <v>926</v>
      </c>
      <c r="G1250" s="4" t="s">
        <v>12</v>
      </c>
      <c r="H1250" s="5">
        <v>170286</v>
      </c>
      <c r="I1250" s="5">
        <v>250</v>
      </c>
      <c r="J1250" s="5" t="s">
        <v>3959</v>
      </c>
      <c r="K1250" s="5">
        <v>175865</v>
      </c>
      <c r="L1250" s="5">
        <v>216919</v>
      </c>
      <c r="M1250" s="48">
        <v>0</v>
      </c>
      <c r="N1250" s="5">
        <v>30</v>
      </c>
      <c r="O1250" s="5">
        <v>32574</v>
      </c>
      <c r="P1250" s="5">
        <v>38086</v>
      </c>
      <c r="Q1250" s="48">
        <v>0</v>
      </c>
      <c r="R1250" s="5">
        <v>11</v>
      </c>
      <c r="S1250" s="5">
        <v>4174</v>
      </c>
      <c r="T1250" s="5">
        <v>14063</v>
      </c>
      <c r="U1250" s="4" t="s">
        <v>11</v>
      </c>
    </row>
    <row r="1251" spans="1:21" x14ac:dyDescent="0.25">
      <c r="A1251" s="12" t="s">
        <v>3960</v>
      </c>
      <c r="B1251" s="12" t="s">
        <v>189</v>
      </c>
      <c r="C1251" s="13">
        <v>43425.465246134256</v>
      </c>
      <c r="D1251" s="12" t="s">
        <v>3961</v>
      </c>
      <c r="E1251" s="4" t="s">
        <v>11</v>
      </c>
      <c r="F1251" s="5">
        <v>828</v>
      </c>
      <c r="G1251" s="4" t="s">
        <v>12</v>
      </c>
      <c r="H1251" s="5">
        <v>111697</v>
      </c>
      <c r="I1251" s="5">
        <v>226</v>
      </c>
      <c r="J1251" s="5" t="s">
        <v>3962</v>
      </c>
      <c r="K1251" s="5">
        <v>204474</v>
      </c>
      <c r="L1251" s="5">
        <v>129261</v>
      </c>
      <c r="M1251" s="48">
        <v>0</v>
      </c>
      <c r="N1251" s="5">
        <v>25</v>
      </c>
      <c r="O1251" s="5">
        <v>53873</v>
      </c>
      <c r="P1251" s="5">
        <v>44772</v>
      </c>
      <c r="Q1251" s="48">
        <v>0</v>
      </c>
      <c r="R1251" s="5">
        <v>13</v>
      </c>
      <c r="S1251" s="5">
        <v>4536</v>
      </c>
      <c r="T1251" s="5">
        <v>18639</v>
      </c>
      <c r="U1251" s="4" t="s">
        <v>11</v>
      </c>
    </row>
    <row r="1252" spans="1:21" x14ac:dyDescent="0.25">
      <c r="A1252" s="12" t="s">
        <v>3963</v>
      </c>
      <c r="B1252" s="12" t="s">
        <v>201</v>
      </c>
      <c r="C1252" s="13">
        <v>43425.465246134256</v>
      </c>
      <c r="D1252" s="12" t="s">
        <v>3964</v>
      </c>
      <c r="E1252" s="4" t="s">
        <v>11</v>
      </c>
      <c r="F1252" s="5">
        <v>1232</v>
      </c>
      <c r="G1252" s="4" t="s">
        <v>12</v>
      </c>
      <c r="H1252" s="5">
        <v>100410</v>
      </c>
      <c r="I1252" s="5">
        <v>489</v>
      </c>
      <c r="J1252" s="5" t="s">
        <v>3965</v>
      </c>
      <c r="K1252" s="5">
        <v>204822</v>
      </c>
      <c r="L1252" s="5">
        <v>128083</v>
      </c>
      <c r="M1252" s="48">
        <v>0</v>
      </c>
      <c r="N1252" s="5">
        <v>24</v>
      </c>
      <c r="O1252" s="5">
        <v>52544</v>
      </c>
      <c r="P1252" s="5">
        <v>43633</v>
      </c>
      <c r="Q1252" s="48">
        <v>0</v>
      </c>
      <c r="R1252" s="5">
        <v>9</v>
      </c>
      <c r="S1252" s="5">
        <v>3651</v>
      </c>
      <c r="T1252" s="5">
        <v>16580</v>
      </c>
      <c r="U1252" s="4" t="s">
        <v>11</v>
      </c>
    </row>
    <row r="1253" spans="1:21" x14ac:dyDescent="0.25">
      <c r="A1253" s="12" t="s">
        <v>3966</v>
      </c>
      <c r="B1253" s="12" t="s">
        <v>221</v>
      </c>
      <c r="C1253" s="13">
        <v>43425.465246134256</v>
      </c>
      <c r="D1253" s="12" t="s">
        <v>3967</v>
      </c>
      <c r="E1253" s="4" t="s">
        <v>11</v>
      </c>
      <c r="F1253" s="5">
        <v>1063</v>
      </c>
      <c r="G1253" s="4" t="s">
        <v>12</v>
      </c>
      <c r="H1253" s="5">
        <v>400003</v>
      </c>
      <c r="I1253" s="5">
        <v>369</v>
      </c>
      <c r="J1253" s="5" t="s">
        <v>3968</v>
      </c>
      <c r="K1253" s="5">
        <v>153803</v>
      </c>
      <c r="L1253" s="5">
        <v>126578</v>
      </c>
      <c r="M1253" s="48">
        <v>0</v>
      </c>
      <c r="N1253" s="5">
        <v>24</v>
      </c>
      <c r="O1253" s="5">
        <v>49550</v>
      </c>
      <c r="P1253" s="5">
        <v>41077</v>
      </c>
      <c r="Q1253" s="48">
        <v>0</v>
      </c>
      <c r="R1253" s="5">
        <v>9</v>
      </c>
      <c r="S1253" s="5">
        <v>3112</v>
      </c>
      <c r="T1253" s="5">
        <v>15716</v>
      </c>
      <c r="U1253" s="4" t="s">
        <v>11</v>
      </c>
    </row>
    <row r="1254" spans="1:21" x14ac:dyDescent="0.25">
      <c r="A1254" s="12" t="s">
        <v>3969</v>
      </c>
      <c r="B1254" s="12" t="s">
        <v>197</v>
      </c>
      <c r="C1254" s="13">
        <v>43425.465246134256</v>
      </c>
      <c r="D1254" s="12" t="s">
        <v>3970</v>
      </c>
      <c r="E1254" s="4" t="s">
        <v>11</v>
      </c>
      <c r="F1254" s="5">
        <v>902</v>
      </c>
      <c r="G1254" s="4" t="s">
        <v>12</v>
      </c>
      <c r="H1254" s="5">
        <v>311325</v>
      </c>
      <c r="I1254" s="5">
        <v>390</v>
      </c>
      <c r="J1254" s="5" t="s">
        <v>3971</v>
      </c>
      <c r="K1254" s="5">
        <v>117452</v>
      </c>
      <c r="L1254" s="5">
        <v>134790</v>
      </c>
      <c r="M1254" s="48">
        <v>0</v>
      </c>
      <c r="N1254" s="5">
        <v>27</v>
      </c>
      <c r="O1254" s="5">
        <v>37371</v>
      </c>
      <c r="P1254" s="5">
        <v>41859</v>
      </c>
      <c r="Q1254" s="48">
        <v>0</v>
      </c>
      <c r="R1254" s="5">
        <v>9</v>
      </c>
      <c r="S1254" s="5">
        <v>4416</v>
      </c>
      <c r="T1254" s="5">
        <v>14324</v>
      </c>
      <c r="U1254" s="4" t="s">
        <v>11</v>
      </c>
    </row>
    <row r="1255" spans="1:21" x14ac:dyDescent="0.25">
      <c r="A1255" s="12" t="s">
        <v>3972</v>
      </c>
      <c r="B1255" s="12" t="s">
        <v>213</v>
      </c>
      <c r="C1255" s="13">
        <v>43425.465246134256</v>
      </c>
      <c r="D1255" s="12" t="s">
        <v>3973</v>
      </c>
      <c r="E1255" s="4" t="s">
        <v>11</v>
      </c>
      <c r="F1255" s="5">
        <v>825</v>
      </c>
      <c r="G1255" s="4" t="s">
        <v>12</v>
      </c>
      <c r="H1255" s="5">
        <v>147001</v>
      </c>
      <c r="I1255" s="5">
        <v>233</v>
      </c>
      <c r="J1255" s="5" t="s">
        <v>3974</v>
      </c>
      <c r="K1255" s="5">
        <v>148556</v>
      </c>
      <c r="L1255" s="5">
        <v>135072</v>
      </c>
      <c r="M1255" s="48">
        <v>0</v>
      </c>
      <c r="N1255" s="5">
        <v>29</v>
      </c>
      <c r="O1255" s="5">
        <v>49751</v>
      </c>
      <c r="P1255" s="5">
        <v>39648</v>
      </c>
      <c r="Q1255" s="48">
        <v>0</v>
      </c>
      <c r="R1255" s="5">
        <v>11</v>
      </c>
      <c r="S1255" s="5">
        <v>3020</v>
      </c>
      <c r="T1255" s="5">
        <v>15852</v>
      </c>
      <c r="U1255" s="4" t="s">
        <v>11</v>
      </c>
    </row>
    <row r="1256" spans="1:21" x14ac:dyDescent="0.25">
      <c r="A1256" s="12" t="s">
        <v>3975</v>
      </c>
      <c r="B1256" s="12" t="s">
        <v>193</v>
      </c>
      <c r="C1256" s="13">
        <v>43425.465246134256</v>
      </c>
      <c r="D1256" s="12" t="s">
        <v>3976</v>
      </c>
      <c r="E1256" s="4" t="s">
        <v>11</v>
      </c>
      <c r="F1256" s="5">
        <v>1020</v>
      </c>
      <c r="G1256" s="4" t="s">
        <v>12</v>
      </c>
      <c r="H1256" s="5">
        <v>87815</v>
      </c>
      <c r="I1256" s="5">
        <v>237</v>
      </c>
      <c r="J1256" s="5" t="s">
        <v>3977</v>
      </c>
      <c r="K1256" s="5">
        <v>168614</v>
      </c>
      <c r="L1256" s="5">
        <v>135256</v>
      </c>
      <c r="M1256" s="48">
        <v>0</v>
      </c>
      <c r="N1256" s="5">
        <v>21</v>
      </c>
      <c r="O1256" s="5">
        <v>49471</v>
      </c>
      <c r="P1256" s="5">
        <v>31689</v>
      </c>
      <c r="Q1256" s="48">
        <v>0</v>
      </c>
      <c r="R1256" s="5">
        <v>7</v>
      </c>
      <c r="S1256" s="5">
        <v>3535</v>
      </c>
      <c r="T1256" s="5">
        <v>17433</v>
      </c>
      <c r="U1256" s="4" t="s">
        <v>11</v>
      </c>
    </row>
    <row r="1257" spans="1:21" x14ac:dyDescent="0.25">
      <c r="A1257" s="12" t="s">
        <v>3978</v>
      </c>
      <c r="B1257" s="12" t="s">
        <v>209</v>
      </c>
      <c r="C1257" s="13">
        <v>43425.465246134256</v>
      </c>
      <c r="D1257" s="12" t="s">
        <v>3979</v>
      </c>
      <c r="E1257" s="4" t="s">
        <v>11</v>
      </c>
      <c r="F1257" s="5">
        <v>756</v>
      </c>
      <c r="G1257" s="4" t="s">
        <v>12</v>
      </c>
      <c r="H1257" s="5">
        <v>114111</v>
      </c>
      <c r="I1257" s="5">
        <v>193</v>
      </c>
      <c r="J1257" s="5" t="s">
        <v>3980</v>
      </c>
      <c r="K1257" s="5">
        <v>109765</v>
      </c>
      <c r="L1257" s="5">
        <v>130373</v>
      </c>
      <c r="M1257" s="48">
        <v>0</v>
      </c>
      <c r="N1257" s="5">
        <v>23</v>
      </c>
      <c r="O1257" s="5">
        <v>31416</v>
      </c>
      <c r="P1257" s="5">
        <v>35574</v>
      </c>
      <c r="Q1257" s="48">
        <v>0</v>
      </c>
      <c r="R1257" s="5">
        <v>10</v>
      </c>
      <c r="S1257" s="5">
        <v>3993</v>
      </c>
      <c r="T1257" s="5">
        <v>13565</v>
      </c>
      <c r="U1257" s="4" t="s">
        <v>11</v>
      </c>
    </row>
    <row r="1258" spans="1:21" x14ac:dyDescent="0.25">
      <c r="A1258" s="12" t="s">
        <v>3981</v>
      </c>
      <c r="B1258" s="12" t="s">
        <v>217</v>
      </c>
      <c r="C1258" s="13">
        <v>43425.465246134256</v>
      </c>
      <c r="D1258" s="12" t="s">
        <v>3982</v>
      </c>
      <c r="E1258" s="4" t="s">
        <v>11</v>
      </c>
      <c r="F1258" s="5">
        <v>667</v>
      </c>
      <c r="G1258" s="4" t="s">
        <v>12</v>
      </c>
      <c r="H1258" s="5">
        <v>87815</v>
      </c>
      <c r="I1258" s="5">
        <v>260</v>
      </c>
      <c r="J1258" s="5" t="s">
        <v>3983</v>
      </c>
      <c r="K1258" s="5">
        <v>113348</v>
      </c>
      <c r="L1258" s="5">
        <v>133220</v>
      </c>
      <c r="M1258" s="48">
        <v>0</v>
      </c>
      <c r="N1258" s="5">
        <v>21</v>
      </c>
      <c r="O1258" s="5">
        <v>30798</v>
      </c>
      <c r="P1258" s="5">
        <v>31338</v>
      </c>
      <c r="Q1258" s="48">
        <v>0</v>
      </c>
      <c r="R1258" s="5">
        <v>8</v>
      </c>
      <c r="S1258" s="5">
        <v>3153</v>
      </c>
      <c r="T1258" s="5">
        <v>12874</v>
      </c>
      <c r="U1258" s="4" t="s">
        <v>11</v>
      </c>
    </row>
    <row r="1259" spans="1:21" x14ac:dyDescent="0.25">
      <c r="A1259" s="12" t="s">
        <v>3984</v>
      </c>
      <c r="B1259" s="12" t="s">
        <v>157</v>
      </c>
      <c r="C1259" s="13">
        <v>43425.465275127317</v>
      </c>
      <c r="D1259" s="12" t="s">
        <v>3985</v>
      </c>
      <c r="E1259" s="4" t="s">
        <v>11</v>
      </c>
      <c r="F1259" s="5">
        <v>930</v>
      </c>
      <c r="G1259" s="4" t="s">
        <v>12</v>
      </c>
      <c r="H1259" s="5">
        <v>170884</v>
      </c>
      <c r="I1259" s="5">
        <v>200</v>
      </c>
      <c r="J1259" s="5" t="s">
        <v>3986</v>
      </c>
      <c r="K1259" s="5">
        <v>163853</v>
      </c>
      <c r="L1259" s="5">
        <v>209193</v>
      </c>
      <c r="M1259" s="48">
        <v>0</v>
      </c>
      <c r="N1259" s="5">
        <v>24</v>
      </c>
      <c r="O1259" s="5">
        <v>35890</v>
      </c>
      <c r="P1259" s="5">
        <v>37013</v>
      </c>
      <c r="Q1259" s="48">
        <v>0</v>
      </c>
      <c r="R1259" s="5">
        <v>7</v>
      </c>
      <c r="S1259" s="5">
        <v>2301</v>
      </c>
      <c r="T1259" s="5">
        <v>12524</v>
      </c>
      <c r="U1259" s="4" t="s">
        <v>11</v>
      </c>
    </row>
    <row r="1260" spans="1:21" x14ac:dyDescent="0.25">
      <c r="A1260" s="12" t="s">
        <v>3987</v>
      </c>
      <c r="B1260" s="12" t="s">
        <v>161</v>
      </c>
      <c r="C1260" s="13">
        <v>43425.465275127317</v>
      </c>
      <c r="D1260" s="12" t="s">
        <v>3988</v>
      </c>
      <c r="E1260" s="4" t="s">
        <v>11</v>
      </c>
      <c r="F1260" s="5">
        <v>897</v>
      </c>
      <c r="G1260" s="4" t="s">
        <v>12</v>
      </c>
      <c r="H1260" s="5">
        <v>133878</v>
      </c>
      <c r="I1260" s="5">
        <v>350</v>
      </c>
      <c r="J1260" s="5" t="s">
        <v>3989</v>
      </c>
      <c r="K1260" s="5">
        <v>173551</v>
      </c>
      <c r="L1260" s="5">
        <v>187915</v>
      </c>
      <c r="M1260" s="48">
        <v>0</v>
      </c>
      <c r="N1260" s="5">
        <v>25</v>
      </c>
      <c r="O1260" s="5">
        <v>33843</v>
      </c>
      <c r="P1260" s="5">
        <v>40437</v>
      </c>
      <c r="Q1260" s="48">
        <v>0</v>
      </c>
      <c r="R1260" s="5">
        <v>12</v>
      </c>
      <c r="S1260" s="5">
        <v>2651</v>
      </c>
      <c r="T1260" s="5">
        <v>12475</v>
      </c>
      <c r="U1260" s="4" t="s">
        <v>11</v>
      </c>
    </row>
    <row r="1261" spans="1:21" x14ac:dyDescent="0.25">
      <c r="A1261" s="12" t="s">
        <v>3990</v>
      </c>
      <c r="B1261" s="12" t="s">
        <v>153</v>
      </c>
      <c r="C1261" s="13">
        <v>43425.465275127317</v>
      </c>
      <c r="D1261" s="12" t="s">
        <v>3991</v>
      </c>
      <c r="E1261" s="4" t="s">
        <v>11</v>
      </c>
      <c r="F1261" s="5">
        <v>806</v>
      </c>
      <c r="G1261" s="4" t="s">
        <v>12</v>
      </c>
      <c r="H1261" s="5">
        <v>98410</v>
      </c>
      <c r="I1261" s="5">
        <v>260</v>
      </c>
      <c r="J1261" s="5" t="s">
        <v>3992</v>
      </c>
      <c r="K1261" s="5">
        <v>188502</v>
      </c>
      <c r="L1261" s="5">
        <v>135067</v>
      </c>
      <c r="M1261" s="48">
        <v>0</v>
      </c>
      <c r="N1261" s="5">
        <v>27</v>
      </c>
      <c r="O1261" s="5">
        <v>53502</v>
      </c>
      <c r="P1261" s="5">
        <v>41939</v>
      </c>
      <c r="Q1261" s="48">
        <v>0</v>
      </c>
      <c r="R1261" s="5">
        <v>8</v>
      </c>
      <c r="S1261" s="5">
        <v>3404</v>
      </c>
      <c r="T1261" s="5">
        <v>16739</v>
      </c>
      <c r="U1261" s="4" t="s">
        <v>11</v>
      </c>
    </row>
    <row r="1262" spans="1:21" x14ac:dyDescent="0.25">
      <c r="A1262" s="12" t="s">
        <v>3993</v>
      </c>
      <c r="B1262" s="12" t="s">
        <v>177</v>
      </c>
      <c r="C1262" s="13">
        <v>43425.465275127317</v>
      </c>
      <c r="D1262" s="12" t="s">
        <v>3994</v>
      </c>
      <c r="E1262" s="4" t="s">
        <v>11</v>
      </c>
      <c r="F1262" s="5">
        <v>1165</v>
      </c>
      <c r="G1262" s="4" t="s">
        <v>12</v>
      </c>
      <c r="H1262" s="5">
        <v>310325</v>
      </c>
      <c r="I1262" s="5">
        <v>364</v>
      </c>
      <c r="J1262" s="5" t="s">
        <v>3995</v>
      </c>
      <c r="K1262" s="5">
        <v>200477</v>
      </c>
      <c r="L1262" s="5">
        <v>141948</v>
      </c>
      <c r="M1262" s="48">
        <v>0</v>
      </c>
      <c r="N1262" s="5">
        <v>25</v>
      </c>
      <c r="O1262" s="5">
        <v>60539</v>
      </c>
      <c r="P1262" s="5">
        <v>39898</v>
      </c>
      <c r="Q1262" s="48">
        <v>0</v>
      </c>
      <c r="R1262" s="5">
        <v>8</v>
      </c>
      <c r="S1262" s="5">
        <v>3981</v>
      </c>
      <c r="T1262" s="5">
        <v>18853</v>
      </c>
      <c r="U1262" s="4" t="s">
        <v>11</v>
      </c>
    </row>
    <row r="1263" spans="1:21" x14ac:dyDescent="0.25">
      <c r="A1263" s="12" t="s">
        <v>3996</v>
      </c>
      <c r="B1263" s="12" t="s">
        <v>149</v>
      </c>
      <c r="C1263" s="13">
        <v>43425.465275127317</v>
      </c>
      <c r="D1263" s="12" t="s">
        <v>3997</v>
      </c>
      <c r="E1263" s="4" t="s">
        <v>11</v>
      </c>
      <c r="F1263" s="5">
        <v>885</v>
      </c>
      <c r="G1263" s="4" t="s">
        <v>12</v>
      </c>
      <c r="H1263" s="5">
        <v>303272</v>
      </c>
      <c r="I1263" s="5">
        <v>410</v>
      </c>
      <c r="J1263" s="5" t="s">
        <v>3998</v>
      </c>
      <c r="K1263" s="5">
        <v>146983</v>
      </c>
      <c r="L1263" s="5">
        <v>135741</v>
      </c>
      <c r="M1263" s="48">
        <v>0</v>
      </c>
      <c r="N1263" s="5">
        <v>24</v>
      </c>
      <c r="O1263" s="5">
        <v>49340</v>
      </c>
      <c r="P1263" s="5">
        <v>41133</v>
      </c>
      <c r="Q1263" s="48">
        <v>0</v>
      </c>
      <c r="R1263" s="5">
        <v>9</v>
      </c>
      <c r="S1263" s="5">
        <v>2281</v>
      </c>
      <c r="T1263" s="5">
        <v>14451</v>
      </c>
      <c r="U1263" s="4" t="s">
        <v>11</v>
      </c>
    </row>
    <row r="1264" spans="1:21" x14ac:dyDescent="0.25">
      <c r="A1264" s="12" t="s">
        <v>3999</v>
      </c>
      <c r="B1264" s="12" t="s">
        <v>165</v>
      </c>
      <c r="C1264" s="13">
        <v>43425.465275127317</v>
      </c>
      <c r="D1264" s="12" t="s">
        <v>4000</v>
      </c>
      <c r="E1264" s="4" t="s">
        <v>11</v>
      </c>
      <c r="F1264" s="5">
        <v>896</v>
      </c>
      <c r="G1264" s="4" t="s">
        <v>12</v>
      </c>
      <c r="H1264" s="5">
        <v>142352</v>
      </c>
      <c r="I1264" s="5">
        <v>289</v>
      </c>
      <c r="J1264" s="5" t="s">
        <v>4001</v>
      </c>
      <c r="K1264" s="5">
        <v>107442</v>
      </c>
      <c r="L1264" s="5">
        <v>135519</v>
      </c>
      <c r="M1264" s="48">
        <v>0</v>
      </c>
      <c r="N1264" s="5">
        <v>27</v>
      </c>
      <c r="O1264" s="5">
        <v>35580</v>
      </c>
      <c r="P1264" s="5">
        <v>40840</v>
      </c>
      <c r="Q1264" s="48">
        <v>0</v>
      </c>
      <c r="R1264" s="5">
        <v>11</v>
      </c>
      <c r="S1264" s="5">
        <v>2900</v>
      </c>
      <c r="T1264" s="5">
        <v>12806</v>
      </c>
      <c r="U1264" s="4" t="s">
        <v>11</v>
      </c>
    </row>
    <row r="1265" spans="1:21" x14ac:dyDescent="0.25">
      <c r="A1265" s="12" t="s">
        <v>4002</v>
      </c>
      <c r="B1265" s="12" t="s">
        <v>181</v>
      </c>
      <c r="C1265" s="13">
        <v>43425.465275138886</v>
      </c>
      <c r="D1265" s="12" t="s">
        <v>4003</v>
      </c>
      <c r="E1265" s="4" t="s">
        <v>11</v>
      </c>
      <c r="F1265" s="5">
        <v>766</v>
      </c>
      <c r="G1265" s="4" t="s">
        <v>12</v>
      </c>
      <c r="H1265" s="5">
        <v>87815</v>
      </c>
      <c r="I1265" s="5">
        <v>225</v>
      </c>
      <c r="J1265" s="5" t="s">
        <v>4004</v>
      </c>
      <c r="K1265" s="5">
        <v>150072</v>
      </c>
      <c r="L1265" s="5">
        <v>131367</v>
      </c>
      <c r="M1265" s="48">
        <v>0</v>
      </c>
      <c r="N1265" s="5">
        <v>21</v>
      </c>
      <c r="O1265" s="5">
        <v>44920</v>
      </c>
      <c r="P1265" s="5">
        <v>30554</v>
      </c>
      <c r="Q1265" s="48">
        <v>0</v>
      </c>
      <c r="R1265" s="5">
        <v>11</v>
      </c>
      <c r="S1265" s="5">
        <v>3813</v>
      </c>
      <c r="T1265" s="5">
        <v>16467</v>
      </c>
      <c r="U1265" s="4" t="s">
        <v>11</v>
      </c>
    </row>
    <row r="1266" spans="1:21" x14ac:dyDescent="0.25">
      <c r="A1266" s="12" t="s">
        <v>4005</v>
      </c>
      <c r="B1266" s="12" t="s">
        <v>169</v>
      </c>
      <c r="C1266" s="13">
        <v>43425.465275138886</v>
      </c>
      <c r="D1266" s="12" t="s">
        <v>4006</v>
      </c>
      <c r="E1266" s="4" t="s">
        <v>11</v>
      </c>
      <c r="F1266" s="5">
        <v>771</v>
      </c>
      <c r="G1266" s="4" t="s">
        <v>12</v>
      </c>
      <c r="H1266" s="5">
        <v>89920</v>
      </c>
      <c r="I1266" s="5">
        <v>177</v>
      </c>
      <c r="J1266" s="5" t="s">
        <v>4007</v>
      </c>
      <c r="K1266" s="5">
        <v>165666</v>
      </c>
      <c r="L1266" s="5">
        <v>143699</v>
      </c>
      <c r="M1266" s="48">
        <v>0</v>
      </c>
      <c r="N1266" s="5">
        <v>27</v>
      </c>
      <c r="O1266" s="5">
        <v>44399</v>
      </c>
      <c r="P1266" s="5">
        <v>35576</v>
      </c>
      <c r="Q1266" s="48">
        <v>0</v>
      </c>
      <c r="R1266" s="5">
        <v>10</v>
      </c>
      <c r="S1266" s="5">
        <v>3646</v>
      </c>
      <c r="T1266" s="5">
        <v>16639</v>
      </c>
      <c r="U1266" s="4" t="s">
        <v>11</v>
      </c>
    </row>
    <row r="1267" spans="1:21" x14ac:dyDescent="0.25">
      <c r="A1267" s="12" t="s">
        <v>4008</v>
      </c>
      <c r="B1267" s="12" t="s">
        <v>173</v>
      </c>
      <c r="C1267" s="13">
        <v>43425.465275138886</v>
      </c>
      <c r="D1267" s="12" t="s">
        <v>4009</v>
      </c>
      <c r="E1267" s="4" t="s">
        <v>11</v>
      </c>
      <c r="F1267" s="5">
        <v>1196</v>
      </c>
      <c r="G1267" s="4" t="s">
        <v>12</v>
      </c>
      <c r="H1267" s="5">
        <v>87815</v>
      </c>
      <c r="I1267" s="5">
        <v>264</v>
      </c>
      <c r="J1267" s="5" t="s">
        <v>4010</v>
      </c>
      <c r="K1267" s="5">
        <v>112472</v>
      </c>
      <c r="L1267" s="5">
        <v>136784</v>
      </c>
      <c r="M1267" s="48">
        <v>0</v>
      </c>
      <c r="N1267" s="5">
        <v>24</v>
      </c>
      <c r="O1267" s="5">
        <v>33963</v>
      </c>
      <c r="P1267" s="5">
        <v>32696</v>
      </c>
      <c r="Q1267" s="48">
        <v>0</v>
      </c>
      <c r="R1267" s="5">
        <v>13</v>
      </c>
      <c r="S1267" s="5">
        <v>3198</v>
      </c>
      <c r="T1267" s="5">
        <v>13503</v>
      </c>
      <c r="U1267" s="4" t="s">
        <v>11</v>
      </c>
    </row>
    <row r="1268" spans="1:21" x14ac:dyDescent="0.25">
      <c r="A1268" s="12" t="s">
        <v>4011</v>
      </c>
      <c r="B1268" s="12" t="s">
        <v>145</v>
      </c>
      <c r="C1268" s="13">
        <v>43425.465275138886</v>
      </c>
      <c r="D1268" s="12" t="s">
        <v>4012</v>
      </c>
      <c r="E1268" s="4" t="s">
        <v>11</v>
      </c>
      <c r="F1268" s="5">
        <v>693</v>
      </c>
      <c r="G1268" s="4" t="s">
        <v>12</v>
      </c>
      <c r="H1268" s="5">
        <v>87815</v>
      </c>
      <c r="I1268" s="5">
        <v>158</v>
      </c>
      <c r="J1268" s="5" t="s">
        <v>4013</v>
      </c>
      <c r="K1268" s="5">
        <v>109521</v>
      </c>
      <c r="L1268" s="5">
        <v>140854</v>
      </c>
      <c r="M1268" s="48">
        <v>0</v>
      </c>
      <c r="N1268" s="5">
        <v>25</v>
      </c>
      <c r="O1268" s="5">
        <v>32609</v>
      </c>
      <c r="P1268" s="5">
        <v>33222</v>
      </c>
      <c r="Q1268" s="48">
        <v>0</v>
      </c>
      <c r="R1268" s="5">
        <v>10</v>
      </c>
      <c r="S1268" s="5">
        <v>2877</v>
      </c>
      <c r="T1268" s="5">
        <v>12359</v>
      </c>
      <c r="U1268" s="4" t="s">
        <v>11</v>
      </c>
    </row>
    <row r="1269" spans="1:21" x14ac:dyDescent="0.25">
      <c r="A1269" s="12" t="s">
        <v>4014</v>
      </c>
      <c r="B1269" s="12" t="s">
        <v>85</v>
      </c>
      <c r="C1269" s="13">
        <v>43425.465314814814</v>
      </c>
      <c r="D1269" s="12" t="s">
        <v>4015</v>
      </c>
      <c r="E1269" s="4" t="s">
        <v>11</v>
      </c>
      <c r="F1269" s="5">
        <v>1028</v>
      </c>
      <c r="G1269" s="4" t="s">
        <v>12</v>
      </c>
      <c r="H1269" s="5">
        <v>98410</v>
      </c>
      <c r="I1269" s="5">
        <v>229</v>
      </c>
      <c r="J1269" s="5" t="s">
        <v>4016</v>
      </c>
      <c r="K1269" s="5">
        <v>151484</v>
      </c>
      <c r="L1269" s="5">
        <v>135691</v>
      </c>
      <c r="M1269" s="48">
        <v>0</v>
      </c>
      <c r="N1269" s="5">
        <v>24</v>
      </c>
      <c r="O1269" s="5">
        <v>34468</v>
      </c>
      <c r="P1269" s="5">
        <v>42719</v>
      </c>
      <c r="Q1269" s="48">
        <v>0</v>
      </c>
      <c r="R1269" s="5">
        <v>11</v>
      </c>
      <c r="S1269" s="5">
        <v>3564</v>
      </c>
      <c r="T1269" s="5">
        <v>13745</v>
      </c>
      <c r="U1269" s="4" t="s">
        <v>11</v>
      </c>
    </row>
    <row r="1270" spans="1:21" x14ac:dyDescent="0.25">
      <c r="A1270" s="12" t="s">
        <v>4017</v>
      </c>
      <c r="B1270" s="12" t="s">
        <v>77</v>
      </c>
      <c r="C1270" s="13">
        <v>43425.465315972222</v>
      </c>
      <c r="D1270" s="12" t="s">
        <v>4018</v>
      </c>
      <c r="E1270" s="4" t="s">
        <v>11</v>
      </c>
      <c r="F1270" s="5">
        <v>862</v>
      </c>
      <c r="G1270" s="4" t="s">
        <v>12</v>
      </c>
      <c r="H1270" s="5">
        <v>111697</v>
      </c>
      <c r="I1270" s="5">
        <v>266</v>
      </c>
      <c r="J1270" s="5" t="s">
        <v>4019</v>
      </c>
      <c r="K1270" s="5">
        <v>136750</v>
      </c>
      <c r="L1270" s="5">
        <v>127269</v>
      </c>
      <c r="M1270" s="48">
        <v>0</v>
      </c>
      <c r="N1270" s="5">
        <v>23</v>
      </c>
      <c r="O1270" s="5">
        <v>33481</v>
      </c>
      <c r="P1270" s="5">
        <v>42508</v>
      </c>
      <c r="Q1270" s="48">
        <v>0</v>
      </c>
      <c r="R1270" s="5">
        <v>8</v>
      </c>
      <c r="S1270" s="5">
        <v>2798</v>
      </c>
      <c r="T1270" s="5">
        <v>12592</v>
      </c>
      <c r="U1270" s="4" t="s">
        <v>11</v>
      </c>
    </row>
    <row r="1271" spans="1:21" x14ac:dyDescent="0.25">
      <c r="A1271" s="12" t="s">
        <v>4020</v>
      </c>
      <c r="B1271" s="12" t="s">
        <v>65</v>
      </c>
      <c r="C1271" s="13">
        <v>43425.465315972222</v>
      </c>
      <c r="D1271" s="12" t="s">
        <v>4021</v>
      </c>
      <c r="E1271" s="4" t="s">
        <v>11</v>
      </c>
      <c r="F1271" s="5">
        <v>872</v>
      </c>
      <c r="G1271" s="4" t="s">
        <v>12</v>
      </c>
      <c r="H1271" s="5">
        <v>87815</v>
      </c>
      <c r="I1271" s="5">
        <v>314</v>
      </c>
      <c r="J1271" s="5" t="s">
        <v>4022</v>
      </c>
      <c r="K1271" s="5">
        <v>210227</v>
      </c>
      <c r="L1271" s="5">
        <v>121558</v>
      </c>
      <c r="M1271" s="48">
        <v>0</v>
      </c>
      <c r="N1271" s="5">
        <v>24</v>
      </c>
      <c r="O1271" s="5">
        <v>63914</v>
      </c>
      <c r="P1271" s="5">
        <v>33629</v>
      </c>
      <c r="Q1271" s="48">
        <v>0</v>
      </c>
      <c r="R1271" s="5">
        <v>9</v>
      </c>
      <c r="S1271" s="5">
        <v>4676</v>
      </c>
      <c r="T1271" s="5">
        <v>20870</v>
      </c>
      <c r="U1271" s="4" t="s">
        <v>11</v>
      </c>
    </row>
    <row r="1272" spans="1:21" x14ac:dyDescent="0.25">
      <c r="A1272" s="12" t="s">
        <v>4023</v>
      </c>
      <c r="B1272" s="12" t="s">
        <v>89</v>
      </c>
      <c r="C1272" s="13">
        <v>43425.465314814814</v>
      </c>
      <c r="D1272" s="12" t="s">
        <v>4024</v>
      </c>
      <c r="E1272" s="4" t="s">
        <v>11</v>
      </c>
      <c r="F1272" s="5">
        <v>1039</v>
      </c>
      <c r="G1272" s="4" t="s">
        <v>12</v>
      </c>
      <c r="H1272" s="5">
        <v>87815</v>
      </c>
      <c r="I1272" s="5">
        <v>254</v>
      </c>
      <c r="J1272" s="5" t="s">
        <v>4025</v>
      </c>
      <c r="K1272" s="5">
        <v>191694</v>
      </c>
      <c r="L1272" s="5">
        <v>125252</v>
      </c>
      <c r="M1272" s="48">
        <v>0</v>
      </c>
      <c r="N1272" s="5">
        <v>23</v>
      </c>
      <c r="O1272" s="5">
        <v>59257</v>
      </c>
      <c r="P1272" s="5">
        <v>33696</v>
      </c>
      <c r="Q1272" s="48">
        <v>0</v>
      </c>
      <c r="R1272" s="5">
        <v>14</v>
      </c>
      <c r="S1272" s="5">
        <v>3347</v>
      </c>
      <c r="T1272" s="5">
        <v>18801</v>
      </c>
      <c r="U1272" s="4" t="s">
        <v>11</v>
      </c>
    </row>
    <row r="1273" spans="1:21" x14ac:dyDescent="0.25">
      <c r="A1273" s="12" t="s">
        <v>4026</v>
      </c>
      <c r="B1273" s="12" t="s">
        <v>73</v>
      </c>
      <c r="C1273" s="13">
        <v>43425.465315972222</v>
      </c>
      <c r="D1273" s="12" t="s">
        <v>4027</v>
      </c>
      <c r="E1273" s="4" t="s">
        <v>11</v>
      </c>
      <c r="F1273" s="5">
        <v>593</v>
      </c>
      <c r="G1273" s="4" t="s">
        <v>12</v>
      </c>
      <c r="H1273" s="5">
        <v>139800</v>
      </c>
      <c r="I1273" s="5">
        <v>282</v>
      </c>
      <c r="J1273" s="5" t="s">
        <v>4028</v>
      </c>
      <c r="K1273" s="5">
        <v>141970</v>
      </c>
      <c r="L1273" s="5">
        <v>133927</v>
      </c>
      <c r="M1273" s="48">
        <v>0</v>
      </c>
      <c r="N1273" s="5">
        <v>29</v>
      </c>
      <c r="O1273" s="5">
        <v>43921</v>
      </c>
      <c r="P1273" s="5">
        <v>38649</v>
      </c>
      <c r="Q1273" s="48">
        <v>0</v>
      </c>
      <c r="R1273" s="5">
        <v>8</v>
      </c>
      <c r="S1273" s="5">
        <v>2959</v>
      </c>
      <c r="T1273" s="5">
        <v>14457</v>
      </c>
      <c r="U1273" s="4" t="s">
        <v>11</v>
      </c>
    </row>
    <row r="1274" spans="1:21" x14ac:dyDescent="0.25">
      <c r="A1274" s="12" t="s">
        <v>4029</v>
      </c>
      <c r="B1274" s="12" t="s">
        <v>101</v>
      </c>
      <c r="C1274" s="13">
        <v>43425.465315972222</v>
      </c>
      <c r="D1274" s="12" t="s">
        <v>4030</v>
      </c>
      <c r="E1274" s="4" t="s">
        <v>11</v>
      </c>
      <c r="F1274" s="5">
        <v>1032</v>
      </c>
      <c r="G1274" s="4" t="s">
        <v>12</v>
      </c>
      <c r="H1274" s="5">
        <v>93378</v>
      </c>
      <c r="I1274" s="5">
        <v>212</v>
      </c>
      <c r="J1274" s="5" t="s">
        <v>4031</v>
      </c>
      <c r="K1274" s="5">
        <v>116009</v>
      </c>
      <c r="L1274" s="5">
        <v>126255</v>
      </c>
      <c r="M1274" s="48">
        <v>0</v>
      </c>
      <c r="N1274" s="5">
        <v>23</v>
      </c>
      <c r="O1274" s="5">
        <v>33544</v>
      </c>
      <c r="P1274" s="5">
        <v>35163</v>
      </c>
      <c r="Q1274" s="48">
        <v>0</v>
      </c>
      <c r="R1274" s="5">
        <v>10</v>
      </c>
      <c r="S1274" s="5">
        <v>4199</v>
      </c>
      <c r="T1274" s="5">
        <v>14268</v>
      </c>
      <c r="U1274" s="4" t="s">
        <v>11</v>
      </c>
    </row>
    <row r="1275" spans="1:21" x14ac:dyDescent="0.25">
      <c r="A1275" s="12" t="s">
        <v>4032</v>
      </c>
      <c r="B1275" s="12" t="s">
        <v>93</v>
      </c>
      <c r="C1275" s="13">
        <v>43425.465315972222</v>
      </c>
      <c r="D1275" s="12" t="s">
        <v>4033</v>
      </c>
      <c r="E1275" s="4" t="s">
        <v>11</v>
      </c>
      <c r="F1275" s="5">
        <v>716</v>
      </c>
      <c r="G1275" s="4" t="s">
        <v>12</v>
      </c>
      <c r="H1275" s="5">
        <v>87815</v>
      </c>
      <c r="I1275" s="5">
        <v>189</v>
      </c>
      <c r="J1275" s="5" t="s">
        <v>4034</v>
      </c>
      <c r="K1275" s="5">
        <v>209970</v>
      </c>
      <c r="L1275" s="5">
        <v>114681</v>
      </c>
      <c r="M1275" s="48">
        <v>0</v>
      </c>
      <c r="N1275" s="5">
        <v>24</v>
      </c>
      <c r="O1275" s="5">
        <v>63642</v>
      </c>
      <c r="P1275" s="5">
        <v>49340</v>
      </c>
      <c r="Q1275" s="48">
        <v>0</v>
      </c>
      <c r="R1275" s="5">
        <v>15</v>
      </c>
      <c r="S1275" s="5">
        <v>3370</v>
      </c>
      <c r="T1275" s="5">
        <v>19785</v>
      </c>
      <c r="U1275" s="4" t="s">
        <v>11</v>
      </c>
    </row>
    <row r="1276" spans="1:21" x14ac:dyDescent="0.25">
      <c r="A1276" s="12" t="s">
        <v>4035</v>
      </c>
      <c r="B1276" s="12" t="s">
        <v>81</v>
      </c>
      <c r="C1276" s="13">
        <v>43425.465315972222</v>
      </c>
      <c r="D1276" s="12" t="s">
        <v>4036</v>
      </c>
      <c r="E1276" s="4" t="s">
        <v>11</v>
      </c>
      <c r="F1276" s="5">
        <v>679</v>
      </c>
      <c r="G1276" s="4" t="s">
        <v>12</v>
      </c>
      <c r="H1276" s="5">
        <v>87815</v>
      </c>
      <c r="I1276" s="5">
        <v>257</v>
      </c>
      <c r="J1276" s="5" t="s">
        <v>4037</v>
      </c>
      <c r="K1276" s="5">
        <v>168976</v>
      </c>
      <c r="L1276" s="5">
        <v>129500</v>
      </c>
      <c r="M1276" s="48">
        <v>0</v>
      </c>
      <c r="N1276" s="5">
        <v>18</v>
      </c>
      <c r="O1276" s="5">
        <v>49398</v>
      </c>
      <c r="P1276" s="5">
        <v>46073</v>
      </c>
      <c r="Q1276" s="48">
        <v>0</v>
      </c>
      <c r="R1276" s="5">
        <v>11</v>
      </c>
      <c r="S1276" s="5">
        <v>2863</v>
      </c>
      <c r="T1276" s="5">
        <v>15940</v>
      </c>
      <c r="U1276" s="4" t="s">
        <v>11</v>
      </c>
    </row>
    <row r="1277" spans="1:21" x14ac:dyDescent="0.25">
      <c r="A1277" s="12" t="s">
        <v>4038</v>
      </c>
      <c r="B1277" s="12" t="s">
        <v>69</v>
      </c>
      <c r="C1277" s="13">
        <v>43425.465315972222</v>
      </c>
      <c r="D1277" s="12" t="s">
        <v>4039</v>
      </c>
      <c r="E1277" s="4" t="s">
        <v>11</v>
      </c>
      <c r="F1277" s="5">
        <v>776</v>
      </c>
      <c r="G1277" s="4" t="s">
        <v>12</v>
      </c>
      <c r="H1277" s="5">
        <v>87965</v>
      </c>
      <c r="I1277" s="5">
        <v>215</v>
      </c>
      <c r="J1277" s="5" t="s">
        <v>4040</v>
      </c>
      <c r="K1277" s="5">
        <v>118616</v>
      </c>
      <c r="L1277" s="5">
        <v>123931</v>
      </c>
      <c r="M1277" s="48">
        <v>0</v>
      </c>
      <c r="N1277" s="5">
        <v>21</v>
      </c>
      <c r="O1277" s="5">
        <v>33977</v>
      </c>
      <c r="P1277" s="5">
        <v>45591</v>
      </c>
      <c r="Q1277" s="48">
        <v>0</v>
      </c>
      <c r="R1277" s="5">
        <v>9</v>
      </c>
      <c r="S1277" s="5">
        <v>4127</v>
      </c>
      <c r="T1277" s="5">
        <v>14205</v>
      </c>
      <c r="U1277" s="4" t="s">
        <v>11</v>
      </c>
    </row>
    <row r="1278" spans="1:21" x14ac:dyDescent="0.25">
      <c r="A1278" s="12" t="s">
        <v>4041</v>
      </c>
      <c r="B1278" s="12" t="s">
        <v>97</v>
      </c>
      <c r="C1278" s="13">
        <v>43425.465315972222</v>
      </c>
      <c r="D1278" s="12" t="s">
        <v>4042</v>
      </c>
      <c r="E1278" s="4" t="s">
        <v>11</v>
      </c>
      <c r="F1278" s="5">
        <v>1080</v>
      </c>
      <c r="G1278" s="4" t="s">
        <v>12</v>
      </c>
      <c r="H1278" s="5">
        <v>124760</v>
      </c>
      <c r="I1278" s="5">
        <v>385</v>
      </c>
      <c r="J1278" s="5" t="s">
        <v>4043</v>
      </c>
      <c r="K1278" s="5">
        <v>95692</v>
      </c>
      <c r="L1278" s="5">
        <v>116337</v>
      </c>
      <c r="M1278" s="48">
        <v>0</v>
      </c>
      <c r="N1278" s="5">
        <v>26</v>
      </c>
      <c r="O1278" s="5">
        <v>32906</v>
      </c>
      <c r="P1278" s="5">
        <v>44328</v>
      </c>
      <c r="Q1278" s="48">
        <v>0</v>
      </c>
      <c r="R1278" s="5">
        <v>6</v>
      </c>
      <c r="S1278" s="5">
        <v>4066</v>
      </c>
      <c r="T1278" s="5">
        <v>14139</v>
      </c>
      <c r="U1278" s="4" t="s">
        <v>11</v>
      </c>
    </row>
    <row r="1279" spans="1:21" x14ac:dyDescent="0.25">
      <c r="A1279" s="12" t="s">
        <v>4044</v>
      </c>
      <c r="B1279" s="12" t="s">
        <v>373</v>
      </c>
      <c r="C1279" s="13">
        <v>43425.465361759256</v>
      </c>
      <c r="D1279" s="12" t="s">
        <v>4045</v>
      </c>
      <c r="E1279" s="4" t="s">
        <v>11</v>
      </c>
      <c r="F1279" s="5">
        <v>1165</v>
      </c>
      <c r="G1279" s="4" t="s">
        <v>12</v>
      </c>
      <c r="H1279" s="5">
        <v>307758</v>
      </c>
      <c r="I1279" s="5">
        <v>174</v>
      </c>
      <c r="J1279" s="5" t="s">
        <v>4046</v>
      </c>
      <c r="K1279" s="5">
        <v>110944</v>
      </c>
      <c r="L1279" s="5">
        <v>133674</v>
      </c>
      <c r="M1279" s="48">
        <v>0</v>
      </c>
      <c r="N1279" s="5">
        <v>28</v>
      </c>
      <c r="O1279" s="5">
        <v>37787</v>
      </c>
      <c r="P1279" s="5">
        <v>43180</v>
      </c>
      <c r="Q1279" s="48">
        <v>0</v>
      </c>
      <c r="R1279" s="5">
        <v>12</v>
      </c>
      <c r="S1279" s="5">
        <v>3782</v>
      </c>
      <c r="T1279" s="5">
        <v>14302</v>
      </c>
      <c r="U1279" s="4" t="s">
        <v>11</v>
      </c>
    </row>
    <row r="1280" spans="1:21" x14ac:dyDescent="0.25">
      <c r="A1280" s="12" t="s">
        <v>4047</v>
      </c>
      <c r="B1280" s="12" t="s">
        <v>357</v>
      </c>
      <c r="C1280" s="13">
        <v>43425.465361759256</v>
      </c>
      <c r="D1280" s="12" t="s">
        <v>4048</v>
      </c>
      <c r="E1280" s="4" t="s">
        <v>11</v>
      </c>
      <c r="F1280" s="5">
        <v>1089</v>
      </c>
      <c r="G1280" s="4" t="s">
        <v>12</v>
      </c>
      <c r="H1280" s="5">
        <v>134160</v>
      </c>
      <c r="I1280" s="5">
        <v>302</v>
      </c>
      <c r="J1280" s="5" t="s">
        <v>4049</v>
      </c>
      <c r="K1280" s="5">
        <v>116411</v>
      </c>
      <c r="L1280" s="5">
        <v>139295</v>
      </c>
      <c r="M1280" s="48">
        <v>0</v>
      </c>
      <c r="N1280" s="5">
        <v>24</v>
      </c>
      <c r="O1280" s="5">
        <v>37950</v>
      </c>
      <c r="P1280" s="5">
        <v>39699</v>
      </c>
      <c r="Q1280" s="48">
        <v>0</v>
      </c>
      <c r="R1280" s="5">
        <v>11</v>
      </c>
      <c r="S1280" s="5">
        <v>4315</v>
      </c>
      <c r="T1280" s="5">
        <v>14905</v>
      </c>
      <c r="U1280" s="4" t="s">
        <v>11</v>
      </c>
    </row>
    <row r="1281" spans="1:21" x14ac:dyDescent="0.25">
      <c r="A1281" s="12" t="s">
        <v>4050</v>
      </c>
      <c r="B1281" s="12" t="s">
        <v>365</v>
      </c>
      <c r="C1281" s="13">
        <v>43425.465361759256</v>
      </c>
      <c r="D1281" s="12" t="s">
        <v>4051</v>
      </c>
      <c r="E1281" s="4" t="s">
        <v>11</v>
      </c>
      <c r="F1281" s="5">
        <v>1331</v>
      </c>
      <c r="G1281" s="4" t="s">
        <v>12</v>
      </c>
      <c r="H1281" s="5">
        <v>87815</v>
      </c>
      <c r="I1281" s="5">
        <v>266</v>
      </c>
      <c r="J1281" s="5" t="s">
        <v>4052</v>
      </c>
      <c r="K1281" s="5">
        <v>201505</v>
      </c>
      <c r="L1281" s="5">
        <v>146273</v>
      </c>
      <c r="M1281" s="48">
        <v>0</v>
      </c>
      <c r="N1281" s="5">
        <v>27</v>
      </c>
      <c r="O1281" s="5">
        <v>57765</v>
      </c>
      <c r="P1281" s="5">
        <v>35205</v>
      </c>
      <c r="Q1281" s="48">
        <v>0</v>
      </c>
      <c r="R1281" s="5">
        <v>10</v>
      </c>
      <c r="S1281" s="5">
        <v>4370</v>
      </c>
      <c r="T1281" s="5">
        <v>20116</v>
      </c>
      <c r="U1281" s="4" t="s">
        <v>11</v>
      </c>
    </row>
    <row r="1282" spans="1:21" x14ac:dyDescent="0.25">
      <c r="A1282" s="12" t="s">
        <v>4053</v>
      </c>
      <c r="B1282" s="12" t="s">
        <v>361</v>
      </c>
      <c r="C1282" s="13">
        <v>43425.465361759256</v>
      </c>
      <c r="D1282" s="12" t="s">
        <v>4054</v>
      </c>
      <c r="E1282" s="4" t="s">
        <v>11</v>
      </c>
      <c r="F1282" s="5">
        <v>1315</v>
      </c>
      <c r="G1282" s="4" t="s">
        <v>12</v>
      </c>
      <c r="H1282" s="5">
        <v>88991</v>
      </c>
      <c r="I1282" s="5">
        <v>347</v>
      </c>
      <c r="J1282" s="5" t="s">
        <v>4055</v>
      </c>
      <c r="K1282" s="5">
        <v>189100</v>
      </c>
      <c r="L1282" s="5">
        <v>130526</v>
      </c>
      <c r="M1282" s="48">
        <v>0</v>
      </c>
      <c r="N1282" s="5">
        <v>18</v>
      </c>
      <c r="O1282" s="5">
        <v>54082</v>
      </c>
      <c r="P1282" s="5">
        <v>45598</v>
      </c>
      <c r="Q1282" s="48">
        <v>0</v>
      </c>
      <c r="R1282" s="5">
        <v>10</v>
      </c>
      <c r="S1282" s="5">
        <v>4545</v>
      </c>
      <c r="T1282" s="5">
        <v>19638</v>
      </c>
      <c r="U1282" s="4" t="s">
        <v>11</v>
      </c>
    </row>
    <row r="1283" spans="1:21" x14ac:dyDescent="0.25">
      <c r="A1283" s="12" t="s">
        <v>4056</v>
      </c>
      <c r="B1283" s="12" t="s">
        <v>381</v>
      </c>
      <c r="C1283" s="13">
        <v>43425.465361759256</v>
      </c>
      <c r="D1283" s="12" t="s">
        <v>4057</v>
      </c>
      <c r="E1283" s="4" t="s">
        <v>11</v>
      </c>
      <c r="F1283" s="5">
        <v>1100</v>
      </c>
      <c r="G1283" s="4" t="s">
        <v>12</v>
      </c>
      <c r="H1283" s="5">
        <v>87815</v>
      </c>
      <c r="I1283" s="5">
        <v>219</v>
      </c>
      <c r="J1283" s="5" t="s">
        <v>4058</v>
      </c>
      <c r="K1283" s="5">
        <v>160994</v>
      </c>
      <c r="L1283" s="5">
        <v>134566</v>
      </c>
      <c r="M1283" s="48">
        <v>0</v>
      </c>
      <c r="N1283" s="5">
        <v>19</v>
      </c>
      <c r="O1283" s="5">
        <v>49703</v>
      </c>
      <c r="P1283" s="5">
        <v>43905</v>
      </c>
      <c r="Q1283" s="48">
        <v>0</v>
      </c>
      <c r="R1283" s="5">
        <v>8</v>
      </c>
      <c r="S1283" s="5">
        <v>3629</v>
      </c>
      <c r="T1283" s="5">
        <v>17063</v>
      </c>
      <c r="U1283" s="4" t="s">
        <v>11</v>
      </c>
    </row>
    <row r="1284" spans="1:21" x14ac:dyDescent="0.25">
      <c r="A1284" s="12" t="s">
        <v>4059</v>
      </c>
      <c r="B1284" s="12" t="s">
        <v>369</v>
      </c>
      <c r="C1284" s="13">
        <v>43425.465361759256</v>
      </c>
      <c r="D1284" s="12" t="s">
        <v>4060</v>
      </c>
      <c r="E1284" s="4" t="s">
        <v>11</v>
      </c>
      <c r="F1284" s="5">
        <v>1075</v>
      </c>
      <c r="G1284" s="4" t="s">
        <v>12</v>
      </c>
      <c r="H1284" s="5">
        <v>87815</v>
      </c>
      <c r="I1284" s="5">
        <v>202</v>
      </c>
      <c r="J1284" s="5" t="s">
        <v>4061</v>
      </c>
      <c r="K1284" s="5">
        <v>189846</v>
      </c>
      <c r="L1284" s="5">
        <v>116541</v>
      </c>
      <c r="M1284" s="48">
        <v>0</v>
      </c>
      <c r="N1284" s="5">
        <v>23</v>
      </c>
      <c r="O1284" s="5">
        <v>57274</v>
      </c>
      <c r="P1284" s="5">
        <v>47595</v>
      </c>
      <c r="Q1284" s="48">
        <v>0</v>
      </c>
      <c r="R1284" s="5">
        <v>9</v>
      </c>
      <c r="S1284" s="5">
        <v>2951</v>
      </c>
      <c r="T1284" s="5">
        <v>17033</v>
      </c>
      <c r="U1284" s="4" t="s">
        <v>11</v>
      </c>
    </row>
    <row r="1285" spans="1:21" x14ac:dyDescent="0.25">
      <c r="A1285" s="12" t="s">
        <v>4062</v>
      </c>
      <c r="B1285" s="12" t="s">
        <v>377</v>
      </c>
      <c r="C1285" s="13">
        <v>43425.465361759256</v>
      </c>
      <c r="D1285" s="12" t="s">
        <v>4063</v>
      </c>
      <c r="E1285" s="4" t="s">
        <v>11</v>
      </c>
      <c r="F1285" s="5">
        <v>1008</v>
      </c>
      <c r="G1285" s="4" t="s">
        <v>12</v>
      </c>
      <c r="H1285" s="5">
        <v>87951</v>
      </c>
      <c r="I1285" s="5">
        <v>230</v>
      </c>
      <c r="J1285" s="5" t="s">
        <v>4064</v>
      </c>
      <c r="K1285" s="5">
        <v>117527</v>
      </c>
      <c r="L1285" s="5">
        <v>113756</v>
      </c>
      <c r="M1285" s="48">
        <v>0</v>
      </c>
      <c r="N1285" s="5">
        <v>24</v>
      </c>
      <c r="O1285" s="5">
        <v>35676</v>
      </c>
      <c r="P1285" s="5">
        <v>47147</v>
      </c>
      <c r="Q1285" s="48">
        <v>0</v>
      </c>
      <c r="R1285" s="5">
        <v>11</v>
      </c>
      <c r="S1285" s="5">
        <v>4288</v>
      </c>
      <c r="T1285" s="5">
        <v>14560</v>
      </c>
      <c r="U1285" s="4" t="s">
        <v>11</v>
      </c>
    </row>
    <row r="1286" spans="1:21" x14ac:dyDescent="0.25">
      <c r="A1286" s="12" t="s">
        <v>4065</v>
      </c>
      <c r="B1286" s="12" t="s">
        <v>345</v>
      </c>
      <c r="C1286" s="13">
        <v>43425.465361759256</v>
      </c>
      <c r="D1286" s="12" t="s">
        <v>4066</v>
      </c>
      <c r="E1286" s="4" t="s">
        <v>11</v>
      </c>
      <c r="F1286" s="5">
        <v>666</v>
      </c>
      <c r="G1286" s="4" t="s">
        <v>12</v>
      </c>
      <c r="H1286" s="5">
        <v>124760</v>
      </c>
      <c r="I1286" s="5">
        <v>342</v>
      </c>
      <c r="J1286" s="5" t="s">
        <v>4067</v>
      </c>
      <c r="K1286" s="5">
        <v>95692</v>
      </c>
      <c r="L1286" s="5">
        <v>113525</v>
      </c>
      <c r="M1286" s="48">
        <v>0</v>
      </c>
      <c r="N1286" s="5">
        <v>24</v>
      </c>
      <c r="O1286" s="5">
        <v>32997</v>
      </c>
      <c r="P1286" s="5">
        <v>43821</v>
      </c>
      <c r="Q1286" s="48">
        <v>0</v>
      </c>
      <c r="R1286" s="5">
        <v>6</v>
      </c>
      <c r="S1286" s="5">
        <v>3884</v>
      </c>
      <c r="T1286" s="5">
        <v>13938</v>
      </c>
      <c r="U1286" s="4" t="s">
        <v>11</v>
      </c>
    </row>
    <row r="1287" spans="1:21" x14ac:dyDescent="0.25">
      <c r="A1287" s="12" t="s">
        <v>4068</v>
      </c>
      <c r="B1287" s="12" t="s">
        <v>349</v>
      </c>
      <c r="C1287" s="13">
        <v>43425.465361759256</v>
      </c>
      <c r="D1287" s="12" t="s">
        <v>4069</v>
      </c>
      <c r="E1287" s="4" t="s">
        <v>11</v>
      </c>
      <c r="F1287" s="5">
        <v>897</v>
      </c>
      <c r="G1287" s="4" t="s">
        <v>12</v>
      </c>
      <c r="H1287" s="5">
        <v>109824</v>
      </c>
      <c r="I1287" s="5">
        <v>278</v>
      </c>
      <c r="J1287" s="5" t="s">
        <v>4070</v>
      </c>
      <c r="K1287" s="5">
        <v>89160</v>
      </c>
      <c r="L1287" s="5">
        <v>125230</v>
      </c>
      <c r="M1287" s="48">
        <v>0</v>
      </c>
      <c r="N1287" s="5">
        <v>22</v>
      </c>
      <c r="O1287" s="5">
        <v>33753</v>
      </c>
      <c r="P1287" s="5">
        <v>41242</v>
      </c>
      <c r="Q1287" s="48">
        <v>0</v>
      </c>
      <c r="R1287" s="5">
        <v>14</v>
      </c>
      <c r="S1287" s="5">
        <v>4197</v>
      </c>
      <c r="T1287" s="5">
        <v>14559</v>
      </c>
      <c r="U1287" s="4" t="s">
        <v>11</v>
      </c>
    </row>
    <row r="1288" spans="1:21" x14ac:dyDescent="0.25">
      <c r="A1288" s="12" t="s">
        <v>4071</v>
      </c>
      <c r="B1288" s="12" t="s">
        <v>353</v>
      </c>
      <c r="C1288" s="13">
        <v>43425.465361759256</v>
      </c>
      <c r="D1288" s="12" t="s">
        <v>4072</v>
      </c>
      <c r="E1288" s="4" t="s">
        <v>11</v>
      </c>
      <c r="F1288" s="5">
        <v>922</v>
      </c>
      <c r="G1288" s="4" t="s">
        <v>12</v>
      </c>
      <c r="H1288" s="5">
        <v>136384</v>
      </c>
      <c r="I1288" s="5">
        <v>227</v>
      </c>
      <c r="J1288" s="5" t="s">
        <v>4073</v>
      </c>
      <c r="K1288" s="5">
        <v>90021</v>
      </c>
      <c r="L1288" s="5">
        <v>118940</v>
      </c>
      <c r="M1288" s="48">
        <v>0</v>
      </c>
      <c r="N1288" s="5">
        <v>26</v>
      </c>
      <c r="O1288" s="5">
        <v>37925</v>
      </c>
      <c r="P1288" s="5">
        <v>39316</v>
      </c>
      <c r="Q1288" s="48">
        <v>0</v>
      </c>
      <c r="R1288" s="5">
        <v>9</v>
      </c>
      <c r="S1288" s="5">
        <v>3369</v>
      </c>
      <c r="T1288" s="5">
        <v>13149</v>
      </c>
      <c r="U1288" s="4" t="s">
        <v>11</v>
      </c>
    </row>
    <row r="1289" spans="1:21" x14ac:dyDescent="0.25">
      <c r="A1289" s="12" t="s">
        <v>4074</v>
      </c>
      <c r="B1289" s="12" t="s">
        <v>293</v>
      </c>
      <c r="C1289" s="13">
        <v>43425.465472766205</v>
      </c>
      <c r="D1289" s="12" t="s">
        <v>4075</v>
      </c>
      <c r="E1289" s="4" t="s">
        <v>11</v>
      </c>
      <c r="F1289" s="5">
        <v>910</v>
      </c>
      <c r="G1289" s="4" t="s">
        <v>12</v>
      </c>
      <c r="H1289" s="5">
        <v>87815</v>
      </c>
      <c r="I1289" s="5">
        <v>288</v>
      </c>
      <c r="J1289" s="5" t="s">
        <v>4076</v>
      </c>
      <c r="K1289" s="5">
        <v>118735</v>
      </c>
      <c r="L1289" s="5">
        <v>135997</v>
      </c>
      <c r="M1289" s="48">
        <v>0</v>
      </c>
      <c r="N1289" s="5">
        <v>26</v>
      </c>
      <c r="O1289" s="5">
        <v>34871</v>
      </c>
      <c r="P1289" s="5">
        <v>33133</v>
      </c>
      <c r="Q1289" s="48">
        <v>0</v>
      </c>
      <c r="R1289" s="5">
        <v>11</v>
      </c>
      <c r="S1289" s="5">
        <v>2390</v>
      </c>
      <c r="T1289" s="5">
        <v>12869</v>
      </c>
      <c r="U1289" s="4" t="s">
        <v>11</v>
      </c>
    </row>
    <row r="1290" spans="1:21" x14ac:dyDescent="0.25">
      <c r="A1290" s="12" t="s">
        <v>4077</v>
      </c>
      <c r="B1290" s="12" t="s">
        <v>277</v>
      </c>
      <c r="C1290" s="13">
        <v>43425.465472766205</v>
      </c>
      <c r="D1290" s="12" t="s">
        <v>4078</v>
      </c>
      <c r="E1290" s="4" t="s">
        <v>11</v>
      </c>
      <c r="F1290" s="5">
        <v>1182</v>
      </c>
      <c r="G1290" s="4" t="s">
        <v>12</v>
      </c>
      <c r="H1290" s="5">
        <v>89760</v>
      </c>
      <c r="I1290" s="5">
        <v>203</v>
      </c>
      <c r="J1290" s="5" t="s">
        <v>4079</v>
      </c>
      <c r="K1290" s="5">
        <v>129892</v>
      </c>
      <c r="L1290" s="5">
        <v>117501</v>
      </c>
      <c r="M1290" s="48">
        <v>0</v>
      </c>
      <c r="N1290" s="5">
        <v>22</v>
      </c>
      <c r="O1290" s="5">
        <v>38074</v>
      </c>
      <c r="P1290" s="5">
        <v>47089</v>
      </c>
      <c r="Q1290" s="48">
        <v>0</v>
      </c>
      <c r="R1290" s="5">
        <v>11</v>
      </c>
      <c r="S1290" s="5">
        <v>4384</v>
      </c>
      <c r="T1290" s="5">
        <v>15094</v>
      </c>
      <c r="U1290" s="4" t="s">
        <v>11</v>
      </c>
    </row>
    <row r="1291" spans="1:21" x14ac:dyDescent="0.25">
      <c r="A1291" s="12" t="s">
        <v>4080</v>
      </c>
      <c r="B1291" s="12" t="s">
        <v>265</v>
      </c>
      <c r="C1291" s="13">
        <v>43425.465472766205</v>
      </c>
      <c r="D1291" s="12" t="s">
        <v>4081</v>
      </c>
      <c r="E1291" s="4" t="s">
        <v>11</v>
      </c>
      <c r="F1291" s="5">
        <v>1168</v>
      </c>
      <c r="G1291" s="4" t="s">
        <v>12</v>
      </c>
      <c r="H1291" s="5">
        <v>111054</v>
      </c>
      <c r="I1291" s="5">
        <v>369</v>
      </c>
      <c r="J1291" s="5" t="s">
        <v>4082</v>
      </c>
      <c r="K1291" s="5">
        <v>164139</v>
      </c>
      <c r="L1291" s="5">
        <v>130234</v>
      </c>
      <c r="M1291" s="48">
        <v>0</v>
      </c>
      <c r="N1291" s="5">
        <v>20</v>
      </c>
      <c r="O1291" s="5">
        <v>54316</v>
      </c>
      <c r="P1291" s="5">
        <v>38601</v>
      </c>
      <c r="Q1291" s="48">
        <v>0</v>
      </c>
      <c r="R1291" s="5">
        <v>11</v>
      </c>
      <c r="S1291" s="5">
        <v>4125</v>
      </c>
      <c r="T1291" s="5">
        <v>18619</v>
      </c>
      <c r="U1291" s="4" t="s">
        <v>11</v>
      </c>
    </row>
    <row r="1292" spans="1:21" x14ac:dyDescent="0.25">
      <c r="A1292" s="12" t="s">
        <v>4083</v>
      </c>
      <c r="B1292" s="12" t="s">
        <v>285</v>
      </c>
      <c r="C1292" s="13">
        <v>43425.465472766205</v>
      </c>
      <c r="D1292" s="12" t="s">
        <v>4084</v>
      </c>
      <c r="E1292" s="4" t="s">
        <v>11</v>
      </c>
      <c r="F1292" s="5">
        <v>1022</v>
      </c>
      <c r="G1292" s="4" t="s">
        <v>12</v>
      </c>
      <c r="H1292" s="5">
        <v>129000</v>
      </c>
      <c r="I1292" s="5">
        <v>523</v>
      </c>
      <c r="J1292" s="5" t="s">
        <v>4085</v>
      </c>
      <c r="K1292" s="5">
        <v>149261</v>
      </c>
      <c r="L1292" s="5">
        <v>139479</v>
      </c>
      <c r="M1292" s="48">
        <v>0</v>
      </c>
      <c r="N1292" s="5">
        <v>22</v>
      </c>
      <c r="O1292" s="5">
        <v>56676</v>
      </c>
      <c r="P1292" s="5">
        <v>39168</v>
      </c>
      <c r="Q1292" s="48">
        <v>0</v>
      </c>
      <c r="R1292" s="5">
        <v>12</v>
      </c>
      <c r="S1292" s="5">
        <v>3686</v>
      </c>
      <c r="T1292" s="5">
        <v>17645</v>
      </c>
      <c r="U1292" s="4" t="s">
        <v>11</v>
      </c>
    </row>
    <row r="1293" spans="1:21" x14ac:dyDescent="0.25">
      <c r="A1293" s="12" t="s">
        <v>4086</v>
      </c>
      <c r="B1293" s="12" t="s">
        <v>269</v>
      </c>
      <c r="C1293" s="13">
        <v>43425.465472766205</v>
      </c>
      <c r="D1293" s="12" t="s">
        <v>4087</v>
      </c>
      <c r="E1293" s="4" t="s">
        <v>11</v>
      </c>
      <c r="F1293" s="5">
        <v>774</v>
      </c>
      <c r="G1293" s="4" t="s">
        <v>12</v>
      </c>
      <c r="H1293" s="5">
        <v>114464</v>
      </c>
      <c r="I1293" s="5">
        <v>253</v>
      </c>
      <c r="J1293" s="5" t="s">
        <v>4088</v>
      </c>
      <c r="K1293" s="5">
        <v>131764</v>
      </c>
      <c r="L1293" s="5">
        <v>135440</v>
      </c>
      <c r="M1293" s="48">
        <v>0</v>
      </c>
      <c r="N1293" s="5">
        <v>26</v>
      </c>
      <c r="O1293" s="5">
        <v>45966</v>
      </c>
      <c r="P1293" s="5">
        <v>38463</v>
      </c>
      <c r="Q1293" s="48">
        <v>0</v>
      </c>
      <c r="R1293" s="5">
        <v>9</v>
      </c>
      <c r="S1293" s="5">
        <v>3202</v>
      </c>
      <c r="T1293" s="5">
        <v>15067</v>
      </c>
      <c r="U1293" s="4" t="s">
        <v>11</v>
      </c>
    </row>
    <row r="1294" spans="1:21" x14ac:dyDescent="0.25">
      <c r="A1294" s="12" t="s">
        <v>4089</v>
      </c>
      <c r="B1294" s="12" t="s">
        <v>297</v>
      </c>
      <c r="C1294" s="13">
        <v>43425.465472766205</v>
      </c>
      <c r="D1294" s="12" t="s">
        <v>4090</v>
      </c>
      <c r="E1294" s="4" t="s">
        <v>11</v>
      </c>
      <c r="F1294" s="5">
        <v>1022</v>
      </c>
      <c r="G1294" s="4" t="s">
        <v>12</v>
      </c>
      <c r="H1294" s="5">
        <v>93594</v>
      </c>
      <c r="I1294" s="5">
        <v>402</v>
      </c>
      <c r="J1294" s="5" t="s">
        <v>4091</v>
      </c>
      <c r="K1294" s="5">
        <v>98527</v>
      </c>
      <c r="L1294" s="5">
        <v>142534</v>
      </c>
      <c r="M1294" s="48">
        <v>0</v>
      </c>
      <c r="N1294" s="5">
        <v>24</v>
      </c>
      <c r="O1294" s="5">
        <v>37274</v>
      </c>
      <c r="P1294" s="5">
        <v>38972</v>
      </c>
      <c r="Q1294" s="48">
        <v>0</v>
      </c>
      <c r="R1294" s="5">
        <v>12</v>
      </c>
      <c r="S1294" s="5">
        <v>3895</v>
      </c>
      <c r="T1294" s="5">
        <v>14455</v>
      </c>
      <c r="U1294" s="4" t="s">
        <v>11</v>
      </c>
    </row>
    <row r="1295" spans="1:21" x14ac:dyDescent="0.25">
      <c r="A1295" s="12" t="s">
        <v>4092</v>
      </c>
      <c r="B1295" s="12" t="s">
        <v>281</v>
      </c>
      <c r="C1295" s="13">
        <v>43425.465472766205</v>
      </c>
      <c r="D1295" s="12" t="s">
        <v>4093</v>
      </c>
      <c r="E1295" s="4" t="s">
        <v>11</v>
      </c>
      <c r="F1295" s="5">
        <v>1235</v>
      </c>
      <c r="G1295" s="4" t="s">
        <v>12</v>
      </c>
      <c r="H1295" s="5">
        <v>86156</v>
      </c>
      <c r="I1295" s="5">
        <v>381</v>
      </c>
      <c r="J1295" s="5" t="s">
        <v>4094</v>
      </c>
      <c r="K1295" s="5">
        <v>162664</v>
      </c>
      <c r="L1295" s="5">
        <v>130780</v>
      </c>
      <c r="M1295" s="48">
        <v>0</v>
      </c>
      <c r="N1295" s="5">
        <v>24</v>
      </c>
      <c r="O1295" s="5">
        <v>47536</v>
      </c>
      <c r="P1295" s="5">
        <v>34583</v>
      </c>
      <c r="Q1295" s="48">
        <v>0</v>
      </c>
      <c r="R1295" s="5">
        <v>13</v>
      </c>
      <c r="S1295" s="5">
        <v>4348</v>
      </c>
      <c r="T1295" s="5">
        <v>17451</v>
      </c>
      <c r="U1295" s="4" t="s">
        <v>11</v>
      </c>
    </row>
    <row r="1296" spans="1:21" x14ac:dyDescent="0.25">
      <c r="A1296" s="12" t="s">
        <v>4095</v>
      </c>
      <c r="B1296" s="12" t="s">
        <v>273</v>
      </c>
      <c r="C1296" s="13">
        <v>43425.465472766205</v>
      </c>
      <c r="D1296" s="12" t="s">
        <v>4096</v>
      </c>
      <c r="E1296" s="4" t="s">
        <v>11</v>
      </c>
      <c r="F1296" s="5">
        <v>607</v>
      </c>
      <c r="G1296" s="4" t="s">
        <v>12</v>
      </c>
      <c r="H1296" s="5">
        <v>97322</v>
      </c>
      <c r="I1296" s="5">
        <v>389</v>
      </c>
      <c r="J1296" s="5" t="s">
        <v>4097</v>
      </c>
      <c r="K1296" s="5">
        <v>155385</v>
      </c>
      <c r="L1296" s="5">
        <v>139355</v>
      </c>
      <c r="M1296" s="48">
        <v>0</v>
      </c>
      <c r="N1296" s="5">
        <v>26</v>
      </c>
      <c r="O1296" s="5">
        <v>41241</v>
      </c>
      <c r="P1296" s="5">
        <v>34468</v>
      </c>
      <c r="Q1296" s="48">
        <v>0</v>
      </c>
      <c r="R1296" s="5">
        <v>11</v>
      </c>
      <c r="S1296" s="5">
        <v>4099</v>
      </c>
      <c r="T1296" s="5">
        <v>17086</v>
      </c>
      <c r="U1296" s="4" t="s">
        <v>11</v>
      </c>
    </row>
    <row r="1297" spans="1:21" x14ac:dyDescent="0.25">
      <c r="A1297" s="12" t="s">
        <v>4098</v>
      </c>
      <c r="B1297" s="12" t="s">
        <v>301</v>
      </c>
      <c r="C1297" s="13">
        <v>43425.465472766205</v>
      </c>
      <c r="D1297" s="12" t="s">
        <v>4099</v>
      </c>
      <c r="E1297" s="4" t="s">
        <v>11</v>
      </c>
      <c r="F1297" s="5">
        <v>924</v>
      </c>
      <c r="G1297" s="4" t="s">
        <v>12</v>
      </c>
      <c r="H1297" s="5">
        <v>100971</v>
      </c>
      <c r="I1297" s="5">
        <v>471</v>
      </c>
      <c r="J1297" s="5" t="s">
        <v>4100</v>
      </c>
      <c r="K1297" s="5">
        <v>152079</v>
      </c>
      <c r="L1297" s="5">
        <v>152774</v>
      </c>
      <c r="M1297" s="48">
        <v>0</v>
      </c>
      <c r="N1297" s="5">
        <v>22</v>
      </c>
      <c r="O1297" s="5">
        <v>38422</v>
      </c>
      <c r="P1297" s="5">
        <v>34392</v>
      </c>
      <c r="Q1297" s="48">
        <v>0</v>
      </c>
      <c r="R1297" s="5">
        <v>12</v>
      </c>
      <c r="S1297" s="5">
        <v>3863</v>
      </c>
      <c r="T1297" s="5">
        <v>16360</v>
      </c>
      <c r="U1297" s="4" t="s">
        <v>11</v>
      </c>
    </row>
    <row r="1298" spans="1:21" x14ac:dyDescent="0.25">
      <c r="A1298" s="12" t="s">
        <v>4101</v>
      </c>
      <c r="B1298" s="12" t="s">
        <v>289</v>
      </c>
      <c r="C1298" s="13">
        <v>43425.465472766205</v>
      </c>
      <c r="D1298" s="12" t="s">
        <v>4102</v>
      </c>
      <c r="E1298" s="4" t="s">
        <v>11</v>
      </c>
      <c r="F1298" s="5">
        <v>628</v>
      </c>
      <c r="G1298" s="4" t="s">
        <v>12</v>
      </c>
      <c r="H1298" s="5">
        <v>97322</v>
      </c>
      <c r="I1298" s="5">
        <v>301</v>
      </c>
      <c r="J1298" s="5" t="s">
        <v>4103</v>
      </c>
      <c r="K1298" s="5">
        <v>82058</v>
      </c>
      <c r="L1298" s="5">
        <v>133014</v>
      </c>
      <c r="M1298" s="48">
        <v>0</v>
      </c>
      <c r="N1298" s="5">
        <v>23</v>
      </c>
      <c r="O1298" s="5">
        <v>28397</v>
      </c>
      <c r="P1298" s="5">
        <v>36274</v>
      </c>
      <c r="Q1298" s="48">
        <v>0</v>
      </c>
      <c r="R1298" s="5">
        <v>7</v>
      </c>
      <c r="S1298" s="5">
        <v>2713</v>
      </c>
      <c r="T1298" s="5">
        <v>11662</v>
      </c>
      <c r="U1298" s="4" t="s">
        <v>11</v>
      </c>
    </row>
    <row r="1299" spans="1:21" x14ac:dyDescent="0.25">
      <c r="A1299" s="12" t="s">
        <v>4104</v>
      </c>
      <c r="B1299" s="12" t="s">
        <v>401</v>
      </c>
      <c r="C1299" s="13">
        <v>43425.465533680559</v>
      </c>
      <c r="D1299" s="12" t="s">
        <v>4105</v>
      </c>
      <c r="E1299" s="4" t="s">
        <v>11</v>
      </c>
      <c r="F1299" s="5">
        <v>1054</v>
      </c>
      <c r="G1299" s="4" t="s">
        <v>12</v>
      </c>
      <c r="H1299" s="5">
        <v>128000</v>
      </c>
      <c r="I1299" s="5">
        <v>326</v>
      </c>
      <c r="J1299" s="5" t="s">
        <v>4106</v>
      </c>
      <c r="K1299" s="5">
        <v>117127</v>
      </c>
      <c r="L1299" s="5">
        <v>130390</v>
      </c>
      <c r="M1299" s="48">
        <v>0</v>
      </c>
      <c r="N1299" s="5">
        <v>24</v>
      </c>
      <c r="O1299" s="5">
        <v>48108</v>
      </c>
      <c r="P1299" s="5">
        <v>40111</v>
      </c>
      <c r="Q1299" s="48">
        <v>0</v>
      </c>
      <c r="R1299" s="5">
        <v>11</v>
      </c>
      <c r="S1299" s="5">
        <v>3838</v>
      </c>
      <c r="T1299" s="5">
        <v>16595</v>
      </c>
      <c r="U1299" s="4" t="s">
        <v>11</v>
      </c>
    </row>
    <row r="1300" spans="1:21" x14ac:dyDescent="0.25">
      <c r="A1300" s="12" t="s">
        <v>4107</v>
      </c>
      <c r="B1300" s="12" t="s">
        <v>409</v>
      </c>
      <c r="C1300" s="13">
        <v>43425.465533680559</v>
      </c>
      <c r="D1300" s="12" t="s">
        <v>4108</v>
      </c>
      <c r="E1300" s="4" t="s">
        <v>11</v>
      </c>
      <c r="F1300" s="5">
        <v>1033</v>
      </c>
      <c r="G1300" s="4" t="s">
        <v>12</v>
      </c>
      <c r="H1300" s="5">
        <v>136384</v>
      </c>
      <c r="I1300" s="5">
        <v>262</v>
      </c>
      <c r="J1300" s="5" t="s">
        <v>4109</v>
      </c>
      <c r="K1300" s="5">
        <v>98594</v>
      </c>
      <c r="L1300" s="5">
        <v>126102</v>
      </c>
      <c r="M1300" s="48">
        <v>0</v>
      </c>
      <c r="N1300" s="5">
        <v>21</v>
      </c>
      <c r="O1300" s="5">
        <v>34755</v>
      </c>
      <c r="P1300" s="5">
        <v>37971</v>
      </c>
      <c r="Q1300" s="48">
        <v>0</v>
      </c>
      <c r="R1300" s="5">
        <v>11</v>
      </c>
      <c r="S1300" s="5">
        <v>5055</v>
      </c>
      <c r="T1300" s="5">
        <v>14890</v>
      </c>
      <c r="U1300" s="4" t="s">
        <v>11</v>
      </c>
    </row>
    <row r="1301" spans="1:21" x14ac:dyDescent="0.25">
      <c r="A1301" s="12" t="s">
        <v>4110</v>
      </c>
      <c r="B1301" s="12" t="s">
        <v>389</v>
      </c>
      <c r="C1301" s="13">
        <v>43425.465533680559</v>
      </c>
      <c r="D1301" s="12" t="s">
        <v>4111</v>
      </c>
      <c r="E1301" s="4" t="s">
        <v>11</v>
      </c>
      <c r="F1301" s="5">
        <v>930</v>
      </c>
      <c r="G1301" s="4" t="s">
        <v>12</v>
      </c>
      <c r="H1301" s="5">
        <v>122432</v>
      </c>
      <c r="I1301" s="5">
        <v>195</v>
      </c>
      <c r="J1301" s="5" t="s">
        <v>4112</v>
      </c>
      <c r="K1301" s="5">
        <v>98856</v>
      </c>
      <c r="L1301" s="5">
        <v>132809</v>
      </c>
      <c r="M1301" s="48">
        <v>0</v>
      </c>
      <c r="N1301" s="5">
        <v>27</v>
      </c>
      <c r="O1301" s="5">
        <v>35300</v>
      </c>
      <c r="P1301" s="5">
        <v>38640</v>
      </c>
      <c r="Q1301" s="48">
        <v>0</v>
      </c>
      <c r="R1301" s="5">
        <v>11</v>
      </c>
      <c r="S1301" s="5">
        <v>3346</v>
      </c>
      <c r="T1301" s="5">
        <v>13854</v>
      </c>
      <c r="U1301" s="4" t="s">
        <v>11</v>
      </c>
    </row>
    <row r="1302" spans="1:21" x14ac:dyDescent="0.25">
      <c r="A1302" s="12" t="s">
        <v>4113</v>
      </c>
      <c r="B1302" s="12" t="s">
        <v>385</v>
      </c>
      <c r="C1302" s="13">
        <v>43425.465533692128</v>
      </c>
      <c r="D1302" s="12" t="s">
        <v>4114</v>
      </c>
      <c r="E1302" s="4" t="s">
        <v>11</v>
      </c>
      <c r="F1302" s="5">
        <v>773</v>
      </c>
      <c r="G1302" s="4" t="s">
        <v>12</v>
      </c>
      <c r="H1302" s="5">
        <v>150056</v>
      </c>
      <c r="I1302" s="5">
        <v>271</v>
      </c>
      <c r="J1302" s="5" t="s">
        <v>4115</v>
      </c>
      <c r="K1302" s="5">
        <v>103680</v>
      </c>
      <c r="L1302" s="5">
        <v>142270</v>
      </c>
      <c r="M1302" s="48">
        <v>0</v>
      </c>
      <c r="N1302" s="5">
        <v>25</v>
      </c>
      <c r="O1302" s="5">
        <v>31228</v>
      </c>
      <c r="P1302" s="5">
        <v>38777</v>
      </c>
      <c r="Q1302" s="48">
        <v>0</v>
      </c>
      <c r="R1302" s="5">
        <v>8</v>
      </c>
      <c r="S1302" s="5">
        <v>3786</v>
      </c>
      <c r="T1302" s="5">
        <v>13820</v>
      </c>
      <c r="U1302" s="4" t="s">
        <v>11</v>
      </c>
    </row>
    <row r="1303" spans="1:21" x14ac:dyDescent="0.25">
      <c r="A1303" s="12" t="s">
        <v>4116</v>
      </c>
      <c r="B1303" s="12" t="s">
        <v>393</v>
      </c>
      <c r="C1303" s="13">
        <v>43425.465533692128</v>
      </c>
      <c r="D1303" s="12" t="s">
        <v>4117</v>
      </c>
      <c r="E1303" s="4" t="s">
        <v>11</v>
      </c>
      <c r="F1303" s="5">
        <v>1080</v>
      </c>
      <c r="G1303" s="4" t="s">
        <v>12</v>
      </c>
      <c r="H1303" s="5">
        <v>98675</v>
      </c>
      <c r="I1303" s="5">
        <v>370</v>
      </c>
      <c r="J1303" s="5" t="s">
        <v>4118</v>
      </c>
      <c r="K1303" s="5">
        <v>150884</v>
      </c>
      <c r="L1303" s="5">
        <v>133737</v>
      </c>
      <c r="M1303" s="48">
        <v>0</v>
      </c>
      <c r="N1303" s="5">
        <v>24</v>
      </c>
      <c r="O1303" s="5">
        <v>46498</v>
      </c>
      <c r="P1303" s="5">
        <v>35531</v>
      </c>
      <c r="Q1303" s="48">
        <v>0</v>
      </c>
      <c r="R1303" s="5">
        <v>9</v>
      </c>
      <c r="S1303" s="5">
        <v>3727</v>
      </c>
      <c r="T1303" s="5">
        <v>16914</v>
      </c>
      <c r="U1303" s="4" t="s">
        <v>11</v>
      </c>
    </row>
    <row r="1304" spans="1:21" x14ac:dyDescent="0.25">
      <c r="A1304" s="12" t="s">
        <v>4119</v>
      </c>
      <c r="B1304" s="12" t="s">
        <v>405</v>
      </c>
      <c r="C1304" s="13">
        <v>43425.465533692128</v>
      </c>
      <c r="D1304" s="12" t="s">
        <v>4120</v>
      </c>
      <c r="E1304" s="4" t="s">
        <v>11</v>
      </c>
      <c r="F1304" s="5">
        <v>871</v>
      </c>
      <c r="G1304" s="4" t="s">
        <v>12</v>
      </c>
      <c r="H1304" s="5">
        <v>82164</v>
      </c>
      <c r="I1304" s="5">
        <v>260</v>
      </c>
      <c r="J1304" s="5" t="s">
        <v>4121</v>
      </c>
      <c r="K1304" s="5">
        <v>149332</v>
      </c>
      <c r="L1304" s="5">
        <v>136360</v>
      </c>
      <c r="M1304" s="48">
        <v>0</v>
      </c>
      <c r="N1304" s="5">
        <v>25</v>
      </c>
      <c r="O1304" s="5">
        <v>39799</v>
      </c>
      <c r="P1304" s="5">
        <v>34475</v>
      </c>
      <c r="Q1304" s="48">
        <v>0</v>
      </c>
      <c r="R1304" s="5">
        <v>16</v>
      </c>
      <c r="S1304" s="5">
        <v>2916</v>
      </c>
      <c r="T1304" s="5">
        <v>15344</v>
      </c>
      <c r="U1304" s="4" t="s">
        <v>11</v>
      </c>
    </row>
    <row r="1305" spans="1:21" x14ac:dyDescent="0.25">
      <c r="A1305" s="12" t="s">
        <v>4122</v>
      </c>
      <c r="B1305" s="12" t="s">
        <v>397</v>
      </c>
      <c r="C1305" s="13">
        <v>43425.465533692128</v>
      </c>
      <c r="D1305" s="12" t="s">
        <v>4123</v>
      </c>
      <c r="E1305" s="4" t="s">
        <v>11</v>
      </c>
      <c r="F1305" s="5">
        <v>832</v>
      </c>
      <c r="G1305" s="4" t="s">
        <v>12</v>
      </c>
      <c r="H1305" s="5">
        <v>86156</v>
      </c>
      <c r="I1305" s="5">
        <v>316</v>
      </c>
      <c r="J1305" s="5" t="s">
        <v>4124</v>
      </c>
      <c r="K1305" s="5">
        <v>118936</v>
      </c>
      <c r="L1305" s="5">
        <v>135218</v>
      </c>
      <c r="M1305" s="48">
        <v>0</v>
      </c>
      <c r="N1305" s="5">
        <v>27</v>
      </c>
      <c r="O1305" s="5">
        <v>31376</v>
      </c>
      <c r="P1305" s="5">
        <v>34831</v>
      </c>
      <c r="Q1305" s="48">
        <v>0</v>
      </c>
      <c r="R1305" s="5">
        <v>9</v>
      </c>
      <c r="S1305" s="5">
        <v>2742</v>
      </c>
      <c r="T1305" s="5">
        <v>13433</v>
      </c>
      <c r="U1305" s="4" t="s">
        <v>11</v>
      </c>
    </row>
    <row r="1306" spans="1:21" x14ac:dyDescent="0.25">
      <c r="A1306" s="12" t="s">
        <v>4125</v>
      </c>
      <c r="B1306" s="12" t="s">
        <v>413</v>
      </c>
      <c r="C1306" s="13">
        <v>43425.465533692128</v>
      </c>
      <c r="D1306" s="12" t="s">
        <v>4126</v>
      </c>
      <c r="E1306" s="4" t="s">
        <v>11</v>
      </c>
      <c r="F1306" s="5">
        <v>765</v>
      </c>
      <c r="G1306" s="4" t="s">
        <v>12</v>
      </c>
      <c r="H1306" s="5">
        <v>86156</v>
      </c>
      <c r="I1306" s="5">
        <v>318</v>
      </c>
      <c r="J1306" s="5" t="s">
        <v>4127</v>
      </c>
      <c r="K1306" s="5">
        <v>94279</v>
      </c>
      <c r="L1306" s="5">
        <v>141721</v>
      </c>
      <c r="M1306" s="48">
        <v>0</v>
      </c>
      <c r="N1306" s="5">
        <v>21</v>
      </c>
      <c r="O1306" s="5">
        <v>28387</v>
      </c>
      <c r="P1306" s="5">
        <v>35093</v>
      </c>
      <c r="Q1306" s="48">
        <v>0</v>
      </c>
      <c r="R1306" s="5">
        <v>12</v>
      </c>
      <c r="S1306" s="5">
        <v>3631</v>
      </c>
      <c r="T1306" s="5">
        <v>13526</v>
      </c>
      <c r="U1306" s="4" t="s">
        <v>11</v>
      </c>
    </row>
    <row r="1307" spans="1:21" x14ac:dyDescent="0.25">
      <c r="A1307" s="12" t="s">
        <v>4128</v>
      </c>
      <c r="B1307" s="12" t="s">
        <v>417</v>
      </c>
      <c r="C1307" s="13">
        <v>43425.465533692128</v>
      </c>
      <c r="D1307" s="12" t="s">
        <v>4129</v>
      </c>
      <c r="E1307" s="4" t="s">
        <v>11</v>
      </c>
      <c r="F1307" s="5">
        <v>963</v>
      </c>
      <c r="G1307" s="4" t="s">
        <v>12</v>
      </c>
      <c r="H1307" s="5">
        <v>73256</v>
      </c>
      <c r="I1307" s="5">
        <v>170</v>
      </c>
      <c r="J1307" s="5" t="s">
        <v>4130</v>
      </c>
      <c r="K1307" s="5">
        <v>134945</v>
      </c>
      <c r="L1307" s="5">
        <v>94397</v>
      </c>
      <c r="M1307" s="48">
        <v>0</v>
      </c>
      <c r="N1307" s="5">
        <v>15</v>
      </c>
      <c r="O1307" s="5">
        <v>50447</v>
      </c>
      <c r="P1307" s="5">
        <v>44733</v>
      </c>
      <c r="Q1307" s="48">
        <v>0</v>
      </c>
      <c r="R1307" s="5">
        <v>11</v>
      </c>
      <c r="S1307" s="5">
        <v>3427</v>
      </c>
      <c r="T1307" s="5">
        <v>17242</v>
      </c>
      <c r="U1307" s="4" t="s">
        <v>11</v>
      </c>
    </row>
    <row r="1308" spans="1:21" x14ac:dyDescent="0.25">
      <c r="A1308" s="12" t="s">
        <v>4131</v>
      </c>
      <c r="B1308" s="12" t="s">
        <v>421</v>
      </c>
      <c r="C1308" s="13">
        <v>43425.465533692128</v>
      </c>
      <c r="D1308" s="12" t="s">
        <v>4132</v>
      </c>
      <c r="E1308" s="4" t="s">
        <v>11</v>
      </c>
      <c r="F1308" s="5">
        <v>1087</v>
      </c>
      <c r="G1308" s="4" t="s">
        <v>12</v>
      </c>
      <c r="H1308" s="5">
        <v>72658</v>
      </c>
      <c r="I1308" s="5">
        <v>242</v>
      </c>
      <c r="J1308" s="5" t="s">
        <v>4133</v>
      </c>
      <c r="K1308" s="5">
        <v>138721</v>
      </c>
      <c r="L1308" s="5">
        <v>92561</v>
      </c>
      <c r="M1308" s="48">
        <v>0</v>
      </c>
      <c r="N1308" s="5">
        <v>20</v>
      </c>
      <c r="O1308" s="5">
        <v>53742</v>
      </c>
      <c r="P1308" s="5">
        <v>46205</v>
      </c>
      <c r="Q1308" s="48">
        <v>0</v>
      </c>
      <c r="R1308" s="5">
        <v>12</v>
      </c>
      <c r="S1308" s="5">
        <v>3782</v>
      </c>
      <c r="T1308" s="5">
        <v>17331</v>
      </c>
      <c r="U1308" s="4" t="s">
        <v>11</v>
      </c>
    </row>
    <row r="1309" spans="1:21" x14ac:dyDescent="0.25">
      <c r="A1309" s="12" t="s">
        <v>4134</v>
      </c>
      <c r="B1309" s="12" t="s">
        <v>593</v>
      </c>
      <c r="C1309" s="13">
        <v>43425.465584490739</v>
      </c>
      <c r="D1309" s="12" t="s">
        <v>4135</v>
      </c>
      <c r="E1309" s="4" t="s">
        <v>11</v>
      </c>
      <c r="F1309" s="5">
        <v>781</v>
      </c>
      <c r="G1309" s="4" t="s">
        <v>12</v>
      </c>
      <c r="H1309" s="5">
        <v>137384</v>
      </c>
      <c r="I1309" s="5">
        <v>357</v>
      </c>
      <c r="J1309" s="5" t="s">
        <v>4136</v>
      </c>
      <c r="K1309" s="5">
        <v>160206</v>
      </c>
      <c r="L1309" s="5">
        <v>143420</v>
      </c>
      <c r="M1309" s="48">
        <v>0</v>
      </c>
      <c r="N1309" s="5">
        <v>21</v>
      </c>
      <c r="O1309" s="5">
        <v>51603</v>
      </c>
      <c r="P1309" s="5">
        <v>39112</v>
      </c>
      <c r="Q1309" s="48">
        <v>0</v>
      </c>
      <c r="R1309" s="5">
        <v>11</v>
      </c>
      <c r="S1309" s="5">
        <v>3230</v>
      </c>
      <c r="T1309" s="5">
        <v>16239</v>
      </c>
      <c r="U1309" s="4" t="s">
        <v>11</v>
      </c>
    </row>
    <row r="1310" spans="1:21" x14ac:dyDescent="0.25">
      <c r="A1310" s="12" t="s">
        <v>4137</v>
      </c>
      <c r="B1310" s="12" t="s">
        <v>597</v>
      </c>
      <c r="C1310" s="13">
        <v>43425.465584490739</v>
      </c>
      <c r="D1310" s="12" t="s">
        <v>4138</v>
      </c>
      <c r="E1310" s="4" t="s">
        <v>11</v>
      </c>
      <c r="F1310" s="5">
        <v>1019</v>
      </c>
      <c r="G1310" s="4" t="s">
        <v>12</v>
      </c>
      <c r="H1310" s="5">
        <v>101312</v>
      </c>
      <c r="I1310" s="5">
        <v>392</v>
      </c>
      <c r="J1310" s="5" t="s">
        <v>4139</v>
      </c>
      <c r="K1310" s="5">
        <v>159015</v>
      </c>
      <c r="L1310" s="5">
        <v>133457</v>
      </c>
      <c r="M1310" s="48">
        <v>0</v>
      </c>
      <c r="N1310" s="5">
        <v>25</v>
      </c>
      <c r="O1310" s="5">
        <v>49052</v>
      </c>
      <c r="P1310" s="5">
        <v>35642</v>
      </c>
      <c r="Q1310" s="48">
        <v>0</v>
      </c>
      <c r="R1310" s="5">
        <v>9</v>
      </c>
      <c r="S1310" s="5">
        <v>3221</v>
      </c>
      <c r="T1310" s="5">
        <v>16578</v>
      </c>
      <c r="U1310" s="4" t="s">
        <v>11</v>
      </c>
    </row>
    <row r="1311" spans="1:21" x14ac:dyDescent="0.25">
      <c r="A1311" s="12" t="s">
        <v>4140</v>
      </c>
      <c r="B1311" s="12" t="s">
        <v>585</v>
      </c>
      <c r="C1311" s="13">
        <v>43425.465584490739</v>
      </c>
      <c r="D1311" s="12" t="s">
        <v>4141</v>
      </c>
      <c r="E1311" s="4" t="s">
        <v>11</v>
      </c>
      <c r="F1311" s="5">
        <v>813</v>
      </c>
      <c r="G1311" s="4" t="s">
        <v>12</v>
      </c>
      <c r="H1311" s="5">
        <v>105019</v>
      </c>
      <c r="I1311" s="5">
        <v>303</v>
      </c>
      <c r="J1311" s="5" t="s">
        <v>4142</v>
      </c>
      <c r="K1311" s="5">
        <v>143790</v>
      </c>
      <c r="L1311" s="5">
        <v>128603</v>
      </c>
      <c r="M1311" s="48">
        <v>0</v>
      </c>
      <c r="N1311" s="5">
        <v>26</v>
      </c>
      <c r="O1311" s="5">
        <v>42990</v>
      </c>
      <c r="P1311" s="5">
        <v>36503</v>
      </c>
      <c r="Q1311" s="48">
        <v>0</v>
      </c>
      <c r="R1311" s="5">
        <v>12</v>
      </c>
      <c r="S1311" s="5">
        <v>2329</v>
      </c>
      <c r="T1311" s="5">
        <v>15257</v>
      </c>
      <c r="U1311" s="4" t="s">
        <v>11</v>
      </c>
    </row>
    <row r="1312" spans="1:21" x14ac:dyDescent="0.25">
      <c r="A1312" s="12" t="s">
        <v>4143</v>
      </c>
      <c r="B1312" s="12" t="s">
        <v>617</v>
      </c>
      <c r="C1312" s="13">
        <v>43425.465584490739</v>
      </c>
      <c r="D1312" s="12" t="s">
        <v>4144</v>
      </c>
      <c r="E1312" s="4" t="s">
        <v>11</v>
      </c>
      <c r="F1312" s="5">
        <v>625</v>
      </c>
      <c r="G1312" s="4" t="s">
        <v>12</v>
      </c>
      <c r="H1312" s="5">
        <v>108120</v>
      </c>
      <c r="I1312" s="5">
        <v>240</v>
      </c>
      <c r="J1312" s="5" t="s">
        <v>4145</v>
      </c>
      <c r="K1312" s="5">
        <v>100579</v>
      </c>
      <c r="L1312" s="5">
        <v>135228</v>
      </c>
      <c r="M1312" s="48">
        <v>0</v>
      </c>
      <c r="N1312" s="5">
        <v>24</v>
      </c>
      <c r="O1312" s="5">
        <v>27031</v>
      </c>
      <c r="P1312" s="5">
        <v>35149</v>
      </c>
      <c r="Q1312" s="48">
        <v>0</v>
      </c>
      <c r="R1312" s="5">
        <v>14</v>
      </c>
      <c r="S1312" s="5">
        <v>3175</v>
      </c>
      <c r="T1312" s="5">
        <v>13233</v>
      </c>
      <c r="U1312" s="4" t="s">
        <v>11</v>
      </c>
    </row>
    <row r="1313" spans="1:21" x14ac:dyDescent="0.25">
      <c r="A1313" s="12" t="s">
        <v>4146</v>
      </c>
      <c r="B1313" s="12" t="s">
        <v>621</v>
      </c>
      <c r="C1313" s="13">
        <v>43425.465584490739</v>
      </c>
      <c r="D1313" s="12" t="s">
        <v>4147</v>
      </c>
      <c r="E1313" s="4" t="s">
        <v>11</v>
      </c>
      <c r="F1313" s="5">
        <v>1051</v>
      </c>
      <c r="G1313" s="4" t="s">
        <v>12</v>
      </c>
      <c r="H1313" s="5">
        <v>83558</v>
      </c>
      <c r="I1313" s="5">
        <v>362</v>
      </c>
      <c r="J1313" s="5" t="s">
        <v>4148</v>
      </c>
      <c r="K1313" s="5">
        <v>169260</v>
      </c>
      <c r="L1313" s="5">
        <v>135021</v>
      </c>
      <c r="M1313" s="48">
        <v>0</v>
      </c>
      <c r="N1313" s="5">
        <v>23</v>
      </c>
      <c r="O1313" s="5">
        <v>44924</v>
      </c>
      <c r="P1313" s="5">
        <v>37114</v>
      </c>
      <c r="Q1313" s="48">
        <v>0</v>
      </c>
      <c r="R1313" s="5">
        <v>9</v>
      </c>
      <c r="S1313" s="5">
        <v>2958</v>
      </c>
      <c r="T1313" s="5">
        <v>16255</v>
      </c>
      <c r="U1313" s="4" t="s">
        <v>11</v>
      </c>
    </row>
    <row r="1314" spans="1:21" x14ac:dyDescent="0.25">
      <c r="A1314" s="12" t="s">
        <v>4149</v>
      </c>
      <c r="B1314" s="12" t="s">
        <v>589</v>
      </c>
      <c r="C1314" s="13">
        <v>43425.465584490739</v>
      </c>
      <c r="D1314" s="12" t="s">
        <v>4150</v>
      </c>
      <c r="E1314" s="4" t="s">
        <v>11</v>
      </c>
      <c r="F1314" s="5">
        <v>589</v>
      </c>
      <c r="G1314" s="4" t="s">
        <v>12</v>
      </c>
      <c r="H1314" s="5">
        <v>83558</v>
      </c>
      <c r="I1314" s="5">
        <v>419</v>
      </c>
      <c r="J1314" s="5" t="s">
        <v>4151</v>
      </c>
      <c r="K1314" s="5">
        <v>156155</v>
      </c>
      <c r="L1314" s="5">
        <v>106663</v>
      </c>
      <c r="M1314" s="48">
        <v>0</v>
      </c>
      <c r="N1314" s="5">
        <v>24</v>
      </c>
      <c r="O1314" s="5">
        <v>44865</v>
      </c>
      <c r="P1314" s="5">
        <v>39473</v>
      </c>
      <c r="Q1314" s="48">
        <v>0</v>
      </c>
      <c r="R1314" s="5">
        <v>12</v>
      </c>
      <c r="S1314" s="5">
        <v>1999</v>
      </c>
      <c r="T1314" s="5">
        <v>15143</v>
      </c>
      <c r="U1314" s="4" t="s">
        <v>11</v>
      </c>
    </row>
    <row r="1315" spans="1:21" x14ac:dyDescent="0.25">
      <c r="A1315" s="12" t="s">
        <v>4152</v>
      </c>
      <c r="B1315" s="12" t="s">
        <v>605</v>
      </c>
      <c r="C1315" s="13">
        <v>43425.465584490739</v>
      </c>
      <c r="D1315" s="12" t="s">
        <v>4153</v>
      </c>
      <c r="E1315" s="4" t="s">
        <v>11</v>
      </c>
      <c r="F1315" s="5">
        <v>726</v>
      </c>
      <c r="G1315" s="4" t="s">
        <v>12</v>
      </c>
      <c r="H1315" s="5">
        <v>71176</v>
      </c>
      <c r="I1315" s="5">
        <v>255</v>
      </c>
      <c r="J1315" s="5" t="s">
        <v>4154</v>
      </c>
      <c r="K1315" s="5">
        <v>151976</v>
      </c>
      <c r="L1315" s="5">
        <v>99457</v>
      </c>
      <c r="M1315" s="48">
        <v>0</v>
      </c>
      <c r="N1315" s="5">
        <v>20</v>
      </c>
      <c r="O1315" s="5">
        <v>48561</v>
      </c>
      <c r="P1315" s="5">
        <v>46720</v>
      </c>
      <c r="Q1315" s="48">
        <v>0</v>
      </c>
      <c r="R1315" s="5">
        <v>10</v>
      </c>
      <c r="S1315" s="5">
        <v>2657</v>
      </c>
      <c r="T1315" s="5">
        <v>15967</v>
      </c>
      <c r="U1315" s="4" t="s">
        <v>11</v>
      </c>
    </row>
    <row r="1316" spans="1:21" x14ac:dyDescent="0.25">
      <c r="A1316" s="12" t="s">
        <v>4155</v>
      </c>
      <c r="B1316" s="12" t="s">
        <v>601</v>
      </c>
      <c r="C1316" s="13">
        <v>43425.465584490739</v>
      </c>
      <c r="D1316" s="12" t="s">
        <v>4156</v>
      </c>
      <c r="E1316" s="4" t="s">
        <v>11</v>
      </c>
      <c r="F1316" s="5">
        <v>697</v>
      </c>
      <c r="G1316" s="4" t="s">
        <v>12</v>
      </c>
      <c r="H1316" s="5">
        <v>76976</v>
      </c>
      <c r="I1316" s="5">
        <v>242</v>
      </c>
      <c r="J1316" s="5" t="s">
        <v>4157</v>
      </c>
      <c r="K1316" s="5">
        <v>98547</v>
      </c>
      <c r="L1316" s="5">
        <v>105956</v>
      </c>
      <c r="M1316" s="48">
        <v>0</v>
      </c>
      <c r="N1316" s="5">
        <v>20</v>
      </c>
      <c r="O1316" s="5">
        <v>28554</v>
      </c>
      <c r="P1316" s="5">
        <v>40305</v>
      </c>
      <c r="Q1316" s="48">
        <v>0</v>
      </c>
      <c r="R1316" s="5">
        <v>10</v>
      </c>
      <c r="S1316" s="5">
        <v>2790</v>
      </c>
      <c r="T1316" s="5">
        <v>12305</v>
      </c>
      <c r="U1316" s="4" t="s">
        <v>11</v>
      </c>
    </row>
    <row r="1317" spans="1:21" x14ac:dyDescent="0.25">
      <c r="A1317" s="12" t="s">
        <v>4158</v>
      </c>
      <c r="B1317" s="12" t="s">
        <v>613</v>
      </c>
      <c r="C1317" s="13">
        <v>43425.465584490739</v>
      </c>
      <c r="D1317" s="12" t="s">
        <v>4159</v>
      </c>
      <c r="E1317" s="4" t="s">
        <v>11</v>
      </c>
      <c r="F1317" s="5">
        <v>652</v>
      </c>
      <c r="G1317" s="4" t="s">
        <v>12</v>
      </c>
      <c r="H1317" s="5">
        <v>74558</v>
      </c>
      <c r="I1317" s="5">
        <v>158</v>
      </c>
      <c r="J1317" s="5" t="s">
        <v>4160</v>
      </c>
      <c r="K1317" s="5">
        <v>124629</v>
      </c>
      <c r="L1317" s="5">
        <v>92413</v>
      </c>
      <c r="M1317" s="48">
        <v>0</v>
      </c>
      <c r="N1317" s="5">
        <v>18</v>
      </c>
      <c r="O1317" s="5">
        <v>52936</v>
      </c>
      <c r="P1317" s="5">
        <v>43519</v>
      </c>
      <c r="Q1317" s="48">
        <v>0</v>
      </c>
      <c r="R1317" s="5">
        <v>11</v>
      </c>
      <c r="S1317" s="5">
        <v>2638</v>
      </c>
      <c r="T1317" s="5">
        <v>15939</v>
      </c>
      <c r="U1317" s="4" t="s">
        <v>11</v>
      </c>
    </row>
    <row r="1318" spans="1:21" x14ac:dyDescent="0.25">
      <c r="A1318" s="12" t="s">
        <v>4161</v>
      </c>
      <c r="B1318" s="12" t="s">
        <v>609</v>
      </c>
      <c r="C1318" s="13">
        <v>43425.465584490739</v>
      </c>
      <c r="D1318" s="12" t="s">
        <v>4162</v>
      </c>
      <c r="E1318" s="4" t="s">
        <v>11</v>
      </c>
      <c r="F1318" s="5">
        <v>775</v>
      </c>
      <c r="G1318" s="4" t="s">
        <v>12</v>
      </c>
      <c r="H1318" s="5">
        <v>76976</v>
      </c>
      <c r="I1318" s="5">
        <v>144</v>
      </c>
      <c r="J1318" s="5" t="s">
        <v>4163</v>
      </c>
      <c r="K1318" s="5">
        <v>108172</v>
      </c>
      <c r="L1318" s="5">
        <v>92557</v>
      </c>
      <c r="M1318" s="48">
        <v>0</v>
      </c>
      <c r="N1318" s="5">
        <v>14</v>
      </c>
      <c r="O1318" s="5">
        <v>50189</v>
      </c>
      <c r="P1318" s="5">
        <v>40200</v>
      </c>
      <c r="Q1318" s="48">
        <v>0</v>
      </c>
      <c r="R1318" s="5">
        <v>9</v>
      </c>
      <c r="S1318" s="5">
        <v>2364</v>
      </c>
      <c r="T1318" s="5">
        <v>15193</v>
      </c>
      <c r="U1318" s="4" t="s">
        <v>11</v>
      </c>
    </row>
    <row r="1319" spans="1:21" x14ac:dyDescent="0.25">
      <c r="A1319" s="12" t="s">
        <v>4164</v>
      </c>
      <c r="B1319" s="12" t="s">
        <v>573</v>
      </c>
      <c r="C1319" s="13">
        <v>43425.465663240742</v>
      </c>
      <c r="D1319" s="12" t="s">
        <v>4165</v>
      </c>
      <c r="E1319" s="4" t="s">
        <v>11</v>
      </c>
      <c r="F1319" s="5">
        <v>995</v>
      </c>
      <c r="G1319" s="4" t="s">
        <v>12</v>
      </c>
      <c r="H1319" s="5">
        <v>74270</v>
      </c>
      <c r="I1319" s="5">
        <v>212</v>
      </c>
      <c r="J1319" s="5" t="s">
        <v>4166</v>
      </c>
      <c r="K1319" s="5">
        <v>150711</v>
      </c>
      <c r="L1319" s="5">
        <v>130561</v>
      </c>
      <c r="M1319" s="48">
        <v>0</v>
      </c>
      <c r="N1319" s="5">
        <v>23</v>
      </c>
      <c r="O1319" s="5">
        <v>45130</v>
      </c>
      <c r="P1319" s="5">
        <v>37408</v>
      </c>
      <c r="Q1319" s="48">
        <v>0</v>
      </c>
      <c r="R1319" s="5">
        <v>10</v>
      </c>
      <c r="S1319" s="5">
        <v>4212</v>
      </c>
      <c r="T1319" s="5">
        <v>17470</v>
      </c>
      <c r="U1319" s="4" t="s">
        <v>11</v>
      </c>
    </row>
    <row r="1320" spans="1:21" x14ac:dyDescent="0.25">
      <c r="A1320" s="12" t="s">
        <v>4167</v>
      </c>
      <c r="B1320" s="12" t="s">
        <v>557</v>
      </c>
      <c r="C1320" s="13">
        <v>43425.465663252318</v>
      </c>
      <c r="D1320" s="12" t="s">
        <v>4168</v>
      </c>
      <c r="E1320" s="4" t="s">
        <v>11</v>
      </c>
      <c r="F1320" s="5">
        <v>936</v>
      </c>
      <c r="G1320" s="4" t="s">
        <v>12</v>
      </c>
      <c r="H1320" s="5">
        <v>73630</v>
      </c>
      <c r="I1320" s="5">
        <v>301</v>
      </c>
      <c r="J1320" s="5" t="s">
        <v>4169</v>
      </c>
      <c r="K1320" s="5">
        <v>165124</v>
      </c>
      <c r="L1320" s="5">
        <v>101126</v>
      </c>
      <c r="M1320" s="48">
        <v>0</v>
      </c>
      <c r="N1320" s="5">
        <v>17</v>
      </c>
      <c r="O1320" s="5">
        <v>48043</v>
      </c>
      <c r="P1320" s="5">
        <v>41402</v>
      </c>
      <c r="Q1320" s="48">
        <v>0</v>
      </c>
      <c r="R1320" s="5">
        <v>11</v>
      </c>
      <c r="S1320" s="5">
        <v>3225</v>
      </c>
      <c r="T1320" s="5">
        <v>17168</v>
      </c>
      <c r="U1320" s="4" t="s">
        <v>11</v>
      </c>
    </row>
    <row r="1321" spans="1:21" x14ac:dyDescent="0.25">
      <c r="A1321" s="12" t="s">
        <v>4170</v>
      </c>
      <c r="B1321" s="12" t="s">
        <v>565</v>
      </c>
      <c r="C1321" s="13">
        <v>43425.465663240742</v>
      </c>
      <c r="D1321" s="12" t="s">
        <v>4171</v>
      </c>
      <c r="E1321" s="4" t="s">
        <v>11</v>
      </c>
      <c r="F1321" s="5">
        <v>561</v>
      </c>
      <c r="G1321" s="4" t="s">
        <v>12</v>
      </c>
      <c r="H1321" s="5">
        <v>78914</v>
      </c>
      <c r="I1321" s="5">
        <v>220</v>
      </c>
      <c r="J1321" s="5" t="s">
        <v>4172</v>
      </c>
      <c r="K1321" s="5">
        <v>83204</v>
      </c>
      <c r="L1321" s="5">
        <v>130620</v>
      </c>
      <c r="M1321" s="48">
        <v>0</v>
      </c>
      <c r="N1321" s="5">
        <v>25</v>
      </c>
      <c r="O1321" s="5">
        <v>25820</v>
      </c>
      <c r="P1321" s="5">
        <v>37548</v>
      </c>
      <c r="Q1321" s="48">
        <v>0</v>
      </c>
      <c r="R1321" s="5">
        <v>12</v>
      </c>
      <c r="S1321" s="5">
        <v>3853</v>
      </c>
      <c r="T1321" s="5">
        <v>13857</v>
      </c>
      <c r="U1321" s="4" t="s">
        <v>11</v>
      </c>
    </row>
    <row r="1322" spans="1:21" x14ac:dyDescent="0.25">
      <c r="A1322" s="12" t="s">
        <v>4173</v>
      </c>
      <c r="B1322" s="12" t="s">
        <v>577</v>
      </c>
      <c r="C1322" s="13">
        <v>43425.465663252318</v>
      </c>
      <c r="D1322" s="12" t="s">
        <v>4174</v>
      </c>
      <c r="E1322" s="4" t="s">
        <v>11</v>
      </c>
      <c r="F1322" s="5">
        <v>1156</v>
      </c>
      <c r="G1322" s="4" t="s">
        <v>12</v>
      </c>
      <c r="H1322" s="5">
        <v>73256</v>
      </c>
      <c r="I1322" s="5">
        <v>242</v>
      </c>
      <c r="J1322" s="5" t="s">
        <v>4175</v>
      </c>
      <c r="K1322" s="5">
        <v>98019</v>
      </c>
      <c r="L1322" s="5">
        <v>105975</v>
      </c>
      <c r="M1322" s="48">
        <v>0</v>
      </c>
      <c r="N1322" s="5">
        <v>20</v>
      </c>
      <c r="O1322" s="5">
        <v>28253</v>
      </c>
      <c r="P1322" s="5">
        <v>40308</v>
      </c>
      <c r="Q1322" s="48">
        <v>0</v>
      </c>
      <c r="R1322" s="5">
        <v>12</v>
      </c>
      <c r="S1322" s="5">
        <v>3009</v>
      </c>
      <c r="T1322" s="5">
        <v>12842</v>
      </c>
      <c r="U1322" s="4" t="s">
        <v>11</v>
      </c>
    </row>
    <row r="1323" spans="1:21" x14ac:dyDescent="0.25">
      <c r="A1323" s="12" t="s">
        <v>4176</v>
      </c>
      <c r="B1323" s="12" t="s">
        <v>561</v>
      </c>
      <c r="C1323" s="13">
        <v>43425.465663252318</v>
      </c>
      <c r="D1323" s="12" t="s">
        <v>4177</v>
      </c>
      <c r="E1323" s="4" t="s">
        <v>11</v>
      </c>
      <c r="F1323" s="5">
        <v>888</v>
      </c>
      <c r="G1323" s="4" t="s">
        <v>12</v>
      </c>
      <c r="H1323" s="5">
        <v>73256</v>
      </c>
      <c r="I1323" s="5">
        <v>209</v>
      </c>
      <c r="J1323" s="5" t="s">
        <v>4178</v>
      </c>
      <c r="K1323" s="5">
        <v>126249</v>
      </c>
      <c r="L1323" s="5">
        <v>91352</v>
      </c>
      <c r="M1323" s="48">
        <v>0</v>
      </c>
      <c r="N1323" s="5">
        <v>20</v>
      </c>
      <c r="O1323" s="5">
        <v>48147</v>
      </c>
      <c r="P1323" s="5">
        <v>47303</v>
      </c>
      <c r="Q1323" s="48">
        <v>0</v>
      </c>
      <c r="R1323" s="5">
        <v>11</v>
      </c>
      <c r="S1323" s="5">
        <v>2125</v>
      </c>
      <c r="T1323" s="5">
        <v>14840</v>
      </c>
      <c r="U1323" s="4" t="s">
        <v>11</v>
      </c>
    </row>
    <row r="1324" spans="1:21" x14ac:dyDescent="0.25">
      <c r="A1324" s="12" t="s">
        <v>4179</v>
      </c>
      <c r="B1324" s="12" t="s">
        <v>553</v>
      </c>
      <c r="C1324" s="13">
        <v>43425.465663252318</v>
      </c>
      <c r="D1324" s="12" t="s">
        <v>4180</v>
      </c>
      <c r="E1324" s="4" t="s">
        <v>11</v>
      </c>
      <c r="F1324" s="5">
        <v>895</v>
      </c>
      <c r="G1324" s="4" t="s">
        <v>12</v>
      </c>
      <c r="H1324" s="5">
        <v>76058</v>
      </c>
      <c r="I1324" s="5">
        <v>167</v>
      </c>
      <c r="J1324" s="5" t="s">
        <v>4181</v>
      </c>
      <c r="K1324" s="5">
        <v>107657</v>
      </c>
      <c r="L1324" s="5">
        <v>90424</v>
      </c>
      <c r="M1324" s="48">
        <v>0</v>
      </c>
      <c r="N1324" s="5">
        <v>13</v>
      </c>
      <c r="O1324" s="5">
        <v>54583</v>
      </c>
      <c r="P1324" s="5">
        <v>39517</v>
      </c>
      <c r="Q1324" s="48">
        <v>0</v>
      </c>
      <c r="R1324" s="5">
        <v>9</v>
      </c>
      <c r="S1324" s="5">
        <v>2975</v>
      </c>
      <c r="T1324" s="5">
        <v>15848</v>
      </c>
      <c r="U1324" s="4" t="s">
        <v>11</v>
      </c>
    </row>
    <row r="1325" spans="1:21" x14ac:dyDescent="0.25">
      <c r="A1325" s="12" t="s">
        <v>4182</v>
      </c>
      <c r="B1325" s="12" t="s">
        <v>569</v>
      </c>
      <c r="C1325" s="13">
        <v>43425.465663252318</v>
      </c>
      <c r="D1325" s="12" t="s">
        <v>4183</v>
      </c>
      <c r="E1325" s="4" t="s">
        <v>11</v>
      </c>
      <c r="F1325" s="5">
        <v>981</v>
      </c>
      <c r="G1325" s="4" t="s">
        <v>12</v>
      </c>
      <c r="H1325" s="5">
        <v>65101</v>
      </c>
      <c r="I1325" s="5">
        <v>357</v>
      </c>
      <c r="J1325" s="5" t="s">
        <v>4184</v>
      </c>
      <c r="K1325" s="5">
        <v>65827</v>
      </c>
      <c r="L1325" s="5">
        <v>92091</v>
      </c>
      <c r="M1325" s="48">
        <v>0</v>
      </c>
      <c r="N1325" s="5">
        <v>15</v>
      </c>
      <c r="O1325" s="5">
        <v>35938</v>
      </c>
      <c r="P1325" s="5">
        <v>39893</v>
      </c>
      <c r="Q1325" s="48">
        <v>0</v>
      </c>
      <c r="R1325" s="5">
        <v>11</v>
      </c>
      <c r="S1325" s="5">
        <v>4003</v>
      </c>
      <c r="T1325" s="5">
        <v>14100</v>
      </c>
      <c r="U1325" s="4" t="s">
        <v>11</v>
      </c>
    </row>
    <row r="1326" spans="1:21" x14ac:dyDescent="0.25">
      <c r="A1326" s="12" t="s">
        <v>4185</v>
      </c>
      <c r="B1326" s="12" t="s">
        <v>545</v>
      </c>
      <c r="C1326" s="13">
        <v>43425.465663252318</v>
      </c>
      <c r="D1326" s="12" t="s">
        <v>4186</v>
      </c>
      <c r="E1326" s="4" t="s">
        <v>11</v>
      </c>
      <c r="F1326" s="5">
        <v>708</v>
      </c>
      <c r="G1326" s="4" t="s">
        <v>12</v>
      </c>
      <c r="H1326" s="5">
        <v>69374</v>
      </c>
      <c r="I1326" s="5">
        <v>168</v>
      </c>
      <c r="J1326" s="5" t="s">
        <v>4187</v>
      </c>
      <c r="K1326" s="5">
        <v>71536</v>
      </c>
      <c r="L1326" s="5">
        <v>97750</v>
      </c>
      <c r="M1326" s="48">
        <v>0</v>
      </c>
      <c r="N1326" s="5">
        <v>21</v>
      </c>
      <c r="O1326" s="5">
        <v>32716</v>
      </c>
      <c r="P1326" s="5">
        <v>39803</v>
      </c>
      <c r="Q1326" s="48">
        <v>0</v>
      </c>
      <c r="R1326" s="5">
        <v>9</v>
      </c>
      <c r="S1326" s="5">
        <v>3096</v>
      </c>
      <c r="T1326" s="5">
        <v>12749</v>
      </c>
      <c r="U1326" s="4" t="s">
        <v>11</v>
      </c>
    </row>
    <row r="1327" spans="1:21" x14ac:dyDescent="0.25">
      <c r="A1327" s="12" t="s">
        <v>4188</v>
      </c>
      <c r="B1327" s="12" t="s">
        <v>549</v>
      </c>
      <c r="C1327" s="13">
        <v>43425.465663252318</v>
      </c>
      <c r="D1327" s="12" t="s">
        <v>4189</v>
      </c>
      <c r="E1327" s="4" t="s">
        <v>11</v>
      </c>
      <c r="F1327" s="5">
        <v>1219</v>
      </c>
      <c r="G1327" s="4" t="s">
        <v>12</v>
      </c>
      <c r="H1327" s="5">
        <v>84897</v>
      </c>
      <c r="I1327" s="5">
        <v>320</v>
      </c>
      <c r="J1327" s="5" t="s">
        <v>4190</v>
      </c>
      <c r="K1327" s="5">
        <v>130596</v>
      </c>
      <c r="L1327" s="5">
        <v>114967</v>
      </c>
      <c r="M1327" s="48">
        <v>0</v>
      </c>
      <c r="N1327" s="5">
        <v>25</v>
      </c>
      <c r="O1327" s="5">
        <v>49806</v>
      </c>
      <c r="P1327" s="5">
        <v>35721</v>
      </c>
      <c r="Q1327" s="48">
        <v>0</v>
      </c>
      <c r="R1327" s="5">
        <v>10</v>
      </c>
      <c r="S1327" s="5">
        <v>4060</v>
      </c>
      <c r="T1327" s="5">
        <v>18448</v>
      </c>
      <c r="U1327" s="4" t="s">
        <v>11</v>
      </c>
    </row>
    <row r="1328" spans="1:21" x14ac:dyDescent="0.25">
      <c r="A1328" s="12" t="s">
        <v>4191</v>
      </c>
      <c r="B1328" s="12" t="s">
        <v>581</v>
      </c>
      <c r="C1328" s="13">
        <v>43425.465663252318</v>
      </c>
      <c r="D1328" s="12" t="s">
        <v>4192</v>
      </c>
      <c r="E1328" s="4" t="s">
        <v>11</v>
      </c>
      <c r="F1328" s="5">
        <v>660</v>
      </c>
      <c r="G1328" s="4" t="s">
        <v>12</v>
      </c>
      <c r="H1328" s="5">
        <v>84419</v>
      </c>
      <c r="I1328" s="5">
        <v>290</v>
      </c>
      <c r="J1328" s="5" t="s">
        <v>4193</v>
      </c>
      <c r="K1328" s="5">
        <v>132621</v>
      </c>
      <c r="L1328" s="5">
        <v>110867</v>
      </c>
      <c r="M1328" s="48">
        <v>0</v>
      </c>
      <c r="N1328" s="5">
        <v>27</v>
      </c>
      <c r="O1328" s="5">
        <v>47443</v>
      </c>
      <c r="P1328" s="5">
        <v>35793</v>
      </c>
      <c r="Q1328" s="48">
        <v>0</v>
      </c>
      <c r="R1328" s="5">
        <v>10</v>
      </c>
      <c r="S1328" s="5">
        <v>2653</v>
      </c>
      <c r="T1328" s="5">
        <v>15985</v>
      </c>
      <c r="U1328" s="4" t="s">
        <v>11</v>
      </c>
    </row>
    <row r="1329" spans="1:21" x14ac:dyDescent="0.25">
      <c r="A1329" s="12" t="s">
        <v>4194</v>
      </c>
      <c r="B1329" s="12" t="s">
        <v>473</v>
      </c>
      <c r="C1329" s="13">
        <v>43425.465679016204</v>
      </c>
      <c r="D1329" s="12" t="s">
        <v>4195</v>
      </c>
      <c r="E1329" s="4" t="s">
        <v>11</v>
      </c>
      <c r="F1329" s="5">
        <v>952</v>
      </c>
      <c r="G1329" s="4" t="s">
        <v>12</v>
      </c>
      <c r="H1329" s="5">
        <v>83558</v>
      </c>
      <c r="I1329" s="5">
        <v>288</v>
      </c>
      <c r="J1329" s="5" t="s">
        <v>4196</v>
      </c>
      <c r="K1329" s="5">
        <v>143044</v>
      </c>
      <c r="L1329" s="5">
        <v>140940</v>
      </c>
      <c r="M1329" s="48">
        <v>0</v>
      </c>
      <c r="N1329" s="5">
        <v>25</v>
      </c>
      <c r="O1329" s="5">
        <v>44741</v>
      </c>
      <c r="P1329" s="5">
        <v>38749</v>
      </c>
      <c r="Q1329" s="48">
        <v>0</v>
      </c>
      <c r="R1329" s="5">
        <v>16</v>
      </c>
      <c r="S1329" s="5">
        <v>2853</v>
      </c>
      <c r="T1329" s="5">
        <v>15576</v>
      </c>
      <c r="U1329" s="4" t="s">
        <v>11</v>
      </c>
    </row>
    <row r="1330" spans="1:21" x14ac:dyDescent="0.25">
      <c r="A1330" s="12" t="s">
        <v>4197</v>
      </c>
      <c r="B1330" s="12" t="s">
        <v>481</v>
      </c>
      <c r="C1330" s="13">
        <v>43425.465679016204</v>
      </c>
      <c r="D1330" s="12" t="s">
        <v>4198</v>
      </c>
      <c r="E1330" s="4" t="s">
        <v>11</v>
      </c>
      <c r="F1330" s="5">
        <v>1267</v>
      </c>
      <c r="G1330" s="4" t="s">
        <v>12</v>
      </c>
      <c r="H1330" s="5">
        <v>76473</v>
      </c>
      <c r="I1330" s="5">
        <v>283</v>
      </c>
      <c r="J1330" s="5" t="s">
        <v>4199</v>
      </c>
      <c r="K1330" s="5">
        <v>112248</v>
      </c>
      <c r="L1330" s="5">
        <v>131276</v>
      </c>
      <c r="M1330" s="48">
        <v>0</v>
      </c>
      <c r="N1330" s="5">
        <v>24</v>
      </c>
      <c r="O1330" s="5">
        <v>30398</v>
      </c>
      <c r="P1330" s="5">
        <v>37053</v>
      </c>
      <c r="Q1330" s="48">
        <v>0</v>
      </c>
      <c r="R1330" s="5">
        <v>10</v>
      </c>
      <c r="S1330" s="5">
        <v>3710</v>
      </c>
      <c r="T1330" s="5">
        <v>14030</v>
      </c>
      <c r="U1330" s="4" t="s">
        <v>11</v>
      </c>
    </row>
    <row r="1331" spans="1:21" x14ac:dyDescent="0.25">
      <c r="A1331" s="12" t="s">
        <v>4200</v>
      </c>
      <c r="B1331" s="12" t="s">
        <v>465</v>
      </c>
      <c r="C1331" s="13">
        <v>43425.465679016204</v>
      </c>
      <c r="D1331" s="12" t="s">
        <v>4201</v>
      </c>
      <c r="E1331" s="4" t="s">
        <v>11</v>
      </c>
      <c r="F1331" s="5">
        <v>863</v>
      </c>
      <c r="G1331" s="4" t="s">
        <v>12</v>
      </c>
      <c r="H1331" s="5">
        <v>83558</v>
      </c>
      <c r="I1331" s="5">
        <v>218</v>
      </c>
      <c r="J1331" s="5" t="s">
        <v>4202</v>
      </c>
      <c r="K1331" s="5">
        <v>83204</v>
      </c>
      <c r="L1331" s="5">
        <v>111862</v>
      </c>
      <c r="M1331" s="48">
        <v>0</v>
      </c>
      <c r="N1331" s="5">
        <v>25</v>
      </c>
      <c r="O1331" s="5">
        <v>25927</v>
      </c>
      <c r="P1331" s="5">
        <v>37408</v>
      </c>
      <c r="Q1331" s="48">
        <v>0</v>
      </c>
      <c r="R1331" s="5">
        <v>10</v>
      </c>
      <c r="S1331" s="5">
        <v>2407</v>
      </c>
      <c r="T1331" s="5">
        <v>12292</v>
      </c>
      <c r="U1331" s="4" t="s">
        <v>11</v>
      </c>
    </row>
    <row r="1332" spans="1:21" x14ac:dyDescent="0.25">
      <c r="A1332" s="12" t="s">
        <v>4203</v>
      </c>
      <c r="B1332" s="12" t="s">
        <v>469</v>
      </c>
      <c r="C1332" s="13">
        <v>43425.465679016204</v>
      </c>
      <c r="D1332" s="12" t="s">
        <v>4204</v>
      </c>
      <c r="E1332" s="4" t="s">
        <v>11</v>
      </c>
      <c r="F1332" s="5">
        <v>1147</v>
      </c>
      <c r="G1332" s="4" t="s">
        <v>12</v>
      </c>
      <c r="H1332" s="5">
        <v>73256</v>
      </c>
      <c r="I1332" s="5">
        <v>327</v>
      </c>
      <c r="J1332" s="5" t="s">
        <v>4205</v>
      </c>
      <c r="K1332" s="5">
        <v>92527</v>
      </c>
      <c r="L1332" s="5">
        <v>99694</v>
      </c>
      <c r="M1332" s="48">
        <v>0</v>
      </c>
      <c r="N1332" s="5">
        <v>19</v>
      </c>
      <c r="O1332" s="5">
        <v>37768</v>
      </c>
      <c r="P1332" s="5">
        <v>46935</v>
      </c>
      <c r="Q1332" s="48">
        <v>0</v>
      </c>
      <c r="R1332" s="5">
        <v>11</v>
      </c>
      <c r="S1332" s="5">
        <v>4349</v>
      </c>
      <c r="T1332" s="5">
        <v>14587</v>
      </c>
      <c r="U1332" s="4" t="s">
        <v>11</v>
      </c>
    </row>
    <row r="1333" spans="1:21" x14ac:dyDescent="0.25">
      <c r="A1333" s="12" t="s">
        <v>4206</v>
      </c>
      <c r="B1333" s="12" t="s">
        <v>489</v>
      </c>
      <c r="C1333" s="13">
        <v>43425.46567902778</v>
      </c>
      <c r="D1333" s="12" t="s">
        <v>4207</v>
      </c>
      <c r="E1333" s="4" t="s">
        <v>11</v>
      </c>
      <c r="F1333" s="5">
        <v>707</v>
      </c>
      <c r="G1333" s="4" t="s">
        <v>12</v>
      </c>
      <c r="H1333" s="5">
        <v>76058</v>
      </c>
      <c r="I1333" s="5">
        <v>183</v>
      </c>
      <c r="J1333" s="5" t="s">
        <v>4208</v>
      </c>
      <c r="K1333" s="5">
        <v>101736</v>
      </c>
      <c r="L1333" s="5">
        <v>89450</v>
      </c>
      <c r="M1333" s="48">
        <v>0</v>
      </c>
      <c r="N1333" s="5">
        <v>11</v>
      </c>
      <c r="O1333" s="5">
        <v>52043</v>
      </c>
      <c r="P1333" s="5">
        <v>41456</v>
      </c>
      <c r="Q1333" s="48">
        <v>0</v>
      </c>
      <c r="R1333" s="5">
        <v>8</v>
      </c>
      <c r="S1333" s="5">
        <v>3039</v>
      </c>
      <c r="T1333" s="5">
        <v>16041</v>
      </c>
      <c r="U1333" s="4" t="s">
        <v>11</v>
      </c>
    </row>
    <row r="1334" spans="1:21" x14ac:dyDescent="0.25">
      <c r="A1334" s="12" t="s">
        <v>4209</v>
      </c>
      <c r="B1334" s="12" t="s">
        <v>493</v>
      </c>
      <c r="C1334" s="13">
        <v>43425.46567902778</v>
      </c>
      <c r="D1334" s="12" t="s">
        <v>4210</v>
      </c>
      <c r="E1334" s="4" t="s">
        <v>11</v>
      </c>
      <c r="F1334" s="5">
        <v>705</v>
      </c>
      <c r="G1334" s="4" t="s">
        <v>12</v>
      </c>
      <c r="H1334" s="5">
        <v>95808</v>
      </c>
      <c r="I1334" s="5">
        <v>275</v>
      </c>
      <c r="J1334" s="5" t="s">
        <v>4211</v>
      </c>
      <c r="K1334" s="5">
        <v>129139</v>
      </c>
      <c r="L1334" s="5">
        <v>103857</v>
      </c>
      <c r="M1334" s="48">
        <v>0</v>
      </c>
      <c r="N1334" s="5">
        <v>24</v>
      </c>
      <c r="O1334" s="5">
        <v>58667</v>
      </c>
      <c r="P1334" s="5">
        <v>38509</v>
      </c>
      <c r="Q1334" s="48">
        <v>0</v>
      </c>
      <c r="R1334" s="5">
        <v>12</v>
      </c>
      <c r="S1334" s="5">
        <v>3361</v>
      </c>
      <c r="T1334" s="5">
        <v>18605</v>
      </c>
      <c r="U1334" s="4" t="s">
        <v>11</v>
      </c>
    </row>
    <row r="1335" spans="1:21" x14ac:dyDescent="0.25">
      <c r="A1335" s="12" t="s">
        <v>4212</v>
      </c>
      <c r="B1335" s="12" t="s">
        <v>497</v>
      </c>
      <c r="C1335" s="13">
        <v>43425.46567902778</v>
      </c>
      <c r="D1335" s="12" t="s">
        <v>4213</v>
      </c>
      <c r="E1335" s="4" t="s">
        <v>11</v>
      </c>
      <c r="F1335" s="5">
        <v>1228</v>
      </c>
      <c r="G1335" s="4" t="s">
        <v>12</v>
      </c>
      <c r="H1335" s="5">
        <v>70663</v>
      </c>
      <c r="I1335" s="5">
        <v>223</v>
      </c>
      <c r="J1335" s="5" t="s">
        <v>4214</v>
      </c>
      <c r="K1335" s="5">
        <v>77503</v>
      </c>
      <c r="L1335" s="5">
        <v>96323</v>
      </c>
      <c r="M1335" s="48">
        <v>0</v>
      </c>
      <c r="N1335" s="5">
        <v>19</v>
      </c>
      <c r="O1335" s="5">
        <v>35229</v>
      </c>
      <c r="P1335" s="5">
        <v>39302</v>
      </c>
      <c r="Q1335" s="48">
        <v>0</v>
      </c>
      <c r="R1335" s="5">
        <v>10</v>
      </c>
      <c r="S1335" s="5">
        <v>3855</v>
      </c>
      <c r="T1335" s="5">
        <v>14107</v>
      </c>
      <c r="U1335" s="4" t="s">
        <v>11</v>
      </c>
    </row>
    <row r="1336" spans="1:21" x14ac:dyDescent="0.25">
      <c r="A1336" s="12" t="s">
        <v>4215</v>
      </c>
      <c r="B1336" s="12" t="s">
        <v>501</v>
      </c>
      <c r="C1336" s="13">
        <v>43425.46567902778</v>
      </c>
      <c r="D1336" s="12" t="s">
        <v>4216</v>
      </c>
      <c r="E1336" s="4" t="s">
        <v>11</v>
      </c>
      <c r="F1336" s="5">
        <v>910</v>
      </c>
      <c r="G1336" s="4" t="s">
        <v>12</v>
      </c>
      <c r="H1336" s="5">
        <v>68811</v>
      </c>
      <c r="I1336" s="5">
        <v>182</v>
      </c>
      <c r="J1336" s="5" t="s">
        <v>4217</v>
      </c>
      <c r="K1336" s="5">
        <v>59777</v>
      </c>
      <c r="L1336" s="5">
        <v>103783</v>
      </c>
      <c r="M1336" s="48">
        <v>0</v>
      </c>
      <c r="N1336" s="5">
        <v>19</v>
      </c>
      <c r="O1336" s="5">
        <v>36663</v>
      </c>
      <c r="P1336" s="5">
        <v>40301</v>
      </c>
      <c r="Q1336" s="48">
        <v>0</v>
      </c>
      <c r="R1336" s="5">
        <v>7</v>
      </c>
      <c r="S1336" s="5">
        <v>3246</v>
      </c>
      <c r="T1336" s="5">
        <v>13607</v>
      </c>
      <c r="U1336" s="4" t="s">
        <v>11</v>
      </c>
    </row>
    <row r="1337" spans="1:21" x14ac:dyDescent="0.25">
      <c r="A1337" s="12" t="s">
        <v>4218</v>
      </c>
      <c r="B1337" s="12" t="s">
        <v>485</v>
      </c>
      <c r="C1337" s="13">
        <v>43425.46567902778</v>
      </c>
      <c r="D1337" s="12" t="s">
        <v>4219</v>
      </c>
      <c r="E1337" s="4" t="s">
        <v>11</v>
      </c>
      <c r="F1337" s="5">
        <v>1034</v>
      </c>
      <c r="G1337" s="4" t="s">
        <v>12</v>
      </c>
      <c r="H1337" s="5">
        <v>82769</v>
      </c>
      <c r="I1337" s="5">
        <v>230</v>
      </c>
      <c r="J1337" s="5" t="s">
        <v>4220</v>
      </c>
      <c r="K1337" s="5">
        <v>131091</v>
      </c>
      <c r="L1337" s="5">
        <v>116630</v>
      </c>
      <c r="M1337" s="48">
        <v>0</v>
      </c>
      <c r="N1337" s="5">
        <v>26</v>
      </c>
      <c r="O1337" s="5">
        <v>49999</v>
      </c>
      <c r="P1337" s="5">
        <v>35986</v>
      </c>
      <c r="Q1337" s="48">
        <v>0</v>
      </c>
      <c r="R1337" s="5">
        <v>10</v>
      </c>
      <c r="S1337" s="5">
        <v>2006</v>
      </c>
      <c r="T1337" s="5">
        <v>16734</v>
      </c>
      <c r="U1337" s="4" t="s">
        <v>11</v>
      </c>
    </row>
    <row r="1338" spans="1:21" x14ac:dyDescent="0.25">
      <c r="A1338" s="12" t="s">
        <v>4221</v>
      </c>
      <c r="B1338" s="12" t="s">
        <v>477</v>
      </c>
      <c r="C1338" s="13">
        <v>43425.46567902778</v>
      </c>
      <c r="D1338" s="12" t="s">
        <v>4222</v>
      </c>
      <c r="E1338" s="4" t="s">
        <v>11</v>
      </c>
      <c r="F1338" s="5">
        <v>725</v>
      </c>
      <c r="G1338" s="4" t="s">
        <v>12</v>
      </c>
      <c r="H1338" s="5">
        <v>84116</v>
      </c>
      <c r="I1338" s="5">
        <v>203</v>
      </c>
      <c r="J1338" s="5" t="s">
        <v>4223</v>
      </c>
      <c r="K1338" s="5">
        <v>139742</v>
      </c>
      <c r="L1338" s="5">
        <v>133145</v>
      </c>
      <c r="M1338" s="48">
        <v>0</v>
      </c>
      <c r="N1338" s="5">
        <v>25</v>
      </c>
      <c r="O1338" s="5">
        <v>49058</v>
      </c>
      <c r="P1338" s="5">
        <v>35602</v>
      </c>
      <c r="Q1338" s="48">
        <v>0</v>
      </c>
      <c r="R1338" s="5">
        <v>12</v>
      </c>
      <c r="S1338" s="5">
        <v>3190</v>
      </c>
      <c r="T1338" s="5">
        <v>15612</v>
      </c>
      <c r="U1338" s="4" t="s">
        <v>11</v>
      </c>
    </row>
    <row r="1339" spans="1:21" x14ac:dyDescent="0.25">
      <c r="A1339" s="12" t="s">
        <v>4224</v>
      </c>
      <c r="B1339" s="12" t="s">
        <v>525</v>
      </c>
      <c r="C1339" s="13">
        <v>43425.465626423611</v>
      </c>
      <c r="D1339" s="12" t="s">
        <v>4225</v>
      </c>
      <c r="E1339" s="4" t="s">
        <v>11</v>
      </c>
      <c r="F1339" s="5">
        <v>1044</v>
      </c>
      <c r="G1339" s="4" t="s">
        <v>12</v>
      </c>
      <c r="H1339" s="5">
        <v>82164</v>
      </c>
      <c r="I1339" s="5">
        <v>384</v>
      </c>
      <c r="J1339" s="5" t="s">
        <v>4226</v>
      </c>
      <c r="K1339" s="5">
        <v>159089</v>
      </c>
      <c r="L1339" s="5">
        <v>125711</v>
      </c>
      <c r="M1339" s="48">
        <v>0</v>
      </c>
      <c r="N1339" s="5">
        <v>24</v>
      </c>
      <c r="O1339" s="5">
        <v>47265</v>
      </c>
      <c r="P1339" s="5">
        <v>35304</v>
      </c>
      <c r="Q1339" s="48">
        <v>0</v>
      </c>
      <c r="R1339" s="5">
        <v>8</v>
      </c>
      <c r="S1339" s="5">
        <v>3208</v>
      </c>
      <c r="T1339" s="5">
        <v>16181</v>
      </c>
      <c r="U1339" s="4" t="s">
        <v>11</v>
      </c>
    </row>
    <row r="1340" spans="1:21" x14ac:dyDescent="0.25">
      <c r="A1340" s="12" t="s">
        <v>4227</v>
      </c>
      <c r="B1340" s="12" t="s">
        <v>513</v>
      </c>
      <c r="C1340" s="13">
        <v>43425.465626423611</v>
      </c>
      <c r="D1340" s="12" t="s">
        <v>4228</v>
      </c>
      <c r="E1340" s="4" t="s">
        <v>11</v>
      </c>
      <c r="F1340" s="5">
        <v>972</v>
      </c>
      <c r="G1340" s="4" t="s">
        <v>12</v>
      </c>
      <c r="H1340" s="5">
        <v>86156</v>
      </c>
      <c r="I1340" s="5">
        <v>274</v>
      </c>
      <c r="J1340" s="5" t="s">
        <v>4229</v>
      </c>
      <c r="K1340" s="5">
        <v>129389</v>
      </c>
      <c r="L1340" s="5">
        <v>136506</v>
      </c>
      <c r="M1340" s="48">
        <v>0</v>
      </c>
      <c r="N1340" s="5">
        <v>24</v>
      </c>
      <c r="O1340" s="5">
        <v>38280</v>
      </c>
      <c r="P1340" s="5">
        <v>32481</v>
      </c>
      <c r="Q1340" s="48">
        <v>0</v>
      </c>
      <c r="R1340" s="5">
        <v>9</v>
      </c>
      <c r="S1340" s="5">
        <v>3936</v>
      </c>
      <c r="T1340" s="5">
        <v>15595</v>
      </c>
      <c r="U1340" s="4" t="s">
        <v>11</v>
      </c>
    </row>
    <row r="1341" spans="1:21" x14ac:dyDescent="0.25">
      <c r="A1341" s="12" t="s">
        <v>4230</v>
      </c>
      <c r="B1341" s="12" t="s">
        <v>517</v>
      </c>
      <c r="C1341" s="13">
        <v>43425.465626423611</v>
      </c>
      <c r="D1341" s="12" t="s">
        <v>4231</v>
      </c>
      <c r="E1341" s="4" t="s">
        <v>11</v>
      </c>
      <c r="F1341" s="5">
        <v>1014</v>
      </c>
      <c r="G1341" s="4" t="s">
        <v>12</v>
      </c>
      <c r="H1341" s="5">
        <v>86156</v>
      </c>
      <c r="I1341" s="5">
        <v>182</v>
      </c>
      <c r="J1341" s="5" t="s">
        <v>4232</v>
      </c>
      <c r="K1341" s="5">
        <v>110725</v>
      </c>
      <c r="L1341" s="5">
        <v>154049</v>
      </c>
      <c r="M1341" s="48">
        <v>0</v>
      </c>
      <c r="N1341" s="5">
        <v>24</v>
      </c>
      <c r="O1341" s="5">
        <v>27763</v>
      </c>
      <c r="P1341" s="5">
        <v>33982</v>
      </c>
      <c r="Q1341" s="48">
        <v>0</v>
      </c>
      <c r="R1341" s="5">
        <v>8</v>
      </c>
      <c r="S1341" s="5">
        <v>4445</v>
      </c>
      <c r="T1341" s="5">
        <v>14286</v>
      </c>
      <c r="U1341" s="4" t="s">
        <v>11</v>
      </c>
    </row>
    <row r="1342" spans="1:21" x14ac:dyDescent="0.25">
      <c r="A1342" s="12" t="s">
        <v>4233</v>
      </c>
      <c r="B1342" s="12" t="s">
        <v>541</v>
      </c>
      <c r="C1342" s="13">
        <v>43425.465626423611</v>
      </c>
      <c r="D1342" s="12" t="s">
        <v>4234</v>
      </c>
      <c r="E1342" s="4" t="s">
        <v>11</v>
      </c>
      <c r="F1342" s="5">
        <v>1363</v>
      </c>
      <c r="G1342" s="4" t="s">
        <v>12</v>
      </c>
      <c r="H1342" s="5">
        <v>91188</v>
      </c>
      <c r="I1342" s="5">
        <v>328</v>
      </c>
      <c r="J1342" s="5" t="s">
        <v>4235</v>
      </c>
      <c r="K1342" s="5">
        <v>97993</v>
      </c>
      <c r="L1342" s="5">
        <v>144185</v>
      </c>
      <c r="M1342" s="48">
        <v>0</v>
      </c>
      <c r="N1342" s="5">
        <v>23</v>
      </c>
      <c r="O1342" s="5">
        <v>29871</v>
      </c>
      <c r="P1342" s="5">
        <v>37281</v>
      </c>
      <c r="Q1342" s="48">
        <v>0</v>
      </c>
      <c r="R1342" s="5">
        <v>10</v>
      </c>
      <c r="S1342" s="5">
        <v>3381</v>
      </c>
      <c r="T1342" s="5">
        <v>13938</v>
      </c>
      <c r="U1342" s="4" t="s">
        <v>11</v>
      </c>
    </row>
    <row r="1343" spans="1:21" x14ac:dyDescent="0.25">
      <c r="A1343" s="12" t="s">
        <v>4236</v>
      </c>
      <c r="B1343" s="12" t="s">
        <v>509</v>
      </c>
      <c r="C1343" s="13">
        <v>43425.465626423611</v>
      </c>
      <c r="D1343" s="12" t="s">
        <v>4237</v>
      </c>
      <c r="E1343" s="4" t="s">
        <v>11</v>
      </c>
      <c r="F1343" s="5">
        <v>1340</v>
      </c>
      <c r="G1343" s="4" t="s">
        <v>12</v>
      </c>
      <c r="H1343" s="5">
        <v>72658</v>
      </c>
      <c r="I1343" s="5">
        <v>143</v>
      </c>
      <c r="J1343" s="5" t="s">
        <v>4238</v>
      </c>
      <c r="K1343" s="5">
        <v>144169</v>
      </c>
      <c r="L1343" s="5">
        <v>93246</v>
      </c>
      <c r="M1343" s="48">
        <v>0</v>
      </c>
      <c r="N1343" s="5">
        <v>19</v>
      </c>
      <c r="O1343" s="5">
        <v>54996</v>
      </c>
      <c r="P1343" s="5">
        <v>46071</v>
      </c>
      <c r="Q1343" s="48">
        <v>0</v>
      </c>
      <c r="R1343" s="5">
        <v>11</v>
      </c>
      <c r="S1343" s="5">
        <v>4151</v>
      </c>
      <c r="T1343" s="5">
        <v>18144</v>
      </c>
      <c r="U1343" s="4" t="s">
        <v>11</v>
      </c>
    </row>
    <row r="1344" spans="1:21" x14ac:dyDescent="0.25">
      <c r="A1344" s="12" t="s">
        <v>4239</v>
      </c>
      <c r="B1344" s="12" t="s">
        <v>537</v>
      </c>
      <c r="C1344" s="13">
        <v>43425.465626423611</v>
      </c>
      <c r="D1344" s="12" t="s">
        <v>4240</v>
      </c>
      <c r="E1344" s="4" t="s">
        <v>11</v>
      </c>
      <c r="F1344" s="5">
        <v>1105</v>
      </c>
      <c r="G1344" s="4" t="s">
        <v>12</v>
      </c>
      <c r="H1344" s="5">
        <v>73256</v>
      </c>
      <c r="I1344" s="5">
        <v>232</v>
      </c>
      <c r="J1344" s="5" t="s">
        <v>4241</v>
      </c>
      <c r="K1344" s="5">
        <v>133778</v>
      </c>
      <c r="L1344" s="5">
        <v>89855</v>
      </c>
      <c r="M1344" s="48">
        <v>0</v>
      </c>
      <c r="N1344" s="5">
        <v>22</v>
      </c>
      <c r="O1344" s="5">
        <v>51616</v>
      </c>
      <c r="P1344" s="5">
        <v>46345</v>
      </c>
      <c r="Q1344" s="48">
        <v>0</v>
      </c>
      <c r="R1344" s="5">
        <v>11</v>
      </c>
      <c r="S1344" s="5">
        <v>3713</v>
      </c>
      <c r="T1344" s="5">
        <v>16774</v>
      </c>
      <c r="U1344" s="4" t="s">
        <v>11</v>
      </c>
    </row>
    <row r="1345" spans="1:21" x14ac:dyDescent="0.25">
      <c r="A1345" s="12" t="s">
        <v>4242</v>
      </c>
      <c r="B1345" s="12" t="s">
        <v>521</v>
      </c>
      <c r="C1345" s="13">
        <v>43425.465626423611</v>
      </c>
      <c r="D1345" s="12" t="s">
        <v>4243</v>
      </c>
      <c r="E1345" s="4" t="s">
        <v>11</v>
      </c>
      <c r="F1345" s="5">
        <v>1239</v>
      </c>
      <c r="G1345" s="4" t="s">
        <v>12</v>
      </c>
      <c r="H1345" s="5">
        <v>78038</v>
      </c>
      <c r="I1345" s="5">
        <v>152</v>
      </c>
      <c r="J1345" s="5" t="s">
        <v>4244</v>
      </c>
      <c r="K1345" s="5">
        <v>106628</v>
      </c>
      <c r="L1345" s="5">
        <v>92180</v>
      </c>
      <c r="M1345" s="48">
        <v>0</v>
      </c>
      <c r="N1345" s="5">
        <v>15</v>
      </c>
      <c r="O1345" s="5">
        <v>53572</v>
      </c>
      <c r="P1345" s="5">
        <v>39980</v>
      </c>
      <c r="Q1345" s="48">
        <v>0</v>
      </c>
      <c r="R1345" s="5">
        <v>11</v>
      </c>
      <c r="S1345" s="5">
        <v>3532</v>
      </c>
      <c r="T1345" s="5">
        <v>17062</v>
      </c>
      <c r="U1345" s="4" t="s">
        <v>11</v>
      </c>
    </row>
    <row r="1346" spans="1:21" x14ac:dyDescent="0.25">
      <c r="A1346" s="12" t="s">
        <v>4245</v>
      </c>
      <c r="B1346" s="12" t="s">
        <v>505</v>
      </c>
      <c r="C1346" s="13">
        <v>43425.465626423611</v>
      </c>
      <c r="D1346" s="12" t="s">
        <v>4246</v>
      </c>
      <c r="E1346" s="4" t="s">
        <v>11</v>
      </c>
      <c r="F1346" s="5">
        <v>678</v>
      </c>
      <c r="G1346" s="4" t="s">
        <v>12</v>
      </c>
      <c r="H1346" s="5">
        <v>90944</v>
      </c>
      <c r="I1346" s="5">
        <v>224</v>
      </c>
      <c r="J1346" s="5" t="s">
        <v>4247</v>
      </c>
      <c r="K1346" s="5">
        <v>85388</v>
      </c>
      <c r="L1346" s="5">
        <v>95426</v>
      </c>
      <c r="M1346" s="48">
        <v>0</v>
      </c>
      <c r="N1346" s="5">
        <v>22</v>
      </c>
      <c r="O1346" s="5">
        <v>38562</v>
      </c>
      <c r="P1346" s="5">
        <v>46172</v>
      </c>
      <c r="Q1346" s="48">
        <v>0</v>
      </c>
      <c r="R1346" s="5">
        <v>8</v>
      </c>
      <c r="S1346" s="5">
        <v>2878</v>
      </c>
      <c r="T1346" s="5">
        <v>13080</v>
      </c>
      <c r="U1346" s="4" t="s">
        <v>11</v>
      </c>
    </row>
    <row r="1347" spans="1:21" x14ac:dyDescent="0.25">
      <c r="A1347" s="12" t="s">
        <v>4248</v>
      </c>
      <c r="B1347" s="12" t="s">
        <v>533</v>
      </c>
      <c r="C1347" s="13">
        <v>43425.465626423611</v>
      </c>
      <c r="D1347" s="12" t="s">
        <v>4249</v>
      </c>
      <c r="E1347" s="4" t="s">
        <v>11</v>
      </c>
      <c r="F1347" s="5">
        <v>1048</v>
      </c>
      <c r="G1347" s="4" t="s">
        <v>12</v>
      </c>
      <c r="H1347" s="5">
        <v>82104</v>
      </c>
      <c r="I1347" s="5">
        <v>287</v>
      </c>
      <c r="J1347" s="5" t="s">
        <v>4250</v>
      </c>
      <c r="K1347" s="5">
        <v>130792</v>
      </c>
      <c r="L1347" s="5">
        <v>109167</v>
      </c>
      <c r="M1347" s="48">
        <v>0</v>
      </c>
      <c r="N1347" s="5">
        <v>27</v>
      </c>
      <c r="O1347" s="5">
        <v>56791</v>
      </c>
      <c r="P1347" s="5">
        <v>37280</v>
      </c>
      <c r="Q1347" s="48">
        <v>0</v>
      </c>
      <c r="R1347" s="5">
        <v>8</v>
      </c>
      <c r="S1347" s="5">
        <v>4969</v>
      </c>
      <c r="T1347" s="5">
        <v>19089</v>
      </c>
      <c r="U1347" s="4" t="s">
        <v>11</v>
      </c>
    </row>
    <row r="1348" spans="1:21" x14ac:dyDescent="0.25">
      <c r="A1348" s="12" t="s">
        <v>4251</v>
      </c>
      <c r="B1348" s="12" t="s">
        <v>529</v>
      </c>
      <c r="C1348" s="13">
        <v>43425.465626423611</v>
      </c>
      <c r="D1348" s="12" t="s">
        <v>4252</v>
      </c>
      <c r="E1348" s="4" t="s">
        <v>11</v>
      </c>
      <c r="F1348" s="5">
        <v>1214</v>
      </c>
      <c r="G1348" s="4" t="s">
        <v>12</v>
      </c>
      <c r="H1348" s="5">
        <v>83419</v>
      </c>
      <c r="I1348" s="5">
        <v>304</v>
      </c>
      <c r="J1348" s="5" t="s">
        <v>4253</v>
      </c>
      <c r="K1348" s="5">
        <v>158140</v>
      </c>
      <c r="L1348" s="5">
        <v>129266</v>
      </c>
      <c r="M1348" s="48">
        <v>0</v>
      </c>
      <c r="N1348" s="5">
        <v>23</v>
      </c>
      <c r="O1348" s="5">
        <v>57242</v>
      </c>
      <c r="P1348" s="5">
        <v>35501</v>
      </c>
      <c r="Q1348" s="48">
        <v>0</v>
      </c>
      <c r="R1348" s="5">
        <v>13</v>
      </c>
      <c r="S1348" s="5">
        <v>5105</v>
      </c>
      <c r="T1348" s="5">
        <v>21147</v>
      </c>
      <c r="U1348" s="4" t="s">
        <v>11</v>
      </c>
    </row>
    <row r="1349" spans="1:21" x14ac:dyDescent="0.25">
      <c r="A1349" s="12" t="s">
        <v>4254</v>
      </c>
      <c r="B1349" s="12" t="s">
        <v>649</v>
      </c>
      <c r="C1349" s="13">
        <v>43425.465768969909</v>
      </c>
      <c r="D1349" s="12" t="s">
        <v>4255</v>
      </c>
      <c r="E1349" s="4" t="s">
        <v>11</v>
      </c>
      <c r="F1349" s="5">
        <v>1043</v>
      </c>
      <c r="G1349" s="4" t="s">
        <v>12</v>
      </c>
      <c r="H1349" s="5">
        <v>76976</v>
      </c>
      <c r="I1349" s="5">
        <v>314</v>
      </c>
      <c r="J1349" s="5" t="s">
        <v>4256</v>
      </c>
      <c r="K1349" s="5">
        <v>107237</v>
      </c>
      <c r="L1349" s="5">
        <v>94701</v>
      </c>
      <c r="M1349" s="48">
        <v>0</v>
      </c>
      <c r="N1349" s="5">
        <v>14</v>
      </c>
      <c r="O1349" s="5">
        <v>53963</v>
      </c>
      <c r="P1349" s="5">
        <v>40740</v>
      </c>
      <c r="Q1349" s="48">
        <v>0</v>
      </c>
      <c r="R1349" s="5">
        <v>12</v>
      </c>
      <c r="S1349" s="5">
        <v>3271</v>
      </c>
      <c r="T1349" s="5">
        <v>16771</v>
      </c>
      <c r="U1349" s="4" t="s">
        <v>11</v>
      </c>
    </row>
    <row r="1350" spans="1:21" x14ac:dyDescent="0.25">
      <c r="A1350" s="12" t="s">
        <v>4257</v>
      </c>
      <c r="B1350" s="12" t="s">
        <v>657</v>
      </c>
      <c r="C1350" s="13">
        <v>43425.465768969909</v>
      </c>
      <c r="D1350" s="12" t="s">
        <v>4258</v>
      </c>
      <c r="E1350" s="4" t="s">
        <v>11</v>
      </c>
      <c r="F1350" s="5">
        <v>1052</v>
      </c>
      <c r="G1350" s="4" t="s">
        <v>12</v>
      </c>
      <c r="H1350" s="5">
        <v>100418</v>
      </c>
      <c r="I1350" s="5">
        <v>314</v>
      </c>
      <c r="J1350" s="5" t="s">
        <v>4259</v>
      </c>
      <c r="K1350" s="5">
        <v>121880</v>
      </c>
      <c r="L1350" s="5">
        <v>103551</v>
      </c>
      <c r="M1350" s="48">
        <v>0</v>
      </c>
      <c r="N1350" s="5">
        <v>21</v>
      </c>
      <c r="O1350" s="5">
        <v>55903</v>
      </c>
      <c r="P1350" s="5">
        <v>39516</v>
      </c>
      <c r="Q1350" s="48">
        <v>0</v>
      </c>
      <c r="R1350" s="5">
        <v>7</v>
      </c>
      <c r="S1350" s="5">
        <v>3311</v>
      </c>
      <c r="T1350" s="5">
        <v>17604</v>
      </c>
      <c r="U1350" s="4" t="s">
        <v>11</v>
      </c>
    </row>
    <row r="1351" spans="1:21" x14ac:dyDescent="0.25">
      <c r="A1351" s="12" t="s">
        <v>4260</v>
      </c>
      <c r="B1351" s="12" t="s">
        <v>633</v>
      </c>
      <c r="C1351" s="13">
        <v>43425.465768969909</v>
      </c>
      <c r="D1351" s="12" t="s">
        <v>4261</v>
      </c>
      <c r="E1351" s="4" t="s">
        <v>11</v>
      </c>
      <c r="F1351" s="5">
        <v>648</v>
      </c>
      <c r="G1351" s="4" t="s">
        <v>12</v>
      </c>
      <c r="H1351" s="5">
        <v>69392</v>
      </c>
      <c r="I1351" s="5">
        <v>306</v>
      </c>
      <c r="J1351" s="5" t="s">
        <v>4262</v>
      </c>
      <c r="K1351" s="5">
        <v>96549</v>
      </c>
      <c r="L1351" s="5">
        <v>102842</v>
      </c>
      <c r="M1351" s="48">
        <v>0</v>
      </c>
      <c r="N1351" s="5">
        <v>22</v>
      </c>
      <c r="O1351" s="5">
        <v>48195</v>
      </c>
      <c r="P1351" s="5">
        <v>39097</v>
      </c>
      <c r="Q1351" s="48">
        <v>0</v>
      </c>
      <c r="R1351" s="5">
        <v>10</v>
      </c>
      <c r="S1351" s="5">
        <v>2766</v>
      </c>
      <c r="T1351" s="5">
        <v>14867</v>
      </c>
      <c r="U1351" s="4" t="s">
        <v>11</v>
      </c>
    </row>
    <row r="1352" spans="1:21" x14ac:dyDescent="0.25">
      <c r="A1352" s="12" t="s">
        <v>4263</v>
      </c>
      <c r="B1352" s="12" t="s">
        <v>661</v>
      </c>
      <c r="C1352" s="13">
        <v>43425.465768969909</v>
      </c>
      <c r="D1352" s="12" t="s">
        <v>4264</v>
      </c>
      <c r="E1352" s="4" t="s">
        <v>11</v>
      </c>
      <c r="F1352" s="5">
        <v>1051</v>
      </c>
      <c r="G1352" s="4" t="s">
        <v>12</v>
      </c>
      <c r="H1352" s="5">
        <v>71726</v>
      </c>
      <c r="I1352" s="5">
        <v>190</v>
      </c>
      <c r="J1352" s="5" t="s">
        <v>4265</v>
      </c>
      <c r="K1352" s="5">
        <v>80976</v>
      </c>
      <c r="L1352" s="5">
        <v>101789</v>
      </c>
      <c r="M1352" s="48">
        <v>0</v>
      </c>
      <c r="N1352" s="5">
        <v>20</v>
      </c>
      <c r="O1352" s="5">
        <v>36345</v>
      </c>
      <c r="P1352" s="5">
        <v>39675</v>
      </c>
      <c r="Q1352" s="48">
        <v>0</v>
      </c>
      <c r="R1352" s="5">
        <v>10</v>
      </c>
      <c r="S1352" s="5">
        <v>2517</v>
      </c>
      <c r="T1352" s="5">
        <v>12482</v>
      </c>
      <c r="U1352" s="4" t="s">
        <v>11</v>
      </c>
    </row>
    <row r="1353" spans="1:21" x14ac:dyDescent="0.25">
      <c r="A1353" s="12" t="s">
        <v>4266</v>
      </c>
      <c r="B1353" s="12" t="s">
        <v>641</v>
      </c>
      <c r="C1353" s="13">
        <v>43425.465768969909</v>
      </c>
      <c r="D1353" s="12" t="s">
        <v>4267</v>
      </c>
      <c r="E1353" s="4" t="s">
        <v>11</v>
      </c>
      <c r="F1353" s="5">
        <v>795</v>
      </c>
      <c r="G1353" s="4" t="s">
        <v>12</v>
      </c>
      <c r="H1353" s="5">
        <v>84544</v>
      </c>
      <c r="I1353" s="5">
        <v>405</v>
      </c>
      <c r="J1353" s="5" t="s">
        <v>4268</v>
      </c>
      <c r="K1353" s="5">
        <v>143099</v>
      </c>
      <c r="L1353" s="5">
        <v>118144</v>
      </c>
      <c r="M1353" s="48">
        <v>0</v>
      </c>
      <c r="N1353" s="5">
        <v>27</v>
      </c>
      <c r="O1353" s="5">
        <v>50792</v>
      </c>
      <c r="P1353" s="5">
        <v>35935</v>
      </c>
      <c r="Q1353" s="48">
        <v>0</v>
      </c>
      <c r="R1353" s="5">
        <v>8</v>
      </c>
      <c r="S1353" s="5">
        <v>3338</v>
      </c>
      <c r="T1353" s="5">
        <v>17878</v>
      </c>
      <c r="U1353" s="4" t="s">
        <v>11</v>
      </c>
    </row>
    <row r="1354" spans="1:21" x14ac:dyDescent="0.25">
      <c r="A1354" s="12" t="s">
        <v>4269</v>
      </c>
      <c r="B1354" s="12" t="s">
        <v>625</v>
      </c>
      <c r="C1354" s="13">
        <v>43425.465768969909</v>
      </c>
      <c r="D1354" s="12" t="s">
        <v>4270</v>
      </c>
      <c r="E1354" s="4" t="s">
        <v>11</v>
      </c>
      <c r="F1354" s="5">
        <v>908</v>
      </c>
      <c r="G1354" s="4" t="s">
        <v>12</v>
      </c>
      <c r="H1354" s="5">
        <v>81105</v>
      </c>
      <c r="I1354" s="5">
        <v>197</v>
      </c>
      <c r="J1354" s="5" t="s">
        <v>4271</v>
      </c>
      <c r="K1354" s="5">
        <v>143795</v>
      </c>
      <c r="L1354" s="5">
        <v>132753</v>
      </c>
      <c r="M1354" s="48">
        <v>0</v>
      </c>
      <c r="N1354" s="5">
        <v>25</v>
      </c>
      <c r="O1354" s="5">
        <v>52401</v>
      </c>
      <c r="P1354" s="5">
        <v>35381</v>
      </c>
      <c r="Q1354" s="48">
        <v>0</v>
      </c>
      <c r="R1354" s="5">
        <v>9</v>
      </c>
      <c r="S1354" s="5">
        <v>2876</v>
      </c>
      <c r="T1354" s="5">
        <v>16227</v>
      </c>
      <c r="U1354" s="4" t="s">
        <v>11</v>
      </c>
    </row>
    <row r="1355" spans="1:21" x14ac:dyDescent="0.25">
      <c r="A1355" s="12" t="s">
        <v>4272</v>
      </c>
      <c r="B1355" s="12" t="s">
        <v>637</v>
      </c>
      <c r="C1355" s="13">
        <v>43425.465768969909</v>
      </c>
      <c r="D1355" s="12" t="s">
        <v>4273</v>
      </c>
      <c r="E1355" s="4" t="s">
        <v>11</v>
      </c>
      <c r="F1355" s="5">
        <v>1248</v>
      </c>
      <c r="G1355" s="4" t="s">
        <v>12</v>
      </c>
      <c r="H1355" s="5">
        <v>85064</v>
      </c>
      <c r="I1355" s="5">
        <v>327</v>
      </c>
      <c r="J1355" s="5" t="s">
        <v>4274</v>
      </c>
      <c r="K1355" s="5">
        <v>127615</v>
      </c>
      <c r="L1355" s="5">
        <v>122194</v>
      </c>
      <c r="M1355" s="48">
        <v>0</v>
      </c>
      <c r="N1355" s="5">
        <v>26</v>
      </c>
      <c r="O1355" s="5">
        <v>42600</v>
      </c>
      <c r="P1355" s="5">
        <v>34601</v>
      </c>
      <c r="Q1355" s="48">
        <v>0</v>
      </c>
      <c r="R1355" s="5">
        <v>10</v>
      </c>
      <c r="S1355" s="5">
        <v>3874</v>
      </c>
      <c r="T1355" s="5">
        <v>15203</v>
      </c>
      <c r="U1355" s="4" t="s">
        <v>11</v>
      </c>
    </row>
    <row r="1356" spans="1:21" x14ac:dyDescent="0.25">
      <c r="A1356" s="12" t="s">
        <v>4275</v>
      </c>
      <c r="B1356" s="12" t="s">
        <v>653</v>
      </c>
      <c r="C1356" s="13">
        <v>43425.465768981485</v>
      </c>
      <c r="D1356" s="12" t="s">
        <v>4276</v>
      </c>
      <c r="E1356" s="4" t="s">
        <v>11</v>
      </c>
      <c r="F1356" s="5">
        <v>877</v>
      </c>
      <c r="G1356" s="4" t="s">
        <v>12</v>
      </c>
      <c r="H1356" s="5">
        <v>84116</v>
      </c>
      <c r="I1356" s="5">
        <v>247</v>
      </c>
      <c r="J1356" s="5" t="s">
        <v>4277</v>
      </c>
      <c r="K1356" s="5">
        <v>93630</v>
      </c>
      <c r="L1356" s="5">
        <v>126656</v>
      </c>
      <c r="M1356" s="48">
        <v>0</v>
      </c>
      <c r="N1356" s="5">
        <v>23</v>
      </c>
      <c r="O1356" s="5">
        <v>33180</v>
      </c>
      <c r="P1356" s="5">
        <v>34226</v>
      </c>
      <c r="Q1356" s="48">
        <v>0</v>
      </c>
      <c r="R1356" s="5">
        <v>8</v>
      </c>
      <c r="S1356" s="5">
        <v>3449</v>
      </c>
      <c r="T1356" s="5">
        <v>14266</v>
      </c>
      <c r="U1356" s="4" t="s">
        <v>11</v>
      </c>
    </row>
    <row r="1357" spans="1:21" x14ac:dyDescent="0.25">
      <c r="A1357" s="12" t="s">
        <v>4278</v>
      </c>
      <c r="B1357" s="12" t="s">
        <v>629</v>
      </c>
      <c r="C1357" s="13">
        <v>43425.465768969909</v>
      </c>
      <c r="D1357" s="12" t="s">
        <v>4279</v>
      </c>
      <c r="E1357" s="4" t="s">
        <v>11</v>
      </c>
      <c r="F1357" s="5">
        <v>1052</v>
      </c>
      <c r="G1357" s="4" t="s">
        <v>12</v>
      </c>
      <c r="H1357" s="5">
        <v>69936</v>
      </c>
      <c r="I1357" s="5">
        <v>320</v>
      </c>
      <c r="J1357" s="5" t="s">
        <v>4280</v>
      </c>
      <c r="K1357" s="5">
        <v>149238</v>
      </c>
      <c r="L1357" s="5">
        <v>107827</v>
      </c>
      <c r="M1357" s="48">
        <v>0</v>
      </c>
      <c r="N1357" s="5">
        <v>26</v>
      </c>
      <c r="O1357" s="5">
        <v>50182</v>
      </c>
      <c r="P1357" s="5">
        <v>38690</v>
      </c>
      <c r="Q1357" s="48">
        <v>0</v>
      </c>
      <c r="R1357" s="5">
        <v>14</v>
      </c>
      <c r="S1357" s="5">
        <v>3415</v>
      </c>
      <c r="T1357" s="5">
        <v>17657</v>
      </c>
      <c r="U1357" s="4" t="s">
        <v>11</v>
      </c>
    </row>
    <row r="1358" spans="1:21" x14ac:dyDescent="0.25">
      <c r="A1358" s="12" t="s">
        <v>4281</v>
      </c>
      <c r="B1358" s="12" t="s">
        <v>645</v>
      </c>
      <c r="C1358" s="13">
        <v>43425.465768981485</v>
      </c>
      <c r="D1358" s="12" t="s">
        <v>4282</v>
      </c>
      <c r="E1358" s="4" t="s">
        <v>11</v>
      </c>
      <c r="F1358" s="5">
        <v>654</v>
      </c>
      <c r="G1358" s="4" t="s">
        <v>12</v>
      </c>
      <c r="H1358" s="5">
        <v>80818</v>
      </c>
      <c r="I1358" s="5">
        <v>266</v>
      </c>
      <c r="J1358" s="5" t="s">
        <v>4283</v>
      </c>
      <c r="K1358" s="5">
        <v>138556</v>
      </c>
      <c r="L1358" s="5">
        <v>105975</v>
      </c>
      <c r="M1358" s="48">
        <v>0</v>
      </c>
      <c r="N1358" s="5">
        <v>21</v>
      </c>
      <c r="O1358" s="5">
        <v>44384</v>
      </c>
      <c r="P1358" s="5">
        <v>37053</v>
      </c>
      <c r="Q1358" s="48">
        <v>0</v>
      </c>
      <c r="R1358" s="5">
        <v>14</v>
      </c>
      <c r="S1358" s="5">
        <v>2281</v>
      </c>
      <c r="T1358" s="5">
        <v>15167</v>
      </c>
      <c r="U1358" s="4" t="s">
        <v>11</v>
      </c>
    </row>
    <row r="1359" spans="1:21" x14ac:dyDescent="0.25">
      <c r="A1359" s="12" t="s">
        <v>4284</v>
      </c>
      <c r="B1359" s="12" t="s">
        <v>457</v>
      </c>
      <c r="C1359" s="13">
        <v>43425.46573246528</v>
      </c>
      <c r="D1359" s="12" t="s">
        <v>4285</v>
      </c>
      <c r="E1359" s="4" t="s">
        <v>11</v>
      </c>
      <c r="F1359" s="5">
        <v>1041</v>
      </c>
      <c r="G1359" s="4" t="s">
        <v>12</v>
      </c>
      <c r="H1359" s="5">
        <v>76976</v>
      </c>
      <c r="I1359" s="5">
        <v>149</v>
      </c>
      <c r="J1359" s="5" t="s">
        <v>4286</v>
      </c>
      <c r="K1359" s="5">
        <v>147145</v>
      </c>
      <c r="L1359" s="5">
        <v>94248</v>
      </c>
      <c r="M1359" s="48">
        <v>0</v>
      </c>
      <c r="N1359" s="5">
        <v>21</v>
      </c>
      <c r="O1359" s="5">
        <v>56750</v>
      </c>
      <c r="P1359" s="5">
        <v>48410</v>
      </c>
      <c r="Q1359" s="48">
        <v>0</v>
      </c>
      <c r="R1359" s="5">
        <v>10</v>
      </c>
      <c r="S1359" s="5">
        <v>3034</v>
      </c>
      <c r="T1359" s="5">
        <v>17499</v>
      </c>
      <c r="U1359" s="4" t="s">
        <v>11</v>
      </c>
    </row>
    <row r="1360" spans="1:21" x14ac:dyDescent="0.25">
      <c r="A1360" s="12" t="s">
        <v>4287</v>
      </c>
      <c r="B1360" s="12" t="s">
        <v>433</v>
      </c>
      <c r="C1360" s="13">
        <v>43425.465732476849</v>
      </c>
      <c r="D1360" s="12" t="s">
        <v>4288</v>
      </c>
      <c r="E1360" s="4" t="s">
        <v>11</v>
      </c>
      <c r="F1360" s="5">
        <v>964</v>
      </c>
      <c r="G1360" s="4" t="s">
        <v>12</v>
      </c>
      <c r="H1360" s="5">
        <v>95896</v>
      </c>
      <c r="I1360" s="5">
        <v>138</v>
      </c>
      <c r="J1360" s="5" t="s">
        <v>4289</v>
      </c>
      <c r="K1360" s="5">
        <v>115627</v>
      </c>
      <c r="L1360" s="5">
        <v>92777</v>
      </c>
      <c r="M1360" s="48">
        <v>0</v>
      </c>
      <c r="N1360" s="5">
        <v>14</v>
      </c>
      <c r="O1360" s="5">
        <v>51545</v>
      </c>
      <c r="P1360" s="5">
        <v>41638</v>
      </c>
      <c r="Q1360" s="48">
        <v>0</v>
      </c>
      <c r="R1360" s="5">
        <v>10</v>
      </c>
      <c r="S1360" s="5">
        <v>4064</v>
      </c>
      <c r="T1360" s="5">
        <v>17621</v>
      </c>
      <c r="U1360" s="4" t="s">
        <v>11</v>
      </c>
    </row>
    <row r="1361" spans="1:21" x14ac:dyDescent="0.25">
      <c r="A1361" s="12" t="s">
        <v>4290</v>
      </c>
      <c r="B1361" s="12" t="s">
        <v>429</v>
      </c>
      <c r="C1361" s="13">
        <v>43425.46573246528</v>
      </c>
      <c r="D1361" s="12" t="s">
        <v>4291</v>
      </c>
      <c r="E1361" s="4" t="s">
        <v>11</v>
      </c>
      <c r="F1361" s="5">
        <v>989</v>
      </c>
      <c r="G1361" s="4" t="s">
        <v>12</v>
      </c>
      <c r="H1361" s="5">
        <v>73256</v>
      </c>
      <c r="I1361" s="5">
        <v>244</v>
      </c>
      <c r="J1361" s="5" t="s">
        <v>4292</v>
      </c>
      <c r="K1361" s="5">
        <v>78271</v>
      </c>
      <c r="L1361" s="5">
        <v>92720</v>
      </c>
      <c r="M1361" s="48">
        <v>0</v>
      </c>
      <c r="N1361" s="5">
        <v>23</v>
      </c>
      <c r="O1361" s="5">
        <v>37086</v>
      </c>
      <c r="P1361" s="5">
        <v>47784</v>
      </c>
      <c r="Q1361" s="48">
        <v>0</v>
      </c>
      <c r="R1361" s="5">
        <v>8</v>
      </c>
      <c r="S1361" s="5">
        <v>3344</v>
      </c>
      <c r="T1361" s="5">
        <v>13238</v>
      </c>
      <c r="U1361" s="4" t="s">
        <v>11</v>
      </c>
    </row>
    <row r="1362" spans="1:21" x14ac:dyDescent="0.25">
      <c r="A1362" s="12" t="s">
        <v>4293</v>
      </c>
      <c r="B1362" s="12" t="s">
        <v>461</v>
      </c>
      <c r="C1362" s="13">
        <v>43425.465732476849</v>
      </c>
      <c r="D1362" s="12" t="s">
        <v>4294</v>
      </c>
      <c r="E1362" s="4" t="s">
        <v>11</v>
      </c>
      <c r="F1362" s="5">
        <v>815</v>
      </c>
      <c r="G1362" s="4" t="s">
        <v>12</v>
      </c>
      <c r="H1362" s="5">
        <v>67283</v>
      </c>
      <c r="I1362" s="5">
        <v>173</v>
      </c>
      <c r="J1362" s="5" t="s">
        <v>4295</v>
      </c>
      <c r="K1362" s="5">
        <v>55658</v>
      </c>
      <c r="L1362" s="5">
        <v>92619</v>
      </c>
      <c r="M1362" s="48">
        <v>0</v>
      </c>
      <c r="N1362" s="5">
        <v>15</v>
      </c>
      <c r="O1362" s="5">
        <v>26103</v>
      </c>
      <c r="P1362" s="5">
        <v>40191</v>
      </c>
      <c r="Q1362" s="48">
        <v>0</v>
      </c>
      <c r="R1362" s="5">
        <v>9</v>
      </c>
      <c r="S1362" s="5">
        <v>3986</v>
      </c>
      <c r="T1362" s="5">
        <v>13908</v>
      </c>
      <c r="U1362" s="4" t="s">
        <v>11</v>
      </c>
    </row>
    <row r="1363" spans="1:21" x14ac:dyDescent="0.25">
      <c r="A1363" s="12" t="s">
        <v>4296</v>
      </c>
      <c r="B1363" s="12" t="s">
        <v>449</v>
      </c>
      <c r="C1363" s="13">
        <v>43425.465732476849</v>
      </c>
      <c r="D1363" s="12" t="s">
        <v>4297</v>
      </c>
      <c r="E1363" s="4" t="s">
        <v>11</v>
      </c>
      <c r="F1363" s="5">
        <v>872</v>
      </c>
      <c r="G1363" s="4" t="s">
        <v>12</v>
      </c>
      <c r="H1363" s="5">
        <v>72744</v>
      </c>
      <c r="I1363" s="5">
        <v>203</v>
      </c>
      <c r="J1363" s="5" t="s">
        <v>4298</v>
      </c>
      <c r="K1363" s="5">
        <v>100161</v>
      </c>
      <c r="L1363" s="5">
        <v>109791</v>
      </c>
      <c r="M1363" s="48">
        <v>0</v>
      </c>
      <c r="N1363" s="5">
        <v>24</v>
      </c>
      <c r="O1363" s="5">
        <v>43335</v>
      </c>
      <c r="P1363" s="5">
        <v>39656</v>
      </c>
      <c r="Q1363" s="48">
        <v>0</v>
      </c>
      <c r="R1363" s="5">
        <v>12</v>
      </c>
      <c r="S1363" s="5">
        <v>2867</v>
      </c>
      <c r="T1363" s="5">
        <v>14928</v>
      </c>
      <c r="U1363" s="4" t="s">
        <v>11</v>
      </c>
    </row>
    <row r="1364" spans="1:21" x14ac:dyDescent="0.25">
      <c r="A1364" s="12" t="s">
        <v>4299</v>
      </c>
      <c r="B1364" s="12" t="s">
        <v>445</v>
      </c>
      <c r="C1364" s="13">
        <v>43425.465732476849</v>
      </c>
      <c r="D1364" s="12" t="s">
        <v>4300</v>
      </c>
      <c r="E1364" s="4" t="s">
        <v>11</v>
      </c>
      <c r="F1364" s="5">
        <v>1016</v>
      </c>
      <c r="G1364" s="4" t="s">
        <v>12</v>
      </c>
      <c r="H1364" s="5">
        <v>77560</v>
      </c>
      <c r="I1364" s="5">
        <v>196</v>
      </c>
      <c r="J1364" s="5" t="s">
        <v>4301</v>
      </c>
      <c r="K1364" s="5">
        <v>77016</v>
      </c>
      <c r="L1364" s="5">
        <v>101749</v>
      </c>
      <c r="M1364" s="48">
        <v>0</v>
      </c>
      <c r="N1364" s="5">
        <v>27</v>
      </c>
      <c r="O1364" s="5">
        <v>33186</v>
      </c>
      <c r="P1364" s="5">
        <v>39794</v>
      </c>
      <c r="Q1364" s="48">
        <v>0</v>
      </c>
      <c r="R1364" s="5">
        <v>9</v>
      </c>
      <c r="S1364" s="5">
        <v>3619</v>
      </c>
      <c r="T1364" s="5">
        <v>13882</v>
      </c>
      <c r="U1364" s="4" t="s">
        <v>11</v>
      </c>
    </row>
    <row r="1365" spans="1:21" x14ac:dyDescent="0.25">
      <c r="A1365" s="12" t="s">
        <v>4302</v>
      </c>
      <c r="B1365" s="12" t="s">
        <v>425</v>
      </c>
      <c r="C1365" s="13">
        <v>43425.465732476849</v>
      </c>
      <c r="D1365" s="12" t="s">
        <v>4303</v>
      </c>
      <c r="E1365" s="4" t="s">
        <v>11</v>
      </c>
      <c r="F1365" s="5">
        <v>740</v>
      </c>
      <c r="G1365" s="4" t="s">
        <v>12</v>
      </c>
      <c r="H1365" s="5">
        <v>76826</v>
      </c>
      <c r="I1365" s="5">
        <v>250</v>
      </c>
      <c r="J1365" s="5" t="s">
        <v>4304</v>
      </c>
      <c r="K1365" s="5">
        <v>73043</v>
      </c>
      <c r="L1365" s="5">
        <v>104330</v>
      </c>
      <c r="M1365" s="48">
        <v>0</v>
      </c>
      <c r="N1365" s="5">
        <v>30</v>
      </c>
      <c r="O1365" s="5">
        <v>32097</v>
      </c>
      <c r="P1365" s="5">
        <v>38490</v>
      </c>
      <c r="Q1365" s="48">
        <v>0</v>
      </c>
      <c r="R1365" s="5">
        <v>8</v>
      </c>
      <c r="S1365" s="5">
        <v>3136</v>
      </c>
      <c r="T1365" s="5">
        <v>12601</v>
      </c>
      <c r="U1365" s="4" t="s">
        <v>11</v>
      </c>
    </row>
    <row r="1366" spans="1:21" x14ac:dyDescent="0.25">
      <c r="A1366" s="12" t="s">
        <v>4305</v>
      </c>
      <c r="B1366" s="12" t="s">
        <v>453</v>
      </c>
      <c r="C1366" s="13">
        <v>43425.465732476849</v>
      </c>
      <c r="D1366" s="12" t="s">
        <v>4306</v>
      </c>
      <c r="E1366" s="4" t="s">
        <v>11</v>
      </c>
      <c r="F1366" s="5">
        <v>987</v>
      </c>
      <c r="G1366" s="4" t="s">
        <v>12</v>
      </c>
      <c r="H1366" s="5">
        <v>79787</v>
      </c>
      <c r="I1366" s="5">
        <v>348</v>
      </c>
      <c r="J1366" s="5" t="s">
        <v>4307</v>
      </c>
      <c r="K1366" s="5">
        <v>103543</v>
      </c>
      <c r="L1366" s="5">
        <v>125487</v>
      </c>
      <c r="M1366" s="48">
        <v>0</v>
      </c>
      <c r="N1366" s="5">
        <v>24</v>
      </c>
      <c r="O1366" s="5">
        <v>38834</v>
      </c>
      <c r="P1366" s="5">
        <v>36155</v>
      </c>
      <c r="Q1366" s="48">
        <v>0</v>
      </c>
      <c r="R1366" s="5">
        <v>14</v>
      </c>
      <c r="S1366" s="5">
        <v>3582</v>
      </c>
      <c r="T1366" s="5">
        <v>13646</v>
      </c>
      <c r="U1366" s="4" t="s">
        <v>11</v>
      </c>
    </row>
    <row r="1367" spans="1:21" x14ac:dyDescent="0.25">
      <c r="A1367" s="12" t="s">
        <v>4308</v>
      </c>
      <c r="B1367" s="12" t="s">
        <v>441</v>
      </c>
      <c r="C1367" s="13">
        <v>43425.465732476849</v>
      </c>
      <c r="D1367" s="12" t="s">
        <v>4309</v>
      </c>
      <c r="E1367" s="4" t="s">
        <v>11</v>
      </c>
      <c r="F1367" s="5">
        <v>1210</v>
      </c>
      <c r="G1367" s="4" t="s">
        <v>12</v>
      </c>
      <c r="H1367" s="5">
        <v>71390</v>
      </c>
      <c r="I1367" s="5">
        <v>269</v>
      </c>
      <c r="J1367" s="5" t="s">
        <v>4310</v>
      </c>
      <c r="K1367" s="5">
        <v>186941</v>
      </c>
      <c r="L1367" s="5">
        <v>108982</v>
      </c>
      <c r="M1367" s="48">
        <v>0</v>
      </c>
      <c r="N1367" s="5">
        <v>23</v>
      </c>
      <c r="O1367" s="5">
        <v>65357</v>
      </c>
      <c r="P1367" s="5">
        <v>36385</v>
      </c>
      <c r="Q1367" s="48">
        <v>0</v>
      </c>
      <c r="R1367" s="5">
        <v>11</v>
      </c>
      <c r="S1367" s="5">
        <v>5039</v>
      </c>
      <c r="T1367" s="5">
        <v>21742</v>
      </c>
      <c r="U1367" s="4" t="s">
        <v>11</v>
      </c>
    </row>
    <row r="1368" spans="1:21" x14ac:dyDescent="0.25">
      <c r="A1368" s="12" t="s">
        <v>4311</v>
      </c>
      <c r="B1368" s="12" t="s">
        <v>437</v>
      </c>
      <c r="C1368" s="13">
        <v>43425.465732476849</v>
      </c>
      <c r="D1368" s="12" t="s">
        <v>4312</v>
      </c>
      <c r="E1368" s="4" t="s">
        <v>11</v>
      </c>
      <c r="F1368" s="5">
        <v>1721</v>
      </c>
      <c r="G1368" s="4" t="s">
        <v>12</v>
      </c>
      <c r="H1368" s="5">
        <v>70138</v>
      </c>
      <c r="I1368" s="5">
        <v>309</v>
      </c>
      <c r="J1368" s="5" t="s">
        <v>4313</v>
      </c>
      <c r="K1368" s="5">
        <v>133891</v>
      </c>
      <c r="L1368" s="5">
        <v>109147</v>
      </c>
      <c r="M1368" s="48">
        <v>0</v>
      </c>
      <c r="N1368" s="5">
        <v>23</v>
      </c>
      <c r="O1368" s="5">
        <v>44522</v>
      </c>
      <c r="P1368" s="5">
        <v>39614</v>
      </c>
      <c r="Q1368" s="48">
        <v>0</v>
      </c>
      <c r="R1368" s="5">
        <v>11</v>
      </c>
      <c r="S1368" s="5">
        <v>3710</v>
      </c>
      <c r="T1368" s="5">
        <v>17671</v>
      </c>
      <c r="U1368" s="4" t="s">
        <v>11</v>
      </c>
    </row>
    <row r="1369" spans="1:21" x14ac:dyDescent="0.25">
      <c r="A1369" s="12" t="s">
        <v>4314</v>
      </c>
      <c r="B1369" s="12" t="s">
        <v>673</v>
      </c>
      <c r="C1369" s="13">
        <v>43425.46589644676</v>
      </c>
      <c r="D1369" s="12" t="s">
        <v>4315</v>
      </c>
      <c r="E1369" s="4" t="s">
        <v>11</v>
      </c>
      <c r="F1369" s="5">
        <v>944</v>
      </c>
      <c r="G1369" s="4" t="s">
        <v>12</v>
      </c>
      <c r="H1369" s="5">
        <v>81460</v>
      </c>
      <c r="I1369" s="5">
        <v>348</v>
      </c>
      <c r="J1369" s="5" t="s">
        <v>4316</v>
      </c>
      <c r="K1369" s="5">
        <v>147161</v>
      </c>
      <c r="L1369" s="5">
        <v>120712</v>
      </c>
      <c r="M1369" s="48">
        <v>0</v>
      </c>
      <c r="N1369" s="5">
        <v>24</v>
      </c>
      <c r="O1369" s="5">
        <v>52541</v>
      </c>
      <c r="P1369" s="5">
        <v>33566</v>
      </c>
      <c r="Q1369" s="48">
        <v>0</v>
      </c>
      <c r="R1369" s="5">
        <v>8</v>
      </c>
      <c r="S1369" s="5">
        <v>3230</v>
      </c>
      <c r="T1369" s="5">
        <v>16175</v>
      </c>
      <c r="U1369" s="4" t="s">
        <v>11</v>
      </c>
    </row>
    <row r="1370" spans="1:21" x14ac:dyDescent="0.25">
      <c r="A1370" s="12" t="s">
        <v>4317</v>
      </c>
      <c r="B1370" s="12" t="s">
        <v>685</v>
      </c>
      <c r="C1370" s="13">
        <v>43425.46589644676</v>
      </c>
      <c r="D1370" s="12" t="s">
        <v>4318</v>
      </c>
      <c r="E1370" s="4" t="s">
        <v>11</v>
      </c>
      <c r="F1370" s="5">
        <v>1235</v>
      </c>
      <c r="G1370" s="4" t="s">
        <v>12</v>
      </c>
      <c r="H1370" s="5">
        <v>69326</v>
      </c>
      <c r="I1370" s="5">
        <v>393</v>
      </c>
      <c r="J1370" s="5" t="s">
        <v>4319</v>
      </c>
      <c r="K1370" s="5">
        <v>171395</v>
      </c>
      <c r="L1370" s="5">
        <v>125448</v>
      </c>
      <c r="M1370" s="48">
        <v>0</v>
      </c>
      <c r="N1370" s="5">
        <v>24</v>
      </c>
      <c r="O1370" s="5">
        <v>55724</v>
      </c>
      <c r="P1370" s="5">
        <v>42004</v>
      </c>
      <c r="Q1370" s="48">
        <v>0</v>
      </c>
      <c r="R1370" s="5">
        <v>9</v>
      </c>
      <c r="S1370" s="5">
        <v>3264</v>
      </c>
      <c r="T1370" s="5">
        <v>17531</v>
      </c>
      <c r="U1370" s="4" t="s">
        <v>11</v>
      </c>
    </row>
    <row r="1371" spans="1:21" x14ac:dyDescent="0.25">
      <c r="A1371" s="12" t="s">
        <v>4320</v>
      </c>
      <c r="B1371" s="12" t="s">
        <v>677</v>
      </c>
      <c r="C1371" s="13">
        <v>43425.46589644676</v>
      </c>
      <c r="D1371" s="12" t="s">
        <v>4321</v>
      </c>
      <c r="E1371" s="4" t="s">
        <v>11</v>
      </c>
      <c r="F1371" s="5">
        <v>1155</v>
      </c>
      <c r="G1371" s="4" t="s">
        <v>12</v>
      </c>
      <c r="H1371" s="5">
        <v>86367</v>
      </c>
      <c r="I1371" s="5">
        <v>339</v>
      </c>
      <c r="J1371" s="5" t="s">
        <v>4322</v>
      </c>
      <c r="K1371" s="5">
        <v>101132</v>
      </c>
      <c r="L1371" s="5">
        <v>126723</v>
      </c>
      <c r="M1371" s="48">
        <v>0</v>
      </c>
      <c r="N1371" s="5">
        <v>20</v>
      </c>
      <c r="O1371" s="5">
        <v>33003</v>
      </c>
      <c r="P1371" s="5">
        <v>41120</v>
      </c>
      <c r="Q1371" s="48">
        <v>0</v>
      </c>
      <c r="R1371" s="5">
        <v>10</v>
      </c>
      <c r="S1371" s="5">
        <v>4642</v>
      </c>
      <c r="T1371" s="5">
        <v>15352</v>
      </c>
      <c r="U1371" s="4" t="s">
        <v>11</v>
      </c>
    </row>
    <row r="1372" spans="1:21" x14ac:dyDescent="0.25">
      <c r="A1372" s="12" t="s">
        <v>4323</v>
      </c>
      <c r="B1372" s="12" t="s">
        <v>701</v>
      </c>
      <c r="C1372" s="13">
        <v>43425.46589644676</v>
      </c>
      <c r="D1372" s="12" t="s">
        <v>4324</v>
      </c>
      <c r="E1372" s="4" t="s">
        <v>11</v>
      </c>
      <c r="F1372" s="5">
        <v>961</v>
      </c>
      <c r="G1372" s="4" t="s">
        <v>12</v>
      </c>
      <c r="H1372" s="5">
        <v>82477</v>
      </c>
      <c r="I1372" s="5">
        <v>238</v>
      </c>
      <c r="J1372" s="5" t="s">
        <v>4325</v>
      </c>
      <c r="K1372" s="5">
        <v>85591</v>
      </c>
      <c r="L1372" s="5">
        <v>100680</v>
      </c>
      <c r="M1372" s="48">
        <v>0</v>
      </c>
      <c r="N1372" s="5">
        <v>21</v>
      </c>
      <c r="O1372" s="5">
        <v>33038</v>
      </c>
      <c r="P1372" s="5">
        <v>46077</v>
      </c>
      <c r="Q1372" s="48">
        <v>0</v>
      </c>
      <c r="R1372" s="5">
        <v>11</v>
      </c>
      <c r="S1372" s="5">
        <v>4045</v>
      </c>
      <c r="T1372" s="5">
        <v>14159</v>
      </c>
      <c r="U1372" s="4" t="s">
        <v>11</v>
      </c>
    </row>
    <row r="1373" spans="1:21" x14ac:dyDescent="0.25">
      <c r="A1373" s="12" t="s">
        <v>4326</v>
      </c>
      <c r="B1373" s="12" t="s">
        <v>689</v>
      </c>
      <c r="C1373" s="13">
        <v>43425.46589644676</v>
      </c>
      <c r="D1373" s="12" t="s">
        <v>4327</v>
      </c>
      <c r="E1373" s="4" t="s">
        <v>11</v>
      </c>
      <c r="F1373" s="5">
        <v>579</v>
      </c>
      <c r="G1373" s="4" t="s">
        <v>12</v>
      </c>
      <c r="H1373" s="5">
        <v>77561</v>
      </c>
      <c r="I1373" s="5">
        <v>268</v>
      </c>
      <c r="J1373" s="5" t="s">
        <v>4328</v>
      </c>
      <c r="K1373" s="5">
        <v>131795</v>
      </c>
      <c r="L1373" s="5">
        <v>110794</v>
      </c>
      <c r="M1373" s="48">
        <v>0</v>
      </c>
      <c r="N1373" s="5">
        <v>22</v>
      </c>
      <c r="O1373" s="5">
        <v>42376</v>
      </c>
      <c r="P1373" s="5">
        <v>37536</v>
      </c>
      <c r="Q1373" s="48">
        <v>0</v>
      </c>
      <c r="R1373" s="5">
        <v>12</v>
      </c>
      <c r="S1373" s="5">
        <v>3240</v>
      </c>
      <c r="T1373" s="5">
        <v>15465</v>
      </c>
      <c r="U1373" s="4" t="s">
        <v>11</v>
      </c>
    </row>
    <row r="1374" spans="1:21" x14ac:dyDescent="0.25">
      <c r="A1374" s="12" t="s">
        <v>4329</v>
      </c>
      <c r="B1374" s="12" t="s">
        <v>681</v>
      </c>
      <c r="C1374" s="13">
        <v>43425.46589644676</v>
      </c>
      <c r="D1374" s="12" t="s">
        <v>4330</v>
      </c>
      <c r="E1374" s="4" t="s">
        <v>11</v>
      </c>
      <c r="F1374" s="5">
        <v>956</v>
      </c>
      <c r="G1374" s="4" t="s">
        <v>12</v>
      </c>
      <c r="H1374" s="5">
        <v>78272</v>
      </c>
      <c r="I1374" s="5">
        <v>227</v>
      </c>
      <c r="J1374" s="5" t="s">
        <v>4331</v>
      </c>
      <c r="K1374" s="5">
        <v>127785</v>
      </c>
      <c r="L1374" s="5">
        <v>104596</v>
      </c>
      <c r="M1374" s="48">
        <v>0</v>
      </c>
      <c r="N1374" s="5">
        <v>21</v>
      </c>
      <c r="O1374" s="5">
        <v>47170</v>
      </c>
      <c r="P1374" s="5">
        <v>39480</v>
      </c>
      <c r="Q1374" s="48">
        <v>0</v>
      </c>
      <c r="R1374" s="5">
        <v>14</v>
      </c>
      <c r="S1374" s="5">
        <v>2724</v>
      </c>
      <c r="T1374" s="5">
        <v>16289</v>
      </c>
      <c r="U1374" s="4" t="s">
        <v>11</v>
      </c>
    </row>
    <row r="1375" spans="1:21" x14ac:dyDescent="0.25">
      <c r="A1375" s="12" t="s">
        <v>4332</v>
      </c>
      <c r="B1375" s="12" t="s">
        <v>697</v>
      </c>
      <c r="C1375" s="13">
        <v>43425.46589644676</v>
      </c>
      <c r="D1375" s="12" t="s">
        <v>4333</v>
      </c>
      <c r="E1375" s="4" t="s">
        <v>11</v>
      </c>
      <c r="F1375" s="5">
        <v>868</v>
      </c>
      <c r="G1375" s="4" t="s">
        <v>12</v>
      </c>
      <c r="H1375" s="5">
        <v>79213</v>
      </c>
      <c r="I1375" s="5">
        <v>328</v>
      </c>
      <c r="J1375" s="5" t="s">
        <v>4334</v>
      </c>
      <c r="K1375" s="5">
        <v>79491</v>
      </c>
      <c r="L1375" s="5">
        <v>103287</v>
      </c>
      <c r="M1375" s="48">
        <v>0</v>
      </c>
      <c r="N1375" s="5">
        <v>19</v>
      </c>
      <c r="O1375" s="5">
        <v>30151</v>
      </c>
      <c r="P1375" s="5">
        <v>38005</v>
      </c>
      <c r="Q1375" s="48">
        <v>0</v>
      </c>
      <c r="R1375" s="5">
        <v>15</v>
      </c>
      <c r="S1375" s="5">
        <v>4085</v>
      </c>
      <c r="T1375" s="5">
        <v>14019</v>
      </c>
      <c r="U1375" s="4" t="s">
        <v>11</v>
      </c>
    </row>
    <row r="1376" spans="1:21" x14ac:dyDescent="0.25">
      <c r="A1376" s="12" t="s">
        <v>4335</v>
      </c>
      <c r="B1376" s="12" t="s">
        <v>693</v>
      </c>
      <c r="C1376" s="13">
        <v>43425.46589644676</v>
      </c>
      <c r="D1376" s="12" t="s">
        <v>4336</v>
      </c>
      <c r="E1376" s="4" t="s">
        <v>11</v>
      </c>
      <c r="F1376" s="5">
        <v>966</v>
      </c>
      <c r="G1376" s="4" t="s">
        <v>12</v>
      </c>
      <c r="H1376" s="5">
        <v>89141</v>
      </c>
      <c r="I1376" s="5">
        <v>331</v>
      </c>
      <c r="J1376" s="5" t="s">
        <v>4337</v>
      </c>
      <c r="K1376" s="5">
        <v>83775</v>
      </c>
      <c r="L1376" s="5">
        <v>96636</v>
      </c>
      <c r="M1376" s="48">
        <v>0</v>
      </c>
      <c r="N1376" s="5">
        <v>20</v>
      </c>
      <c r="O1376" s="5">
        <v>30633</v>
      </c>
      <c r="P1376" s="5">
        <v>40953</v>
      </c>
      <c r="Q1376" s="48">
        <v>0</v>
      </c>
      <c r="R1376" s="5">
        <v>11</v>
      </c>
      <c r="S1376" s="5">
        <v>2938</v>
      </c>
      <c r="T1376" s="5">
        <v>12402</v>
      </c>
      <c r="U1376" s="4" t="s">
        <v>11</v>
      </c>
    </row>
    <row r="1377" spans="1:21" x14ac:dyDescent="0.25">
      <c r="A1377" s="12" t="s">
        <v>4338</v>
      </c>
      <c r="B1377" s="12" t="s">
        <v>665</v>
      </c>
      <c r="C1377" s="13">
        <v>43425.46589644676</v>
      </c>
      <c r="D1377" s="12" t="s">
        <v>4339</v>
      </c>
      <c r="E1377" s="4" t="s">
        <v>11</v>
      </c>
      <c r="F1377" s="5">
        <v>917</v>
      </c>
      <c r="G1377" s="4" t="s">
        <v>12</v>
      </c>
      <c r="H1377" s="5">
        <v>93670</v>
      </c>
      <c r="I1377" s="5">
        <v>316</v>
      </c>
      <c r="J1377" s="5" t="s">
        <v>4340</v>
      </c>
      <c r="K1377" s="5">
        <v>104512</v>
      </c>
      <c r="L1377" s="5">
        <v>94935</v>
      </c>
      <c r="M1377" s="48">
        <v>0</v>
      </c>
      <c r="N1377" s="5">
        <v>18</v>
      </c>
      <c r="O1377" s="5">
        <v>45852</v>
      </c>
      <c r="P1377" s="5">
        <v>41746</v>
      </c>
      <c r="Q1377" s="48">
        <v>0</v>
      </c>
      <c r="R1377" s="5">
        <v>9</v>
      </c>
      <c r="S1377" s="5">
        <v>3741</v>
      </c>
      <c r="T1377" s="5">
        <v>16386</v>
      </c>
      <c r="U1377" s="4" t="s">
        <v>11</v>
      </c>
    </row>
    <row r="1378" spans="1:21" x14ac:dyDescent="0.25">
      <c r="A1378" s="12" t="s">
        <v>4341</v>
      </c>
      <c r="B1378" s="12" t="s">
        <v>669</v>
      </c>
      <c r="C1378" s="13">
        <v>43425.46589644676</v>
      </c>
      <c r="D1378" s="12" t="s">
        <v>4342</v>
      </c>
      <c r="E1378" s="4" t="s">
        <v>11</v>
      </c>
      <c r="F1378" s="5">
        <v>1184</v>
      </c>
      <c r="G1378" s="4" t="s">
        <v>12</v>
      </c>
      <c r="H1378" s="5">
        <v>89470</v>
      </c>
      <c r="I1378" s="5">
        <v>194</v>
      </c>
      <c r="J1378" s="5" t="s">
        <v>4343</v>
      </c>
      <c r="K1378" s="5">
        <v>96782</v>
      </c>
      <c r="L1378" s="5">
        <v>96544</v>
      </c>
      <c r="M1378" s="48">
        <v>0</v>
      </c>
      <c r="N1378" s="5">
        <v>24</v>
      </c>
      <c r="O1378" s="5">
        <v>46148</v>
      </c>
      <c r="P1378" s="5">
        <v>39773</v>
      </c>
      <c r="Q1378" s="48">
        <v>0</v>
      </c>
      <c r="R1378" s="5">
        <v>10</v>
      </c>
      <c r="S1378" s="5">
        <v>2617</v>
      </c>
      <c r="T1378" s="5">
        <v>15051</v>
      </c>
      <c r="U1378" s="4" t="s">
        <v>11</v>
      </c>
    </row>
    <row r="1379" spans="1:21" x14ac:dyDescent="0.25">
      <c r="A1379" s="12" t="s">
        <v>4344</v>
      </c>
      <c r="B1379" s="12" t="s">
        <v>869</v>
      </c>
      <c r="C1379" s="13">
        <v>43425.466015081016</v>
      </c>
      <c r="D1379" s="12" t="s">
        <v>4345</v>
      </c>
      <c r="E1379" s="4" t="s">
        <v>11</v>
      </c>
      <c r="F1379" s="5">
        <v>865</v>
      </c>
      <c r="G1379" s="4" t="s">
        <v>12</v>
      </c>
      <c r="H1379" s="5">
        <v>107903</v>
      </c>
      <c r="I1379" s="5">
        <v>206</v>
      </c>
      <c r="J1379" s="5" t="s">
        <v>4346</v>
      </c>
      <c r="K1379" s="5">
        <v>77315</v>
      </c>
      <c r="L1379" s="5">
        <v>106995</v>
      </c>
      <c r="M1379" s="48">
        <v>0</v>
      </c>
      <c r="N1379" s="5">
        <v>22</v>
      </c>
      <c r="O1379" s="5">
        <v>29572</v>
      </c>
      <c r="P1379" s="5">
        <v>36323</v>
      </c>
      <c r="Q1379" s="48">
        <v>0</v>
      </c>
      <c r="R1379" s="5">
        <v>8</v>
      </c>
      <c r="S1379" s="5">
        <v>3521</v>
      </c>
      <c r="T1379" s="5">
        <v>13352</v>
      </c>
      <c r="U1379" s="4" t="s">
        <v>11</v>
      </c>
    </row>
    <row r="1380" spans="1:21" x14ac:dyDescent="0.25">
      <c r="A1380" s="12" t="s">
        <v>4347</v>
      </c>
      <c r="B1380" s="12" t="s">
        <v>852</v>
      </c>
      <c r="C1380" s="13">
        <v>43425.466015081016</v>
      </c>
      <c r="D1380" s="12" t="s">
        <v>4348</v>
      </c>
      <c r="E1380" s="4" t="s">
        <v>11</v>
      </c>
      <c r="F1380" s="5">
        <v>735</v>
      </c>
      <c r="G1380" s="4" t="s">
        <v>12</v>
      </c>
      <c r="H1380" s="5">
        <v>86871</v>
      </c>
      <c r="I1380" s="5">
        <v>357</v>
      </c>
      <c r="J1380" s="5" t="s">
        <v>4349</v>
      </c>
      <c r="K1380" s="5">
        <v>76713</v>
      </c>
      <c r="L1380" s="5">
        <v>109076</v>
      </c>
      <c r="M1380" s="48">
        <v>0</v>
      </c>
      <c r="N1380" s="5">
        <v>23</v>
      </c>
      <c r="O1380" s="5">
        <v>28245</v>
      </c>
      <c r="P1380" s="5">
        <v>36053</v>
      </c>
      <c r="Q1380" s="48">
        <v>0</v>
      </c>
      <c r="R1380" s="5">
        <v>15</v>
      </c>
      <c r="S1380" s="5">
        <v>3326</v>
      </c>
      <c r="T1380" s="5">
        <v>13066</v>
      </c>
      <c r="U1380" s="4" t="s">
        <v>11</v>
      </c>
    </row>
    <row r="1381" spans="1:21" x14ac:dyDescent="0.25">
      <c r="A1381" s="12" t="s">
        <v>4350</v>
      </c>
      <c r="B1381" s="12" t="s">
        <v>862</v>
      </c>
      <c r="C1381" s="13">
        <v>43425.466015081016</v>
      </c>
      <c r="D1381" s="12" t="s">
        <v>4351</v>
      </c>
      <c r="E1381" s="4" t="s">
        <v>11</v>
      </c>
      <c r="F1381" s="5">
        <v>1019</v>
      </c>
      <c r="G1381" s="4" t="s">
        <v>12</v>
      </c>
      <c r="H1381" s="5">
        <v>82727</v>
      </c>
      <c r="I1381" s="5">
        <v>375</v>
      </c>
      <c r="J1381" s="5" t="s">
        <v>4352</v>
      </c>
      <c r="K1381" s="5">
        <v>107108</v>
      </c>
      <c r="L1381" s="5">
        <v>101004</v>
      </c>
      <c r="M1381" s="48">
        <v>0</v>
      </c>
      <c r="N1381" s="5">
        <v>16</v>
      </c>
      <c r="O1381" s="5">
        <v>44867</v>
      </c>
      <c r="P1381" s="5">
        <v>47225</v>
      </c>
      <c r="Q1381" s="48">
        <v>0</v>
      </c>
      <c r="R1381" s="5">
        <v>11</v>
      </c>
      <c r="S1381" s="5">
        <v>3033</v>
      </c>
      <c r="T1381" s="5">
        <v>15345</v>
      </c>
      <c r="U1381" s="4" t="s">
        <v>11</v>
      </c>
    </row>
    <row r="1382" spans="1:21" x14ac:dyDescent="0.25">
      <c r="A1382" s="12" t="s">
        <v>4353</v>
      </c>
      <c r="B1382" s="12" t="s">
        <v>337</v>
      </c>
      <c r="C1382" s="13">
        <v>43425.466015081016</v>
      </c>
      <c r="D1382" s="12" t="s">
        <v>4354</v>
      </c>
      <c r="E1382" s="4" t="s">
        <v>11</v>
      </c>
      <c r="F1382" s="5">
        <v>1456</v>
      </c>
      <c r="G1382" s="4" t="s">
        <v>12</v>
      </c>
      <c r="H1382" s="5">
        <v>67528</v>
      </c>
      <c r="I1382" s="5">
        <v>142</v>
      </c>
      <c r="J1382" s="5" t="s">
        <v>4355</v>
      </c>
      <c r="K1382" s="5">
        <v>89700</v>
      </c>
      <c r="L1382" s="5">
        <v>96626</v>
      </c>
      <c r="M1382" s="48">
        <v>0</v>
      </c>
      <c r="N1382" s="5">
        <v>18</v>
      </c>
      <c r="O1382" s="5">
        <v>41672</v>
      </c>
      <c r="P1382" s="5">
        <v>39421</v>
      </c>
      <c r="Q1382" s="48">
        <v>0</v>
      </c>
      <c r="R1382" s="5">
        <v>14</v>
      </c>
      <c r="S1382" s="5">
        <v>6452</v>
      </c>
      <c r="T1382" s="5">
        <v>18447</v>
      </c>
      <c r="U1382" s="4" t="s">
        <v>11</v>
      </c>
    </row>
    <row r="1383" spans="1:21" x14ac:dyDescent="0.25">
      <c r="A1383" s="12" t="s">
        <v>4356</v>
      </c>
      <c r="B1383" s="12" t="s">
        <v>333</v>
      </c>
      <c r="C1383" s="13">
        <v>43425.466015081016</v>
      </c>
      <c r="D1383" s="12" t="s">
        <v>4357</v>
      </c>
      <c r="E1383" s="4" t="s">
        <v>11</v>
      </c>
      <c r="F1383" s="5">
        <v>737</v>
      </c>
      <c r="G1383" s="4" t="s">
        <v>12</v>
      </c>
      <c r="H1383" s="5">
        <v>80101</v>
      </c>
      <c r="I1383" s="5">
        <v>392</v>
      </c>
      <c r="J1383" s="5" t="s">
        <v>4358</v>
      </c>
      <c r="K1383" s="5">
        <v>67855</v>
      </c>
      <c r="L1383" s="5">
        <v>100434</v>
      </c>
      <c r="M1383" s="48">
        <v>0</v>
      </c>
      <c r="N1383" s="5">
        <v>14</v>
      </c>
      <c r="O1383" s="5">
        <v>34039</v>
      </c>
      <c r="P1383" s="5">
        <v>45562</v>
      </c>
      <c r="Q1383" s="48">
        <v>0</v>
      </c>
      <c r="R1383" s="5">
        <v>9</v>
      </c>
      <c r="S1383" s="5">
        <v>2611</v>
      </c>
      <c r="T1383" s="5">
        <v>12463</v>
      </c>
      <c r="U1383" s="4" t="s">
        <v>11</v>
      </c>
    </row>
    <row r="1384" spans="1:21" x14ac:dyDescent="0.25">
      <c r="A1384" s="12" t="s">
        <v>4359</v>
      </c>
      <c r="B1384" s="12" t="s">
        <v>313</v>
      </c>
      <c r="C1384" s="13">
        <v>43425.466015092592</v>
      </c>
      <c r="D1384" s="12" t="s">
        <v>4360</v>
      </c>
      <c r="E1384" s="4" t="s">
        <v>11</v>
      </c>
      <c r="F1384" s="5">
        <v>950</v>
      </c>
      <c r="G1384" s="4" t="s">
        <v>12</v>
      </c>
      <c r="H1384" s="5">
        <v>72258</v>
      </c>
      <c r="I1384" s="5">
        <v>178</v>
      </c>
      <c r="J1384" s="5" t="s">
        <v>4361</v>
      </c>
      <c r="K1384" s="5">
        <v>72446</v>
      </c>
      <c r="L1384" s="5">
        <v>94611</v>
      </c>
      <c r="M1384" s="48">
        <v>0</v>
      </c>
      <c r="N1384" s="5">
        <v>23</v>
      </c>
      <c r="O1384" s="5">
        <v>34844</v>
      </c>
      <c r="P1384" s="5">
        <v>39167</v>
      </c>
      <c r="Q1384" s="48">
        <v>0</v>
      </c>
      <c r="R1384" s="5">
        <v>10</v>
      </c>
      <c r="S1384" s="5">
        <v>2341</v>
      </c>
      <c r="T1384" s="5">
        <v>12601</v>
      </c>
      <c r="U1384" s="4" t="s">
        <v>11</v>
      </c>
    </row>
    <row r="1385" spans="1:21" x14ac:dyDescent="0.25">
      <c r="A1385" s="12" t="s">
        <v>4362</v>
      </c>
      <c r="B1385" s="12" t="s">
        <v>845</v>
      </c>
      <c r="C1385" s="13">
        <v>43425.466015092592</v>
      </c>
      <c r="D1385" s="12" t="s">
        <v>4363</v>
      </c>
      <c r="E1385" s="4" t="s">
        <v>11</v>
      </c>
      <c r="F1385" s="5">
        <v>1168</v>
      </c>
      <c r="G1385" s="4" t="s">
        <v>12</v>
      </c>
      <c r="H1385" s="5">
        <v>89889</v>
      </c>
      <c r="I1385" s="5">
        <v>419</v>
      </c>
      <c r="J1385" s="5" t="s">
        <v>4364</v>
      </c>
      <c r="K1385" s="5">
        <v>142234</v>
      </c>
      <c r="L1385" s="5">
        <v>110679</v>
      </c>
      <c r="M1385" s="48">
        <v>0</v>
      </c>
      <c r="N1385" s="5">
        <v>20</v>
      </c>
      <c r="O1385" s="5">
        <v>53924</v>
      </c>
      <c r="P1385" s="5">
        <v>34331</v>
      </c>
      <c r="Q1385" s="48">
        <v>0</v>
      </c>
      <c r="R1385" s="5">
        <v>10</v>
      </c>
      <c r="S1385" s="5">
        <v>3032</v>
      </c>
      <c r="T1385" s="5">
        <v>17373</v>
      </c>
      <c r="U1385" s="4" t="s">
        <v>11</v>
      </c>
    </row>
    <row r="1386" spans="1:21" x14ac:dyDescent="0.25">
      <c r="A1386" s="12" t="s">
        <v>4365</v>
      </c>
      <c r="B1386" s="12" t="s">
        <v>876</v>
      </c>
      <c r="C1386" s="13">
        <v>43425.466015092592</v>
      </c>
      <c r="D1386" s="12" t="s">
        <v>4366</v>
      </c>
      <c r="E1386" s="4" t="s">
        <v>11</v>
      </c>
      <c r="F1386" s="5">
        <v>859</v>
      </c>
      <c r="G1386" s="4" t="s">
        <v>12</v>
      </c>
      <c r="H1386" s="5">
        <v>85188</v>
      </c>
      <c r="I1386" s="5">
        <v>253</v>
      </c>
      <c r="J1386" s="5" t="s">
        <v>4367</v>
      </c>
      <c r="K1386" s="5">
        <v>108454</v>
      </c>
      <c r="L1386" s="5">
        <v>113045</v>
      </c>
      <c r="M1386" s="48">
        <v>0</v>
      </c>
      <c r="N1386" s="5">
        <v>23</v>
      </c>
      <c r="O1386" s="5">
        <v>41510</v>
      </c>
      <c r="P1386" s="5">
        <v>36022</v>
      </c>
      <c r="Q1386" s="48">
        <v>0</v>
      </c>
      <c r="R1386" s="5">
        <v>12</v>
      </c>
      <c r="S1386" s="5">
        <v>2402</v>
      </c>
      <c r="T1386" s="5">
        <v>15091</v>
      </c>
      <c r="U1386" s="4" t="s">
        <v>11</v>
      </c>
    </row>
    <row r="1387" spans="1:21" x14ac:dyDescent="0.25">
      <c r="A1387" s="12" t="s">
        <v>4368</v>
      </c>
      <c r="B1387" s="12" t="s">
        <v>321</v>
      </c>
      <c r="C1387" s="13">
        <v>43425.466015092592</v>
      </c>
      <c r="D1387" s="12" t="s">
        <v>4369</v>
      </c>
      <c r="E1387" s="4" t="s">
        <v>11</v>
      </c>
      <c r="F1387" s="5">
        <v>861</v>
      </c>
      <c r="G1387" s="4" t="s">
        <v>12</v>
      </c>
      <c r="H1387" s="5">
        <v>76446</v>
      </c>
      <c r="I1387" s="5">
        <v>166</v>
      </c>
      <c r="J1387" s="5" t="s">
        <v>4370</v>
      </c>
      <c r="K1387" s="5">
        <v>71854</v>
      </c>
      <c r="L1387" s="5">
        <v>90167</v>
      </c>
      <c r="M1387" s="48">
        <v>0</v>
      </c>
      <c r="N1387" s="5">
        <v>19</v>
      </c>
      <c r="O1387" s="5">
        <v>28802</v>
      </c>
      <c r="P1387" s="5">
        <v>32226</v>
      </c>
      <c r="Q1387" s="48">
        <v>0</v>
      </c>
      <c r="R1387" s="5">
        <v>13</v>
      </c>
      <c r="S1387" s="5">
        <v>4813</v>
      </c>
      <c r="T1387" s="5">
        <v>14448</v>
      </c>
      <c r="U1387" s="4" t="s">
        <v>11</v>
      </c>
    </row>
    <row r="1388" spans="1:21" x14ac:dyDescent="0.25">
      <c r="A1388" s="12" t="s">
        <v>4371</v>
      </c>
      <c r="B1388" s="12" t="s">
        <v>317</v>
      </c>
      <c r="C1388" s="13">
        <v>43425.466015092592</v>
      </c>
      <c r="D1388" s="12" t="s">
        <v>4372</v>
      </c>
      <c r="E1388" s="4" t="s">
        <v>11</v>
      </c>
      <c r="F1388" s="5">
        <v>898</v>
      </c>
      <c r="G1388" s="4" t="s">
        <v>12</v>
      </c>
      <c r="H1388" s="5">
        <v>67191</v>
      </c>
      <c r="I1388" s="5">
        <v>240</v>
      </c>
      <c r="J1388" s="5" t="s">
        <v>4373</v>
      </c>
      <c r="K1388" s="5">
        <v>74299</v>
      </c>
      <c r="L1388" s="5">
        <v>71320</v>
      </c>
      <c r="M1388" s="48">
        <v>0</v>
      </c>
      <c r="N1388" s="5">
        <v>7</v>
      </c>
      <c r="O1388" s="5">
        <v>29588</v>
      </c>
      <c r="P1388" s="5">
        <v>41170</v>
      </c>
      <c r="Q1388" s="48">
        <v>0</v>
      </c>
      <c r="R1388" s="5">
        <v>14</v>
      </c>
      <c r="S1388" s="5">
        <v>3365</v>
      </c>
      <c r="T1388" s="5">
        <v>13159</v>
      </c>
      <c r="U1388" s="4" t="s">
        <v>11</v>
      </c>
    </row>
    <row r="1389" spans="1:21" x14ac:dyDescent="0.25">
      <c r="A1389" s="12" t="s">
        <v>4374</v>
      </c>
      <c r="B1389" s="12" t="s">
        <v>113</v>
      </c>
      <c r="C1389" s="13">
        <v>43425.466002592591</v>
      </c>
      <c r="D1389" s="12" t="s">
        <v>4375</v>
      </c>
      <c r="E1389" s="4" t="s">
        <v>11</v>
      </c>
      <c r="F1389" s="5">
        <v>827</v>
      </c>
      <c r="G1389" s="4" t="s">
        <v>12</v>
      </c>
      <c r="H1389" s="5">
        <v>122939</v>
      </c>
      <c r="I1389" s="5">
        <v>448</v>
      </c>
      <c r="J1389" s="5" t="s">
        <v>4376</v>
      </c>
      <c r="K1389" s="5">
        <v>81563</v>
      </c>
      <c r="L1389" s="5">
        <v>103146</v>
      </c>
      <c r="M1389" s="48">
        <v>0</v>
      </c>
      <c r="N1389" s="5">
        <v>26</v>
      </c>
      <c r="O1389" s="5">
        <v>30446</v>
      </c>
      <c r="P1389" s="5">
        <v>35393</v>
      </c>
      <c r="Q1389" s="48">
        <v>0</v>
      </c>
      <c r="R1389" s="5">
        <v>11</v>
      </c>
      <c r="S1389" s="5">
        <v>3754</v>
      </c>
      <c r="T1389" s="5">
        <v>13582</v>
      </c>
      <c r="U1389" s="4" t="s">
        <v>11</v>
      </c>
    </row>
    <row r="1390" spans="1:21" x14ac:dyDescent="0.25">
      <c r="A1390" s="12" t="s">
        <v>4377</v>
      </c>
      <c r="B1390" s="12" t="s">
        <v>705</v>
      </c>
      <c r="C1390" s="13">
        <v>43425.466002592591</v>
      </c>
      <c r="D1390" s="12" t="s">
        <v>4378</v>
      </c>
      <c r="E1390" s="4" t="s">
        <v>11</v>
      </c>
      <c r="F1390" s="5">
        <v>1142</v>
      </c>
      <c r="G1390" s="4" t="s">
        <v>12</v>
      </c>
      <c r="H1390" s="5">
        <v>98943</v>
      </c>
      <c r="I1390" s="5">
        <v>413</v>
      </c>
      <c r="J1390" s="5" t="s">
        <v>4379</v>
      </c>
      <c r="K1390" s="5">
        <v>85092</v>
      </c>
      <c r="L1390" s="5">
        <v>107081</v>
      </c>
      <c r="M1390" s="48">
        <v>0</v>
      </c>
      <c r="N1390" s="5">
        <v>25</v>
      </c>
      <c r="O1390" s="5">
        <v>31172</v>
      </c>
      <c r="P1390" s="5">
        <v>35816</v>
      </c>
      <c r="Q1390" s="48">
        <v>0</v>
      </c>
      <c r="R1390" s="5">
        <v>14</v>
      </c>
      <c r="S1390" s="5">
        <v>3446</v>
      </c>
      <c r="T1390" s="5">
        <v>13794</v>
      </c>
      <c r="U1390" s="4" t="s">
        <v>11</v>
      </c>
    </row>
    <row r="1391" spans="1:21" x14ac:dyDescent="0.25">
      <c r="A1391" s="12" t="s">
        <v>4380</v>
      </c>
      <c r="B1391" s="12" t="s">
        <v>713</v>
      </c>
      <c r="C1391" s="13">
        <v>43425.466002592591</v>
      </c>
      <c r="D1391" s="12" t="s">
        <v>4381</v>
      </c>
      <c r="E1391" s="4" t="s">
        <v>11</v>
      </c>
      <c r="F1391" s="5">
        <v>744</v>
      </c>
      <c r="G1391" s="4" t="s">
        <v>12</v>
      </c>
      <c r="H1391" s="5">
        <v>82836</v>
      </c>
      <c r="I1391" s="5">
        <v>352</v>
      </c>
      <c r="J1391" s="5" t="s">
        <v>4382</v>
      </c>
      <c r="K1391" s="5">
        <v>134277</v>
      </c>
      <c r="L1391" s="5">
        <v>100458</v>
      </c>
      <c r="M1391" s="48">
        <v>0</v>
      </c>
      <c r="N1391" s="5">
        <v>19</v>
      </c>
      <c r="O1391" s="5">
        <v>58011</v>
      </c>
      <c r="P1391" s="5">
        <v>39418</v>
      </c>
      <c r="Q1391" s="48">
        <v>0</v>
      </c>
      <c r="R1391" s="5">
        <v>11</v>
      </c>
      <c r="S1391" s="5">
        <v>6279</v>
      </c>
      <c r="T1391" s="5">
        <v>20847</v>
      </c>
      <c r="U1391" s="4" t="s">
        <v>11</v>
      </c>
    </row>
    <row r="1392" spans="1:21" x14ac:dyDescent="0.25">
      <c r="A1392" s="12" t="s">
        <v>4383</v>
      </c>
      <c r="B1392" s="12" t="s">
        <v>141</v>
      </c>
      <c r="C1392" s="13">
        <v>43425.466002592591</v>
      </c>
      <c r="D1392" s="12" t="s">
        <v>4384</v>
      </c>
      <c r="E1392" s="4" t="s">
        <v>11</v>
      </c>
      <c r="F1392" s="5">
        <v>759</v>
      </c>
      <c r="G1392" s="4" t="s">
        <v>12</v>
      </c>
      <c r="H1392" s="5">
        <v>85789</v>
      </c>
      <c r="I1392" s="5">
        <v>335</v>
      </c>
      <c r="J1392" s="5" t="s">
        <v>4385</v>
      </c>
      <c r="K1392" s="5">
        <v>113732</v>
      </c>
      <c r="L1392" s="5">
        <v>97171</v>
      </c>
      <c r="M1392" s="48">
        <v>0</v>
      </c>
      <c r="N1392" s="5">
        <v>23</v>
      </c>
      <c r="O1392" s="5">
        <v>49284</v>
      </c>
      <c r="P1392" s="5">
        <v>38546</v>
      </c>
      <c r="Q1392" s="48">
        <v>0</v>
      </c>
      <c r="R1392" s="5">
        <v>13</v>
      </c>
      <c r="S1392" s="5">
        <v>5125</v>
      </c>
      <c r="T1392" s="5">
        <v>18064</v>
      </c>
      <c r="U1392" s="4" t="s">
        <v>11</v>
      </c>
    </row>
    <row r="1393" spans="1:21" x14ac:dyDescent="0.25">
      <c r="A1393" s="12" t="s">
        <v>4386</v>
      </c>
      <c r="B1393" s="12" t="s">
        <v>736</v>
      </c>
      <c r="C1393" s="13">
        <v>43425.466002592591</v>
      </c>
      <c r="D1393" s="12" t="s">
        <v>4387</v>
      </c>
      <c r="E1393" s="4" t="s">
        <v>11</v>
      </c>
      <c r="F1393" s="5">
        <v>1038</v>
      </c>
      <c r="G1393" s="4" t="s">
        <v>12</v>
      </c>
      <c r="H1393" s="5">
        <v>85785</v>
      </c>
      <c r="I1393" s="5">
        <v>377</v>
      </c>
      <c r="J1393" s="5" t="s">
        <v>4388</v>
      </c>
      <c r="K1393" s="5">
        <v>103298</v>
      </c>
      <c r="L1393" s="5">
        <v>96352</v>
      </c>
      <c r="M1393" s="48">
        <v>0</v>
      </c>
      <c r="N1393" s="5">
        <v>21</v>
      </c>
      <c r="O1393" s="5">
        <v>48479</v>
      </c>
      <c r="P1393" s="5">
        <v>38611</v>
      </c>
      <c r="Q1393" s="48">
        <v>0</v>
      </c>
      <c r="R1393" s="5">
        <v>12</v>
      </c>
      <c r="S1393" s="5">
        <v>4084</v>
      </c>
      <c r="T1393" s="5">
        <v>16645</v>
      </c>
      <c r="U1393" s="4" t="s">
        <v>11</v>
      </c>
    </row>
    <row r="1394" spans="1:21" x14ac:dyDescent="0.25">
      <c r="A1394" s="12" t="s">
        <v>4389</v>
      </c>
      <c r="B1394" s="12" t="s">
        <v>121</v>
      </c>
      <c r="C1394" s="13">
        <v>43425.466002592591</v>
      </c>
      <c r="D1394" s="12" t="s">
        <v>4390</v>
      </c>
      <c r="E1394" s="4" t="s">
        <v>11</v>
      </c>
      <c r="F1394" s="5">
        <v>1317</v>
      </c>
      <c r="G1394" s="4" t="s">
        <v>12</v>
      </c>
      <c r="H1394" s="5">
        <v>98464</v>
      </c>
      <c r="I1394" s="5">
        <v>386</v>
      </c>
      <c r="J1394" s="5" t="s">
        <v>4391</v>
      </c>
      <c r="K1394" s="5">
        <v>149557</v>
      </c>
      <c r="L1394" s="5">
        <v>124755</v>
      </c>
      <c r="M1394" s="48">
        <v>0</v>
      </c>
      <c r="N1394" s="5">
        <v>20</v>
      </c>
      <c r="O1394" s="5">
        <v>57830</v>
      </c>
      <c r="P1394" s="5">
        <v>38391</v>
      </c>
      <c r="Q1394" s="48">
        <v>0</v>
      </c>
      <c r="R1394" s="5">
        <v>16</v>
      </c>
      <c r="S1394" s="5">
        <v>4770</v>
      </c>
      <c r="T1394" s="5">
        <v>19907</v>
      </c>
      <c r="U1394" s="4" t="s">
        <v>11</v>
      </c>
    </row>
    <row r="1395" spans="1:21" x14ac:dyDescent="0.25">
      <c r="A1395" s="12" t="s">
        <v>4392</v>
      </c>
      <c r="B1395" s="12" t="s">
        <v>709</v>
      </c>
      <c r="C1395" s="13">
        <v>43425.466002592591</v>
      </c>
      <c r="D1395" s="12" t="s">
        <v>4393</v>
      </c>
      <c r="E1395" s="4" t="s">
        <v>11</v>
      </c>
      <c r="F1395" s="5">
        <v>1034</v>
      </c>
      <c r="G1395" s="4" t="s">
        <v>12</v>
      </c>
      <c r="H1395" s="5">
        <v>100112</v>
      </c>
      <c r="I1395" s="5">
        <v>361</v>
      </c>
      <c r="J1395" s="5" t="s">
        <v>4394</v>
      </c>
      <c r="K1395" s="5">
        <v>75486</v>
      </c>
      <c r="L1395" s="5">
        <v>96252</v>
      </c>
      <c r="M1395" s="48">
        <v>0</v>
      </c>
      <c r="N1395" s="5">
        <v>19</v>
      </c>
      <c r="O1395" s="5">
        <v>33312</v>
      </c>
      <c r="P1395" s="5">
        <v>38692</v>
      </c>
      <c r="Q1395" s="48">
        <v>0</v>
      </c>
      <c r="R1395" s="5">
        <v>19</v>
      </c>
      <c r="S1395" s="5">
        <v>3183</v>
      </c>
      <c r="T1395" s="5">
        <v>13418</v>
      </c>
      <c r="U1395" s="4" t="s">
        <v>11</v>
      </c>
    </row>
    <row r="1396" spans="1:21" x14ac:dyDescent="0.25">
      <c r="A1396" s="12" t="s">
        <v>4395</v>
      </c>
      <c r="B1396" s="12" t="s">
        <v>125</v>
      </c>
      <c r="C1396" s="13">
        <v>43425.466002592591</v>
      </c>
      <c r="D1396" s="12" t="s">
        <v>4396</v>
      </c>
      <c r="E1396" s="4" t="s">
        <v>11</v>
      </c>
      <c r="F1396" s="5">
        <v>1229</v>
      </c>
      <c r="G1396" s="4" t="s">
        <v>12</v>
      </c>
      <c r="H1396" s="5">
        <v>81628</v>
      </c>
      <c r="I1396" s="5">
        <v>370</v>
      </c>
      <c r="J1396" s="5" t="s">
        <v>4397</v>
      </c>
      <c r="K1396" s="5">
        <v>100877</v>
      </c>
      <c r="L1396" s="5">
        <v>117532</v>
      </c>
      <c r="M1396" s="48">
        <v>0</v>
      </c>
      <c r="N1396" s="5">
        <v>20</v>
      </c>
      <c r="O1396" s="5">
        <v>36948</v>
      </c>
      <c r="P1396" s="5">
        <v>36883</v>
      </c>
      <c r="Q1396" s="48">
        <v>0</v>
      </c>
      <c r="R1396" s="5">
        <v>11</v>
      </c>
      <c r="S1396" s="5">
        <v>4819</v>
      </c>
      <c r="T1396" s="5">
        <v>16003</v>
      </c>
      <c r="U1396" s="4" t="s">
        <v>11</v>
      </c>
    </row>
    <row r="1397" spans="1:21" x14ac:dyDescent="0.25">
      <c r="A1397" s="12" t="s">
        <v>4398</v>
      </c>
      <c r="B1397" s="12" t="s">
        <v>729</v>
      </c>
      <c r="C1397" s="13">
        <v>43425.466002592591</v>
      </c>
      <c r="D1397" s="12" t="s">
        <v>4399</v>
      </c>
      <c r="E1397" s="4" t="s">
        <v>11</v>
      </c>
      <c r="F1397" s="5">
        <v>623</v>
      </c>
      <c r="G1397" s="4" t="s">
        <v>12</v>
      </c>
      <c r="H1397" s="5">
        <v>75582</v>
      </c>
      <c r="I1397" s="5">
        <v>123</v>
      </c>
      <c r="J1397" s="5" t="s">
        <v>4400</v>
      </c>
      <c r="K1397" s="5">
        <v>90144</v>
      </c>
      <c r="L1397" s="5">
        <v>104680</v>
      </c>
      <c r="M1397" s="48">
        <v>0</v>
      </c>
      <c r="N1397" s="5">
        <v>24</v>
      </c>
      <c r="O1397" s="5">
        <v>33840</v>
      </c>
      <c r="P1397" s="5">
        <v>34062</v>
      </c>
      <c r="Q1397" s="48">
        <v>0</v>
      </c>
      <c r="R1397" s="5">
        <v>10</v>
      </c>
      <c r="S1397" s="5">
        <v>3322</v>
      </c>
      <c r="T1397" s="5">
        <v>14682</v>
      </c>
      <c r="U1397" s="4" t="s">
        <v>11</v>
      </c>
    </row>
    <row r="1398" spans="1:21" x14ac:dyDescent="0.25">
      <c r="A1398" s="12" t="s">
        <v>4401</v>
      </c>
      <c r="B1398" s="12" t="s">
        <v>129</v>
      </c>
      <c r="C1398" s="13">
        <v>43425.466002592591</v>
      </c>
      <c r="D1398" s="12" t="s">
        <v>4402</v>
      </c>
      <c r="E1398" s="4" t="s">
        <v>11</v>
      </c>
      <c r="F1398" s="5">
        <v>1543</v>
      </c>
      <c r="G1398" s="4" t="s">
        <v>12</v>
      </c>
      <c r="H1398" s="5">
        <v>67191</v>
      </c>
      <c r="I1398" s="5">
        <v>308</v>
      </c>
      <c r="J1398" s="5" t="s">
        <v>4403</v>
      </c>
      <c r="K1398" s="5">
        <v>83454</v>
      </c>
      <c r="L1398" s="5">
        <v>50456</v>
      </c>
      <c r="M1398" s="48">
        <v>0</v>
      </c>
      <c r="N1398" s="5">
        <v>7</v>
      </c>
      <c r="O1398" s="5">
        <v>40408</v>
      </c>
      <c r="P1398" s="5">
        <v>53558</v>
      </c>
      <c r="Q1398" s="48">
        <v>0</v>
      </c>
      <c r="R1398" s="5">
        <v>16</v>
      </c>
      <c r="S1398" s="5">
        <v>4576</v>
      </c>
      <c r="T1398" s="5">
        <v>16088</v>
      </c>
      <c r="U1398" s="4" t="s">
        <v>11</v>
      </c>
    </row>
    <row r="1399" spans="1:21" x14ac:dyDescent="0.25">
      <c r="A1399" s="12" t="s">
        <v>4404</v>
      </c>
      <c r="B1399" s="12" t="s">
        <v>753</v>
      </c>
      <c r="C1399" s="13">
        <v>43425.466127245367</v>
      </c>
      <c r="D1399" s="12" t="s">
        <v>4405</v>
      </c>
      <c r="E1399" s="4" t="s">
        <v>11</v>
      </c>
      <c r="F1399" s="5">
        <v>869</v>
      </c>
      <c r="G1399" s="4" t="s">
        <v>12</v>
      </c>
      <c r="H1399" s="5">
        <v>72269</v>
      </c>
      <c r="I1399" s="5">
        <v>361</v>
      </c>
      <c r="J1399" s="5" t="s">
        <v>4406</v>
      </c>
      <c r="K1399" s="5">
        <v>74710</v>
      </c>
      <c r="L1399" s="5">
        <v>98764</v>
      </c>
      <c r="M1399" s="48">
        <v>0</v>
      </c>
      <c r="N1399" s="5">
        <v>23</v>
      </c>
      <c r="O1399" s="5">
        <v>35899</v>
      </c>
      <c r="P1399" s="5">
        <v>40631</v>
      </c>
      <c r="Q1399" s="48">
        <v>0</v>
      </c>
      <c r="R1399" s="5">
        <v>15</v>
      </c>
      <c r="S1399" s="5">
        <v>3052</v>
      </c>
      <c r="T1399" s="5">
        <v>13233</v>
      </c>
      <c r="U1399" s="4" t="s">
        <v>11</v>
      </c>
    </row>
    <row r="1400" spans="1:21" x14ac:dyDescent="0.25">
      <c r="A1400" s="12" t="s">
        <v>4407</v>
      </c>
      <c r="B1400" s="12" t="s">
        <v>768</v>
      </c>
      <c r="C1400" s="13">
        <v>43425.466127245367</v>
      </c>
      <c r="D1400" s="12" t="s">
        <v>4408</v>
      </c>
      <c r="E1400" s="4" t="s">
        <v>11</v>
      </c>
      <c r="F1400" s="5">
        <v>1045</v>
      </c>
      <c r="G1400" s="4" t="s">
        <v>12</v>
      </c>
      <c r="H1400" s="5">
        <v>101112</v>
      </c>
      <c r="I1400" s="5">
        <v>216</v>
      </c>
      <c r="J1400" s="5" t="s">
        <v>4409</v>
      </c>
      <c r="K1400" s="5">
        <v>80556</v>
      </c>
      <c r="L1400" s="5">
        <v>96550</v>
      </c>
      <c r="M1400" s="48">
        <v>0</v>
      </c>
      <c r="N1400" s="5">
        <v>22</v>
      </c>
      <c r="O1400" s="5">
        <v>35034</v>
      </c>
      <c r="P1400" s="5">
        <v>35336</v>
      </c>
      <c r="Q1400" s="48">
        <v>0</v>
      </c>
      <c r="R1400" s="5">
        <v>11</v>
      </c>
      <c r="S1400" s="5">
        <v>2979</v>
      </c>
      <c r="T1400" s="5">
        <v>13090</v>
      </c>
      <c r="U1400" s="4" t="s">
        <v>11</v>
      </c>
    </row>
    <row r="1401" spans="1:21" x14ac:dyDescent="0.25">
      <c r="A1401" s="12" t="s">
        <v>4410</v>
      </c>
      <c r="B1401" s="12" t="s">
        <v>177</v>
      </c>
      <c r="C1401" s="13">
        <v>43425.466127245367</v>
      </c>
      <c r="D1401" s="12" t="s">
        <v>4411</v>
      </c>
      <c r="E1401" s="4" t="s">
        <v>11</v>
      </c>
      <c r="F1401" s="5">
        <v>978</v>
      </c>
      <c r="G1401" s="4" t="s">
        <v>12</v>
      </c>
      <c r="H1401" s="5">
        <v>71381</v>
      </c>
      <c r="I1401" s="5">
        <v>203</v>
      </c>
      <c r="J1401" s="5" t="s">
        <v>4412</v>
      </c>
      <c r="K1401" s="5">
        <v>117393</v>
      </c>
      <c r="L1401" s="5">
        <v>46494</v>
      </c>
      <c r="M1401" s="48">
        <v>0</v>
      </c>
      <c r="N1401" s="5">
        <v>5</v>
      </c>
      <c r="O1401" s="5">
        <v>58214</v>
      </c>
      <c r="P1401" s="5">
        <v>49945</v>
      </c>
      <c r="Q1401" s="48">
        <v>0</v>
      </c>
      <c r="R1401" s="5">
        <v>7</v>
      </c>
      <c r="S1401" s="5">
        <v>6300</v>
      </c>
      <c r="T1401" s="5">
        <v>20915</v>
      </c>
      <c r="U1401" s="4" t="s">
        <v>11</v>
      </c>
    </row>
    <row r="1402" spans="1:21" x14ac:dyDescent="0.25">
      <c r="A1402" s="12" t="s">
        <v>4413</v>
      </c>
      <c r="B1402" s="12" t="s">
        <v>173</v>
      </c>
      <c r="C1402" s="13">
        <v>43425.466127245367</v>
      </c>
      <c r="D1402" s="12" t="s">
        <v>4414</v>
      </c>
      <c r="E1402" s="4" t="s">
        <v>11</v>
      </c>
      <c r="F1402" s="5">
        <v>1193</v>
      </c>
      <c r="G1402" s="4" t="s">
        <v>12</v>
      </c>
      <c r="H1402" s="5">
        <v>71385</v>
      </c>
      <c r="I1402" s="5">
        <v>244</v>
      </c>
      <c r="J1402" s="5" t="s">
        <v>4415</v>
      </c>
      <c r="K1402" s="5">
        <v>107474</v>
      </c>
      <c r="L1402" s="5">
        <v>42801</v>
      </c>
      <c r="M1402" s="48">
        <v>0</v>
      </c>
      <c r="N1402" s="5">
        <v>7</v>
      </c>
      <c r="O1402" s="5">
        <v>49764</v>
      </c>
      <c r="P1402" s="5">
        <v>57543</v>
      </c>
      <c r="Q1402" s="48">
        <v>0</v>
      </c>
      <c r="R1402" s="5">
        <v>12</v>
      </c>
      <c r="S1402" s="5">
        <v>3685</v>
      </c>
      <c r="T1402" s="5">
        <v>17141</v>
      </c>
      <c r="U1402" s="4" t="s">
        <v>11</v>
      </c>
    </row>
    <row r="1403" spans="1:21" x14ac:dyDescent="0.25">
      <c r="A1403" s="12" t="s">
        <v>4416</v>
      </c>
      <c r="B1403" s="12" t="s">
        <v>149</v>
      </c>
      <c r="C1403" s="13">
        <v>43425.466127245367</v>
      </c>
      <c r="D1403" s="12" t="s">
        <v>4417</v>
      </c>
      <c r="E1403" s="4" t="s">
        <v>11</v>
      </c>
      <c r="F1403" s="5">
        <v>736</v>
      </c>
      <c r="G1403" s="4" t="s">
        <v>12</v>
      </c>
      <c r="H1403" s="5">
        <v>70577</v>
      </c>
      <c r="I1403" s="5">
        <v>212</v>
      </c>
      <c r="J1403" s="5" t="s">
        <v>4418</v>
      </c>
      <c r="K1403" s="5">
        <v>91083</v>
      </c>
      <c r="L1403" s="5">
        <v>46704</v>
      </c>
      <c r="M1403" s="48">
        <v>0</v>
      </c>
      <c r="N1403" s="5">
        <v>5</v>
      </c>
      <c r="O1403" s="5">
        <v>51334</v>
      </c>
      <c r="P1403" s="5">
        <v>47279</v>
      </c>
      <c r="Q1403" s="48">
        <v>0</v>
      </c>
      <c r="R1403" s="5">
        <v>13</v>
      </c>
      <c r="S1403" s="5">
        <v>3257</v>
      </c>
      <c r="T1403" s="5">
        <v>16147</v>
      </c>
      <c r="U1403" s="4" t="s">
        <v>11</v>
      </c>
    </row>
    <row r="1404" spans="1:21" x14ac:dyDescent="0.25">
      <c r="A1404" s="12" t="s">
        <v>4419</v>
      </c>
      <c r="B1404" s="12" t="s">
        <v>145</v>
      </c>
      <c r="C1404" s="13">
        <v>43425.466127245367</v>
      </c>
      <c r="D1404" s="12" t="s">
        <v>4420</v>
      </c>
      <c r="E1404" s="4" t="s">
        <v>11</v>
      </c>
      <c r="F1404" s="5">
        <v>831</v>
      </c>
      <c r="G1404" s="4" t="s">
        <v>12</v>
      </c>
      <c r="H1404" s="5">
        <v>80596</v>
      </c>
      <c r="I1404" s="5">
        <v>232</v>
      </c>
      <c r="J1404" s="5" t="s">
        <v>4421</v>
      </c>
      <c r="K1404" s="5">
        <v>70225</v>
      </c>
      <c r="L1404" s="5">
        <v>43765</v>
      </c>
      <c r="M1404" s="48">
        <v>0</v>
      </c>
      <c r="N1404" s="5">
        <v>5</v>
      </c>
      <c r="O1404" s="5">
        <v>43707</v>
      </c>
      <c r="P1404" s="5">
        <v>39519</v>
      </c>
      <c r="Q1404" s="48">
        <v>0</v>
      </c>
      <c r="R1404" s="5">
        <v>12</v>
      </c>
      <c r="S1404" s="5">
        <v>3043</v>
      </c>
      <c r="T1404" s="5">
        <v>15383</v>
      </c>
      <c r="U1404" s="4" t="s">
        <v>11</v>
      </c>
    </row>
    <row r="1405" spans="1:21" x14ac:dyDescent="0.25">
      <c r="A1405" s="12" t="s">
        <v>4422</v>
      </c>
      <c r="B1405" s="12" t="s">
        <v>740</v>
      </c>
      <c r="C1405" s="13">
        <v>43425.466127245367</v>
      </c>
      <c r="D1405" s="12" t="s">
        <v>4423</v>
      </c>
      <c r="E1405" s="4" t="s">
        <v>11</v>
      </c>
      <c r="F1405" s="5">
        <v>1112</v>
      </c>
      <c r="G1405" s="4" t="s">
        <v>12</v>
      </c>
      <c r="H1405" s="5">
        <v>53210</v>
      </c>
      <c r="I1405" s="5">
        <v>111</v>
      </c>
      <c r="J1405" s="5" t="s">
        <v>4424</v>
      </c>
      <c r="K1405" s="5">
        <v>55157</v>
      </c>
      <c r="L1405" s="5">
        <v>64177</v>
      </c>
      <c r="M1405" s="48">
        <v>0</v>
      </c>
      <c r="N1405" s="5">
        <v>8</v>
      </c>
      <c r="O1405" s="5">
        <v>47221</v>
      </c>
      <c r="P1405" s="5">
        <v>40656</v>
      </c>
      <c r="Q1405" s="48">
        <v>0</v>
      </c>
      <c r="R1405" s="5">
        <v>10</v>
      </c>
      <c r="S1405" s="5">
        <v>5637</v>
      </c>
      <c r="T1405" s="5">
        <v>17925</v>
      </c>
      <c r="U1405" s="4" t="s">
        <v>11</v>
      </c>
    </row>
    <row r="1406" spans="1:21" x14ac:dyDescent="0.25">
      <c r="A1406" s="12" t="s">
        <v>4425</v>
      </c>
      <c r="B1406" s="12" t="s">
        <v>161</v>
      </c>
      <c r="C1406" s="13">
        <v>43425.466127256943</v>
      </c>
      <c r="D1406" s="12" t="s">
        <v>4426</v>
      </c>
      <c r="E1406" s="4" t="s">
        <v>11</v>
      </c>
      <c r="F1406" s="5">
        <v>1200</v>
      </c>
      <c r="G1406" s="4" t="s">
        <v>12</v>
      </c>
      <c r="H1406" s="5">
        <v>54953</v>
      </c>
      <c r="I1406" s="5">
        <v>92</v>
      </c>
      <c r="J1406" s="5" t="s">
        <v>4427</v>
      </c>
      <c r="K1406" s="5">
        <v>65531</v>
      </c>
      <c r="L1406" s="5">
        <v>68009</v>
      </c>
      <c r="M1406" s="48">
        <v>0</v>
      </c>
      <c r="N1406" s="5">
        <v>9</v>
      </c>
      <c r="O1406" s="5">
        <v>53049</v>
      </c>
      <c r="P1406" s="5">
        <v>39937</v>
      </c>
      <c r="Q1406" s="48">
        <v>0</v>
      </c>
      <c r="R1406" s="5">
        <v>11</v>
      </c>
      <c r="S1406" s="5">
        <v>3653</v>
      </c>
      <c r="T1406" s="5">
        <v>17010</v>
      </c>
      <c r="U1406" s="4" t="s">
        <v>11</v>
      </c>
    </row>
    <row r="1407" spans="1:21" x14ac:dyDescent="0.25">
      <c r="A1407" s="12" t="s">
        <v>4428</v>
      </c>
      <c r="B1407" s="12" t="s">
        <v>761</v>
      </c>
      <c r="C1407" s="13">
        <v>43425.466127256943</v>
      </c>
      <c r="D1407" s="12" t="s">
        <v>4429</v>
      </c>
      <c r="E1407" s="4" t="s">
        <v>11</v>
      </c>
      <c r="F1407" s="5">
        <v>1000</v>
      </c>
      <c r="G1407" s="4" t="s">
        <v>12</v>
      </c>
      <c r="H1407" s="5">
        <v>51987</v>
      </c>
      <c r="I1407" s="5">
        <v>60</v>
      </c>
      <c r="J1407" s="5" t="s">
        <v>4430</v>
      </c>
      <c r="K1407" s="5">
        <v>67762</v>
      </c>
      <c r="L1407" s="5">
        <v>70490</v>
      </c>
      <c r="M1407" s="48">
        <v>0</v>
      </c>
      <c r="N1407" s="5">
        <v>12</v>
      </c>
      <c r="O1407" s="5">
        <v>51354</v>
      </c>
      <c r="P1407" s="5">
        <v>40290</v>
      </c>
      <c r="Q1407" s="48">
        <v>0</v>
      </c>
      <c r="R1407" s="5">
        <v>11</v>
      </c>
      <c r="S1407" s="5">
        <v>2944</v>
      </c>
      <c r="T1407" s="5">
        <v>15689</v>
      </c>
      <c r="U1407" s="4" t="s">
        <v>11</v>
      </c>
    </row>
    <row r="1408" spans="1:21" x14ac:dyDescent="0.25">
      <c r="A1408" s="12" t="s">
        <v>4431</v>
      </c>
      <c r="B1408" s="12" t="s">
        <v>757</v>
      </c>
      <c r="C1408" s="13">
        <v>43425.466127256943</v>
      </c>
      <c r="D1408" s="12" t="s">
        <v>4432</v>
      </c>
      <c r="E1408" s="4" t="s">
        <v>11</v>
      </c>
      <c r="F1408" s="5">
        <v>728</v>
      </c>
      <c r="G1408" s="4" t="s">
        <v>12</v>
      </c>
      <c r="H1408" s="5">
        <v>60258</v>
      </c>
      <c r="I1408" s="5">
        <v>84</v>
      </c>
      <c r="J1408" s="5" t="s">
        <v>4433</v>
      </c>
      <c r="K1408" s="5">
        <v>45123</v>
      </c>
      <c r="L1408" s="5">
        <v>60780</v>
      </c>
      <c r="M1408" s="48">
        <v>0</v>
      </c>
      <c r="N1408" s="5">
        <v>8</v>
      </c>
      <c r="O1408" s="5">
        <v>34283</v>
      </c>
      <c r="P1408" s="5">
        <v>40450</v>
      </c>
      <c r="Q1408" s="48">
        <v>0</v>
      </c>
      <c r="R1408" s="5">
        <v>10</v>
      </c>
      <c r="S1408" s="5">
        <v>2479</v>
      </c>
      <c r="T1408" s="5">
        <v>11886</v>
      </c>
      <c r="U1408" s="4" t="s">
        <v>11</v>
      </c>
    </row>
    <row r="1409" spans="1:21" x14ac:dyDescent="0.25">
      <c r="A1409" s="12" t="s">
        <v>4434</v>
      </c>
      <c r="B1409" s="12" t="s">
        <v>229</v>
      </c>
      <c r="C1409" s="13">
        <v>43425.466132893518</v>
      </c>
      <c r="D1409" s="12" t="s">
        <v>4435</v>
      </c>
      <c r="E1409" s="4" t="s">
        <v>11</v>
      </c>
      <c r="F1409" s="5">
        <v>1321</v>
      </c>
      <c r="G1409" s="4" t="s">
        <v>12</v>
      </c>
      <c r="H1409" s="5">
        <v>85178</v>
      </c>
      <c r="I1409" s="5">
        <v>314</v>
      </c>
      <c r="J1409" s="5" t="s">
        <v>4436</v>
      </c>
      <c r="K1409" s="5">
        <v>99674</v>
      </c>
      <c r="L1409" s="5">
        <v>113126</v>
      </c>
      <c r="M1409" s="48">
        <v>0</v>
      </c>
      <c r="N1409" s="5">
        <v>20</v>
      </c>
      <c r="O1409" s="5">
        <v>36453</v>
      </c>
      <c r="P1409" s="5">
        <v>36153</v>
      </c>
      <c r="Q1409" s="48">
        <v>0</v>
      </c>
      <c r="R1409" s="5">
        <v>11</v>
      </c>
      <c r="S1409" s="5">
        <v>7491</v>
      </c>
      <c r="T1409" s="5">
        <v>18859</v>
      </c>
      <c r="U1409" s="4" t="s">
        <v>11</v>
      </c>
    </row>
    <row r="1410" spans="1:21" x14ac:dyDescent="0.25">
      <c r="A1410" s="12" t="s">
        <v>4437</v>
      </c>
      <c r="B1410" s="12" t="s">
        <v>245</v>
      </c>
      <c r="C1410" s="13">
        <v>43425.466132893518</v>
      </c>
      <c r="D1410" s="12" t="s">
        <v>4438</v>
      </c>
      <c r="E1410" s="4" t="s">
        <v>11</v>
      </c>
      <c r="F1410" s="5">
        <v>988</v>
      </c>
      <c r="G1410" s="4" t="s">
        <v>12</v>
      </c>
      <c r="H1410" s="5">
        <v>84664</v>
      </c>
      <c r="I1410" s="5">
        <v>132</v>
      </c>
      <c r="J1410" s="5" t="s">
        <v>4439</v>
      </c>
      <c r="K1410" s="5">
        <v>82686</v>
      </c>
      <c r="L1410" s="5">
        <v>121638</v>
      </c>
      <c r="M1410" s="48">
        <v>0</v>
      </c>
      <c r="N1410" s="5">
        <v>16</v>
      </c>
      <c r="O1410" s="5">
        <v>32781</v>
      </c>
      <c r="P1410" s="5">
        <v>38029</v>
      </c>
      <c r="Q1410" s="48">
        <v>0</v>
      </c>
      <c r="R1410" s="5">
        <v>12</v>
      </c>
      <c r="S1410" s="5">
        <v>4845</v>
      </c>
      <c r="T1410" s="5">
        <v>15320</v>
      </c>
      <c r="U1410" s="4" t="s">
        <v>11</v>
      </c>
    </row>
    <row r="1411" spans="1:21" x14ac:dyDescent="0.25">
      <c r="A1411" s="12" t="s">
        <v>4440</v>
      </c>
      <c r="B1411" s="12" t="s">
        <v>806</v>
      </c>
      <c r="C1411" s="13">
        <v>43425.466132893518</v>
      </c>
      <c r="D1411" s="12" t="s">
        <v>4441</v>
      </c>
      <c r="E1411" s="4" t="s">
        <v>11</v>
      </c>
      <c r="F1411" s="5">
        <v>1135</v>
      </c>
      <c r="G1411" s="4" t="s">
        <v>12</v>
      </c>
      <c r="H1411" s="5">
        <v>74693</v>
      </c>
      <c r="I1411" s="5">
        <v>278</v>
      </c>
      <c r="J1411" s="5" t="s">
        <v>4442</v>
      </c>
      <c r="K1411" s="5">
        <v>109483</v>
      </c>
      <c r="L1411" s="5">
        <v>62010</v>
      </c>
      <c r="M1411" s="48">
        <v>0</v>
      </c>
      <c r="N1411" s="5">
        <v>8</v>
      </c>
      <c r="O1411" s="5">
        <v>51483</v>
      </c>
      <c r="P1411" s="5">
        <v>52736</v>
      </c>
      <c r="Q1411" s="48">
        <v>0</v>
      </c>
      <c r="R1411" s="5">
        <v>8</v>
      </c>
      <c r="S1411" s="5">
        <v>4152</v>
      </c>
      <c r="T1411" s="5">
        <v>18468</v>
      </c>
      <c r="U1411" s="4" t="s">
        <v>11</v>
      </c>
    </row>
    <row r="1412" spans="1:21" x14ac:dyDescent="0.25">
      <c r="A1412" s="12" t="s">
        <v>4443</v>
      </c>
      <c r="B1412" s="12" t="s">
        <v>792</v>
      </c>
      <c r="C1412" s="13">
        <v>43425.466132893518</v>
      </c>
      <c r="D1412" s="12" t="s">
        <v>4444</v>
      </c>
      <c r="E1412" s="4" t="s">
        <v>11</v>
      </c>
      <c r="F1412" s="5">
        <v>697</v>
      </c>
      <c r="G1412" s="4" t="s">
        <v>12</v>
      </c>
      <c r="H1412" s="5">
        <v>67191</v>
      </c>
      <c r="I1412" s="5">
        <v>286</v>
      </c>
      <c r="J1412" s="5" t="s">
        <v>4445</v>
      </c>
      <c r="K1412" s="5">
        <v>106592</v>
      </c>
      <c r="L1412" s="5">
        <v>47809</v>
      </c>
      <c r="M1412" s="48">
        <v>0</v>
      </c>
      <c r="N1412" s="5">
        <v>7</v>
      </c>
      <c r="O1412" s="5">
        <v>47876</v>
      </c>
      <c r="P1412" s="5">
        <v>57460</v>
      </c>
      <c r="Q1412" s="48">
        <v>0</v>
      </c>
      <c r="R1412" s="5">
        <v>13</v>
      </c>
      <c r="S1412" s="5">
        <v>3783</v>
      </c>
      <c r="T1412" s="5">
        <v>16456</v>
      </c>
      <c r="U1412" s="4" t="s">
        <v>11</v>
      </c>
    </row>
    <row r="1413" spans="1:21" x14ac:dyDescent="0.25">
      <c r="A1413" s="12" t="s">
        <v>4446</v>
      </c>
      <c r="B1413" s="12" t="s">
        <v>788</v>
      </c>
      <c r="C1413" s="13">
        <v>43425.466132893518</v>
      </c>
      <c r="D1413" s="12" t="s">
        <v>4447</v>
      </c>
      <c r="E1413" s="4" t="s">
        <v>11</v>
      </c>
      <c r="F1413" s="5">
        <v>929</v>
      </c>
      <c r="G1413" s="4" t="s">
        <v>12</v>
      </c>
      <c r="H1413" s="5">
        <v>71385</v>
      </c>
      <c r="I1413" s="5">
        <v>311</v>
      </c>
      <c r="J1413" s="5" t="s">
        <v>4448</v>
      </c>
      <c r="K1413" s="5">
        <v>90348</v>
      </c>
      <c r="L1413" s="5">
        <v>44462</v>
      </c>
      <c r="M1413" s="48">
        <v>0</v>
      </c>
      <c r="N1413" s="5">
        <v>4</v>
      </c>
      <c r="O1413" s="5">
        <v>46744</v>
      </c>
      <c r="P1413" s="5">
        <v>49571</v>
      </c>
      <c r="Q1413" s="48">
        <v>0</v>
      </c>
      <c r="R1413" s="5">
        <v>12</v>
      </c>
      <c r="S1413" s="5">
        <v>2704</v>
      </c>
      <c r="T1413" s="5">
        <v>15830</v>
      </c>
      <c r="U1413" s="4" t="s">
        <v>11</v>
      </c>
    </row>
    <row r="1414" spans="1:21" x14ac:dyDescent="0.25">
      <c r="A1414" s="12" t="s">
        <v>4449</v>
      </c>
      <c r="B1414" s="12" t="s">
        <v>225</v>
      </c>
      <c r="C1414" s="13">
        <v>43425.466132893518</v>
      </c>
      <c r="D1414" s="12" t="s">
        <v>4450</v>
      </c>
      <c r="E1414" s="4" t="s">
        <v>11</v>
      </c>
      <c r="F1414" s="5">
        <v>1077</v>
      </c>
      <c r="G1414" s="4" t="s">
        <v>12</v>
      </c>
      <c r="H1414" s="5">
        <v>0</v>
      </c>
      <c r="I1414" s="5">
        <v>73</v>
      </c>
      <c r="J1414" s="5" t="s">
        <v>4451</v>
      </c>
      <c r="K1414" s="5">
        <v>29131</v>
      </c>
      <c r="L1414" s="5">
        <v>48380</v>
      </c>
      <c r="M1414" s="48">
        <v>0</v>
      </c>
      <c r="N1414" s="5">
        <v>6</v>
      </c>
      <c r="O1414" s="5">
        <v>36647</v>
      </c>
      <c r="P1414" s="5">
        <v>38698</v>
      </c>
      <c r="Q1414" s="48">
        <v>0</v>
      </c>
      <c r="R1414" s="5">
        <v>11</v>
      </c>
      <c r="S1414" s="5">
        <v>5193</v>
      </c>
      <c r="T1414" s="5">
        <v>15469</v>
      </c>
      <c r="U1414" s="4" t="s">
        <v>11</v>
      </c>
    </row>
    <row r="1415" spans="1:21" x14ac:dyDescent="0.25">
      <c r="A1415" s="12" t="s">
        <v>4452</v>
      </c>
      <c r="B1415" s="12" t="s">
        <v>249</v>
      </c>
      <c r="C1415" s="13">
        <v>43425.466132893518</v>
      </c>
      <c r="D1415" s="12" t="s">
        <v>4453</v>
      </c>
      <c r="E1415" s="4" t="s">
        <v>11</v>
      </c>
      <c r="F1415" s="5">
        <v>628</v>
      </c>
      <c r="G1415" s="4" t="s">
        <v>12</v>
      </c>
      <c r="H1415" s="5">
        <v>46491</v>
      </c>
      <c r="I1415" s="5">
        <v>91</v>
      </c>
      <c r="J1415" s="5" t="s">
        <v>4454</v>
      </c>
      <c r="K1415" s="5">
        <v>62448</v>
      </c>
      <c r="L1415" s="5">
        <v>68079</v>
      </c>
      <c r="M1415" s="48">
        <v>0</v>
      </c>
      <c r="N1415" s="5">
        <v>10</v>
      </c>
      <c r="O1415" s="5">
        <v>46102</v>
      </c>
      <c r="P1415" s="5">
        <v>40246</v>
      </c>
      <c r="Q1415" s="48">
        <v>0</v>
      </c>
      <c r="R1415" s="5">
        <v>12</v>
      </c>
      <c r="S1415" s="5">
        <v>5334</v>
      </c>
      <c r="T1415" s="5">
        <v>18321</v>
      </c>
      <c r="U1415" s="4" t="s">
        <v>11</v>
      </c>
    </row>
    <row r="1416" spans="1:21" x14ac:dyDescent="0.25">
      <c r="A1416" s="12" t="s">
        <v>4455</v>
      </c>
      <c r="B1416" s="12" t="s">
        <v>261</v>
      </c>
      <c r="C1416" s="13">
        <v>43425.466132893518</v>
      </c>
      <c r="D1416" s="12" t="s">
        <v>4456</v>
      </c>
      <c r="E1416" s="4" t="s">
        <v>11</v>
      </c>
      <c r="F1416" s="5">
        <v>1378</v>
      </c>
      <c r="G1416" s="4" t="s">
        <v>12</v>
      </c>
      <c r="H1416" s="5">
        <v>87874</v>
      </c>
      <c r="I1416" s="5">
        <v>240</v>
      </c>
      <c r="J1416" s="5" t="s">
        <v>4457</v>
      </c>
      <c r="K1416" s="5">
        <v>74055</v>
      </c>
      <c r="L1416" s="5">
        <v>73529</v>
      </c>
      <c r="M1416" s="48">
        <v>0</v>
      </c>
      <c r="N1416" s="5">
        <v>15</v>
      </c>
      <c r="O1416" s="5">
        <v>50440</v>
      </c>
      <c r="P1416" s="5">
        <v>39827</v>
      </c>
      <c r="Q1416" s="48">
        <v>0</v>
      </c>
      <c r="R1416" s="5">
        <v>8</v>
      </c>
      <c r="S1416" s="5">
        <v>5150</v>
      </c>
      <c r="T1416" s="5">
        <v>18959</v>
      </c>
      <c r="U1416" s="4" t="s">
        <v>11</v>
      </c>
    </row>
    <row r="1417" spans="1:21" x14ac:dyDescent="0.25">
      <c r="A1417" s="12" t="s">
        <v>4458</v>
      </c>
      <c r="B1417" s="12" t="s">
        <v>775</v>
      </c>
      <c r="C1417" s="13">
        <v>43425.466132893518</v>
      </c>
      <c r="D1417" s="12" t="s">
        <v>4459</v>
      </c>
      <c r="E1417" s="4" t="s">
        <v>11</v>
      </c>
      <c r="F1417" s="5">
        <v>1018</v>
      </c>
      <c r="G1417" s="4" t="s">
        <v>12</v>
      </c>
      <c r="H1417" s="5">
        <v>78862</v>
      </c>
      <c r="I1417" s="5">
        <v>90</v>
      </c>
      <c r="J1417" s="5" t="s">
        <v>4460</v>
      </c>
      <c r="K1417" s="5">
        <v>59645</v>
      </c>
      <c r="L1417" s="5">
        <v>68463</v>
      </c>
      <c r="M1417" s="48">
        <v>0</v>
      </c>
      <c r="N1417" s="5">
        <v>11</v>
      </c>
      <c r="O1417" s="5">
        <v>42927</v>
      </c>
      <c r="P1417" s="5">
        <v>40453</v>
      </c>
      <c r="Q1417" s="48">
        <v>0</v>
      </c>
      <c r="R1417" s="5">
        <v>10</v>
      </c>
      <c r="S1417" s="5">
        <v>3249</v>
      </c>
      <c r="T1417" s="5">
        <v>14812</v>
      </c>
      <c r="U1417" s="4" t="s">
        <v>11</v>
      </c>
    </row>
    <row r="1418" spans="1:21" x14ac:dyDescent="0.25">
      <c r="A1418" s="12" t="s">
        <v>4461</v>
      </c>
      <c r="B1418" s="12" t="s">
        <v>799</v>
      </c>
      <c r="C1418" s="13">
        <v>43425.466132905094</v>
      </c>
      <c r="D1418" s="12" t="s">
        <v>4462</v>
      </c>
      <c r="E1418" s="4" t="s">
        <v>11</v>
      </c>
      <c r="F1418" s="5">
        <v>931</v>
      </c>
      <c r="G1418" s="4" t="s">
        <v>12</v>
      </c>
      <c r="H1418" s="5">
        <v>85453</v>
      </c>
      <c r="I1418" s="5">
        <v>86</v>
      </c>
      <c r="J1418" s="5" t="s">
        <v>4463</v>
      </c>
      <c r="K1418" s="5">
        <v>66740</v>
      </c>
      <c r="L1418" s="5">
        <v>72695</v>
      </c>
      <c r="M1418" s="48">
        <v>0</v>
      </c>
      <c r="N1418" s="5">
        <v>10</v>
      </c>
      <c r="O1418" s="5">
        <v>45534</v>
      </c>
      <c r="P1418" s="5">
        <v>39476</v>
      </c>
      <c r="Q1418" s="48">
        <v>0</v>
      </c>
      <c r="R1418" s="5">
        <v>8</v>
      </c>
      <c r="S1418" s="5">
        <v>2143</v>
      </c>
      <c r="T1418" s="5">
        <v>13769</v>
      </c>
      <c r="U1418" s="4" t="s">
        <v>11</v>
      </c>
    </row>
    <row r="1419" spans="1:21" x14ac:dyDescent="0.25">
      <c r="A1419" s="12" t="s">
        <v>4464</v>
      </c>
      <c r="B1419" s="12" t="s">
        <v>898</v>
      </c>
      <c r="C1419" s="13">
        <v>43425.466129224536</v>
      </c>
      <c r="D1419" s="12" t="s">
        <v>4465</v>
      </c>
      <c r="E1419" s="4" t="s">
        <v>11</v>
      </c>
      <c r="F1419" s="5">
        <v>1306</v>
      </c>
      <c r="G1419" s="4" t="s">
        <v>12</v>
      </c>
      <c r="H1419" s="5">
        <v>110448</v>
      </c>
      <c r="I1419" s="5">
        <v>137</v>
      </c>
      <c r="J1419" s="5" t="s">
        <v>4466</v>
      </c>
      <c r="K1419" s="5">
        <v>86698</v>
      </c>
      <c r="L1419" s="5">
        <v>97481</v>
      </c>
      <c r="M1419" s="48">
        <v>0</v>
      </c>
      <c r="N1419" s="5">
        <v>17</v>
      </c>
      <c r="O1419" s="5">
        <v>38020</v>
      </c>
      <c r="P1419" s="5">
        <v>37323</v>
      </c>
      <c r="Q1419" s="48">
        <v>0</v>
      </c>
      <c r="R1419" s="5">
        <v>14</v>
      </c>
      <c r="S1419" s="5">
        <v>3935</v>
      </c>
      <c r="T1419" s="5">
        <v>14669</v>
      </c>
      <c r="U1419" s="4" t="s">
        <v>11</v>
      </c>
    </row>
    <row r="1420" spans="1:21" x14ac:dyDescent="0.25">
      <c r="A1420" s="12" t="s">
        <v>4467</v>
      </c>
      <c r="B1420" s="12" t="s">
        <v>888</v>
      </c>
      <c r="C1420" s="13">
        <v>43425.466129224536</v>
      </c>
      <c r="D1420" s="12" t="s">
        <v>4468</v>
      </c>
      <c r="E1420" s="4" t="s">
        <v>11</v>
      </c>
      <c r="F1420" s="5">
        <v>926</v>
      </c>
      <c r="G1420" s="4" t="s">
        <v>12</v>
      </c>
      <c r="H1420" s="5">
        <v>101112</v>
      </c>
      <c r="I1420" s="5">
        <v>258</v>
      </c>
      <c r="J1420" s="5" t="s">
        <v>4469</v>
      </c>
      <c r="K1420" s="5">
        <v>74810</v>
      </c>
      <c r="L1420" s="5">
        <v>96514</v>
      </c>
      <c r="M1420" s="48">
        <v>0</v>
      </c>
      <c r="N1420" s="5">
        <v>18</v>
      </c>
      <c r="O1420" s="5">
        <v>33128</v>
      </c>
      <c r="P1420" s="5">
        <v>36604</v>
      </c>
      <c r="Q1420" s="48">
        <v>0</v>
      </c>
      <c r="R1420" s="5">
        <v>13</v>
      </c>
      <c r="S1420" s="5">
        <v>2671</v>
      </c>
      <c r="T1420" s="5">
        <v>12260</v>
      </c>
      <c r="U1420" s="4" t="s">
        <v>11</v>
      </c>
    </row>
    <row r="1421" spans="1:21" x14ac:dyDescent="0.25">
      <c r="A1421" s="12" t="s">
        <v>4470</v>
      </c>
      <c r="B1421" s="12" t="s">
        <v>185</v>
      </c>
      <c r="C1421" s="13">
        <v>43425.466129224536</v>
      </c>
      <c r="D1421" s="12" t="s">
        <v>4471</v>
      </c>
      <c r="E1421" s="4" t="s">
        <v>11</v>
      </c>
      <c r="F1421" s="5">
        <v>1028</v>
      </c>
      <c r="G1421" s="4" t="s">
        <v>12</v>
      </c>
      <c r="H1421" s="5">
        <v>67191</v>
      </c>
      <c r="I1421" s="5">
        <v>173</v>
      </c>
      <c r="J1421" s="5" t="s">
        <v>4472</v>
      </c>
      <c r="K1421" s="5">
        <v>114487</v>
      </c>
      <c r="L1421" s="5">
        <v>42728</v>
      </c>
      <c r="M1421" s="48">
        <v>0</v>
      </c>
      <c r="N1421" s="5">
        <v>4</v>
      </c>
      <c r="O1421" s="5">
        <v>58344</v>
      </c>
      <c r="P1421" s="5">
        <v>55155</v>
      </c>
      <c r="Q1421" s="48">
        <v>0</v>
      </c>
      <c r="R1421" s="5">
        <v>11</v>
      </c>
      <c r="S1421" s="5">
        <v>4984</v>
      </c>
      <c r="T1421" s="5">
        <v>19785</v>
      </c>
      <c r="U1421" s="4" t="s">
        <v>11</v>
      </c>
    </row>
    <row r="1422" spans="1:21" x14ac:dyDescent="0.25">
      <c r="A1422" s="12" t="s">
        <v>4473</v>
      </c>
      <c r="B1422" s="12" t="s">
        <v>908</v>
      </c>
      <c r="C1422" s="13">
        <v>43425.466129224536</v>
      </c>
      <c r="D1422" s="12" t="s">
        <v>4474</v>
      </c>
      <c r="E1422" s="4" t="s">
        <v>11</v>
      </c>
      <c r="F1422" s="5">
        <v>609</v>
      </c>
      <c r="G1422" s="4" t="s">
        <v>12</v>
      </c>
      <c r="H1422" s="5">
        <v>67191</v>
      </c>
      <c r="I1422" s="5">
        <v>230</v>
      </c>
      <c r="J1422" s="5" t="s">
        <v>4475</v>
      </c>
      <c r="K1422" s="5">
        <v>113486</v>
      </c>
      <c r="L1422" s="5">
        <v>44050</v>
      </c>
      <c r="M1422" s="48">
        <v>0</v>
      </c>
      <c r="N1422" s="5">
        <v>4</v>
      </c>
      <c r="O1422" s="5">
        <v>55500</v>
      </c>
      <c r="P1422" s="5">
        <v>49983</v>
      </c>
      <c r="Q1422" s="48">
        <v>0</v>
      </c>
      <c r="R1422" s="5">
        <v>13</v>
      </c>
      <c r="S1422" s="5">
        <v>3274</v>
      </c>
      <c r="T1422" s="5">
        <v>18438</v>
      </c>
      <c r="U1422" s="4" t="s">
        <v>11</v>
      </c>
    </row>
    <row r="1423" spans="1:21" x14ac:dyDescent="0.25">
      <c r="A1423" s="12" t="s">
        <v>4476</v>
      </c>
      <c r="B1423" s="12" t="s">
        <v>217</v>
      </c>
      <c r="C1423" s="13">
        <v>43425.466129224536</v>
      </c>
      <c r="D1423" s="12" t="s">
        <v>4477</v>
      </c>
      <c r="E1423" s="4" t="s">
        <v>11</v>
      </c>
      <c r="F1423" s="5">
        <v>1176</v>
      </c>
      <c r="G1423" s="4" t="s">
        <v>12</v>
      </c>
      <c r="H1423" s="5">
        <v>71381</v>
      </c>
      <c r="I1423" s="5">
        <v>268</v>
      </c>
      <c r="J1423" s="5" t="s">
        <v>4478</v>
      </c>
      <c r="K1423" s="5">
        <v>99907</v>
      </c>
      <c r="L1423" s="5">
        <v>45317</v>
      </c>
      <c r="M1423" s="48">
        <v>0</v>
      </c>
      <c r="N1423" s="5">
        <v>5</v>
      </c>
      <c r="O1423" s="5">
        <v>58301</v>
      </c>
      <c r="P1423" s="5">
        <v>41733</v>
      </c>
      <c r="Q1423" s="48">
        <v>0</v>
      </c>
      <c r="R1423" s="5">
        <v>7</v>
      </c>
      <c r="S1423" s="5">
        <v>2976</v>
      </c>
      <c r="T1423" s="5">
        <v>17501</v>
      </c>
      <c r="U1423" s="4" t="s">
        <v>11</v>
      </c>
    </row>
    <row r="1424" spans="1:21" x14ac:dyDescent="0.25">
      <c r="A1424" s="12" t="s">
        <v>4479</v>
      </c>
      <c r="B1424" s="12" t="s">
        <v>193</v>
      </c>
      <c r="C1424" s="13">
        <v>43425.466129224536</v>
      </c>
      <c r="D1424" s="12" t="s">
        <v>4480</v>
      </c>
      <c r="E1424" s="4" t="s">
        <v>11</v>
      </c>
      <c r="F1424" s="5">
        <v>1042</v>
      </c>
      <c r="G1424" s="4" t="s">
        <v>12</v>
      </c>
      <c r="H1424" s="5">
        <v>0</v>
      </c>
      <c r="I1424" s="5">
        <v>99</v>
      </c>
      <c r="J1424" s="5" t="s">
        <v>4481</v>
      </c>
      <c r="K1424" s="5">
        <v>28053</v>
      </c>
      <c r="L1424" s="5">
        <v>45544</v>
      </c>
      <c r="M1424" s="48">
        <v>0</v>
      </c>
      <c r="N1424" s="5">
        <v>5</v>
      </c>
      <c r="O1424" s="5">
        <v>36079</v>
      </c>
      <c r="P1424" s="5">
        <v>40733</v>
      </c>
      <c r="Q1424" s="48">
        <v>0</v>
      </c>
      <c r="R1424" s="5">
        <v>5</v>
      </c>
      <c r="S1424" s="5">
        <v>5189</v>
      </c>
      <c r="T1424" s="5">
        <v>15474</v>
      </c>
      <c r="U1424" s="4" t="s">
        <v>11</v>
      </c>
    </row>
    <row r="1425" spans="1:21" x14ac:dyDescent="0.25">
      <c r="A1425" s="12" t="s">
        <v>4482</v>
      </c>
      <c r="B1425" s="12" t="s">
        <v>209</v>
      </c>
      <c r="C1425" s="13">
        <v>43425.466129224536</v>
      </c>
      <c r="D1425" s="12" t="s">
        <v>4483</v>
      </c>
      <c r="E1425" s="4" t="s">
        <v>11</v>
      </c>
      <c r="F1425" s="5">
        <v>736</v>
      </c>
      <c r="G1425" s="4" t="s">
        <v>12</v>
      </c>
      <c r="H1425" s="5">
        <v>54214</v>
      </c>
      <c r="I1425" s="5">
        <v>98</v>
      </c>
      <c r="J1425" s="5" t="s">
        <v>4484</v>
      </c>
      <c r="K1425" s="5">
        <v>72325</v>
      </c>
      <c r="L1425" s="5">
        <v>72887</v>
      </c>
      <c r="M1425" s="48">
        <v>0</v>
      </c>
      <c r="N1425" s="5">
        <v>12</v>
      </c>
      <c r="O1425" s="5">
        <v>56242</v>
      </c>
      <c r="P1425" s="5">
        <v>40408</v>
      </c>
      <c r="Q1425" s="48">
        <v>0</v>
      </c>
      <c r="R1425" s="5">
        <v>10</v>
      </c>
      <c r="S1425" s="5">
        <v>5484</v>
      </c>
      <c r="T1425" s="5">
        <v>19443</v>
      </c>
      <c r="U1425" s="4" t="s">
        <v>11</v>
      </c>
    </row>
    <row r="1426" spans="1:21" x14ac:dyDescent="0.25">
      <c r="A1426" s="12" t="s">
        <v>4485</v>
      </c>
      <c r="B1426" s="12" t="s">
        <v>880</v>
      </c>
      <c r="C1426" s="13">
        <v>43425.466129224536</v>
      </c>
      <c r="D1426" s="12" t="s">
        <v>4486</v>
      </c>
      <c r="E1426" s="4" t="s">
        <v>11</v>
      </c>
      <c r="F1426" s="5">
        <v>1003</v>
      </c>
      <c r="G1426" s="4" t="s">
        <v>12</v>
      </c>
      <c r="H1426" s="5">
        <v>49138</v>
      </c>
      <c r="I1426" s="5">
        <v>64</v>
      </c>
      <c r="J1426" s="5" t="s">
        <v>4487</v>
      </c>
      <c r="K1426" s="5">
        <v>68212</v>
      </c>
      <c r="L1426" s="5">
        <v>72483</v>
      </c>
      <c r="M1426" s="48">
        <v>0</v>
      </c>
      <c r="N1426" s="5">
        <v>12</v>
      </c>
      <c r="O1426" s="5">
        <v>49480</v>
      </c>
      <c r="P1426" s="5">
        <v>40451</v>
      </c>
      <c r="Q1426" s="48">
        <v>0</v>
      </c>
      <c r="R1426" s="5">
        <v>6</v>
      </c>
      <c r="S1426" s="5">
        <v>4329</v>
      </c>
      <c r="T1426" s="5">
        <v>17386</v>
      </c>
      <c r="U1426" s="4" t="s">
        <v>11</v>
      </c>
    </row>
    <row r="1427" spans="1:21" x14ac:dyDescent="0.25">
      <c r="A1427" s="12" t="s">
        <v>4488</v>
      </c>
      <c r="B1427" s="12" t="s">
        <v>884</v>
      </c>
      <c r="C1427" s="13">
        <v>43425.466129224536</v>
      </c>
      <c r="D1427" s="12" t="s">
        <v>4489</v>
      </c>
      <c r="E1427" s="4" t="s">
        <v>11</v>
      </c>
      <c r="F1427" s="5">
        <v>1098</v>
      </c>
      <c r="G1427" s="4" t="s">
        <v>12</v>
      </c>
      <c r="H1427" s="5">
        <v>79068</v>
      </c>
      <c r="I1427" s="5">
        <v>247</v>
      </c>
      <c r="J1427" s="5" t="s">
        <v>4490</v>
      </c>
      <c r="K1427" s="5">
        <v>82616</v>
      </c>
      <c r="L1427" s="5">
        <v>81678</v>
      </c>
      <c r="M1427" s="48">
        <v>0</v>
      </c>
      <c r="N1427" s="5">
        <v>13</v>
      </c>
      <c r="O1427" s="5">
        <v>54291</v>
      </c>
      <c r="P1427" s="5">
        <v>39519</v>
      </c>
      <c r="Q1427" s="48">
        <v>0</v>
      </c>
      <c r="R1427" s="5">
        <v>11</v>
      </c>
      <c r="S1427" s="5">
        <v>3326</v>
      </c>
      <c r="T1427" s="5">
        <v>17490</v>
      </c>
      <c r="U1427" s="4" t="s">
        <v>11</v>
      </c>
    </row>
    <row r="1428" spans="1:21" x14ac:dyDescent="0.25">
      <c r="A1428" s="12" t="s">
        <v>4491</v>
      </c>
      <c r="B1428" s="12" t="s">
        <v>221</v>
      </c>
      <c r="C1428" s="13">
        <v>43425.466129224536</v>
      </c>
      <c r="D1428" s="12" t="s">
        <v>4492</v>
      </c>
      <c r="E1428" s="4" t="s">
        <v>11</v>
      </c>
      <c r="F1428" s="5">
        <v>693</v>
      </c>
      <c r="G1428" s="4" t="s">
        <v>12</v>
      </c>
      <c r="H1428" s="5">
        <v>91550</v>
      </c>
      <c r="I1428" s="5">
        <v>60</v>
      </c>
      <c r="J1428" s="5" t="s">
        <v>4493</v>
      </c>
      <c r="K1428" s="5">
        <v>78454</v>
      </c>
      <c r="L1428" s="5">
        <v>80072</v>
      </c>
      <c r="M1428" s="48">
        <v>0</v>
      </c>
      <c r="N1428" s="5">
        <v>17</v>
      </c>
      <c r="O1428" s="5">
        <v>50027</v>
      </c>
      <c r="P1428" s="5">
        <v>39314</v>
      </c>
      <c r="Q1428" s="48">
        <v>0</v>
      </c>
      <c r="R1428" s="5">
        <v>10</v>
      </c>
      <c r="S1428" s="5">
        <v>2527</v>
      </c>
      <c r="T1428" s="5">
        <v>15170</v>
      </c>
      <c r="U1428" s="4" t="s">
        <v>11</v>
      </c>
    </row>
    <row r="1429" spans="1:21" x14ac:dyDescent="0.25">
      <c r="A1429" s="12" t="s">
        <v>4494</v>
      </c>
      <c r="B1429" s="12" t="s">
        <v>940</v>
      </c>
      <c r="C1429" s="13">
        <v>43425.466219212962</v>
      </c>
      <c r="D1429" s="12" t="s">
        <v>4495</v>
      </c>
      <c r="E1429" s="4" t="s">
        <v>11</v>
      </c>
      <c r="F1429" s="5">
        <v>804</v>
      </c>
      <c r="G1429" s="4" t="s">
        <v>12</v>
      </c>
      <c r="H1429" s="5">
        <v>75582</v>
      </c>
      <c r="I1429" s="5">
        <v>293</v>
      </c>
      <c r="J1429" s="5" t="s">
        <v>4496</v>
      </c>
      <c r="K1429" s="5">
        <v>66401</v>
      </c>
      <c r="L1429" s="5">
        <v>101882</v>
      </c>
      <c r="M1429" s="48">
        <v>0</v>
      </c>
      <c r="N1429" s="5">
        <v>24</v>
      </c>
      <c r="O1429" s="5">
        <v>30689</v>
      </c>
      <c r="P1429" s="5">
        <v>32457</v>
      </c>
      <c r="Q1429" s="48">
        <v>0</v>
      </c>
      <c r="R1429" s="5">
        <v>15</v>
      </c>
      <c r="S1429" s="5">
        <v>2873</v>
      </c>
      <c r="T1429" s="5">
        <v>12464</v>
      </c>
      <c r="U1429" s="4" t="s">
        <v>11</v>
      </c>
    </row>
    <row r="1430" spans="1:21" x14ac:dyDescent="0.25">
      <c r="A1430" s="12" t="s">
        <v>4497</v>
      </c>
      <c r="B1430" s="12" t="s">
        <v>349</v>
      </c>
      <c r="C1430" s="13">
        <v>43425.4662193287</v>
      </c>
      <c r="D1430" s="12" t="s">
        <v>4498</v>
      </c>
      <c r="E1430" s="4" t="s">
        <v>11</v>
      </c>
      <c r="F1430" s="5">
        <v>1313</v>
      </c>
      <c r="G1430" s="4" t="s">
        <v>12</v>
      </c>
      <c r="H1430" s="5">
        <v>43160</v>
      </c>
      <c r="I1430" s="5">
        <v>218</v>
      </c>
      <c r="J1430" s="5" t="s">
        <v>4499</v>
      </c>
      <c r="K1430" s="5">
        <v>50828</v>
      </c>
      <c r="L1430" s="5">
        <v>44868</v>
      </c>
      <c r="M1430" s="48">
        <v>0</v>
      </c>
      <c r="N1430" s="5">
        <v>5</v>
      </c>
      <c r="O1430" s="5">
        <v>37601</v>
      </c>
      <c r="P1430" s="5">
        <v>44351</v>
      </c>
      <c r="Q1430" s="48">
        <v>0</v>
      </c>
      <c r="R1430" s="5">
        <v>6</v>
      </c>
      <c r="S1430" s="5">
        <v>4886</v>
      </c>
      <c r="T1430" s="5">
        <v>15554</v>
      </c>
      <c r="U1430" s="4" t="s">
        <v>11</v>
      </c>
    </row>
    <row r="1431" spans="1:21" x14ac:dyDescent="0.25">
      <c r="A1431" s="12" t="s">
        <v>4500</v>
      </c>
      <c r="B1431" s="12" t="s">
        <v>915</v>
      </c>
      <c r="C1431" s="13">
        <v>43425.4662193287</v>
      </c>
      <c r="D1431" s="12" t="s">
        <v>4501</v>
      </c>
      <c r="E1431" s="4" t="s">
        <v>11</v>
      </c>
      <c r="F1431" s="5">
        <v>943</v>
      </c>
      <c r="G1431" s="4" t="s">
        <v>12</v>
      </c>
      <c r="H1431" s="5">
        <v>59488</v>
      </c>
      <c r="I1431" s="5">
        <v>58</v>
      </c>
      <c r="J1431" s="5" t="s">
        <v>4502</v>
      </c>
      <c r="K1431" s="5">
        <v>60816</v>
      </c>
      <c r="L1431" s="5">
        <v>59205</v>
      </c>
      <c r="M1431" s="48">
        <v>0</v>
      </c>
      <c r="N1431" s="5">
        <v>8</v>
      </c>
      <c r="O1431" s="5">
        <v>58170</v>
      </c>
      <c r="P1431" s="5">
        <v>40764</v>
      </c>
      <c r="Q1431" s="48">
        <v>0</v>
      </c>
      <c r="R1431" s="5">
        <v>9</v>
      </c>
      <c r="S1431" s="5">
        <v>3441</v>
      </c>
      <c r="T1431" s="5">
        <v>18432</v>
      </c>
      <c r="U1431" s="4" t="s">
        <v>11</v>
      </c>
    </row>
    <row r="1432" spans="1:21" x14ac:dyDescent="0.25">
      <c r="A1432" s="12" t="s">
        <v>4503</v>
      </c>
      <c r="B1432" s="12" t="s">
        <v>373</v>
      </c>
      <c r="C1432" s="13">
        <v>43425.4662193287</v>
      </c>
      <c r="D1432" s="12" t="s">
        <v>4504</v>
      </c>
      <c r="E1432" s="4" t="s">
        <v>11</v>
      </c>
      <c r="F1432" s="5">
        <v>1109</v>
      </c>
      <c r="G1432" s="4" t="s">
        <v>12</v>
      </c>
      <c r="H1432" s="5">
        <v>55254</v>
      </c>
      <c r="I1432" s="5">
        <v>93</v>
      </c>
      <c r="J1432" s="5" t="s">
        <v>4505</v>
      </c>
      <c r="K1432" s="5">
        <v>69440</v>
      </c>
      <c r="L1432" s="5">
        <v>69510</v>
      </c>
      <c r="M1432" s="48">
        <v>0</v>
      </c>
      <c r="N1432" s="5">
        <v>11</v>
      </c>
      <c r="O1432" s="5">
        <v>55306</v>
      </c>
      <c r="P1432" s="5">
        <v>40489</v>
      </c>
      <c r="Q1432" s="48">
        <v>0</v>
      </c>
      <c r="R1432" s="5">
        <v>12</v>
      </c>
      <c r="S1432" s="5">
        <v>4238</v>
      </c>
      <c r="T1432" s="5">
        <v>17915</v>
      </c>
      <c r="U1432" s="4" t="s">
        <v>11</v>
      </c>
    </row>
    <row r="1433" spans="1:21" x14ac:dyDescent="0.25">
      <c r="A1433" s="12" t="s">
        <v>4506</v>
      </c>
      <c r="B1433" s="12" t="s">
        <v>922</v>
      </c>
      <c r="C1433" s="13">
        <v>43425.4662193287</v>
      </c>
      <c r="D1433" s="12" t="s">
        <v>4507</v>
      </c>
      <c r="E1433" s="4" t="s">
        <v>11</v>
      </c>
      <c r="F1433" s="5">
        <v>858</v>
      </c>
      <c r="G1433" s="4" t="s">
        <v>12</v>
      </c>
      <c r="H1433" s="5">
        <v>54259</v>
      </c>
      <c r="I1433" s="5">
        <v>88</v>
      </c>
      <c r="J1433" s="5" t="s">
        <v>4508</v>
      </c>
      <c r="K1433" s="5">
        <v>56595</v>
      </c>
      <c r="L1433" s="5">
        <v>64250</v>
      </c>
      <c r="M1433" s="48">
        <v>0</v>
      </c>
      <c r="N1433" s="5">
        <v>8</v>
      </c>
      <c r="O1433" s="5">
        <v>42942</v>
      </c>
      <c r="P1433" s="5">
        <v>40010</v>
      </c>
      <c r="Q1433" s="48">
        <v>0</v>
      </c>
      <c r="R1433" s="5">
        <v>6</v>
      </c>
      <c r="S1433" s="5">
        <v>2688</v>
      </c>
      <c r="T1433" s="5">
        <v>15025</v>
      </c>
      <c r="U1433" s="4" t="s">
        <v>11</v>
      </c>
    </row>
    <row r="1434" spans="1:21" x14ac:dyDescent="0.25">
      <c r="A1434" s="12" t="s">
        <v>4509</v>
      </c>
      <c r="B1434" s="12" t="s">
        <v>357</v>
      </c>
      <c r="C1434" s="13">
        <v>43425.4662193287</v>
      </c>
      <c r="D1434" s="12" t="s">
        <v>4510</v>
      </c>
      <c r="E1434" s="4" t="s">
        <v>11</v>
      </c>
      <c r="F1434" s="5">
        <v>1228</v>
      </c>
      <c r="G1434" s="4" t="s">
        <v>12</v>
      </c>
      <c r="H1434" s="5">
        <v>76311</v>
      </c>
      <c r="I1434" s="5">
        <v>75</v>
      </c>
      <c r="J1434" s="5" t="s">
        <v>4511</v>
      </c>
      <c r="K1434" s="5">
        <v>54349</v>
      </c>
      <c r="L1434" s="5">
        <v>65188</v>
      </c>
      <c r="M1434" s="48">
        <v>0</v>
      </c>
      <c r="N1434" s="5">
        <v>9</v>
      </c>
      <c r="O1434" s="5">
        <v>39868</v>
      </c>
      <c r="P1434" s="5">
        <v>40044</v>
      </c>
      <c r="Q1434" s="48">
        <v>0</v>
      </c>
      <c r="R1434" s="5">
        <v>10</v>
      </c>
      <c r="S1434" s="5">
        <v>2863</v>
      </c>
      <c r="T1434" s="5">
        <v>13543</v>
      </c>
      <c r="U1434" s="4" t="s">
        <v>11</v>
      </c>
    </row>
    <row r="1435" spans="1:21" x14ac:dyDescent="0.25">
      <c r="A1435" s="12" t="s">
        <v>4512</v>
      </c>
      <c r="B1435" s="12" t="s">
        <v>353</v>
      </c>
      <c r="C1435" s="13">
        <v>43425.4662193287</v>
      </c>
      <c r="D1435" s="12" t="s">
        <v>4513</v>
      </c>
      <c r="E1435" s="4" t="s">
        <v>11</v>
      </c>
      <c r="F1435" s="5">
        <v>857</v>
      </c>
      <c r="G1435" s="4" t="s">
        <v>12</v>
      </c>
      <c r="H1435" s="5">
        <v>111304</v>
      </c>
      <c r="I1435" s="5">
        <v>47</v>
      </c>
      <c r="J1435" s="5" t="s">
        <v>4514</v>
      </c>
      <c r="K1435" s="5">
        <v>91520</v>
      </c>
      <c r="L1435" s="5">
        <v>90439</v>
      </c>
      <c r="M1435" s="48">
        <v>0</v>
      </c>
      <c r="N1435" s="5">
        <v>13</v>
      </c>
      <c r="O1435" s="5">
        <v>54370</v>
      </c>
      <c r="P1435" s="5">
        <v>40573</v>
      </c>
      <c r="Q1435" s="48">
        <v>0</v>
      </c>
      <c r="R1435" s="5">
        <v>8</v>
      </c>
      <c r="S1435" s="5">
        <v>3563</v>
      </c>
      <c r="T1435" s="5">
        <v>16191</v>
      </c>
      <c r="U1435" s="4" t="s">
        <v>11</v>
      </c>
    </row>
    <row r="1436" spans="1:21" x14ac:dyDescent="0.25">
      <c r="A1436" s="12" t="s">
        <v>4515</v>
      </c>
      <c r="B1436" s="12" t="s">
        <v>345</v>
      </c>
      <c r="C1436" s="13">
        <v>43425.4662193287</v>
      </c>
      <c r="D1436" s="12" t="s">
        <v>4516</v>
      </c>
      <c r="E1436" s="4" t="s">
        <v>11</v>
      </c>
      <c r="F1436" s="5">
        <v>991</v>
      </c>
      <c r="G1436" s="4" t="s">
        <v>12</v>
      </c>
      <c r="H1436" s="5">
        <v>157407</v>
      </c>
      <c r="I1436" s="5">
        <v>68</v>
      </c>
      <c r="J1436" s="5" t="s">
        <v>4517</v>
      </c>
      <c r="K1436" s="5">
        <v>116703</v>
      </c>
      <c r="L1436" s="5">
        <v>99306</v>
      </c>
      <c r="M1436" s="48">
        <v>0</v>
      </c>
      <c r="N1436" s="5">
        <v>18</v>
      </c>
      <c r="O1436" s="5">
        <v>59054</v>
      </c>
      <c r="P1436" s="5">
        <v>38397</v>
      </c>
      <c r="Q1436" s="48">
        <v>0</v>
      </c>
      <c r="R1436" s="5">
        <v>7</v>
      </c>
      <c r="S1436" s="5">
        <v>3099</v>
      </c>
      <c r="T1436" s="5">
        <v>16486</v>
      </c>
      <c r="U1436" s="4" t="s">
        <v>11</v>
      </c>
    </row>
    <row r="1437" spans="1:21" x14ac:dyDescent="0.25">
      <c r="A1437" s="12" t="s">
        <v>4518</v>
      </c>
      <c r="B1437" s="12" t="s">
        <v>926</v>
      </c>
      <c r="C1437" s="13">
        <v>43425.466219444446</v>
      </c>
      <c r="D1437" s="12" t="s">
        <v>4519</v>
      </c>
      <c r="E1437" s="4" t="s">
        <v>11</v>
      </c>
      <c r="F1437" s="5">
        <v>836</v>
      </c>
      <c r="G1437" s="4" t="s">
        <v>12</v>
      </c>
      <c r="H1437" s="5">
        <v>115366</v>
      </c>
      <c r="I1437" s="5">
        <v>290</v>
      </c>
      <c r="J1437" s="5" t="s">
        <v>4520</v>
      </c>
      <c r="K1437" s="5">
        <v>98796</v>
      </c>
      <c r="L1437" s="5">
        <v>104029</v>
      </c>
      <c r="M1437" s="48">
        <v>0</v>
      </c>
      <c r="N1437" s="5">
        <v>20</v>
      </c>
      <c r="O1437" s="5">
        <v>51716</v>
      </c>
      <c r="P1437" s="5">
        <v>39776</v>
      </c>
      <c r="Q1437" s="48">
        <v>0</v>
      </c>
      <c r="R1437" s="5">
        <v>13</v>
      </c>
      <c r="S1437" s="5">
        <v>2439</v>
      </c>
      <c r="T1437" s="5">
        <v>14017</v>
      </c>
      <c r="U1437" s="4" t="s">
        <v>11</v>
      </c>
    </row>
    <row r="1438" spans="1:21" x14ac:dyDescent="0.25">
      <c r="A1438" s="12" t="s">
        <v>4521</v>
      </c>
      <c r="B1438" s="12" t="s">
        <v>936</v>
      </c>
      <c r="C1438" s="13">
        <v>43425.466219444446</v>
      </c>
      <c r="D1438" s="12" t="s">
        <v>4522</v>
      </c>
      <c r="E1438" s="4" t="s">
        <v>11</v>
      </c>
      <c r="F1438" s="5">
        <v>935</v>
      </c>
      <c r="G1438" s="4" t="s">
        <v>12</v>
      </c>
      <c r="H1438" s="5">
        <v>82294</v>
      </c>
      <c r="I1438" s="5">
        <v>223</v>
      </c>
      <c r="J1438" s="5" t="s">
        <v>4523</v>
      </c>
      <c r="K1438" s="5">
        <v>81804</v>
      </c>
      <c r="L1438" s="5">
        <v>94444</v>
      </c>
      <c r="M1438" s="48">
        <v>0</v>
      </c>
      <c r="N1438" s="5">
        <v>24</v>
      </c>
      <c r="O1438" s="5">
        <v>39311</v>
      </c>
      <c r="P1438" s="5">
        <v>36709</v>
      </c>
      <c r="Q1438" s="48">
        <v>0</v>
      </c>
      <c r="R1438" s="5">
        <v>9</v>
      </c>
      <c r="S1438" s="5">
        <v>3228</v>
      </c>
      <c r="T1438" s="5">
        <v>12969</v>
      </c>
      <c r="U1438" s="4" t="s">
        <v>11</v>
      </c>
    </row>
    <row r="1439" spans="1:21" x14ac:dyDescent="0.25">
      <c r="A1439" s="12" t="s">
        <v>4524</v>
      </c>
      <c r="B1439" s="12" t="s">
        <v>69</v>
      </c>
      <c r="C1439" s="13">
        <v>43425.466228124998</v>
      </c>
      <c r="D1439" s="12" t="s">
        <v>4525</v>
      </c>
      <c r="E1439" s="4" t="s">
        <v>11</v>
      </c>
      <c r="F1439" s="5">
        <v>1103</v>
      </c>
      <c r="G1439" s="4" t="s">
        <v>12</v>
      </c>
      <c r="H1439" s="5">
        <v>67191</v>
      </c>
      <c r="I1439" s="5">
        <v>227</v>
      </c>
      <c r="J1439" s="5" t="s">
        <v>4526</v>
      </c>
      <c r="K1439" s="5">
        <v>63049</v>
      </c>
      <c r="L1439" s="5">
        <v>45042</v>
      </c>
      <c r="M1439" s="48">
        <v>0</v>
      </c>
      <c r="N1439" s="5">
        <v>4</v>
      </c>
      <c r="O1439" s="5">
        <v>38368</v>
      </c>
      <c r="P1439" s="5">
        <v>50401</v>
      </c>
      <c r="Q1439" s="48">
        <v>0</v>
      </c>
      <c r="R1439" s="5">
        <v>14</v>
      </c>
      <c r="S1439" s="5">
        <v>5288</v>
      </c>
      <c r="T1439" s="5">
        <v>16349</v>
      </c>
      <c r="U1439" s="4" t="s">
        <v>11</v>
      </c>
    </row>
    <row r="1440" spans="1:21" x14ac:dyDescent="0.25">
      <c r="A1440" s="12" t="s">
        <v>4527</v>
      </c>
      <c r="B1440" s="12" t="s">
        <v>821</v>
      </c>
      <c r="C1440" s="13">
        <v>43425.466228124998</v>
      </c>
      <c r="D1440" s="12" t="s">
        <v>4528</v>
      </c>
      <c r="E1440" s="4" t="s">
        <v>11</v>
      </c>
      <c r="F1440" s="5">
        <v>883</v>
      </c>
      <c r="G1440" s="4" t="s">
        <v>12</v>
      </c>
      <c r="H1440" s="5">
        <v>70577</v>
      </c>
      <c r="I1440" s="5">
        <v>295</v>
      </c>
      <c r="J1440" s="5" t="s">
        <v>4529</v>
      </c>
      <c r="K1440" s="5">
        <v>57173</v>
      </c>
      <c r="L1440" s="5">
        <v>45926</v>
      </c>
      <c r="M1440" s="48">
        <v>0</v>
      </c>
      <c r="N1440" s="5">
        <v>7</v>
      </c>
      <c r="O1440" s="5">
        <v>32566</v>
      </c>
      <c r="P1440" s="5">
        <v>59824</v>
      </c>
      <c r="Q1440" s="48">
        <v>0</v>
      </c>
      <c r="R1440" s="5">
        <v>14</v>
      </c>
      <c r="S1440" s="5">
        <v>3064</v>
      </c>
      <c r="T1440" s="5">
        <v>12694</v>
      </c>
      <c r="U1440" s="4" t="s">
        <v>11</v>
      </c>
    </row>
    <row r="1441" spans="1:21" x14ac:dyDescent="0.25">
      <c r="A1441" s="12" t="s">
        <v>4530</v>
      </c>
      <c r="B1441" s="12" t="s">
        <v>93</v>
      </c>
      <c r="C1441" s="13">
        <v>43425.466228124998</v>
      </c>
      <c r="D1441" s="12" t="s">
        <v>4531</v>
      </c>
      <c r="E1441" s="4" t="s">
        <v>11</v>
      </c>
      <c r="F1441" s="5">
        <v>946</v>
      </c>
      <c r="G1441" s="4" t="s">
        <v>12</v>
      </c>
      <c r="H1441" s="5">
        <v>59484</v>
      </c>
      <c r="I1441" s="5">
        <v>134</v>
      </c>
      <c r="J1441" s="5" t="s">
        <v>4532</v>
      </c>
      <c r="K1441" s="5">
        <v>57602</v>
      </c>
      <c r="L1441" s="5">
        <v>62681</v>
      </c>
      <c r="M1441" s="48">
        <v>0</v>
      </c>
      <c r="N1441" s="5">
        <v>8</v>
      </c>
      <c r="O1441" s="5">
        <v>51914</v>
      </c>
      <c r="P1441" s="5">
        <v>39813</v>
      </c>
      <c r="Q1441" s="48">
        <v>0</v>
      </c>
      <c r="R1441" s="5">
        <v>9</v>
      </c>
      <c r="S1441" s="5">
        <v>4073</v>
      </c>
      <c r="T1441" s="5">
        <v>17652</v>
      </c>
      <c r="U1441" s="4" t="s">
        <v>11</v>
      </c>
    </row>
    <row r="1442" spans="1:21" x14ac:dyDescent="0.25">
      <c r="A1442" s="12" t="s">
        <v>4533</v>
      </c>
      <c r="B1442" s="12" t="s">
        <v>97</v>
      </c>
      <c r="C1442" s="13">
        <v>43425.466228124998</v>
      </c>
      <c r="D1442" s="12" t="s">
        <v>4534</v>
      </c>
      <c r="E1442" s="4" t="s">
        <v>11</v>
      </c>
      <c r="F1442" s="5">
        <v>1046</v>
      </c>
      <c r="G1442" s="4" t="s">
        <v>12</v>
      </c>
      <c r="H1442" s="5">
        <v>71891</v>
      </c>
      <c r="I1442" s="5">
        <v>84</v>
      </c>
      <c r="J1442" s="5" t="s">
        <v>4535</v>
      </c>
      <c r="K1442" s="5">
        <v>49216</v>
      </c>
      <c r="L1442" s="5">
        <v>63043</v>
      </c>
      <c r="M1442" s="48">
        <v>0</v>
      </c>
      <c r="N1442" s="5">
        <v>8</v>
      </c>
      <c r="O1442" s="5">
        <v>37219</v>
      </c>
      <c r="P1442" s="5">
        <v>40292</v>
      </c>
      <c r="Q1442" s="48">
        <v>0</v>
      </c>
      <c r="R1442" s="5">
        <v>11</v>
      </c>
      <c r="S1442" s="5">
        <v>4833</v>
      </c>
      <c r="T1442" s="5">
        <v>15906</v>
      </c>
      <c r="U1442" s="4" t="s">
        <v>11</v>
      </c>
    </row>
    <row r="1443" spans="1:21" x14ac:dyDescent="0.25">
      <c r="A1443" s="12" t="s">
        <v>4536</v>
      </c>
      <c r="B1443" s="12" t="s">
        <v>810</v>
      </c>
      <c r="C1443" s="13">
        <v>43425.466228124998</v>
      </c>
      <c r="D1443" s="12" t="s">
        <v>4537</v>
      </c>
      <c r="E1443" s="4" t="s">
        <v>11</v>
      </c>
      <c r="F1443" s="5">
        <v>871</v>
      </c>
      <c r="G1443" s="4" t="s">
        <v>12</v>
      </c>
      <c r="H1443" s="5">
        <v>71451</v>
      </c>
      <c r="I1443" s="5">
        <v>93</v>
      </c>
      <c r="J1443" s="5" t="s">
        <v>4538</v>
      </c>
      <c r="K1443" s="5">
        <v>47248</v>
      </c>
      <c r="L1443" s="5">
        <v>62023</v>
      </c>
      <c r="M1443" s="48">
        <v>0</v>
      </c>
      <c r="N1443" s="5">
        <v>8</v>
      </c>
      <c r="O1443" s="5">
        <v>37317</v>
      </c>
      <c r="P1443" s="5">
        <v>40158</v>
      </c>
      <c r="Q1443" s="48">
        <v>0</v>
      </c>
      <c r="R1443" s="5">
        <v>11</v>
      </c>
      <c r="S1443" s="5">
        <v>3319</v>
      </c>
      <c r="T1443" s="5">
        <v>13739</v>
      </c>
      <c r="U1443" s="4" t="s">
        <v>11</v>
      </c>
    </row>
    <row r="1444" spans="1:21" x14ac:dyDescent="0.25">
      <c r="A1444" s="12" t="s">
        <v>4539</v>
      </c>
      <c r="B1444" s="12" t="s">
        <v>828</v>
      </c>
      <c r="C1444" s="13">
        <v>43425.466228124998</v>
      </c>
      <c r="D1444" s="12" t="s">
        <v>4540</v>
      </c>
      <c r="E1444" s="4" t="s">
        <v>11</v>
      </c>
      <c r="F1444" s="5">
        <v>967</v>
      </c>
      <c r="G1444" s="4" t="s">
        <v>12</v>
      </c>
      <c r="H1444" s="5">
        <v>74150</v>
      </c>
      <c r="I1444" s="5">
        <v>75</v>
      </c>
      <c r="J1444" s="5" t="s">
        <v>4541</v>
      </c>
      <c r="K1444" s="5">
        <v>51020</v>
      </c>
      <c r="L1444" s="5">
        <v>67818</v>
      </c>
      <c r="M1444" s="48">
        <v>0</v>
      </c>
      <c r="N1444" s="5">
        <v>10</v>
      </c>
      <c r="O1444" s="5">
        <v>37161</v>
      </c>
      <c r="P1444" s="5">
        <v>39758</v>
      </c>
      <c r="Q1444" s="48">
        <v>0</v>
      </c>
      <c r="R1444" s="5">
        <v>8</v>
      </c>
      <c r="S1444" s="5">
        <v>1746</v>
      </c>
      <c r="T1444" s="5">
        <v>11898</v>
      </c>
      <c r="U1444" s="4" t="s">
        <v>11</v>
      </c>
    </row>
    <row r="1445" spans="1:21" x14ac:dyDescent="0.25">
      <c r="A1445" s="12" t="s">
        <v>4542</v>
      </c>
      <c r="B1445" s="12" t="s">
        <v>814</v>
      </c>
      <c r="C1445" s="13">
        <v>43425.466228124998</v>
      </c>
      <c r="D1445" s="12" t="s">
        <v>4543</v>
      </c>
      <c r="E1445" s="4" t="s">
        <v>11</v>
      </c>
      <c r="F1445" s="5">
        <v>855</v>
      </c>
      <c r="G1445" s="4" t="s">
        <v>12</v>
      </c>
      <c r="H1445" s="5">
        <v>111297</v>
      </c>
      <c r="I1445" s="5">
        <v>42</v>
      </c>
      <c r="J1445" s="5" t="s">
        <v>4544</v>
      </c>
      <c r="K1445" s="5">
        <v>91520</v>
      </c>
      <c r="L1445" s="5">
        <v>89384</v>
      </c>
      <c r="M1445" s="48">
        <v>0</v>
      </c>
      <c r="N1445" s="5">
        <v>13</v>
      </c>
      <c r="O1445" s="5">
        <v>54179</v>
      </c>
      <c r="P1445" s="5">
        <v>40412</v>
      </c>
      <c r="Q1445" s="48">
        <v>0</v>
      </c>
      <c r="R1445" s="5">
        <v>7</v>
      </c>
      <c r="S1445" s="5">
        <v>2666</v>
      </c>
      <c r="T1445" s="5">
        <v>14931</v>
      </c>
      <c r="U1445" s="4" t="s">
        <v>11</v>
      </c>
    </row>
    <row r="1446" spans="1:21" x14ac:dyDescent="0.25">
      <c r="A1446" s="12" t="s">
        <v>4545</v>
      </c>
      <c r="B1446" s="12" t="s">
        <v>73</v>
      </c>
      <c r="C1446" s="13">
        <v>43425.466228124998</v>
      </c>
      <c r="D1446" s="12" t="s">
        <v>4546</v>
      </c>
      <c r="E1446" s="4" t="s">
        <v>11</v>
      </c>
      <c r="F1446" s="5">
        <v>771</v>
      </c>
      <c r="G1446" s="4" t="s">
        <v>12</v>
      </c>
      <c r="H1446" s="5">
        <v>160594</v>
      </c>
      <c r="I1446" s="5">
        <v>52</v>
      </c>
      <c r="J1446" s="5" t="s">
        <v>4547</v>
      </c>
      <c r="K1446" s="5">
        <v>118495</v>
      </c>
      <c r="L1446" s="5">
        <v>101506</v>
      </c>
      <c r="M1446" s="48">
        <v>0</v>
      </c>
      <c r="N1446" s="5">
        <v>20</v>
      </c>
      <c r="O1446" s="5">
        <v>58996</v>
      </c>
      <c r="P1446" s="5">
        <v>37540</v>
      </c>
      <c r="Q1446" s="48">
        <v>0</v>
      </c>
      <c r="R1446" s="5">
        <v>8</v>
      </c>
      <c r="S1446" s="5">
        <v>2190</v>
      </c>
      <c r="T1446" s="5">
        <v>15735</v>
      </c>
      <c r="U1446" s="4" t="s">
        <v>11</v>
      </c>
    </row>
    <row r="1447" spans="1:21" x14ac:dyDescent="0.25">
      <c r="A1447" s="12" t="s">
        <v>4548</v>
      </c>
      <c r="B1447" s="12" t="s">
        <v>841</v>
      </c>
      <c r="C1447" s="13">
        <v>43425.466228124998</v>
      </c>
      <c r="D1447" s="12" t="s">
        <v>4549</v>
      </c>
      <c r="E1447" s="4" t="s">
        <v>11</v>
      </c>
      <c r="F1447" s="5">
        <v>982</v>
      </c>
      <c r="G1447" s="4" t="s">
        <v>12</v>
      </c>
      <c r="H1447" s="5">
        <v>100901</v>
      </c>
      <c r="I1447" s="5">
        <v>133</v>
      </c>
      <c r="J1447" s="5" t="s">
        <v>4550</v>
      </c>
      <c r="K1447" s="5">
        <v>82065</v>
      </c>
      <c r="L1447" s="5">
        <v>95043</v>
      </c>
      <c r="M1447" s="48">
        <v>0</v>
      </c>
      <c r="N1447" s="5">
        <v>23</v>
      </c>
      <c r="O1447" s="5">
        <v>43146</v>
      </c>
      <c r="P1447" s="5">
        <v>38651</v>
      </c>
      <c r="Q1447" s="48">
        <v>0</v>
      </c>
      <c r="R1447" s="5">
        <v>9</v>
      </c>
      <c r="S1447" s="5">
        <v>2374</v>
      </c>
      <c r="T1447" s="5">
        <v>12608</v>
      </c>
      <c r="U1447" s="4" t="s">
        <v>11</v>
      </c>
    </row>
    <row r="1448" spans="1:21" x14ac:dyDescent="0.25">
      <c r="A1448" s="12" t="s">
        <v>4551</v>
      </c>
      <c r="B1448" s="12" t="s">
        <v>81</v>
      </c>
      <c r="C1448" s="13">
        <v>43425.466228124998</v>
      </c>
      <c r="D1448" s="12" t="s">
        <v>4552</v>
      </c>
      <c r="E1448" s="4" t="s">
        <v>11</v>
      </c>
      <c r="F1448" s="5">
        <v>1086</v>
      </c>
      <c r="G1448" s="4" t="s">
        <v>12</v>
      </c>
      <c r="H1448" s="5">
        <v>71849</v>
      </c>
      <c r="I1448" s="5">
        <v>152</v>
      </c>
      <c r="J1448" s="5" t="s">
        <v>4553</v>
      </c>
      <c r="K1448" s="5">
        <v>85457</v>
      </c>
      <c r="L1448" s="5">
        <v>102112</v>
      </c>
      <c r="M1448" s="48">
        <v>0</v>
      </c>
      <c r="N1448" s="5">
        <v>23</v>
      </c>
      <c r="O1448" s="5">
        <v>39552</v>
      </c>
      <c r="P1448" s="5">
        <v>36363</v>
      </c>
      <c r="Q1448" s="48">
        <v>0</v>
      </c>
      <c r="R1448" s="5">
        <v>11</v>
      </c>
      <c r="S1448" s="5">
        <v>2510</v>
      </c>
      <c r="T1448" s="5">
        <v>12486</v>
      </c>
      <c r="U1448" s="4" t="s">
        <v>11</v>
      </c>
    </row>
    <row r="1449" spans="1:21" x14ac:dyDescent="0.25">
      <c r="A1449" s="12" t="s">
        <v>4554</v>
      </c>
      <c r="B1449" s="12" t="s">
        <v>285</v>
      </c>
      <c r="C1449" s="13">
        <v>43425.466333391203</v>
      </c>
      <c r="D1449" s="12" t="s">
        <v>4555</v>
      </c>
      <c r="E1449" s="4" t="s">
        <v>11</v>
      </c>
      <c r="F1449" s="5">
        <v>1003</v>
      </c>
      <c r="G1449" s="4" t="s">
        <v>12</v>
      </c>
      <c r="H1449" s="5">
        <v>80316</v>
      </c>
      <c r="I1449" s="5">
        <v>89</v>
      </c>
      <c r="J1449" s="5" t="s">
        <v>4556</v>
      </c>
      <c r="K1449" s="5">
        <v>60591</v>
      </c>
      <c r="L1449" s="5">
        <v>73372</v>
      </c>
      <c r="M1449" s="48">
        <v>0</v>
      </c>
      <c r="N1449" s="5">
        <v>12</v>
      </c>
      <c r="O1449" s="5">
        <v>41794</v>
      </c>
      <c r="P1449" s="5">
        <v>39855</v>
      </c>
      <c r="Q1449" s="48">
        <v>0</v>
      </c>
      <c r="R1449" s="5">
        <v>9</v>
      </c>
      <c r="S1449" s="5">
        <v>3451</v>
      </c>
      <c r="T1449" s="5">
        <v>14166</v>
      </c>
      <c r="U1449" s="4" t="s">
        <v>11</v>
      </c>
    </row>
    <row r="1450" spans="1:21" x14ac:dyDescent="0.25">
      <c r="A1450" s="12" t="s">
        <v>4557</v>
      </c>
      <c r="B1450" s="12" t="s">
        <v>301</v>
      </c>
      <c r="C1450" s="13">
        <v>43425.466333402779</v>
      </c>
      <c r="D1450" s="12" t="s">
        <v>4558</v>
      </c>
      <c r="E1450" s="4" t="s">
        <v>11</v>
      </c>
      <c r="F1450" s="5">
        <v>1221</v>
      </c>
      <c r="G1450" s="4" t="s">
        <v>12</v>
      </c>
      <c r="H1450" s="5">
        <v>122424</v>
      </c>
      <c r="I1450" s="5">
        <v>83</v>
      </c>
      <c r="J1450" s="5" t="s">
        <v>4559</v>
      </c>
      <c r="K1450" s="5">
        <v>71826</v>
      </c>
      <c r="L1450" s="5">
        <v>79507</v>
      </c>
      <c r="M1450" s="48">
        <v>0</v>
      </c>
      <c r="N1450" s="5">
        <v>13</v>
      </c>
      <c r="O1450" s="5">
        <v>42881</v>
      </c>
      <c r="P1450" s="5">
        <v>39071</v>
      </c>
      <c r="Q1450" s="48">
        <v>0</v>
      </c>
      <c r="R1450" s="5">
        <v>11</v>
      </c>
      <c r="S1450" s="5">
        <v>3990</v>
      </c>
      <c r="T1450" s="5">
        <v>14156</v>
      </c>
      <c r="U1450" s="4" t="s">
        <v>11</v>
      </c>
    </row>
    <row r="1451" spans="1:21" x14ac:dyDescent="0.25">
      <c r="A1451" s="12" t="s">
        <v>4560</v>
      </c>
      <c r="B1451" s="12" t="s">
        <v>289</v>
      </c>
      <c r="C1451" s="13">
        <v>43425.466333391203</v>
      </c>
      <c r="D1451" s="12" t="s">
        <v>4561</v>
      </c>
      <c r="E1451" s="4" t="s">
        <v>11</v>
      </c>
      <c r="F1451" s="5">
        <v>984</v>
      </c>
      <c r="G1451" s="4" t="s">
        <v>12</v>
      </c>
      <c r="H1451" s="5">
        <v>160084</v>
      </c>
      <c r="I1451" s="5">
        <v>60</v>
      </c>
      <c r="J1451" s="5" t="s">
        <v>4562</v>
      </c>
      <c r="K1451" s="5">
        <v>119316</v>
      </c>
      <c r="L1451" s="5">
        <v>101671</v>
      </c>
      <c r="M1451" s="48">
        <v>0</v>
      </c>
      <c r="N1451" s="5">
        <v>21</v>
      </c>
      <c r="O1451" s="5">
        <v>59182</v>
      </c>
      <c r="P1451" s="5">
        <v>37284</v>
      </c>
      <c r="Q1451" s="48">
        <v>0</v>
      </c>
      <c r="R1451" s="5">
        <v>9</v>
      </c>
      <c r="S1451" s="5">
        <v>3028</v>
      </c>
      <c r="T1451" s="5">
        <v>16650</v>
      </c>
      <c r="U1451" s="4" t="s">
        <v>11</v>
      </c>
    </row>
    <row r="1452" spans="1:21" x14ac:dyDescent="0.25">
      <c r="A1452" s="12" t="s">
        <v>4563</v>
      </c>
      <c r="B1452" s="12" t="s">
        <v>281</v>
      </c>
      <c r="C1452" s="13">
        <v>43425.466333391203</v>
      </c>
      <c r="D1452" s="12" t="s">
        <v>4564</v>
      </c>
      <c r="E1452" s="4" t="s">
        <v>11</v>
      </c>
      <c r="F1452" s="5">
        <v>1166</v>
      </c>
      <c r="G1452" s="4" t="s">
        <v>12</v>
      </c>
      <c r="H1452" s="5">
        <v>72697</v>
      </c>
      <c r="I1452" s="5">
        <v>122</v>
      </c>
      <c r="J1452" s="5" t="s">
        <v>4565</v>
      </c>
      <c r="K1452" s="5">
        <v>119644</v>
      </c>
      <c r="L1452" s="5">
        <v>101330</v>
      </c>
      <c r="M1452" s="48">
        <v>0</v>
      </c>
      <c r="N1452" s="5">
        <v>20</v>
      </c>
      <c r="O1452" s="5">
        <v>54283</v>
      </c>
      <c r="P1452" s="5">
        <v>33364</v>
      </c>
      <c r="Q1452" s="48">
        <v>0</v>
      </c>
      <c r="R1452" s="5">
        <v>7</v>
      </c>
      <c r="S1452" s="5">
        <v>3437</v>
      </c>
      <c r="T1452" s="5">
        <v>16845</v>
      </c>
      <c r="U1452" s="4" t="s">
        <v>11</v>
      </c>
    </row>
    <row r="1453" spans="1:21" x14ac:dyDescent="0.25">
      <c r="A1453" s="12" t="s">
        <v>4566</v>
      </c>
      <c r="B1453" s="12" t="s">
        <v>269</v>
      </c>
      <c r="C1453" s="13">
        <v>43425.466333402779</v>
      </c>
      <c r="D1453" s="12" t="s">
        <v>4567</v>
      </c>
      <c r="E1453" s="4" t="s">
        <v>11</v>
      </c>
      <c r="F1453" s="5">
        <v>687</v>
      </c>
      <c r="G1453" s="4" t="s">
        <v>12</v>
      </c>
      <c r="H1453" s="5">
        <v>82294</v>
      </c>
      <c r="I1453" s="5">
        <v>90</v>
      </c>
      <c r="J1453" s="5" t="s">
        <v>4568</v>
      </c>
      <c r="K1453" s="5">
        <v>80851</v>
      </c>
      <c r="L1453" s="5">
        <v>105035</v>
      </c>
      <c r="M1453" s="48">
        <v>0</v>
      </c>
      <c r="N1453" s="5">
        <v>23</v>
      </c>
      <c r="O1453" s="5">
        <v>37699</v>
      </c>
      <c r="P1453" s="5">
        <v>37390</v>
      </c>
      <c r="Q1453" s="48">
        <v>0</v>
      </c>
      <c r="R1453" s="5">
        <v>7</v>
      </c>
      <c r="S1453" s="5">
        <v>3489</v>
      </c>
      <c r="T1453" s="5">
        <v>12890</v>
      </c>
      <c r="U1453" s="4" t="s">
        <v>11</v>
      </c>
    </row>
    <row r="1454" spans="1:21" x14ac:dyDescent="0.25">
      <c r="A1454" s="12" t="s">
        <v>4569</v>
      </c>
      <c r="B1454" s="12" t="s">
        <v>950</v>
      </c>
      <c r="C1454" s="13">
        <v>43425.466333402779</v>
      </c>
      <c r="D1454" s="12" t="s">
        <v>4570</v>
      </c>
      <c r="E1454" s="4" t="s">
        <v>11</v>
      </c>
      <c r="F1454" s="5">
        <v>861</v>
      </c>
      <c r="G1454" s="4" t="s">
        <v>12</v>
      </c>
      <c r="H1454" s="5">
        <v>75199</v>
      </c>
      <c r="I1454" s="5">
        <v>346</v>
      </c>
      <c r="J1454" s="5" t="s">
        <v>4571</v>
      </c>
      <c r="K1454" s="5">
        <v>97658</v>
      </c>
      <c r="L1454" s="5">
        <v>103202</v>
      </c>
      <c r="M1454" s="48">
        <v>0</v>
      </c>
      <c r="N1454" s="5">
        <v>24</v>
      </c>
      <c r="O1454" s="5">
        <v>36939</v>
      </c>
      <c r="P1454" s="5">
        <v>33699</v>
      </c>
      <c r="Q1454" s="48">
        <v>0</v>
      </c>
      <c r="R1454" s="5">
        <v>11</v>
      </c>
      <c r="S1454" s="5">
        <v>2876</v>
      </c>
      <c r="T1454" s="5">
        <v>13319</v>
      </c>
      <c r="U1454" s="4" t="s">
        <v>11</v>
      </c>
    </row>
    <row r="1455" spans="1:21" x14ac:dyDescent="0.25">
      <c r="A1455" s="12" t="s">
        <v>4572</v>
      </c>
      <c r="B1455" s="12" t="s">
        <v>981</v>
      </c>
      <c r="C1455" s="13">
        <v>43425.466333402779</v>
      </c>
      <c r="D1455" s="12" t="s">
        <v>4573</v>
      </c>
      <c r="E1455" s="4" t="s">
        <v>11</v>
      </c>
      <c r="F1455" s="5">
        <v>1049</v>
      </c>
      <c r="G1455" s="4" t="s">
        <v>12</v>
      </c>
      <c r="H1455" s="5">
        <v>55957</v>
      </c>
      <c r="I1455" s="5">
        <v>126</v>
      </c>
      <c r="J1455" s="5" t="s">
        <v>4574</v>
      </c>
      <c r="K1455" s="5">
        <v>123616</v>
      </c>
      <c r="L1455" s="5">
        <v>57177</v>
      </c>
      <c r="M1455" s="48">
        <v>0</v>
      </c>
      <c r="N1455" s="5">
        <v>7</v>
      </c>
      <c r="O1455" s="5">
        <v>57058</v>
      </c>
      <c r="P1455" s="5">
        <v>51748</v>
      </c>
      <c r="Q1455" s="48">
        <v>0</v>
      </c>
      <c r="R1455" s="5">
        <v>15</v>
      </c>
      <c r="S1455" s="5">
        <v>3085</v>
      </c>
      <c r="T1455" s="5">
        <v>17439</v>
      </c>
      <c r="U1455" s="4" t="s">
        <v>11</v>
      </c>
    </row>
    <row r="1456" spans="1:21" x14ac:dyDescent="0.25">
      <c r="A1456" s="12" t="s">
        <v>4575</v>
      </c>
      <c r="B1456" s="12" t="s">
        <v>954</v>
      </c>
      <c r="C1456" s="13">
        <v>43425.466333402779</v>
      </c>
      <c r="D1456" s="12" t="s">
        <v>4576</v>
      </c>
      <c r="E1456" s="4" t="s">
        <v>11</v>
      </c>
      <c r="F1456" s="5">
        <v>706</v>
      </c>
      <c r="G1456" s="4" t="s">
        <v>12</v>
      </c>
      <c r="H1456" s="5">
        <v>55957</v>
      </c>
      <c r="I1456" s="5">
        <v>290</v>
      </c>
      <c r="J1456" s="5" t="s">
        <v>4577</v>
      </c>
      <c r="K1456" s="5">
        <v>90378</v>
      </c>
      <c r="L1456" s="5">
        <v>57178</v>
      </c>
      <c r="M1456" s="48">
        <v>0</v>
      </c>
      <c r="N1456" s="5">
        <v>8</v>
      </c>
      <c r="O1456" s="5">
        <v>48042</v>
      </c>
      <c r="P1456" s="5">
        <v>41389</v>
      </c>
      <c r="Q1456" s="48">
        <v>0</v>
      </c>
      <c r="R1456" s="5">
        <v>12</v>
      </c>
      <c r="S1456" s="5">
        <v>3220</v>
      </c>
      <c r="T1456" s="5">
        <v>16273</v>
      </c>
      <c r="U1456" s="4" t="s">
        <v>11</v>
      </c>
    </row>
    <row r="1457" spans="1:21" x14ac:dyDescent="0.25">
      <c r="A1457" s="12" t="s">
        <v>4578</v>
      </c>
      <c r="B1457" s="12" t="s">
        <v>965</v>
      </c>
      <c r="C1457" s="13">
        <v>43425.466333402779</v>
      </c>
      <c r="D1457" s="12" t="s">
        <v>4579</v>
      </c>
      <c r="E1457" s="4" t="s">
        <v>11</v>
      </c>
      <c r="F1457" s="5">
        <v>771</v>
      </c>
      <c r="G1457" s="4" t="s">
        <v>12</v>
      </c>
      <c r="H1457" s="5">
        <v>90314</v>
      </c>
      <c r="I1457" s="5">
        <v>233</v>
      </c>
      <c r="J1457" s="5" t="s">
        <v>4580</v>
      </c>
      <c r="K1457" s="5">
        <v>51385</v>
      </c>
      <c r="L1457" s="5">
        <v>53198</v>
      </c>
      <c r="M1457" s="48">
        <v>0</v>
      </c>
      <c r="N1457" s="5">
        <v>6</v>
      </c>
      <c r="O1457" s="5">
        <v>34824</v>
      </c>
      <c r="P1457" s="5">
        <v>51697</v>
      </c>
      <c r="Q1457" s="48">
        <v>0</v>
      </c>
      <c r="R1457" s="5">
        <v>13</v>
      </c>
      <c r="S1457" s="5">
        <v>3141</v>
      </c>
      <c r="T1457" s="5">
        <v>13356</v>
      </c>
      <c r="U1457" s="4" t="s">
        <v>11</v>
      </c>
    </row>
    <row r="1458" spans="1:21" x14ac:dyDescent="0.25">
      <c r="A1458" s="12" t="s">
        <v>4581</v>
      </c>
      <c r="B1458" s="12" t="s">
        <v>961</v>
      </c>
      <c r="C1458" s="13">
        <v>43425.466333402779</v>
      </c>
      <c r="D1458" s="12" t="s">
        <v>4582</v>
      </c>
      <c r="E1458" s="4" t="s">
        <v>11</v>
      </c>
      <c r="F1458" s="5">
        <v>558</v>
      </c>
      <c r="G1458" s="4" t="s">
        <v>12</v>
      </c>
      <c r="H1458" s="5">
        <v>0</v>
      </c>
      <c r="I1458" s="5">
        <v>224</v>
      </c>
      <c r="J1458" s="5" t="s">
        <v>4583</v>
      </c>
      <c r="K1458" s="5">
        <v>42824</v>
      </c>
      <c r="L1458" s="5">
        <v>55677</v>
      </c>
      <c r="M1458" s="48">
        <v>0</v>
      </c>
      <c r="N1458" s="5">
        <v>8</v>
      </c>
      <c r="O1458" s="5">
        <v>29017</v>
      </c>
      <c r="P1458" s="5">
        <v>45876</v>
      </c>
      <c r="Q1458" s="48">
        <v>0</v>
      </c>
      <c r="R1458" s="5">
        <v>13</v>
      </c>
      <c r="S1458" s="5">
        <v>2497</v>
      </c>
      <c r="T1458" s="5">
        <v>11656</v>
      </c>
      <c r="U1458" s="4" t="s">
        <v>11</v>
      </c>
    </row>
    <row r="1459" spans="1:21" x14ac:dyDescent="0.25">
      <c r="A1459" s="12" t="s">
        <v>4584</v>
      </c>
      <c r="B1459" s="12" t="s">
        <v>609</v>
      </c>
      <c r="C1459" s="13">
        <v>43425.46642553241</v>
      </c>
      <c r="D1459" s="12" t="s">
        <v>4585</v>
      </c>
      <c r="E1459" s="4" t="s">
        <v>11</v>
      </c>
      <c r="F1459" s="5">
        <v>849</v>
      </c>
      <c r="G1459" s="4" t="s">
        <v>12</v>
      </c>
      <c r="H1459" s="5">
        <v>78046</v>
      </c>
      <c r="I1459" s="5">
        <v>404</v>
      </c>
      <c r="J1459" s="5" t="s">
        <v>4586</v>
      </c>
      <c r="K1459" s="5">
        <v>126578</v>
      </c>
      <c r="L1459" s="5">
        <v>104643</v>
      </c>
      <c r="M1459" s="48">
        <v>0</v>
      </c>
      <c r="N1459" s="5">
        <v>23</v>
      </c>
      <c r="O1459" s="5">
        <v>53514</v>
      </c>
      <c r="P1459" s="5">
        <v>34072</v>
      </c>
      <c r="Q1459" s="48">
        <v>0</v>
      </c>
      <c r="R1459" s="5">
        <v>12</v>
      </c>
      <c r="S1459" s="5">
        <v>2697</v>
      </c>
      <c r="T1459" s="5">
        <v>15729</v>
      </c>
      <c r="U1459" s="4" t="s">
        <v>11</v>
      </c>
    </row>
    <row r="1460" spans="1:21" x14ac:dyDescent="0.25">
      <c r="A1460" s="12" t="s">
        <v>4587</v>
      </c>
      <c r="B1460" s="12" t="s">
        <v>309</v>
      </c>
      <c r="C1460" s="13">
        <v>43425.46642553241</v>
      </c>
      <c r="D1460" s="12" t="s">
        <v>4588</v>
      </c>
      <c r="E1460" s="4" t="s">
        <v>11</v>
      </c>
      <c r="F1460" s="5">
        <v>780</v>
      </c>
      <c r="G1460" s="4" t="s">
        <v>12</v>
      </c>
      <c r="H1460" s="5">
        <v>55957</v>
      </c>
      <c r="I1460" s="5">
        <v>324</v>
      </c>
      <c r="J1460" s="5" t="s">
        <v>4589</v>
      </c>
      <c r="K1460" s="5">
        <v>136032</v>
      </c>
      <c r="L1460" s="5">
        <v>84171</v>
      </c>
      <c r="M1460" s="48">
        <v>0</v>
      </c>
      <c r="N1460" s="5">
        <v>6</v>
      </c>
      <c r="O1460" s="5">
        <v>53285</v>
      </c>
      <c r="P1460" s="5">
        <v>44951</v>
      </c>
      <c r="Q1460" s="48">
        <v>0</v>
      </c>
      <c r="R1460" s="5">
        <v>13</v>
      </c>
      <c r="S1460" s="5">
        <v>3530</v>
      </c>
      <c r="T1460" s="5">
        <v>16845</v>
      </c>
      <c r="U1460" s="4" t="s">
        <v>11</v>
      </c>
    </row>
    <row r="1461" spans="1:21" x14ac:dyDescent="0.25">
      <c r="A1461" s="12" t="s">
        <v>4590</v>
      </c>
      <c r="B1461" s="12" t="s">
        <v>617</v>
      </c>
      <c r="C1461" s="13">
        <v>43425.46642553241</v>
      </c>
      <c r="D1461" s="12" t="s">
        <v>4591</v>
      </c>
      <c r="E1461" s="4" t="s">
        <v>11</v>
      </c>
      <c r="F1461" s="5">
        <v>922</v>
      </c>
      <c r="G1461" s="4" t="s">
        <v>12</v>
      </c>
      <c r="H1461" s="5">
        <v>71849</v>
      </c>
      <c r="I1461" s="5">
        <v>266</v>
      </c>
      <c r="J1461" s="5" t="s">
        <v>4592</v>
      </c>
      <c r="K1461" s="5">
        <v>92888</v>
      </c>
      <c r="L1461" s="5">
        <v>109898</v>
      </c>
      <c r="M1461" s="48">
        <v>0</v>
      </c>
      <c r="N1461" s="5">
        <v>24</v>
      </c>
      <c r="O1461" s="5">
        <v>34371</v>
      </c>
      <c r="P1461" s="5">
        <v>32946</v>
      </c>
      <c r="Q1461" s="48">
        <v>0</v>
      </c>
      <c r="R1461" s="5">
        <v>12</v>
      </c>
      <c r="S1461" s="5">
        <v>3467</v>
      </c>
      <c r="T1461" s="5">
        <v>13147</v>
      </c>
      <c r="U1461" s="4" t="s">
        <v>11</v>
      </c>
    </row>
    <row r="1462" spans="1:21" x14ac:dyDescent="0.25">
      <c r="A1462" s="12" t="s">
        <v>4593</v>
      </c>
      <c r="B1462" s="12" t="s">
        <v>305</v>
      </c>
      <c r="C1462" s="13">
        <v>43425.46642553241</v>
      </c>
      <c r="D1462" s="12" t="s">
        <v>4594</v>
      </c>
      <c r="E1462" s="4" t="s">
        <v>11</v>
      </c>
      <c r="F1462" s="5">
        <v>756</v>
      </c>
      <c r="G1462" s="4" t="s">
        <v>12</v>
      </c>
      <c r="H1462" s="5">
        <v>78179</v>
      </c>
      <c r="I1462" s="5">
        <v>277</v>
      </c>
      <c r="J1462" s="5" t="s">
        <v>4595</v>
      </c>
      <c r="K1462" s="5">
        <v>85551</v>
      </c>
      <c r="L1462" s="5">
        <v>108967</v>
      </c>
      <c r="M1462" s="48">
        <v>0</v>
      </c>
      <c r="N1462" s="5">
        <v>19</v>
      </c>
      <c r="O1462" s="5">
        <v>32417</v>
      </c>
      <c r="P1462" s="5">
        <v>32719</v>
      </c>
      <c r="Q1462" s="48">
        <v>0</v>
      </c>
      <c r="R1462" s="5">
        <v>10</v>
      </c>
      <c r="S1462" s="5">
        <v>2779</v>
      </c>
      <c r="T1462" s="5">
        <v>11850</v>
      </c>
      <c r="U1462" s="4" t="s">
        <v>11</v>
      </c>
    </row>
    <row r="1463" spans="1:21" x14ac:dyDescent="0.25">
      <c r="A1463" s="12" t="s">
        <v>4596</v>
      </c>
      <c r="B1463" s="12" t="s">
        <v>341</v>
      </c>
      <c r="C1463" s="13">
        <v>43425.46642553241</v>
      </c>
      <c r="D1463" s="12" t="s">
        <v>4597</v>
      </c>
      <c r="E1463" s="4" t="s">
        <v>11</v>
      </c>
      <c r="F1463" s="5">
        <v>937</v>
      </c>
      <c r="G1463" s="4" t="s">
        <v>12</v>
      </c>
      <c r="H1463" s="5">
        <v>86080</v>
      </c>
      <c r="I1463" s="5">
        <v>220</v>
      </c>
      <c r="J1463" s="5" t="s">
        <v>4598</v>
      </c>
      <c r="K1463" s="5">
        <v>103479</v>
      </c>
      <c r="L1463" s="5">
        <v>77037</v>
      </c>
      <c r="M1463" s="48">
        <v>0</v>
      </c>
      <c r="N1463" s="5">
        <v>12</v>
      </c>
      <c r="O1463" s="5">
        <v>64018</v>
      </c>
      <c r="P1463" s="5">
        <v>38940</v>
      </c>
      <c r="Q1463" s="48">
        <v>0</v>
      </c>
      <c r="R1463" s="5">
        <v>11</v>
      </c>
      <c r="S1463" s="5">
        <v>4792</v>
      </c>
      <c r="T1463" s="5">
        <v>21080</v>
      </c>
      <c r="U1463" s="4" t="s">
        <v>11</v>
      </c>
    </row>
    <row r="1464" spans="1:21" x14ac:dyDescent="0.25">
      <c r="A1464" s="12" t="s">
        <v>4599</v>
      </c>
      <c r="B1464" s="12" t="s">
        <v>585</v>
      </c>
      <c r="C1464" s="13">
        <v>43425.46642553241</v>
      </c>
      <c r="D1464" s="12" t="s">
        <v>4600</v>
      </c>
      <c r="E1464" s="4" t="s">
        <v>11</v>
      </c>
      <c r="F1464" s="5">
        <v>895</v>
      </c>
      <c r="G1464" s="4" t="s">
        <v>12</v>
      </c>
      <c r="H1464" s="5">
        <v>68528</v>
      </c>
      <c r="I1464" s="5">
        <v>169</v>
      </c>
      <c r="J1464" s="5" t="s">
        <v>4601</v>
      </c>
      <c r="K1464" s="5">
        <v>73385</v>
      </c>
      <c r="L1464" s="5">
        <v>66841</v>
      </c>
      <c r="M1464" s="48">
        <v>0</v>
      </c>
      <c r="N1464" s="5">
        <v>10</v>
      </c>
      <c r="O1464" s="5">
        <v>51845</v>
      </c>
      <c r="P1464" s="5">
        <v>40512</v>
      </c>
      <c r="Q1464" s="48">
        <v>0</v>
      </c>
      <c r="R1464" s="5">
        <v>12</v>
      </c>
      <c r="S1464" s="5">
        <v>3674</v>
      </c>
      <c r="T1464" s="5">
        <v>16303</v>
      </c>
      <c r="U1464" s="4" t="s">
        <v>11</v>
      </c>
    </row>
    <row r="1465" spans="1:21" x14ac:dyDescent="0.25">
      <c r="A1465" s="12" t="s">
        <v>4602</v>
      </c>
      <c r="B1465" s="12" t="s">
        <v>621</v>
      </c>
      <c r="C1465" s="13">
        <v>43425.466425543978</v>
      </c>
      <c r="D1465" s="12" t="s">
        <v>4603</v>
      </c>
      <c r="E1465" s="4" t="s">
        <v>11</v>
      </c>
      <c r="F1465" s="5">
        <v>1217</v>
      </c>
      <c r="G1465" s="4" t="s">
        <v>12</v>
      </c>
      <c r="H1465" s="5">
        <v>69239</v>
      </c>
      <c r="I1465" s="5">
        <v>141</v>
      </c>
      <c r="J1465" s="5" t="s">
        <v>4604</v>
      </c>
      <c r="K1465" s="5">
        <v>54689</v>
      </c>
      <c r="L1465" s="5">
        <v>72291</v>
      </c>
      <c r="M1465" s="48">
        <v>0</v>
      </c>
      <c r="N1465" s="5">
        <v>12</v>
      </c>
      <c r="O1465" s="5">
        <v>35321</v>
      </c>
      <c r="P1465" s="5">
        <v>40750</v>
      </c>
      <c r="Q1465" s="48">
        <v>0</v>
      </c>
      <c r="R1465" s="5">
        <v>11</v>
      </c>
      <c r="S1465" s="5">
        <v>4761</v>
      </c>
      <c r="T1465" s="5">
        <v>15188</v>
      </c>
      <c r="U1465" s="4" t="s">
        <v>11</v>
      </c>
    </row>
    <row r="1466" spans="1:21" x14ac:dyDescent="0.25">
      <c r="A1466" s="12" t="s">
        <v>4605</v>
      </c>
      <c r="B1466" s="12" t="s">
        <v>613</v>
      </c>
      <c r="C1466" s="13">
        <v>43425.466425543978</v>
      </c>
      <c r="D1466" s="12" t="s">
        <v>4606</v>
      </c>
      <c r="E1466" s="4" t="s">
        <v>11</v>
      </c>
      <c r="F1466" s="5">
        <v>655</v>
      </c>
      <c r="G1466" s="4" t="s">
        <v>12</v>
      </c>
      <c r="H1466" s="5">
        <v>68435</v>
      </c>
      <c r="I1466" s="5">
        <v>144</v>
      </c>
      <c r="J1466" s="5" t="s">
        <v>4607</v>
      </c>
      <c r="K1466" s="5">
        <v>53941</v>
      </c>
      <c r="L1466" s="5">
        <v>77192</v>
      </c>
      <c r="M1466" s="48">
        <v>0</v>
      </c>
      <c r="N1466" s="5">
        <v>13</v>
      </c>
      <c r="O1466" s="5">
        <v>32760</v>
      </c>
      <c r="P1466" s="5">
        <v>39488</v>
      </c>
      <c r="Q1466" s="48">
        <v>0</v>
      </c>
      <c r="R1466" s="5">
        <v>9</v>
      </c>
      <c r="S1466" s="5">
        <v>3545</v>
      </c>
      <c r="T1466" s="5">
        <v>12994</v>
      </c>
      <c r="U1466" s="4" t="s">
        <v>11</v>
      </c>
    </row>
    <row r="1467" spans="1:21" x14ac:dyDescent="0.25">
      <c r="A1467" s="12" t="s">
        <v>4608</v>
      </c>
      <c r="B1467" s="12" t="s">
        <v>325</v>
      </c>
      <c r="C1467" s="13">
        <v>43425.466425543978</v>
      </c>
      <c r="D1467" s="12" t="s">
        <v>4609</v>
      </c>
      <c r="E1467" s="4" t="s">
        <v>11</v>
      </c>
      <c r="F1467" s="5">
        <v>898</v>
      </c>
      <c r="G1467" s="4" t="s">
        <v>12</v>
      </c>
      <c r="H1467" s="5">
        <v>73379</v>
      </c>
      <c r="I1467" s="5">
        <v>340</v>
      </c>
      <c r="J1467" s="5" t="s">
        <v>4610</v>
      </c>
      <c r="K1467" s="5">
        <v>134120</v>
      </c>
      <c r="L1467" s="5">
        <v>92762</v>
      </c>
      <c r="M1467" s="48">
        <v>0</v>
      </c>
      <c r="N1467" s="5">
        <v>18</v>
      </c>
      <c r="O1467" s="5">
        <v>68644</v>
      </c>
      <c r="P1467" s="5">
        <v>37561</v>
      </c>
      <c r="Q1467" s="48">
        <v>0</v>
      </c>
      <c r="R1467" s="5">
        <v>11</v>
      </c>
      <c r="S1467" s="5">
        <v>3119</v>
      </c>
      <c r="T1467" s="5">
        <v>18851</v>
      </c>
      <c r="U1467" s="4" t="s">
        <v>11</v>
      </c>
    </row>
    <row r="1468" spans="1:21" x14ac:dyDescent="0.25">
      <c r="A1468" s="12" t="s">
        <v>4611</v>
      </c>
      <c r="B1468" s="12" t="s">
        <v>329</v>
      </c>
      <c r="C1468" s="13">
        <v>43425.466425543978</v>
      </c>
      <c r="D1468" s="12" t="s">
        <v>4612</v>
      </c>
      <c r="E1468" s="4" t="s">
        <v>11</v>
      </c>
      <c r="F1468" s="5">
        <v>702</v>
      </c>
      <c r="G1468" s="4" t="s">
        <v>12</v>
      </c>
      <c r="H1468" s="5">
        <v>79738</v>
      </c>
      <c r="I1468" s="5">
        <v>126</v>
      </c>
      <c r="J1468" s="5" t="s">
        <v>4613</v>
      </c>
      <c r="K1468" s="5">
        <v>110754</v>
      </c>
      <c r="L1468" s="5">
        <v>95620</v>
      </c>
      <c r="M1468" s="48">
        <v>0</v>
      </c>
      <c r="N1468" s="5">
        <v>14</v>
      </c>
      <c r="O1468" s="5">
        <v>55661</v>
      </c>
      <c r="P1468" s="5">
        <v>38133</v>
      </c>
      <c r="Q1468" s="48">
        <v>0</v>
      </c>
      <c r="R1468" s="5">
        <v>10</v>
      </c>
      <c r="S1468" s="5">
        <v>3447</v>
      </c>
      <c r="T1468" s="5">
        <v>16283</v>
      </c>
      <c r="U1468" s="4" t="s">
        <v>11</v>
      </c>
    </row>
    <row r="1469" spans="1:21" x14ac:dyDescent="0.25">
      <c r="A1469" s="12" t="s">
        <v>4614</v>
      </c>
      <c r="B1469" s="12" t="s">
        <v>133</v>
      </c>
      <c r="C1469" s="13">
        <v>43425.466448321757</v>
      </c>
      <c r="D1469" s="12" t="s">
        <v>4615</v>
      </c>
      <c r="E1469" s="4" t="s">
        <v>11</v>
      </c>
      <c r="F1469" s="5">
        <v>873</v>
      </c>
      <c r="G1469" s="4" t="s">
        <v>12</v>
      </c>
      <c r="H1469" s="5">
        <v>72897</v>
      </c>
      <c r="I1469" s="5">
        <v>280</v>
      </c>
      <c r="J1469" s="5" t="s">
        <v>4616</v>
      </c>
      <c r="K1469" s="5">
        <v>116939</v>
      </c>
      <c r="L1469" s="5">
        <v>111120</v>
      </c>
      <c r="M1469" s="48">
        <v>0</v>
      </c>
      <c r="N1469" s="5">
        <v>22</v>
      </c>
      <c r="O1469" s="5">
        <v>44613</v>
      </c>
      <c r="P1469" s="5">
        <v>31402</v>
      </c>
      <c r="Q1469" s="48">
        <v>0</v>
      </c>
      <c r="R1469" s="5">
        <v>14</v>
      </c>
      <c r="S1469" s="5">
        <v>3849</v>
      </c>
      <c r="T1469" s="5">
        <v>15934</v>
      </c>
      <c r="U1469" s="4" t="s">
        <v>11</v>
      </c>
    </row>
    <row r="1470" spans="1:21" x14ac:dyDescent="0.25">
      <c r="A1470" s="12" t="s">
        <v>4617</v>
      </c>
      <c r="B1470" s="12" t="s">
        <v>117</v>
      </c>
      <c r="C1470" s="13">
        <v>43425.466448333333</v>
      </c>
      <c r="D1470" s="12" t="s">
        <v>4618</v>
      </c>
      <c r="E1470" s="4" t="s">
        <v>11</v>
      </c>
      <c r="F1470" s="5">
        <v>1099</v>
      </c>
      <c r="G1470" s="4" t="s">
        <v>12</v>
      </c>
      <c r="H1470" s="5">
        <v>37244</v>
      </c>
      <c r="I1470" s="5">
        <v>226</v>
      </c>
      <c r="J1470" s="5" t="s">
        <v>4619</v>
      </c>
      <c r="K1470" s="5">
        <v>117219</v>
      </c>
      <c r="L1470" s="5">
        <v>67843</v>
      </c>
      <c r="M1470" s="48">
        <v>0</v>
      </c>
      <c r="N1470" s="5">
        <v>7</v>
      </c>
      <c r="O1470" s="5">
        <v>51367</v>
      </c>
      <c r="P1470" s="5">
        <v>49888</v>
      </c>
      <c r="Q1470" s="48">
        <v>0</v>
      </c>
      <c r="R1470" s="5">
        <v>10</v>
      </c>
      <c r="S1470" s="5">
        <v>3243</v>
      </c>
      <c r="T1470" s="5">
        <v>16160</v>
      </c>
      <c r="U1470" s="4" t="s">
        <v>11</v>
      </c>
    </row>
    <row r="1471" spans="1:21" x14ac:dyDescent="0.25">
      <c r="A1471" s="12" t="s">
        <v>4620</v>
      </c>
      <c r="B1471" s="12" t="s">
        <v>401</v>
      </c>
      <c r="C1471" s="13">
        <v>43425.466448333333</v>
      </c>
      <c r="D1471" s="12" t="s">
        <v>4621</v>
      </c>
      <c r="E1471" s="4" t="s">
        <v>11</v>
      </c>
      <c r="F1471" s="5">
        <v>728</v>
      </c>
      <c r="G1471" s="4" t="s">
        <v>12</v>
      </c>
      <c r="H1471" s="5">
        <v>55957</v>
      </c>
      <c r="I1471" s="5">
        <v>258</v>
      </c>
      <c r="J1471" s="5" t="s">
        <v>4622</v>
      </c>
      <c r="K1471" s="5">
        <v>80696</v>
      </c>
      <c r="L1471" s="5">
        <v>56747</v>
      </c>
      <c r="M1471" s="48">
        <v>0</v>
      </c>
      <c r="N1471" s="5">
        <v>7</v>
      </c>
      <c r="O1471" s="5">
        <v>40644</v>
      </c>
      <c r="P1471" s="5">
        <v>47043</v>
      </c>
      <c r="Q1471" s="48">
        <v>0</v>
      </c>
      <c r="R1471" s="5">
        <v>6</v>
      </c>
      <c r="S1471" s="5">
        <v>3903</v>
      </c>
      <c r="T1471" s="5">
        <v>15777</v>
      </c>
      <c r="U1471" s="4" t="s">
        <v>11</v>
      </c>
    </row>
    <row r="1472" spans="1:21" x14ac:dyDescent="0.25">
      <c r="A1472" s="12" t="s">
        <v>4623</v>
      </c>
      <c r="B1472" s="12" t="s">
        <v>421</v>
      </c>
      <c r="C1472" s="13">
        <v>43425.466448333333</v>
      </c>
      <c r="D1472" s="12" t="s">
        <v>4624</v>
      </c>
      <c r="E1472" s="4" t="s">
        <v>11</v>
      </c>
      <c r="F1472" s="5">
        <v>1168</v>
      </c>
      <c r="G1472" s="4" t="s">
        <v>12</v>
      </c>
      <c r="H1472" s="5">
        <v>84784</v>
      </c>
      <c r="I1472" s="5">
        <v>181</v>
      </c>
      <c r="J1472" s="5" t="s">
        <v>4625</v>
      </c>
      <c r="K1472" s="5">
        <v>59115</v>
      </c>
      <c r="L1472" s="5">
        <v>54169</v>
      </c>
      <c r="M1472" s="48">
        <v>0</v>
      </c>
      <c r="N1472" s="5">
        <v>8</v>
      </c>
      <c r="O1472" s="5">
        <v>35418</v>
      </c>
      <c r="P1472" s="5">
        <v>44763</v>
      </c>
      <c r="Q1472" s="48">
        <v>0</v>
      </c>
      <c r="R1472" s="5">
        <v>14</v>
      </c>
      <c r="S1472" s="5">
        <v>3680</v>
      </c>
      <c r="T1472" s="5">
        <v>14529</v>
      </c>
      <c r="U1472" s="4" t="s">
        <v>11</v>
      </c>
    </row>
    <row r="1473" spans="1:21" x14ac:dyDescent="0.25">
      <c r="A1473" s="12" t="s">
        <v>4626</v>
      </c>
      <c r="B1473" s="12" t="s">
        <v>385</v>
      </c>
      <c r="C1473" s="13">
        <v>43425.466448333333</v>
      </c>
      <c r="D1473" s="12" t="s">
        <v>4627</v>
      </c>
      <c r="E1473" s="4" t="s">
        <v>11</v>
      </c>
      <c r="F1473" s="5">
        <v>1235</v>
      </c>
      <c r="G1473" s="4" t="s">
        <v>12</v>
      </c>
      <c r="H1473" s="5">
        <v>62328</v>
      </c>
      <c r="I1473" s="5">
        <v>213</v>
      </c>
      <c r="J1473" s="5" t="s">
        <v>4628</v>
      </c>
      <c r="K1473" s="5">
        <v>67982</v>
      </c>
      <c r="L1473" s="5">
        <v>69267</v>
      </c>
      <c r="M1473" s="48">
        <v>0</v>
      </c>
      <c r="N1473" s="5">
        <v>13</v>
      </c>
      <c r="O1473" s="5">
        <v>50429</v>
      </c>
      <c r="P1473" s="5">
        <v>39384</v>
      </c>
      <c r="Q1473" s="48">
        <v>0</v>
      </c>
      <c r="R1473" s="5">
        <v>9</v>
      </c>
      <c r="S1473" s="5">
        <v>4443</v>
      </c>
      <c r="T1473" s="5">
        <v>16995</v>
      </c>
      <c r="U1473" s="4" t="s">
        <v>11</v>
      </c>
    </row>
    <row r="1474" spans="1:21" x14ac:dyDescent="0.25">
      <c r="A1474" s="12" t="s">
        <v>4629</v>
      </c>
      <c r="B1474" s="12" t="s">
        <v>109</v>
      </c>
      <c r="C1474" s="13">
        <v>43425.466448333333</v>
      </c>
      <c r="D1474" s="12" t="s">
        <v>4630</v>
      </c>
      <c r="E1474" s="4" t="s">
        <v>11</v>
      </c>
      <c r="F1474" s="5">
        <v>1130</v>
      </c>
      <c r="G1474" s="4" t="s">
        <v>12</v>
      </c>
      <c r="H1474" s="5">
        <v>70345</v>
      </c>
      <c r="I1474" s="5">
        <v>103</v>
      </c>
      <c r="J1474" s="5" t="s">
        <v>4631</v>
      </c>
      <c r="K1474" s="5">
        <v>54689</v>
      </c>
      <c r="L1474" s="5">
        <v>71435</v>
      </c>
      <c r="M1474" s="48">
        <v>0</v>
      </c>
      <c r="N1474" s="5">
        <v>12</v>
      </c>
      <c r="O1474" s="5">
        <v>35411</v>
      </c>
      <c r="P1474" s="5">
        <v>41069</v>
      </c>
      <c r="Q1474" s="48">
        <v>0</v>
      </c>
      <c r="R1474" s="5">
        <v>10</v>
      </c>
      <c r="S1474" s="5">
        <v>5269</v>
      </c>
      <c r="T1474" s="5">
        <v>15238</v>
      </c>
      <c r="U1474" s="4" t="s">
        <v>11</v>
      </c>
    </row>
    <row r="1475" spans="1:21" x14ac:dyDescent="0.25">
      <c r="A1475" s="12" t="s">
        <v>4632</v>
      </c>
      <c r="B1475" s="12" t="s">
        <v>393</v>
      </c>
      <c r="C1475" s="13">
        <v>43425.466448333333</v>
      </c>
      <c r="D1475" s="12" t="s">
        <v>4633</v>
      </c>
      <c r="E1475" s="4" t="s">
        <v>11</v>
      </c>
      <c r="F1475" s="5">
        <v>733</v>
      </c>
      <c r="G1475" s="4" t="s">
        <v>12</v>
      </c>
      <c r="H1475" s="5">
        <v>75791</v>
      </c>
      <c r="I1475" s="5">
        <v>209</v>
      </c>
      <c r="J1475" s="5" t="s">
        <v>4634</v>
      </c>
      <c r="K1475" s="5">
        <v>57317</v>
      </c>
      <c r="L1475" s="5">
        <v>81549</v>
      </c>
      <c r="M1475" s="48">
        <v>0</v>
      </c>
      <c r="N1475" s="5">
        <v>11</v>
      </c>
      <c r="O1475" s="5">
        <v>36157</v>
      </c>
      <c r="P1475" s="5">
        <v>38810</v>
      </c>
      <c r="Q1475" s="48">
        <v>0</v>
      </c>
      <c r="R1475" s="5">
        <v>9</v>
      </c>
      <c r="S1475" s="5">
        <v>4883</v>
      </c>
      <c r="T1475" s="5">
        <v>14180</v>
      </c>
      <c r="U1475" s="4" t="s">
        <v>11</v>
      </c>
    </row>
    <row r="1476" spans="1:21" x14ac:dyDescent="0.25">
      <c r="A1476" s="12" t="s">
        <v>4635</v>
      </c>
      <c r="B1476" s="12" t="s">
        <v>389</v>
      </c>
      <c r="C1476" s="13">
        <v>43425.466448333333</v>
      </c>
      <c r="D1476" s="12" t="s">
        <v>4636</v>
      </c>
      <c r="E1476" s="4" t="s">
        <v>11</v>
      </c>
      <c r="F1476" s="5">
        <v>690</v>
      </c>
      <c r="G1476" s="4" t="s">
        <v>12</v>
      </c>
      <c r="H1476" s="5">
        <v>91370</v>
      </c>
      <c r="I1476" s="5">
        <v>120</v>
      </c>
      <c r="J1476" s="5" t="s">
        <v>4637</v>
      </c>
      <c r="K1476" s="5">
        <v>68269</v>
      </c>
      <c r="L1476" s="5">
        <v>84943</v>
      </c>
      <c r="M1476" s="48">
        <v>0</v>
      </c>
      <c r="N1476" s="5">
        <v>19</v>
      </c>
      <c r="O1476" s="5">
        <v>41513</v>
      </c>
      <c r="P1476" s="5">
        <v>39133</v>
      </c>
      <c r="Q1476" s="48">
        <v>0</v>
      </c>
      <c r="R1476" s="5">
        <v>9</v>
      </c>
      <c r="S1476" s="5">
        <v>4825</v>
      </c>
      <c r="T1476" s="5">
        <v>14796</v>
      </c>
      <c r="U1476" s="4" t="s">
        <v>11</v>
      </c>
    </row>
    <row r="1477" spans="1:21" x14ac:dyDescent="0.25">
      <c r="A1477" s="12" t="s">
        <v>4638</v>
      </c>
      <c r="B1477" s="12" t="s">
        <v>137</v>
      </c>
      <c r="C1477" s="13">
        <v>43425.466448344909</v>
      </c>
      <c r="D1477" s="12" t="s">
        <v>4639</v>
      </c>
      <c r="E1477" s="4" t="s">
        <v>11</v>
      </c>
      <c r="F1477" s="5">
        <v>1070</v>
      </c>
      <c r="G1477" s="4" t="s">
        <v>12</v>
      </c>
      <c r="H1477" s="5">
        <v>86163</v>
      </c>
      <c r="I1477" s="5">
        <v>405</v>
      </c>
      <c r="J1477" s="5" t="s">
        <v>4640</v>
      </c>
      <c r="K1477" s="5">
        <v>116275</v>
      </c>
      <c r="L1477" s="5">
        <v>92745</v>
      </c>
      <c r="M1477" s="48">
        <v>0</v>
      </c>
      <c r="N1477" s="5">
        <v>18</v>
      </c>
      <c r="O1477" s="5">
        <v>52708</v>
      </c>
      <c r="P1477" s="5">
        <v>35412</v>
      </c>
      <c r="Q1477" s="48">
        <v>0</v>
      </c>
      <c r="R1477" s="5">
        <v>11</v>
      </c>
      <c r="S1477" s="5">
        <v>4589</v>
      </c>
      <c r="T1477" s="5">
        <v>17673</v>
      </c>
      <c r="U1477" s="4" t="s">
        <v>11</v>
      </c>
    </row>
    <row r="1478" spans="1:21" x14ac:dyDescent="0.25">
      <c r="A1478" s="12" t="s">
        <v>4641</v>
      </c>
      <c r="B1478" s="12" t="s">
        <v>105</v>
      </c>
      <c r="C1478" s="13">
        <v>43425.466448344909</v>
      </c>
      <c r="D1478" s="12" t="s">
        <v>4642</v>
      </c>
      <c r="E1478" s="4" t="s">
        <v>11</v>
      </c>
      <c r="F1478" s="5">
        <v>968</v>
      </c>
      <c r="G1478" s="4" t="s">
        <v>12</v>
      </c>
      <c r="H1478" s="5">
        <v>74793</v>
      </c>
      <c r="I1478" s="5">
        <v>329</v>
      </c>
      <c r="J1478" s="5" t="s">
        <v>4643</v>
      </c>
      <c r="K1478" s="5">
        <v>122628</v>
      </c>
      <c r="L1478" s="5">
        <v>97766</v>
      </c>
      <c r="M1478" s="48">
        <v>0</v>
      </c>
      <c r="N1478" s="5">
        <v>22</v>
      </c>
      <c r="O1478" s="5">
        <v>53941</v>
      </c>
      <c r="P1478" s="5">
        <v>33451</v>
      </c>
      <c r="Q1478" s="48">
        <v>0</v>
      </c>
      <c r="R1478" s="5">
        <v>14</v>
      </c>
      <c r="S1478" s="5">
        <v>4239</v>
      </c>
      <c r="T1478" s="5">
        <v>17831</v>
      </c>
      <c r="U1478" s="4" t="s">
        <v>11</v>
      </c>
    </row>
    <row r="1479" spans="1:21" x14ac:dyDescent="0.25">
      <c r="A1479" s="12" t="s">
        <v>4644</v>
      </c>
      <c r="B1479" s="12" t="s">
        <v>481</v>
      </c>
      <c r="C1479" s="13">
        <v>43425.466548020835</v>
      </c>
      <c r="D1479" s="12" t="s">
        <v>4645</v>
      </c>
      <c r="E1479" s="4" t="s">
        <v>11</v>
      </c>
      <c r="F1479" s="5">
        <v>1193</v>
      </c>
      <c r="G1479" s="4" t="s">
        <v>12</v>
      </c>
      <c r="H1479" s="5">
        <v>79460</v>
      </c>
      <c r="I1479" s="5">
        <v>95</v>
      </c>
      <c r="J1479" s="5" t="s">
        <v>4646</v>
      </c>
      <c r="K1479" s="5">
        <v>82821</v>
      </c>
      <c r="L1479" s="5">
        <v>81199</v>
      </c>
      <c r="M1479" s="48">
        <v>0</v>
      </c>
      <c r="N1479" s="5">
        <v>17</v>
      </c>
      <c r="O1479" s="5">
        <v>56346</v>
      </c>
      <c r="P1479" s="5">
        <v>39362</v>
      </c>
      <c r="Q1479" s="48">
        <v>0</v>
      </c>
      <c r="R1479" s="5">
        <v>11</v>
      </c>
      <c r="S1479" s="5">
        <v>4921</v>
      </c>
      <c r="T1479" s="5">
        <v>18859</v>
      </c>
      <c r="U1479" s="4" t="s">
        <v>11</v>
      </c>
    </row>
    <row r="1480" spans="1:21" x14ac:dyDescent="0.25">
      <c r="A1480" s="12" t="s">
        <v>4647</v>
      </c>
      <c r="B1480" s="12" t="s">
        <v>465</v>
      </c>
      <c r="C1480" s="13">
        <v>43425.466548020835</v>
      </c>
      <c r="D1480" s="12" t="s">
        <v>4648</v>
      </c>
      <c r="E1480" s="4" t="s">
        <v>11</v>
      </c>
      <c r="F1480" s="5">
        <v>968</v>
      </c>
      <c r="G1480" s="4" t="s">
        <v>12</v>
      </c>
      <c r="H1480" s="5">
        <v>89781</v>
      </c>
      <c r="I1480" s="5">
        <v>200</v>
      </c>
      <c r="J1480" s="5" t="s">
        <v>4649</v>
      </c>
      <c r="K1480" s="5">
        <v>85196</v>
      </c>
      <c r="L1480" s="5">
        <v>85726</v>
      </c>
      <c r="M1480" s="48">
        <v>0</v>
      </c>
      <c r="N1480" s="5">
        <v>14</v>
      </c>
      <c r="O1480" s="5">
        <v>49951</v>
      </c>
      <c r="P1480" s="5">
        <v>39413</v>
      </c>
      <c r="Q1480" s="48">
        <v>0</v>
      </c>
      <c r="R1480" s="5">
        <v>10</v>
      </c>
      <c r="S1480" s="5">
        <v>4448</v>
      </c>
      <c r="T1480" s="5">
        <v>17664</v>
      </c>
      <c r="U1480" s="4" t="s">
        <v>11</v>
      </c>
    </row>
    <row r="1481" spans="1:21" x14ac:dyDescent="0.25">
      <c r="A1481" s="12" t="s">
        <v>4650</v>
      </c>
      <c r="B1481" s="12" t="s">
        <v>489</v>
      </c>
      <c r="C1481" s="13">
        <v>43425.466548032404</v>
      </c>
      <c r="D1481" s="12" t="s">
        <v>4651</v>
      </c>
      <c r="E1481" s="4" t="s">
        <v>11</v>
      </c>
      <c r="F1481" s="5">
        <v>785</v>
      </c>
      <c r="G1481" s="4" t="s">
        <v>12</v>
      </c>
      <c r="H1481" s="5">
        <v>77942</v>
      </c>
      <c r="I1481" s="5">
        <v>140</v>
      </c>
      <c r="J1481" s="5" t="s">
        <v>4652</v>
      </c>
      <c r="K1481" s="5">
        <v>91804</v>
      </c>
      <c r="L1481" s="5">
        <v>87783</v>
      </c>
      <c r="M1481" s="48">
        <v>0</v>
      </c>
      <c r="N1481" s="5">
        <v>15</v>
      </c>
      <c r="O1481" s="5">
        <v>54286</v>
      </c>
      <c r="P1481" s="5">
        <v>38972</v>
      </c>
      <c r="Q1481" s="48">
        <v>0</v>
      </c>
      <c r="R1481" s="5">
        <v>12</v>
      </c>
      <c r="S1481" s="5">
        <v>3324</v>
      </c>
      <c r="T1481" s="5">
        <v>17218</v>
      </c>
      <c r="U1481" s="4" t="s">
        <v>11</v>
      </c>
    </row>
    <row r="1482" spans="1:21" x14ac:dyDescent="0.25">
      <c r="A1482" s="12" t="s">
        <v>4653</v>
      </c>
      <c r="B1482" s="12" t="s">
        <v>493</v>
      </c>
      <c r="C1482" s="13">
        <v>43425.466548032404</v>
      </c>
      <c r="D1482" s="12" t="s">
        <v>4654</v>
      </c>
      <c r="E1482" s="4" t="s">
        <v>11</v>
      </c>
      <c r="F1482" s="5">
        <v>1090</v>
      </c>
      <c r="G1482" s="4" t="s">
        <v>12</v>
      </c>
      <c r="H1482" s="5">
        <v>85949</v>
      </c>
      <c r="I1482" s="5">
        <v>157</v>
      </c>
      <c r="J1482" s="5" t="s">
        <v>4655</v>
      </c>
      <c r="K1482" s="5">
        <v>71651</v>
      </c>
      <c r="L1482" s="5">
        <v>81913</v>
      </c>
      <c r="M1482" s="48">
        <v>0</v>
      </c>
      <c r="N1482" s="5">
        <v>16</v>
      </c>
      <c r="O1482" s="5">
        <v>40842</v>
      </c>
      <c r="P1482" s="5">
        <v>38631</v>
      </c>
      <c r="Q1482" s="48">
        <v>0</v>
      </c>
      <c r="R1482" s="5">
        <v>11</v>
      </c>
      <c r="S1482" s="5">
        <v>3159</v>
      </c>
      <c r="T1482" s="5">
        <v>13014</v>
      </c>
      <c r="U1482" s="4" t="s">
        <v>11</v>
      </c>
    </row>
    <row r="1483" spans="1:21" x14ac:dyDescent="0.25">
      <c r="A1483" s="12" t="s">
        <v>4656</v>
      </c>
      <c r="B1483" s="12" t="s">
        <v>181</v>
      </c>
      <c r="C1483" s="13">
        <v>43425.466548032404</v>
      </c>
      <c r="D1483" s="12" t="s">
        <v>4657</v>
      </c>
      <c r="E1483" s="4" t="s">
        <v>11</v>
      </c>
      <c r="F1483" s="5">
        <v>706</v>
      </c>
      <c r="G1483" s="4" t="s">
        <v>12</v>
      </c>
      <c r="H1483" s="5">
        <v>82307</v>
      </c>
      <c r="I1483" s="5">
        <v>86</v>
      </c>
      <c r="J1483" s="5" t="s">
        <v>4658</v>
      </c>
      <c r="K1483" s="5">
        <v>136873</v>
      </c>
      <c r="L1483" s="5">
        <v>98278</v>
      </c>
      <c r="M1483" s="48">
        <v>0</v>
      </c>
      <c r="N1483" s="5">
        <v>22</v>
      </c>
      <c r="O1483" s="5">
        <v>59991</v>
      </c>
      <c r="P1483" s="5">
        <v>32678</v>
      </c>
      <c r="Q1483" s="48">
        <v>0</v>
      </c>
      <c r="R1483" s="5">
        <v>12</v>
      </c>
      <c r="S1483" s="5">
        <v>4905</v>
      </c>
      <c r="T1483" s="5">
        <v>19322</v>
      </c>
      <c r="U1483" s="4" t="s">
        <v>11</v>
      </c>
    </row>
    <row r="1484" spans="1:21" x14ac:dyDescent="0.25">
      <c r="A1484" s="12" t="s">
        <v>4659</v>
      </c>
      <c r="B1484" s="12" t="s">
        <v>169</v>
      </c>
      <c r="C1484" s="13">
        <v>43425.466548032404</v>
      </c>
      <c r="D1484" s="12" t="s">
        <v>4660</v>
      </c>
      <c r="E1484" s="4" t="s">
        <v>11</v>
      </c>
      <c r="F1484" s="5">
        <v>1278</v>
      </c>
      <c r="G1484" s="4" t="s">
        <v>12</v>
      </c>
      <c r="H1484" s="5">
        <v>80578</v>
      </c>
      <c r="I1484" s="5">
        <v>170</v>
      </c>
      <c r="J1484" s="5" t="s">
        <v>4661</v>
      </c>
      <c r="K1484" s="5">
        <v>148045</v>
      </c>
      <c r="L1484" s="5">
        <v>102939</v>
      </c>
      <c r="M1484" s="48">
        <v>0</v>
      </c>
      <c r="N1484" s="5">
        <v>21</v>
      </c>
      <c r="O1484" s="5">
        <v>59107</v>
      </c>
      <c r="P1484" s="5">
        <v>31874</v>
      </c>
      <c r="Q1484" s="48">
        <v>0</v>
      </c>
      <c r="R1484" s="5">
        <v>11</v>
      </c>
      <c r="S1484" s="5">
        <v>4526</v>
      </c>
      <c r="T1484" s="5">
        <v>18936</v>
      </c>
      <c r="U1484" s="4" t="s">
        <v>11</v>
      </c>
    </row>
    <row r="1485" spans="1:21" x14ac:dyDescent="0.25">
      <c r="A1485" s="12" t="s">
        <v>4662</v>
      </c>
      <c r="B1485" s="12" t="s">
        <v>157</v>
      </c>
      <c r="C1485" s="13">
        <v>43425.466548032404</v>
      </c>
      <c r="D1485" s="12" t="s">
        <v>4663</v>
      </c>
      <c r="E1485" s="4" t="s">
        <v>11</v>
      </c>
      <c r="F1485" s="5">
        <v>905</v>
      </c>
      <c r="G1485" s="4" t="s">
        <v>12</v>
      </c>
      <c r="H1485" s="5">
        <v>74463</v>
      </c>
      <c r="I1485" s="5">
        <v>390</v>
      </c>
      <c r="J1485" s="5" t="s">
        <v>4664</v>
      </c>
      <c r="K1485" s="5">
        <v>124142</v>
      </c>
      <c r="L1485" s="5">
        <v>104508</v>
      </c>
      <c r="M1485" s="48">
        <v>0</v>
      </c>
      <c r="N1485" s="5">
        <v>19</v>
      </c>
      <c r="O1485" s="5">
        <v>50501</v>
      </c>
      <c r="P1485" s="5">
        <v>33654</v>
      </c>
      <c r="Q1485" s="48">
        <v>0</v>
      </c>
      <c r="R1485" s="5">
        <v>12</v>
      </c>
      <c r="S1485" s="5">
        <v>3329</v>
      </c>
      <c r="T1485" s="5">
        <v>15643</v>
      </c>
      <c r="U1485" s="4" t="s">
        <v>11</v>
      </c>
    </row>
    <row r="1486" spans="1:21" x14ac:dyDescent="0.25">
      <c r="A1486" s="12" t="s">
        <v>4665</v>
      </c>
      <c r="B1486" s="12" t="s">
        <v>165</v>
      </c>
      <c r="C1486" s="13">
        <v>43425.466548032404</v>
      </c>
      <c r="D1486" s="12" t="s">
        <v>4666</v>
      </c>
      <c r="E1486" s="4" t="s">
        <v>11</v>
      </c>
      <c r="F1486" s="5">
        <v>803</v>
      </c>
      <c r="G1486" s="4" t="s">
        <v>12</v>
      </c>
      <c r="H1486" s="5">
        <v>57378</v>
      </c>
      <c r="I1486" s="5">
        <v>373</v>
      </c>
      <c r="J1486" s="5" t="s">
        <v>4667</v>
      </c>
      <c r="K1486" s="5">
        <v>118889</v>
      </c>
      <c r="L1486" s="5">
        <v>81789</v>
      </c>
      <c r="M1486" s="48">
        <v>0</v>
      </c>
      <c r="N1486" s="5">
        <v>8</v>
      </c>
      <c r="O1486" s="5">
        <v>51917</v>
      </c>
      <c r="P1486" s="5">
        <v>41208</v>
      </c>
      <c r="Q1486" s="48">
        <v>0</v>
      </c>
      <c r="R1486" s="5">
        <v>11</v>
      </c>
      <c r="S1486" s="5">
        <v>2690</v>
      </c>
      <c r="T1486" s="5">
        <v>16186</v>
      </c>
      <c r="U1486" s="4" t="s">
        <v>11</v>
      </c>
    </row>
    <row r="1487" spans="1:21" x14ac:dyDescent="0.25">
      <c r="A1487" s="12" t="s">
        <v>4668</v>
      </c>
      <c r="B1487" s="12" t="s">
        <v>153</v>
      </c>
      <c r="C1487" s="13">
        <v>43425.466548032404</v>
      </c>
      <c r="D1487" s="12" t="s">
        <v>4669</v>
      </c>
      <c r="E1487" s="4" t="s">
        <v>11</v>
      </c>
      <c r="F1487" s="5">
        <v>1028</v>
      </c>
      <c r="G1487" s="4" t="s">
        <v>12</v>
      </c>
      <c r="H1487" s="5">
        <v>72923</v>
      </c>
      <c r="I1487" s="5">
        <v>323</v>
      </c>
      <c r="J1487" s="5" t="s">
        <v>4670</v>
      </c>
      <c r="K1487" s="5">
        <v>77345</v>
      </c>
      <c r="L1487" s="5">
        <v>93763</v>
      </c>
      <c r="M1487" s="48">
        <v>0</v>
      </c>
      <c r="N1487" s="5">
        <v>11</v>
      </c>
      <c r="O1487" s="5">
        <v>28892</v>
      </c>
      <c r="P1487" s="5">
        <v>37509</v>
      </c>
      <c r="Q1487" s="48">
        <v>0</v>
      </c>
      <c r="R1487" s="5">
        <v>15</v>
      </c>
      <c r="S1487" s="5">
        <v>3824</v>
      </c>
      <c r="T1487" s="5">
        <v>13509</v>
      </c>
      <c r="U1487" s="4" t="s">
        <v>11</v>
      </c>
    </row>
    <row r="1488" spans="1:21" x14ac:dyDescent="0.25">
      <c r="A1488" s="12" t="s">
        <v>4671</v>
      </c>
      <c r="B1488" s="12" t="s">
        <v>501</v>
      </c>
      <c r="C1488" s="13">
        <v>43425.466548032404</v>
      </c>
      <c r="D1488" s="12" t="s">
        <v>4672</v>
      </c>
      <c r="E1488" s="4" t="s">
        <v>11</v>
      </c>
      <c r="F1488" s="5">
        <v>1133</v>
      </c>
      <c r="G1488" s="4" t="s">
        <v>12</v>
      </c>
      <c r="H1488" s="5">
        <v>87255</v>
      </c>
      <c r="I1488" s="5">
        <v>375</v>
      </c>
      <c r="J1488" s="5" t="s">
        <v>4673</v>
      </c>
      <c r="K1488" s="5">
        <v>58146</v>
      </c>
      <c r="L1488" s="5">
        <v>74921</v>
      </c>
      <c r="M1488" s="48">
        <v>0</v>
      </c>
      <c r="N1488" s="5">
        <v>9</v>
      </c>
      <c r="O1488" s="5">
        <v>29252</v>
      </c>
      <c r="P1488" s="5">
        <v>43580</v>
      </c>
      <c r="Q1488" s="48">
        <v>0</v>
      </c>
      <c r="R1488" s="5">
        <v>9</v>
      </c>
      <c r="S1488" s="5">
        <v>2854</v>
      </c>
      <c r="T1488" s="5">
        <v>12741</v>
      </c>
      <c r="U1488" s="4" t="s">
        <v>11</v>
      </c>
    </row>
    <row r="1489" spans="1:21" x14ac:dyDescent="0.25">
      <c r="A1489" s="12" t="s">
        <v>4674</v>
      </c>
      <c r="B1489" s="12" t="s">
        <v>553</v>
      </c>
      <c r="C1489" s="13">
        <v>43425.466566365743</v>
      </c>
      <c r="D1489" s="12" t="s">
        <v>4675</v>
      </c>
      <c r="E1489" s="4" t="s">
        <v>11</v>
      </c>
      <c r="F1489" s="5">
        <v>1053</v>
      </c>
      <c r="G1489" s="4" t="s">
        <v>12</v>
      </c>
      <c r="H1489" s="5">
        <v>86042</v>
      </c>
      <c r="I1489" s="5">
        <v>165</v>
      </c>
      <c r="J1489" s="5" t="s">
        <v>4676</v>
      </c>
      <c r="K1489" s="5">
        <v>80415</v>
      </c>
      <c r="L1489" s="5">
        <v>80740</v>
      </c>
      <c r="M1489" s="48">
        <v>0</v>
      </c>
      <c r="N1489" s="5">
        <v>13</v>
      </c>
      <c r="O1489" s="5">
        <v>48150</v>
      </c>
      <c r="P1489" s="5">
        <v>39485</v>
      </c>
      <c r="Q1489" s="48">
        <v>0</v>
      </c>
      <c r="R1489" s="5">
        <v>8</v>
      </c>
      <c r="S1489" s="5">
        <v>4761</v>
      </c>
      <c r="T1489" s="5">
        <v>17931</v>
      </c>
      <c r="U1489" s="4" t="s">
        <v>11</v>
      </c>
    </row>
    <row r="1490" spans="1:21" x14ac:dyDescent="0.25">
      <c r="A1490" s="12" t="s">
        <v>4677</v>
      </c>
      <c r="B1490" s="12" t="s">
        <v>201</v>
      </c>
      <c r="C1490" s="13">
        <v>43425.466566388888</v>
      </c>
      <c r="D1490" s="12" t="s">
        <v>4678</v>
      </c>
      <c r="E1490" s="4" t="s">
        <v>11</v>
      </c>
      <c r="F1490" s="5">
        <v>823</v>
      </c>
      <c r="G1490" s="4" t="s">
        <v>12</v>
      </c>
      <c r="H1490" s="5">
        <v>87443</v>
      </c>
      <c r="I1490" s="5">
        <v>189</v>
      </c>
      <c r="J1490" s="5" t="s">
        <v>4679</v>
      </c>
      <c r="K1490" s="5">
        <v>82841</v>
      </c>
      <c r="L1490" s="5">
        <v>84468</v>
      </c>
      <c r="M1490" s="48">
        <v>0</v>
      </c>
      <c r="N1490" s="5">
        <v>13</v>
      </c>
      <c r="O1490" s="5">
        <v>47767</v>
      </c>
      <c r="P1490" s="5">
        <v>39037</v>
      </c>
      <c r="Q1490" s="48">
        <v>0</v>
      </c>
      <c r="R1490" s="5">
        <v>10</v>
      </c>
      <c r="S1490" s="5">
        <v>3695</v>
      </c>
      <c r="T1490" s="5">
        <v>15858</v>
      </c>
      <c r="U1490" s="4" t="s">
        <v>11</v>
      </c>
    </row>
    <row r="1491" spans="1:21" x14ac:dyDescent="0.25">
      <c r="A1491" s="12" t="s">
        <v>4680</v>
      </c>
      <c r="B1491" s="12" t="s">
        <v>197</v>
      </c>
      <c r="C1491" s="13">
        <v>43425.466566365743</v>
      </c>
      <c r="D1491" s="12" t="s">
        <v>4681</v>
      </c>
      <c r="E1491" s="4" t="s">
        <v>11</v>
      </c>
      <c r="F1491" s="5">
        <v>940</v>
      </c>
      <c r="G1491" s="4" t="s">
        <v>12</v>
      </c>
      <c r="H1491" s="5">
        <v>119248</v>
      </c>
      <c r="I1491" s="5">
        <v>209</v>
      </c>
      <c r="J1491" s="5" t="s">
        <v>4682</v>
      </c>
      <c r="K1491" s="5">
        <v>75838</v>
      </c>
      <c r="L1491" s="5">
        <v>84581</v>
      </c>
      <c r="M1491" s="48">
        <v>0</v>
      </c>
      <c r="N1491" s="5">
        <v>19</v>
      </c>
      <c r="O1491" s="5">
        <v>41483</v>
      </c>
      <c r="P1491" s="5">
        <v>39744</v>
      </c>
      <c r="Q1491" s="48">
        <v>0</v>
      </c>
      <c r="R1491" s="5">
        <v>9</v>
      </c>
      <c r="S1491" s="5">
        <v>4601</v>
      </c>
      <c r="T1491" s="5">
        <v>14475</v>
      </c>
      <c r="U1491" s="4" t="s">
        <v>11</v>
      </c>
    </row>
    <row r="1492" spans="1:21" x14ac:dyDescent="0.25">
      <c r="A1492" s="12" t="s">
        <v>4683</v>
      </c>
      <c r="B1492" s="12" t="s">
        <v>213</v>
      </c>
      <c r="C1492" s="13">
        <v>43425.466566388888</v>
      </c>
      <c r="D1492" s="12" t="s">
        <v>4684</v>
      </c>
      <c r="E1492" s="4" t="s">
        <v>11</v>
      </c>
      <c r="F1492" s="5">
        <v>1160</v>
      </c>
      <c r="G1492" s="4" t="s">
        <v>12</v>
      </c>
      <c r="H1492" s="5">
        <v>87343</v>
      </c>
      <c r="I1492" s="5">
        <v>130</v>
      </c>
      <c r="J1492" s="5" t="s">
        <v>4685</v>
      </c>
      <c r="K1492" s="5">
        <v>78896</v>
      </c>
      <c r="L1492" s="5">
        <v>98286</v>
      </c>
      <c r="M1492" s="48">
        <v>0</v>
      </c>
      <c r="N1492" s="5">
        <v>10</v>
      </c>
      <c r="O1492" s="5">
        <v>40930</v>
      </c>
      <c r="P1492" s="5">
        <v>39020</v>
      </c>
      <c r="Q1492" s="48">
        <v>0</v>
      </c>
      <c r="R1492" s="5">
        <v>9</v>
      </c>
      <c r="S1492" s="5">
        <v>3815</v>
      </c>
      <c r="T1492" s="5">
        <v>13981</v>
      </c>
      <c r="U1492" s="4" t="s">
        <v>11</v>
      </c>
    </row>
    <row r="1493" spans="1:21" x14ac:dyDescent="0.25">
      <c r="A1493" s="12" t="s">
        <v>4686</v>
      </c>
      <c r="B1493" s="12" t="s">
        <v>545</v>
      </c>
      <c r="C1493" s="13">
        <v>43425.466566388888</v>
      </c>
      <c r="D1493" s="12" t="s">
        <v>4687</v>
      </c>
      <c r="E1493" s="4" t="s">
        <v>11</v>
      </c>
      <c r="F1493" s="5">
        <v>848</v>
      </c>
      <c r="G1493" s="4" t="s">
        <v>12</v>
      </c>
      <c r="H1493" s="5">
        <v>75306</v>
      </c>
      <c r="I1493" s="5">
        <v>385</v>
      </c>
      <c r="J1493" s="5" t="s">
        <v>4688</v>
      </c>
      <c r="K1493" s="5">
        <v>122622</v>
      </c>
      <c r="L1493" s="5">
        <v>102381</v>
      </c>
      <c r="M1493" s="48">
        <v>0</v>
      </c>
      <c r="N1493" s="5">
        <v>19</v>
      </c>
      <c r="O1493" s="5">
        <v>51256</v>
      </c>
      <c r="P1493" s="5">
        <v>32240</v>
      </c>
      <c r="Q1493" s="48">
        <v>0</v>
      </c>
      <c r="R1493" s="5">
        <v>10</v>
      </c>
      <c r="S1493" s="5">
        <v>4951</v>
      </c>
      <c r="T1493" s="5">
        <v>18263</v>
      </c>
      <c r="U1493" s="4" t="s">
        <v>11</v>
      </c>
    </row>
    <row r="1494" spans="1:21" x14ac:dyDescent="0.25">
      <c r="A1494" s="12" t="s">
        <v>4689</v>
      </c>
      <c r="B1494" s="12" t="s">
        <v>577</v>
      </c>
      <c r="C1494" s="13">
        <v>43425.466566388888</v>
      </c>
      <c r="D1494" s="12" t="s">
        <v>4690</v>
      </c>
      <c r="E1494" s="4" t="s">
        <v>11</v>
      </c>
      <c r="F1494" s="5">
        <v>1081</v>
      </c>
      <c r="G1494" s="4" t="s">
        <v>12</v>
      </c>
      <c r="H1494" s="5">
        <v>78394</v>
      </c>
      <c r="I1494" s="5">
        <v>422</v>
      </c>
      <c r="J1494" s="5" t="s">
        <v>4691</v>
      </c>
      <c r="K1494" s="5">
        <v>128727</v>
      </c>
      <c r="L1494" s="5">
        <v>96972</v>
      </c>
      <c r="M1494" s="48">
        <v>0</v>
      </c>
      <c r="N1494" s="5">
        <v>16</v>
      </c>
      <c r="O1494" s="5">
        <v>50341</v>
      </c>
      <c r="P1494" s="5">
        <v>35953</v>
      </c>
      <c r="Q1494" s="48">
        <v>0</v>
      </c>
      <c r="R1494" s="5">
        <v>9</v>
      </c>
      <c r="S1494" s="5">
        <v>4192</v>
      </c>
      <c r="T1494" s="5">
        <v>17711</v>
      </c>
      <c r="U1494" s="4" t="s">
        <v>11</v>
      </c>
    </row>
    <row r="1495" spans="1:21" x14ac:dyDescent="0.25">
      <c r="A1495" s="12" t="s">
        <v>4692</v>
      </c>
      <c r="B1495" s="12" t="s">
        <v>573</v>
      </c>
      <c r="C1495" s="13">
        <v>43425.466566388888</v>
      </c>
      <c r="D1495" s="12" t="s">
        <v>4693</v>
      </c>
      <c r="E1495" s="4" t="s">
        <v>11</v>
      </c>
      <c r="F1495" s="5">
        <v>1021</v>
      </c>
      <c r="G1495" s="4" t="s">
        <v>12</v>
      </c>
      <c r="H1495" s="5">
        <v>57378</v>
      </c>
      <c r="I1495" s="5">
        <v>538</v>
      </c>
      <c r="J1495" s="5" t="s">
        <v>4694</v>
      </c>
      <c r="K1495" s="5">
        <v>119628</v>
      </c>
      <c r="L1495" s="5">
        <v>53769</v>
      </c>
      <c r="M1495" s="48">
        <v>0</v>
      </c>
      <c r="N1495" s="5">
        <v>7</v>
      </c>
      <c r="O1495" s="5">
        <v>58680</v>
      </c>
      <c r="P1495" s="5">
        <v>51115</v>
      </c>
      <c r="Q1495" s="48">
        <v>0</v>
      </c>
      <c r="R1495" s="5">
        <v>12</v>
      </c>
      <c r="S1495" s="5">
        <v>3687</v>
      </c>
      <c r="T1495" s="5">
        <v>19094</v>
      </c>
      <c r="U1495" s="4" t="s">
        <v>11</v>
      </c>
    </row>
    <row r="1496" spans="1:21" x14ac:dyDescent="0.25">
      <c r="A1496" s="12" t="s">
        <v>4695</v>
      </c>
      <c r="B1496" s="12" t="s">
        <v>569</v>
      </c>
      <c r="C1496" s="13">
        <v>43425.466566400464</v>
      </c>
      <c r="D1496" s="12" t="s">
        <v>4696</v>
      </c>
      <c r="E1496" s="4" t="s">
        <v>11</v>
      </c>
      <c r="F1496" s="5">
        <v>1064</v>
      </c>
      <c r="G1496" s="4" t="s">
        <v>12</v>
      </c>
      <c r="H1496" s="5">
        <v>55597</v>
      </c>
      <c r="I1496" s="5">
        <v>209</v>
      </c>
      <c r="J1496" s="5" t="s">
        <v>4697</v>
      </c>
      <c r="K1496" s="5">
        <v>75171</v>
      </c>
      <c r="L1496" s="5">
        <v>76834</v>
      </c>
      <c r="M1496" s="48">
        <v>0</v>
      </c>
      <c r="N1496" s="5">
        <v>8</v>
      </c>
      <c r="O1496" s="5">
        <v>31841</v>
      </c>
      <c r="P1496" s="5">
        <v>43195</v>
      </c>
      <c r="Q1496" s="48">
        <v>0</v>
      </c>
      <c r="R1496" s="5">
        <v>15</v>
      </c>
      <c r="S1496" s="5">
        <v>4946</v>
      </c>
      <c r="T1496" s="5">
        <v>14880</v>
      </c>
      <c r="U1496" s="4" t="s">
        <v>11</v>
      </c>
    </row>
    <row r="1497" spans="1:21" x14ac:dyDescent="0.25">
      <c r="A1497" s="12" t="s">
        <v>4698</v>
      </c>
      <c r="B1497" s="12" t="s">
        <v>205</v>
      </c>
      <c r="C1497" s="13">
        <v>43425.466566400464</v>
      </c>
      <c r="D1497" s="12" t="s">
        <v>4699</v>
      </c>
      <c r="E1497" s="4" t="s">
        <v>11</v>
      </c>
      <c r="F1497" s="5">
        <v>978</v>
      </c>
      <c r="G1497" s="4" t="s">
        <v>12</v>
      </c>
      <c r="H1497" s="5">
        <v>63673</v>
      </c>
      <c r="I1497" s="5">
        <v>306</v>
      </c>
      <c r="J1497" s="5" t="s">
        <v>4700</v>
      </c>
      <c r="K1497" s="5">
        <v>74848</v>
      </c>
      <c r="L1497" s="5">
        <v>72080</v>
      </c>
      <c r="M1497" s="48">
        <v>0</v>
      </c>
      <c r="N1497" s="5">
        <v>7</v>
      </c>
      <c r="O1497" s="5">
        <v>33285</v>
      </c>
      <c r="P1497" s="5">
        <v>46205</v>
      </c>
      <c r="Q1497" s="48">
        <v>0</v>
      </c>
      <c r="R1497" s="5">
        <v>10</v>
      </c>
      <c r="S1497" s="5">
        <v>3249</v>
      </c>
      <c r="T1497" s="5">
        <v>13412</v>
      </c>
      <c r="U1497" s="4" t="s">
        <v>11</v>
      </c>
    </row>
    <row r="1498" spans="1:21" x14ac:dyDescent="0.25">
      <c r="A1498" s="12" t="s">
        <v>4701</v>
      </c>
      <c r="B1498" s="12" t="s">
        <v>189</v>
      </c>
      <c r="C1498" s="13">
        <v>43425.466566400464</v>
      </c>
      <c r="D1498" s="12" t="s">
        <v>4702</v>
      </c>
      <c r="E1498" s="4" t="s">
        <v>11</v>
      </c>
      <c r="F1498" s="5">
        <v>1017</v>
      </c>
      <c r="G1498" s="4" t="s">
        <v>12</v>
      </c>
      <c r="H1498" s="5">
        <v>99534</v>
      </c>
      <c r="I1498" s="5">
        <v>269</v>
      </c>
      <c r="J1498" s="5" t="s">
        <v>4703</v>
      </c>
      <c r="K1498" s="5">
        <v>59471</v>
      </c>
      <c r="L1498" s="5">
        <v>53075</v>
      </c>
      <c r="M1498" s="48">
        <v>0</v>
      </c>
      <c r="N1498" s="5">
        <v>8</v>
      </c>
      <c r="O1498" s="5">
        <v>39640</v>
      </c>
      <c r="P1498" s="5">
        <v>43131</v>
      </c>
      <c r="Q1498" s="48">
        <v>0</v>
      </c>
      <c r="R1498" s="5">
        <v>11</v>
      </c>
      <c r="S1498" s="5">
        <v>4315</v>
      </c>
      <c r="T1498" s="5">
        <v>15157</v>
      </c>
      <c r="U1498" s="4" t="s">
        <v>11</v>
      </c>
    </row>
    <row r="1499" spans="1:21" x14ac:dyDescent="0.25">
      <c r="A1499" s="12" t="s">
        <v>4704</v>
      </c>
      <c r="B1499" s="12" t="s">
        <v>541</v>
      </c>
      <c r="C1499" s="13">
        <v>43425.466572881945</v>
      </c>
      <c r="D1499" s="12" t="s">
        <v>4705</v>
      </c>
      <c r="E1499" s="4" t="s">
        <v>11</v>
      </c>
      <c r="F1499" s="5">
        <v>1160</v>
      </c>
      <c r="G1499" s="4" t="s">
        <v>12</v>
      </c>
      <c r="H1499" s="5">
        <v>75092</v>
      </c>
      <c r="I1499" s="5">
        <v>223</v>
      </c>
      <c r="J1499" s="5" t="s">
        <v>4706</v>
      </c>
      <c r="K1499" s="5">
        <v>104468</v>
      </c>
      <c r="L1499" s="5">
        <v>95858</v>
      </c>
      <c r="M1499" s="48">
        <v>0</v>
      </c>
      <c r="N1499" s="5">
        <v>11</v>
      </c>
      <c r="O1499" s="5">
        <v>56768</v>
      </c>
      <c r="P1499" s="5">
        <v>37942</v>
      </c>
      <c r="Q1499" s="48">
        <v>0</v>
      </c>
      <c r="R1499" s="5">
        <v>10</v>
      </c>
      <c r="S1499" s="5">
        <v>6137</v>
      </c>
      <c r="T1499" s="5">
        <v>19720</v>
      </c>
      <c r="U1499" s="4" t="s">
        <v>11</v>
      </c>
    </row>
    <row r="1500" spans="1:21" x14ac:dyDescent="0.25">
      <c r="A1500" s="12" t="s">
        <v>4707</v>
      </c>
      <c r="B1500" s="12" t="s">
        <v>509</v>
      </c>
      <c r="C1500" s="13">
        <v>43425.466572893522</v>
      </c>
      <c r="D1500" s="12" t="s">
        <v>4708</v>
      </c>
      <c r="E1500" s="4" t="s">
        <v>11</v>
      </c>
      <c r="F1500" s="5">
        <v>1027</v>
      </c>
      <c r="G1500" s="4" t="s">
        <v>12</v>
      </c>
      <c r="H1500" s="5">
        <v>76095</v>
      </c>
      <c r="I1500" s="5">
        <v>217</v>
      </c>
      <c r="J1500" s="5" t="s">
        <v>4709</v>
      </c>
      <c r="K1500" s="5">
        <v>122302</v>
      </c>
      <c r="L1500" s="5">
        <v>101654</v>
      </c>
      <c r="M1500" s="48">
        <v>0</v>
      </c>
      <c r="N1500" s="5">
        <v>15</v>
      </c>
      <c r="O1500" s="5">
        <v>63602</v>
      </c>
      <c r="P1500" s="5">
        <v>39762</v>
      </c>
      <c r="Q1500" s="48">
        <v>0</v>
      </c>
      <c r="R1500" s="5">
        <v>16</v>
      </c>
      <c r="S1500" s="5">
        <v>4740</v>
      </c>
      <c r="T1500" s="5">
        <v>19394</v>
      </c>
      <c r="U1500" s="4" t="s">
        <v>11</v>
      </c>
    </row>
    <row r="1501" spans="1:21" x14ac:dyDescent="0.25">
      <c r="A1501" s="12" t="s">
        <v>4710</v>
      </c>
      <c r="B1501" s="12" t="s">
        <v>253</v>
      </c>
      <c r="C1501" s="13">
        <v>43425.466572881945</v>
      </c>
      <c r="D1501" s="12" t="s">
        <v>4711</v>
      </c>
      <c r="E1501" s="4" t="s">
        <v>11</v>
      </c>
      <c r="F1501" s="5">
        <v>990</v>
      </c>
      <c r="G1501" s="4" t="s">
        <v>12</v>
      </c>
      <c r="H1501" s="5">
        <v>93072</v>
      </c>
      <c r="I1501" s="5">
        <v>126</v>
      </c>
      <c r="J1501" s="5" t="s">
        <v>4712</v>
      </c>
      <c r="K1501" s="5">
        <v>109010</v>
      </c>
      <c r="L1501" s="5">
        <v>98620</v>
      </c>
      <c r="M1501" s="48">
        <v>0</v>
      </c>
      <c r="N1501" s="5">
        <v>14</v>
      </c>
      <c r="O1501" s="5">
        <v>55023</v>
      </c>
      <c r="P1501" s="5">
        <v>39007</v>
      </c>
      <c r="Q1501" s="48">
        <v>0</v>
      </c>
      <c r="R1501" s="5">
        <v>12</v>
      </c>
      <c r="S1501" s="5">
        <v>4512</v>
      </c>
      <c r="T1501" s="5">
        <v>17463</v>
      </c>
      <c r="U1501" s="4" t="s">
        <v>11</v>
      </c>
    </row>
    <row r="1502" spans="1:21" x14ac:dyDescent="0.25">
      <c r="A1502" s="12" t="s">
        <v>4713</v>
      </c>
      <c r="B1502" s="12" t="s">
        <v>241</v>
      </c>
      <c r="C1502" s="13">
        <v>43425.466572893522</v>
      </c>
      <c r="D1502" s="12" t="s">
        <v>4714</v>
      </c>
      <c r="E1502" s="4" t="s">
        <v>11</v>
      </c>
      <c r="F1502" s="5">
        <v>970</v>
      </c>
      <c r="G1502" s="4" t="s">
        <v>12</v>
      </c>
      <c r="H1502" s="5">
        <v>93072</v>
      </c>
      <c r="I1502" s="5">
        <v>331</v>
      </c>
      <c r="J1502" s="5" t="s">
        <v>4715</v>
      </c>
      <c r="K1502" s="5">
        <v>89087</v>
      </c>
      <c r="L1502" s="5">
        <v>96309</v>
      </c>
      <c r="M1502" s="48">
        <v>0</v>
      </c>
      <c r="N1502" s="5">
        <v>14</v>
      </c>
      <c r="O1502" s="5">
        <v>40017</v>
      </c>
      <c r="P1502" s="5">
        <v>37226</v>
      </c>
      <c r="Q1502" s="48">
        <v>0</v>
      </c>
      <c r="R1502" s="5">
        <v>19</v>
      </c>
      <c r="S1502" s="5">
        <v>4923</v>
      </c>
      <c r="T1502" s="5">
        <v>15332</v>
      </c>
      <c r="U1502" s="4" t="s">
        <v>11</v>
      </c>
    </row>
    <row r="1503" spans="1:21" x14ac:dyDescent="0.25">
      <c r="A1503" s="12" t="s">
        <v>4716</v>
      </c>
      <c r="B1503" s="12" t="s">
        <v>257</v>
      </c>
      <c r="C1503" s="13">
        <v>43425.466572893522</v>
      </c>
      <c r="D1503" s="12" t="s">
        <v>4717</v>
      </c>
      <c r="E1503" s="4" t="s">
        <v>11</v>
      </c>
      <c r="F1503" s="5">
        <v>1194</v>
      </c>
      <c r="G1503" s="4" t="s">
        <v>12</v>
      </c>
      <c r="H1503" s="5">
        <v>81797</v>
      </c>
      <c r="I1503" s="5">
        <v>267</v>
      </c>
      <c r="J1503" s="5" t="s">
        <v>4718</v>
      </c>
      <c r="K1503" s="5">
        <v>139077</v>
      </c>
      <c r="L1503" s="5">
        <v>103068</v>
      </c>
      <c r="M1503" s="48">
        <v>0</v>
      </c>
      <c r="N1503" s="5">
        <v>18</v>
      </c>
      <c r="O1503" s="5">
        <v>57387</v>
      </c>
      <c r="P1503" s="5">
        <v>34356</v>
      </c>
      <c r="Q1503" s="48">
        <v>0</v>
      </c>
      <c r="R1503" s="5">
        <v>13</v>
      </c>
      <c r="S1503" s="5">
        <v>4171</v>
      </c>
      <c r="T1503" s="5">
        <v>18296</v>
      </c>
      <c r="U1503" s="4" t="s">
        <v>11</v>
      </c>
    </row>
    <row r="1504" spans="1:21" x14ac:dyDescent="0.25">
      <c r="A1504" s="12" t="s">
        <v>4719</v>
      </c>
      <c r="B1504" s="12" t="s">
        <v>513</v>
      </c>
      <c r="C1504" s="13">
        <v>43425.466572881945</v>
      </c>
      <c r="D1504" s="12" t="s">
        <v>4720</v>
      </c>
      <c r="E1504" s="4" t="s">
        <v>11</v>
      </c>
      <c r="F1504" s="5">
        <v>636</v>
      </c>
      <c r="G1504" s="4" t="s">
        <v>12</v>
      </c>
      <c r="H1504" s="5">
        <v>83224</v>
      </c>
      <c r="I1504" s="5">
        <v>270</v>
      </c>
      <c r="J1504" s="5" t="s">
        <v>4721</v>
      </c>
      <c r="K1504" s="5">
        <v>128727</v>
      </c>
      <c r="L1504" s="5">
        <v>95241</v>
      </c>
      <c r="M1504" s="48">
        <v>0</v>
      </c>
      <c r="N1504" s="5">
        <v>14</v>
      </c>
      <c r="O1504" s="5">
        <v>49091</v>
      </c>
      <c r="P1504" s="5">
        <v>36293</v>
      </c>
      <c r="Q1504" s="48">
        <v>0</v>
      </c>
      <c r="R1504" s="5">
        <v>12</v>
      </c>
      <c r="S1504" s="5">
        <v>3785</v>
      </c>
      <c r="T1504" s="5">
        <v>17255</v>
      </c>
      <c r="U1504" s="4" t="s">
        <v>11</v>
      </c>
    </row>
    <row r="1505" spans="1:21" x14ac:dyDescent="0.25">
      <c r="A1505" s="12" t="s">
        <v>4722</v>
      </c>
      <c r="B1505" s="12" t="s">
        <v>525</v>
      </c>
      <c r="C1505" s="13">
        <v>43425.466572893522</v>
      </c>
      <c r="D1505" s="12" t="s">
        <v>4723</v>
      </c>
      <c r="E1505" s="4" t="s">
        <v>11</v>
      </c>
      <c r="F1505" s="5">
        <v>859</v>
      </c>
      <c r="G1505" s="4" t="s">
        <v>12</v>
      </c>
      <c r="H1505" s="5">
        <v>58826</v>
      </c>
      <c r="I1505" s="5">
        <v>456</v>
      </c>
      <c r="J1505" s="5" t="s">
        <v>4724</v>
      </c>
      <c r="K1505" s="5">
        <v>109277</v>
      </c>
      <c r="L1505" s="5">
        <v>72745</v>
      </c>
      <c r="M1505" s="48">
        <v>0</v>
      </c>
      <c r="N1505" s="5">
        <v>8</v>
      </c>
      <c r="O1505" s="5">
        <v>49040</v>
      </c>
      <c r="P1505" s="5">
        <v>46449</v>
      </c>
      <c r="Q1505" s="48">
        <v>0</v>
      </c>
      <c r="R1505" s="5">
        <v>15</v>
      </c>
      <c r="S1505" s="5">
        <v>3061</v>
      </c>
      <c r="T1505" s="5">
        <v>16849</v>
      </c>
      <c r="U1505" s="4" t="s">
        <v>11</v>
      </c>
    </row>
    <row r="1506" spans="1:21" x14ac:dyDescent="0.25">
      <c r="A1506" s="12" t="s">
        <v>4725</v>
      </c>
      <c r="B1506" s="12" t="s">
        <v>517</v>
      </c>
      <c r="C1506" s="13">
        <v>43425.466572893522</v>
      </c>
      <c r="D1506" s="12" t="s">
        <v>4726</v>
      </c>
      <c r="E1506" s="4" t="s">
        <v>11</v>
      </c>
      <c r="F1506" s="5">
        <v>856</v>
      </c>
      <c r="G1506" s="4" t="s">
        <v>12</v>
      </c>
      <c r="H1506" s="5">
        <v>55597</v>
      </c>
      <c r="I1506" s="5">
        <v>288</v>
      </c>
      <c r="J1506" s="5" t="s">
        <v>4727</v>
      </c>
      <c r="K1506" s="5">
        <v>78137</v>
      </c>
      <c r="L1506" s="5">
        <v>82210</v>
      </c>
      <c r="M1506" s="48">
        <v>0</v>
      </c>
      <c r="N1506" s="5">
        <v>9</v>
      </c>
      <c r="O1506" s="5">
        <v>31744</v>
      </c>
      <c r="P1506" s="5">
        <v>44144</v>
      </c>
      <c r="Q1506" s="48">
        <v>0</v>
      </c>
      <c r="R1506" s="5">
        <v>12</v>
      </c>
      <c r="S1506" s="5">
        <v>4070</v>
      </c>
      <c r="T1506" s="5">
        <v>14366</v>
      </c>
      <c r="U1506" s="4" t="s">
        <v>11</v>
      </c>
    </row>
    <row r="1507" spans="1:21" x14ac:dyDescent="0.25">
      <c r="A1507" s="12" t="s">
        <v>4728</v>
      </c>
      <c r="B1507" s="12" t="s">
        <v>237</v>
      </c>
      <c r="C1507" s="13">
        <v>43425.466572893522</v>
      </c>
      <c r="D1507" s="12" t="s">
        <v>4729</v>
      </c>
      <c r="E1507" s="4" t="s">
        <v>11</v>
      </c>
      <c r="F1507" s="5">
        <v>1231</v>
      </c>
      <c r="G1507" s="4" t="s">
        <v>12</v>
      </c>
      <c r="H1507" s="5">
        <v>99610</v>
      </c>
      <c r="I1507" s="5">
        <v>231</v>
      </c>
      <c r="J1507" s="5" t="s">
        <v>4730</v>
      </c>
      <c r="K1507" s="5">
        <v>90804</v>
      </c>
      <c r="L1507" s="5">
        <v>65614</v>
      </c>
      <c r="M1507" s="48">
        <v>0</v>
      </c>
      <c r="N1507" s="5">
        <v>9</v>
      </c>
      <c r="O1507" s="5">
        <v>59368</v>
      </c>
      <c r="P1507" s="5">
        <v>40123</v>
      </c>
      <c r="Q1507" s="48">
        <v>0</v>
      </c>
      <c r="R1507" s="5">
        <v>11</v>
      </c>
      <c r="S1507" s="5">
        <v>5889</v>
      </c>
      <c r="T1507" s="5">
        <v>20591</v>
      </c>
      <c r="U1507" s="4" t="s">
        <v>11</v>
      </c>
    </row>
    <row r="1508" spans="1:21" x14ac:dyDescent="0.25">
      <c r="A1508" s="12" t="s">
        <v>4731</v>
      </c>
      <c r="B1508" s="12" t="s">
        <v>233</v>
      </c>
      <c r="C1508" s="13">
        <v>43425.466572893522</v>
      </c>
      <c r="D1508" s="12" t="s">
        <v>4732</v>
      </c>
      <c r="E1508" s="4" t="s">
        <v>11</v>
      </c>
      <c r="F1508" s="5">
        <v>808</v>
      </c>
      <c r="G1508" s="4" t="s">
        <v>12</v>
      </c>
      <c r="H1508" s="5">
        <v>54446</v>
      </c>
      <c r="I1508" s="5">
        <v>155</v>
      </c>
      <c r="J1508" s="5" t="s">
        <v>4733</v>
      </c>
      <c r="K1508" s="5">
        <v>85297</v>
      </c>
      <c r="L1508" s="5">
        <v>66993</v>
      </c>
      <c r="M1508" s="48">
        <v>0</v>
      </c>
      <c r="N1508" s="5">
        <v>10</v>
      </c>
      <c r="O1508" s="5">
        <v>63459</v>
      </c>
      <c r="P1508" s="5">
        <v>40444</v>
      </c>
      <c r="Q1508" s="48">
        <v>0</v>
      </c>
      <c r="R1508" s="5">
        <v>12</v>
      </c>
      <c r="S1508" s="5">
        <v>4366</v>
      </c>
      <c r="T1508" s="5">
        <v>19474</v>
      </c>
      <c r="U1508" s="4" t="s">
        <v>11</v>
      </c>
    </row>
    <row r="1509" spans="1:21" x14ac:dyDescent="0.25">
      <c r="A1509" s="12" t="s">
        <v>4734</v>
      </c>
      <c r="B1509" s="12" t="s">
        <v>641</v>
      </c>
      <c r="C1509" s="13">
        <v>43425.466629259259</v>
      </c>
      <c r="D1509" s="12" t="s">
        <v>4735</v>
      </c>
      <c r="E1509" s="4" t="s">
        <v>11</v>
      </c>
      <c r="F1509" s="5">
        <v>979</v>
      </c>
      <c r="G1509" s="4" t="s">
        <v>12</v>
      </c>
      <c r="H1509" s="5">
        <v>80753</v>
      </c>
      <c r="I1509" s="5">
        <v>123</v>
      </c>
      <c r="J1509" s="5" t="s">
        <v>4736</v>
      </c>
      <c r="K1509" s="5">
        <v>112219</v>
      </c>
      <c r="L1509" s="5">
        <v>90483</v>
      </c>
      <c r="M1509" s="48">
        <v>0</v>
      </c>
      <c r="N1509" s="5">
        <v>15</v>
      </c>
      <c r="O1509" s="5">
        <v>55783</v>
      </c>
      <c r="P1509" s="5">
        <v>36307</v>
      </c>
      <c r="Q1509" s="48">
        <v>0</v>
      </c>
      <c r="R1509" s="5">
        <v>12</v>
      </c>
      <c r="S1509" s="5">
        <v>3974</v>
      </c>
      <c r="T1509" s="5">
        <v>17151</v>
      </c>
      <c r="U1509" s="4" t="s">
        <v>11</v>
      </c>
    </row>
    <row r="1510" spans="1:21" x14ac:dyDescent="0.25">
      <c r="A1510" s="12" t="s">
        <v>4737</v>
      </c>
      <c r="B1510" s="12" t="s">
        <v>361</v>
      </c>
      <c r="C1510" s="13">
        <v>43425.466629247683</v>
      </c>
      <c r="D1510" s="12" t="s">
        <v>4738</v>
      </c>
      <c r="E1510" s="4" t="s">
        <v>11</v>
      </c>
      <c r="F1510" s="5">
        <v>1396</v>
      </c>
      <c r="G1510" s="4" t="s">
        <v>12</v>
      </c>
      <c r="H1510" s="5">
        <v>73379</v>
      </c>
      <c r="I1510" s="5">
        <v>93</v>
      </c>
      <c r="J1510" s="5" t="s">
        <v>4739</v>
      </c>
      <c r="K1510" s="5">
        <v>99552</v>
      </c>
      <c r="L1510" s="5">
        <v>98781</v>
      </c>
      <c r="M1510" s="48">
        <v>0</v>
      </c>
      <c r="N1510" s="5">
        <v>20</v>
      </c>
      <c r="O1510" s="5">
        <v>45513</v>
      </c>
      <c r="P1510" s="5">
        <v>36634</v>
      </c>
      <c r="Q1510" s="48">
        <v>0</v>
      </c>
      <c r="R1510" s="5">
        <v>13</v>
      </c>
      <c r="S1510" s="5">
        <v>4908</v>
      </c>
      <c r="T1510" s="5">
        <v>16442</v>
      </c>
      <c r="U1510" s="4" t="s">
        <v>11</v>
      </c>
    </row>
    <row r="1511" spans="1:21" x14ac:dyDescent="0.25">
      <c r="A1511" s="12" t="s">
        <v>4740</v>
      </c>
      <c r="B1511" s="12" t="s">
        <v>381</v>
      </c>
      <c r="C1511" s="13">
        <v>43425.466629247683</v>
      </c>
      <c r="D1511" s="12" t="s">
        <v>4741</v>
      </c>
      <c r="E1511" s="4" t="s">
        <v>11</v>
      </c>
      <c r="F1511" s="5">
        <v>797</v>
      </c>
      <c r="G1511" s="4" t="s">
        <v>12</v>
      </c>
      <c r="H1511" s="5">
        <v>76719</v>
      </c>
      <c r="I1511" s="5">
        <v>88</v>
      </c>
      <c r="J1511" s="5" t="s">
        <v>4742</v>
      </c>
      <c r="K1511" s="5">
        <v>127388</v>
      </c>
      <c r="L1511" s="5">
        <v>105460</v>
      </c>
      <c r="M1511" s="48">
        <v>0</v>
      </c>
      <c r="N1511" s="5">
        <v>20</v>
      </c>
      <c r="O1511" s="5">
        <v>52941</v>
      </c>
      <c r="P1511" s="5">
        <v>35511</v>
      </c>
      <c r="Q1511" s="48">
        <v>0</v>
      </c>
      <c r="R1511" s="5">
        <v>12</v>
      </c>
      <c r="S1511" s="5">
        <v>2430</v>
      </c>
      <c r="T1511" s="5">
        <v>15519</v>
      </c>
      <c r="U1511" s="4" t="s">
        <v>11</v>
      </c>
    </row>
    <row r="1512" spans="1:21" x14ac:dyDescent="0.25">
      <c r="A1512" s="12" t="s">
        <v>4743</v>
      </c>
      <c r="B1512" s="12" t="s">
        <v>629</v>
      </c>
      <c r="C1512" s="13">
        <v>43425.466629247683</v>
      </c>
      <c r="D1512" s="12" t="s">
        <v>4744</v>
      </c>
      <c r="E1512" s="4" t="s">
        <v>11</v>
      </c>
      <c r="F1512" s="5">
        <v>852</v>
      </c>
      <c r="G1512" s="4" t="s">
        <v>12</v>
      </c>
      <c r="H1512" s="5">
        <v>76724</v>
      </c>
      <c r="I1512" s="5">
        <v>284</v>
      </c>
      <c r="J1512" s="5" t="s">
        <v>4745</v>
      </c>
      <c r="K1512" s="5">
        <v>85665</v>
      </c>
      <c r="L1512" s="5">
        <v>97260</v>
      </c>
      <c r="M1512" s="48">
        <v>0</v>
      </c>
      <c r="N1512" s="5">
        <v>24</v>
      </c>
      <c r="O1512" s="5">
        <v>36779</v>
      </c>
      <c r="P1512" s="5">
        <v>34087</v>
      </c>
      <c r="Q1512" s="48">
        <v>0</v>
      </c>
      <c r="R1512" s="5">
        <v>11</v>
      </c>
      <c r="S1512" s="5">
        <v>3731</v>
      </c>
      <c r="T1512" s="5">
        <v>14257</v>
      </c>
      <c r="U1512" s="4" t="s">
        <v>11</v>
      </c>
    </row>
    <row r="1513" spans="1:21" x14ac:dyDescent="0.25">
      <c r="A1513" s="12" t="s">
        <v>4746</v>
      </c>
      <c r="B1513" s="12" t="s">
        <v>365</v>
      </c>
      <c r="C1513" s="13">
        <v>43425.466629259259</v>
      </c>
      <c r="D1513" s="12" t="s">
        <v>4747</v>
      </c>
      <c r="E1513" s="4" t="s">
        <v>11</v>
      </c>
      <c r="F1513" s="5">
        <v>1652</v>
      </c>
      <c r="G1513" s="4" t="s">
        <v>12</v>
      </c>
      <c r="H1513" s="5">
        <v>75715</v>
      </c>
      <c r="I1513" s="5">
        <v>177</v>
      </c>
      <c r="J1513" s="5" t="s">
        <v>4748</v>
      </c>
      <c r="K1513" s="5">
        <v>127452</v>
      </c>
      <c r="L1513" s="5">
        <v>59735</v>
      </c>
      <c r="M1513" s="48">
        <v>0</v>
      </c>
      <c r="N1513" s="5">
        <v>6</v>
      </c>
      <c r="O1513" s="5">
        <v>71236</v>
      </c>
      <c r="P1513" s="5">
        <v>40998</v>
      </c>
      <c r="Q1513" s="48">
        <v>0</v>
      </c>
      <c r="R1513" s="5">
        <v>7</v>
      </c>
      <c r="S1513" s="5">
        <v>5376</v>
      </c>
      <c r="T1513" s="5">
        <v>23097</v>
      </c>
      <c r="U1513" s="4" t="s">
        <v>11</v>
      </c>
    </row>
    <row r="1514" spans="1:21" x14ac:dyDescent="0.25">
      <c r="A1514" s="12" t="s">
        <v>4749</v>
      </c>
      <c r="B1514" s="12" t="s">
        <v>657</v>
      </c>
      <c r="C1514" s="13">
        <v>43425.466629259259</v>
      </c>
      <c r="D1514" s="12" t="s">
        <v>4750</v>
      </c>
      <c r="E1514" s="4" t="s">
        <v>11</v>
      </c>
      <c r="F1514" s="5">
        <v>1174</v>
      </c>
      <c r="G1514" s="4" t="s">
        <v>12</v>
      </c>
      <c r="H1514" s="5">
        <v>74736</v>
      </c>
      <c r="I1514" s="5">
        <v>135</v>
      </c>
      <c r="J1514" s="5" t="s">
        <v>4751</v>
      </c>
      <c r="K1514" s="5">
        <v>90489</v>
      </c>
      <c r="L1514" s="5">
        <v>55077</v>
      </c>
      <c r="M1514" s="48">
        <v>0</v>
      </c>
      <c r="N1514" s="5">
        <v>6</v>
      </c>
      <c r="O1514" s="5">
        <v>54563</v>
      </c>
      <c r="P1514" s="5">
        <v>39071</v>
      </c>
      <c r="Q1514" s="48">
        <v>0</v>
      </c>
      <c r="R1514" s="5">
        <v>11</v>
      </c>
      <c r="S1514" s="5">
        <v>4712</v>
      </c>
      <c r="T1514" s="5">
        <v>18936</v>
      </c>
      <c r="U1514" s="4" t="s">
        <v>11</v>
      </c>
    </row>
    <row r="1515" spans="1:21" x14ac:dyDescent="0.25">
      <c r="A1515" s="12" t="s">
        <v>4752</v>
      </c>
      <c r="B1515" s="12" t="s">
        <v>653</v>
      </c>
      <c r="C1515" s="13">
        <v>43425.466629259259</v>
      </c>
      <c r="D1515" s="12" t="s">
        <v>4753</v>
      </c>
      <c r="E1515" s="4" t="s">
        <v>11</v>
      </c>
      <c r="F1515" s="5">
        <v>799</v>
      </c>
      <c r="G1515" s="4" t="s">
        <v>12</v>
      </c>
      <c r="H1515" s="5">
        <v>99186</v>
      </c>
      <c r="I1515" s="5">
        <v>195</v>
      </c>
      <c r="J1515" s="5" t="s">
        <v>4754</v>
      </c>
      <c r="K1515" s="5">
        <v>74705</v>
      </c>
      <c r="L1515" s="5">
        <v>55683</v>
      </c>
      <c r="M1515" s="48">
        <v>0</v>
      </c>
      <c r="N1515" s="5">
        <v>6</v>
      </c>
      <c r="O1515" s="5">
        <v>56217</v>
      </c>
      <c r="P1515" s="5">
        <v>39334</v>
      </c>
      <c r="Q1515" s="48">
        <v>0</v>
      </c>
      <c r="R1515" s="5">
        <v>9</v>
      </c>
      <c r="S1515" s="5">
        <v>3290</v>
      </c>
      <c r="T1515" s="5">
        <v>17338</v>
      </c>
      <c r="U1515" s="4" t="s">
        <v>11</v>
      </c>
    </row>
    <row r="1516" spans="1:21" x14ac:dyDescent="0.25">
      <c r="A1516" s="12" t="s">
        <v>4755</v>
      </c>
      <c r="B1516" s="12" t="s">
        <v>377</v>
      </c>
      <c r="C1516" s="13">
        <v>43425.466629259259</v>
      </c>
      <c r="D1516" s="12" t="s">
        <v>4756</v>
      </c>
      <c r="E1516" s="4" t="s">
        <v>11</v>
      </c>
      <c r="F1516" s="5">
        <v>1280</v>
      </c>
      <c r="G1516" s="4" t="s">
        <v>12</v>
      </c>
      <c r="H1516" s="5">
        <v>54627</v>
      </c>
      <c r="I1516" s="5">
        <v>108</v>
      </c>
      <c r="J1516" s="5" t="s">
        <v>4757</v>
      </c>
      <c r="K1516" s="5">
        <v>72663</v>
      </c>
      <c r="L1516" s="5">
        <v>61523</v>
      </c>
      <c r="M1516" s="48">
        <v>0</v>
      </c>
      <c r="N1516" s="5">
        <v>8</v>
      </c>
      <c r="O1516" s="5">
        <v>53579</v>
      </c>
      <c r="P1516" s="5">
        <v>40039</v>
      </c>
      <c r="Q1516" s="48">
        <v>0</v>
      </c>
      <c r="R1516" s="5">
        <v>11</v>
      </c>
      <c r="S1516" s="5">
        <v>4239</v>
      </c>
      <c r="T1516" s="5">
        <v>17620</v>
      </c>
      <c r="U1516" s="4" t="s">
        <v>11</v>
      </c>
    </row>
    <row r="1517" spans="1:21" x14ac:dyDescent="0.25">
      <c r="A1517" s="12" t="s">
        <v>4758</v>
      </c>
      <c r="B1517" s="12" t="s">
        <v>369</v>
      </c>
      <c r="C1517" s="13">
        <v>43425.466629259259</v>
      </c>
      <c r="D1517" s="12" t="s">
        <v>4759</v>
      </c>
      <c r="E1517" s="4" t="s">
        <v>11</v>
      </c>
      <c r="F1517" s="5">
        <v>781</v>
      </c>
      <c r="G1517" s="4" t="s">
        <v>12</v>
      </c>
      <c r="H1517" s="5">
        <v>57632</v>
      </c>
      <c r="I1517" s="5">
        <v>117</v>
      </c>
      <c r="J1517" s="5" t="s">
        <v>4760</v>
      </c>
      <c r="K1517" s="5">
        <v>43007</v>
      </c>
      <c r="L1517" s="5">
        <v>60918</v>
      </c>
      <c r="M1517" s="48">
        <v>0</v>
      </c>
      <c r="N1517" s="5">
        <v>7</v>
      </c>
      <c r="O1517" s="5">
        <v>33509</v>
      </c>
      <c r="P1517" s="5">
        <v>39094</v>
      </c>
      <c r="Q1517" s="48">
        <v>0</v>
      </c>
      <c r="R1517" s="5">
        <v>11</v>
      </c>
      <c r="S1517" s="5">
        <v>3860</v>
      </c>
      <c r="T1517" s="5">
        <v>13630</v>
      </c>
      <c r="U1517" s="4" t="s">
        <v>11</v>
      </c>
    </row>
    <row r="1518" spans="1:21" x14ac:dyDescent="0.25">
      <c r="A1518" s="12" t="s">
        <v>4761</v>
      </c>
      <c r="B1518" s="12" t="s">
        <v>645</v>
      </c>
      <c r="C1518" s="13">
        <v>43425.466629259259</v>
      </c>
      <c r="D1518" s="12" t="s">
        <v>4762</v>
      </c>
      <c r="E1518" s="4" t="s">
        <v>11</v>
      </c>
      <c r="F1518" s="5">
        <v>743</v>
      </c>
      <c r="G1518" s="4" t="s">
        <v>12</v>
      </c>
      <c r="H1518" s="5">
        <v>83716</v>
      </c>
      <c r="I1518" s="5">
        <v>194</v>
      </c>
      <c r="J1518" s="5" t="s">
        <v>4763</v>
      </c>
      <c r="K1518" s="5">
        <v>71918</v>
      </c>
      <c r="L1518" s="5">
        <v>76839</v>
      </c>
      <c r="M1518" s="48">
        <v>0</v>
      </c>
      <c r="N1518" s="5">
        <v>10</v>
      </c>
      <c r="O1518" s="5">
        <v>48121</v>
      </c>
      <c r="P1518" s="5">
        <v>38946</v>
      </c>
      <c r="Q1518" s="48">
        <v>0</v>
      </c>
      <c r="R1518" s="5">
        <v>11</v>
      </c>
      <c r="S1518" s="5">
        <v>3780</v>
      </c>
      <c r="T1518" s="5">
        <v>16360</v>
      </c>
      <c r="U1518" s="4" t="s">
        <v>11</v>
      </c>
    </row>
    <row r="1519" spans="1:21" x14ac:dyDescent="0.25">
      <c r="A1519" s="12" t="s">
        <v>4764</v>
      </c>
      <c r="B1519" s="12" t="s">
        <v>425</v>
      </c>
      <c r="C1519" s="13">
        <v>43425.466652314812</v>
      </c>
      <c r="D1519" s="12" t="s">
        <v>4765</v>
      </c>
      <c r="E1519" s="4" t="s">
        <v>11</v>
      </c>
      <c r="F1519" s="5">
        <v>929</v>
      </c>
      <c r="G1519" s="4" t="s">
        <v>12</v>
      </c>
      <c r="H1519" s="5">
        <v>74057</v>
      </c>
      <c r="I1519" s="5">
        <v>72</v>
      </c>
      <c r="J1519" s="5" t="s">
        <v>4766</v>
      </c>
      <c r="K1519" s="5">
        <v>129485</v>
      </c>
      <c r="L1519" s="5">
        <v>99181</v>
      </c>
      <c r="M1519" s="48">
        <v>0</v>
      </c>
      <c r="N1519" s="5">
        <v>20</v>
      </c>
      <c r="O1519" s="5">
        <v>59217</v>
      </c>
      <c r="P1519" s="5">
        <v>34288</v>
      </c>
      <c r="Q1519" s="48">
        <v>0</v>
      </c>
      <c r="R1519" s="5">
        <v>17</v>
      </c>
      <c r="S1519" s="5">
        <v>4301</v>
      </c>
      <c r="T1519" s="5">
        <v>18151</v>
      </c>
      <c r="U1519" s="4" t="s">
        <v>11</v>
      </c>
    </row>
    <row r="1520" spans="1:21" x14ac:dyDescent="0.25">
      <c r="A1520" s="12" t="s">
        <v>4767</v>
      </c>
      <c r="B1520" s="12" t="s">
        <v>445</v>
      </c>
      <c r="C1520" s="13">
        <v>43425.466652314812</v>
      </c>
      <c r="D1520" s="12" t="s">
        <v>4768</v>
      </c>
      <c r="E1520" s="4" t="s">
        <v>11</v>
      </c>
      <c r="F1520" s="5">
        <v>1100</v>
      </c>
      <c r="G1520" s="4" t="s">
        <v>12</v>
      </c>
      <c r="H1520" s="5">
        <v>78558</v>
      </c>
      <c r="I1520" s="5">
        <v>319</v>
      </c>
      <c r="J1520" s="5" t="s">
        <v>4769</v>
      </c>
      <c r="K1520" s="5">
        <v>116798</v>
      </c>
      <c r="L1520" s="5">
        <v>98449</v>
      </c>
      <c r="M1520" s="48">
        <v>0</v>
      </c>
      <c r="N1520" s="5">
        <v>18</v>
      </c>
      <c r="O1520" s="5">
        <v>50542</v>
      </c>
      <c r="P1520" s="5">
        <v>33175</v>
      </c>
      <c r="Q1520" s="48">
        <v>0</v>
      </c>
      <c r="R1520" s="5">
        <v>14</v>
      </c>
      <c r="S1520" s="5">
        <v>5096</v>
      </c>
      <c r="T1520" s="5">
        <v>18169</v>
      </c>
      <c r="U1520" s="4" t="s">
        <v>11</v>
      </c>
    </row>
    <row r="1521" spans="1:21" x14ac:dyDescent="0.25">
      <c r="A1521" s="12" t="s">
        <v>4770</v>
      </c>
      <c r="B1521" s="12" t="s">
        <v>65</v>
      </c>
      <c r="C1521" s="13">
        <v>43425.466652314812</v>
      </c>
      <c r="D1521" s="12" t="s">
        <v>4771</v>
      </c>
      <c r="E1521" s="4" t="s">
        <v>11</v>
      </c>
      <c r="F1521" s="5">
        <v>1284</v>
      </c>
      <c r="G1521" s="4" t="s">
        <v>12</v>
      </c>
      <c r="H1521" s="5">
        <v>78764</v>
      </c>
      <c r="I1521" s="5">
        <v>394</v>
      </c>
      <c r="J1521" s="5" t="s">
        <v>4772</v>
      </c>
      <c r="K1521" s="5">
        <v>87082</v>
      </c>
      <c r="L1521" s="5">
        <v>97178</v>
      </c>
      <c r="M1521" s="48">
        <v>0</v>
      </c>
      <c r="N1521" s="5">
        <v>23</v>
      </c>
      <c r="O1521" s="5">
        <v>37327</v>
      </c>
      <c r="P1521" s="5">
        <v>32621</v>
      </c>
      <c r="Q1521" s="48">
        <v>0</v>
      </c>
      <c r="R1521" s="5">
        <v>14</v>
      </c>
      <c r="S1521" s="5">
        <v>3931</v>
      </c>
      <c r="T1521" s="5">
        <v>15316</v>
      </c>
      <c r="U1521" s="4" t="s">
        <v>11</v>
      </c>
    </row>
    <row r="1522" spans="1:21" x14ac:dyDescent="0.25">
      <c r="A1522" s="12" t="s">
        <v>4773</v>
      </c>
      <c r="B1522" s="12" t="s">
        <v>457</v>
      </c>
      <c r="C1522" s="13">
        <v>43425.466652314812</v>
      </c>
      <c r="D1522" s="12" t="s">
        <v>4774</v>
      </c>
      <c r="E1522" s="4" t="s">
        <v>11</v>
      </c>
      <c r="F1522" s="5">
        <v>938</v>
      </c>
      <c r="G1522" s="4" t="s">
        <v>12</v>
      </c>
      <c r="H1522" s="5">
        <v>77584</v>
      </c>
      <c r="I1522" s="5">
        <v>334</v>
      </c>
      <c r="J1522" s="5" t="s">
        <v>4775</v>
      </c>
      <c r="K1522" s="5">
        <v>87674</v>
      </c>
      <c r="L1522" s="5">
        <v>105138</v>
      </c>
      <c r="M1522" s="48">
        <v>0</v>
      </c>
      <c r="N1522" s="5">
        <v>20</v>
      </c>
      <c r="O1522" s="5">
        <v>30804</v>
      </c>
      <c r="P1522" s="5">
        <v>32576</v>
      </c>
      <c r="Q1522" s="48">
        <v>0</v>
      </c>
      <c r="R1522" s="5">
        <v>13</v>
      </c>
      <c r="S1522" s="5">
        <v>3964</v>
      </c>
      <c r="T1522" s="5">
        <v>14907</v>
      </c>
      <c r="U1522" s="4" t="s">
        <v>11</v>
      </c>
    </row>
    <row r="1523" spans="1:21" x14ac:dyDescent="0.25">
      <c r="A1523" s="12" t="s">
        <v>4776</v>
      </c>
      <c r="B1523" s="12" t="s">
        <v>441</v>
      </c>
      <c r="C1523" s="13">
        <v>43425.466652314812</v>
      </c>
      <c r="D1523" s="12" t="s">
        <v>4777</v>
      </c>
      <c r="E1523" s="4" t="s">
        <v>11</v>
      </c>
      <c r="F1523" s="5">
        <v>1079</v>
      </c>
      <c r="G1523" s="4" t="s">
        <v>12</v>
      </c>
      <c r="H1523" s="5">
        <v>88504</v>
      </c>
      <c r="I1523" s="5">
        <v>286</v>
      </c>
      <c r="J1523" s="5" t="s">
        <v>4778</v>
      </c>
      <c r="K1523" s="5">
        <v>84003</v>
      </c>
      <c r="L1523" s="5">
        <v>52936</v>
      </c>
      <c r="M1523" s="48">
        <v>0</v>
      </c>
      <c r="N1523" s="5">
        <v>7</v>
      </c>
      <c r="O1523" s="5">
        <v>50700</v>
      </c>
      <c r="P1523" s="5">
        <v>39629</v>
      </c>
      <c r="Q1523" s="48">
        <v>0</v>
      </c>
      <c r="R1523" s="5">
        <v>13</v>
      </c>
      <c r="S1523" s="5">
        <v>5186</v>
      </c>
      <c r="T1523" s="5">
        <v>18630</v>
      </c>
      <c r="U1523" s="4" t="s">
        <v>11</v>
      </c>
    </row>
    <row r="1524" spans="1:21" x14ac:dyDescent="0.25">
      <c r="A1524" s="12" t="s">
        <v>4779</v>
      </c>
      <c r="B1524" s="12" t="s">
        <v>77</v>
      </c>
      <c r="C1524" s="13">
        <v>43425.466652314812</v>
      </c>
      <c r="D1524" s="12" t="s">
        <v>4780</v>
      </c>
      <c r="E1524" s="4" t="s">
        <v>11</v>
      </c>
      <c r="F1524" s="5">
        <v>876</v>
      </c>
      <c r="G1524" s="4" t="s">
        <v>12</v>
      </c>
      <c r="H1524" s="5">
        <v>74962</v>
      </c>
      <c r="I1524" s="5">
        <v>344</v>
      </c>
      <c r="J1524" s="5" t="s">
        <v>4781</v>
      </c>
      <c r="K1524" s="5">
        <v>94338</v>
      </c>
      <c r="L1524" s="5">
        <v>55049</v>
      </c>
      <c r="M1524" s="48">
        <v>0</v>
      </c>
      <c r="N1524" s="5">
        <v>6</v>
      </c>
      <c r="O1524" s="5">
        <v>48885</v>
      </c>
      <c r="P1524" s="5">
        <v>47809</v>
      </c>
      <c r="Q1524" s="48">
        <v>0</v>
      </c>
      <c r="R1524" s="5">
        <v>10</v>
      </c>
      <c r="S1524" s="5">
        <v>2320</v>
      </c>
      <c r="T1524" s="5">
        <v>14929</v>
      </c>
      <c r="U1524" s="4" t="s">
        <v>11</v>
      </c>
    </row>
    <row r="1525" spans="1:21" x14ac:dyDescent="0.25">
      <c r="A1525" s="12" t="s">
        <v>4782</v>
      </c>
      <c r="B1525" s="12" t="s">
        <v>101</v>
      </c>
      <c r="C1525" s="13">
        <v>43425.466652314812</v>
      </c>
      <c r="D1525" s="12" t="s">
        <v>4783</v>
      </c>
      <c r="E1525" s="4" t="s">
        <v>11</v>
      </c>
      <c r="F1525" s="5">
        <v>685</v>
      </c>
      <c r="G1525" s="4" t="s">
        <v>12</v>
      </c>
      <c r="H1525" s="5">
        <v>68600</v>
      </c>
      <c r="I1525" s="5">
        <v>124</v>
      </c>
      <c r="J1525" s="5" t="s">
        <v>4784</v>
      </c>
      <c r="K1525" s="5">
        <v>41629</v>
      </c>
      <c r="L1525" s="5">
        <v>56078</v>
      </c>
      <c r="M1525" s="48">
        <v>0</v>
      </c>
      <c r="N1525" s="5">
        <v>6</v>
      </c>
      <c r="O1525" s="5">
        <v>34956</v>
      </c>
      <c r="P1525" s="5">
        <v>39539</v>
      </c>
      <c r="Q1525" s="48">
        <v>0</v>
      </c>
      <c r="R1525" s="5">
        <v>12</v>
      </c>
      <c r="S1525" s="5">
        <v>5872</v>
      </c>
      <c r="T1525" s="5">
        <v>15705</v>
      </c>
      <c r="U1525" s="4" t="s">
        <v>11</v>
      </c>
    </row>
    <row r="1526" spans="1:21" x14ac:dyDescent="0.25">
      <c r="A1526" s="12" t="s">
        <v>4785</v>
      </c>
      <c r="B1526" s="12" t="s">
        <v>85</v>
      </c>
      <c r="C1526" s="13">
        <v>43425.466652314812</v>
      </c>
      <c r="D1526" s="12" t="s">
        <v>4786</v>
      </c>
      <c r="E1526" s="4" t="s">
        <v>11</v>
      </c>
      <c r="F1526" s="5">
        <v>783</v>
      </c>
      <c r="G1526" s="4" t="s">
        <v>12</v>
      </c>
      <c r="H1526" s="5">
        <v>57632</v>
      </c>
      <c r="I1526" s="5">
        <v>111</v>
      </c>
      <c r="J1526" s="5" t="s">
        <v>4787</v>
      </c>
      <c r="K1526" s="5">
        <v>45048</v>
      </c>
      <c r="L1526" s="5">
        <v>60515</v>
      </c>
      <c r="M1526" s="48">
        <v>0</v>
      </c>
      <c r="N1526" s="5">
        <v>8</v>
      </c>
      <c r="O1526" s="5">
        <v>35084</v>
      </c>
      <c r="P1526" s="5">
        <v>39866</v>
      </c>
      <c r="Q1526" s="48">
        <v>0</v>
      </c>
      <c r="R1526" s="5">
        <v>11</v>
      </c>
      <c r="S1526" s="5">
        <v>4507</v>
      </c>
      <c r="T1526" s="5">
        <v>14763</v>
      </c>
      <c r="U1526" s="4" t="s">
        <v>11</v>
      </c>
    </row>
    <row r="1527" spans="1:21" x14ac:dyDescent="0.25">
      <c r="A1527" s="12" t="s">
        <v>4788</v>
      </c>
      <c r="B1527" s="12" t="s">
        <v>449</v>
      </c>
      <c r="C1527" s="13">
        <v>43425.466652314812</v>
      </c>
      <c r="D1527" s="12" t="s">
        <v>4789</v>
      </c>
      <c r="E1527" s="4" t="s">
        <v>11</v>
      </c>
      <c r="F1527" s="5">
        <v>718</v>
      </c>
      <c r="G1527" s="4" t="s">
        <v>12</v>
      </c>
      <c r="H1527" s="5">
        <v>58632</v>
      </c>
      <c r="I1527" s="5">
        <v>115</v>
      </c>
      <c r="J1527" s="5" t="s">
        <v>4790</v>
      </c>
      <c r="K1527" s="5">
        <v>69705</v>
      </c>
      <c r="L1527" s="5">
        <v>69063</v>
      </c>
      <c r="M1527" s="48">
        <v>0</v>
      </c>
      <c r="N1527" s="5">
        <v>10</v>
      </c>
      <c r="O1527" s="5">
        <v>49332</v>
      </c>
      <c r="P1527" s="5">
        <v>40371</v>
      </c>
      <c r="Q1527" s="48">
        <v>0</v>
      </c>
      <c r="R1527" s="5">
        <v>9</v>
      </c>
      <c r="S1527" s="5">
        <v>3059</v>
      </c>
      <c r="T1527" s="5">
        <v>15539</v>
      </c>
      <c r="U1527" s="4" t="s">
        <v>11</v>
      </c>
    </row>
    <row r="1528" spans="1:21" x14ac:dyDescent="0.25">
      <c r="A1528" s="12" t="s">
        <v>4791</v>
      </c>
      <c r="B1528" s="12" t="s">
        <v>89</v>
      </c>
      <c r="C1528" s="13">
        <v>43425.466652314812</v>
      </c>
      <c r="D1528" s="12" t="s">
        <v>4792</v>
      </c>
      <c r="E1528" s="4" t="s">
        <v>11</v>
      </c>
      <c r="F1528" s="5">
        <v>1058</v>
      </c>
      <c r="G1528" s="4" t="s">
        <v>12</v>
      </c>
      <c r="H1528" s="5">
        <v>95856</v>
      </c>
      <c r="I1528" s="5">
        <v>67</v>
      </c>
      <c r="J1528" s="5" t="s">
        <v>4793</v>
      </c>
      <c r="K1528" s="5">
        <v>89656</v>
      </c>
      <c r="L1528" s="5">
        <v>81298</v>
      </c>
      <c r="M1528" s="48">
        <v>0</v>
      </c>
      <c r="N1528" s="5">
        <v>14</v>
      </c>
      <c r="O1528" s="5">
        <v>56364</v>
      </c>
      <c r="P1528" s="5">
        <v>39742</v>
      </c>
      <c r="Q1528" s="48">
        <v>0</v>
      </c>
      <c r="R1528" s="5">
        <v>9</v>
      </c>
      <c r="S1528" s="5">
        <v>2657</v>
      </c>
      <c r="T1528" s="5">
        <v>16912</v>
      </c>
      <c r="U1528" s="4" t="s">
        <v>11</v>
      </c>
    </row>
    <row r="1529" spans="1:21" x14ac:dyDescent="0.25">
      <c r="A1529" s="12" t="s">
        <v>4794</v>
      </c>
      <c r="B1529" s="12" t="s">
        <v>277</v>
      </c>
      <c r="C1529" s="13">
        <v>43425.466740856478</v>
      </c>
      <c r="D1529" s="12" t="s">
        <v>4795</v>
      </c>
      <c r="E1529" s="4" t="s">
        <v>11</v>
      </c>
      <c r="F1529" s="5">
        <v>1197</v>
      </c>
      <c r="G1529" s="4" t="s">
        <v>12</v>
      </c>
      <c r="H1529" s="5">
        <v>57378</v>
      </c>
      <c r="I1529" s="5">
        <v>326</v>
      </c>
      <c r="J1529" s="5" t="s">
        <v>4796</v>
      </c>
      <c r="K1529" s="5">
        <v>99792</v>
      </c>
      <c r="L1529" s="5">
        <v>55529</v>
      </c>
      <c r="M1529" s="48">
        <v>0</v>
      </c>
      <c r="N1529" s="5">
        <v>8</v>
      </c>
      <c r="O1529" s="5">
        <v>52982</v>
      </c>
      <c r="P1529" s="5">
        <v>41030</v>
      </c>
      <c r="Q1529" s="48">
        <v>0</v>
      </c>
      <c r="R1529" s="5">
        <v>9</v>
      </c>
      <c r="S1529" s="5">
        <v>4741</v>
      </c>
      <c r="T1529" s="5">
        <v>18713</v>
      </c>
      <c r="U1529" s="4" t="s">
        <v>11</v>
      </c>
    </row>
    <row r="1530" spans="1:21" x14ac:dyDescent="0.25">
      <c r="A1530" s="12" t="s">
        <v>4797</v>
      </c>
      <c r="B1530" s="12" t="s">
        <v>685</v>
      </c>
      <c r="C1530" s="13">
        <v>43425.466740972224</v>
      </c>
      <c r="D1530" s="12" t="s">
        <v>4798</v>
      </c>
      <c r="E1530" s="4" t="s">
        <v>11</v>
      </c>
      <c r="F1530" s="5">
        <v>991</v>
      </c>
      <c r="G1530" s="4" t="s">
        <v>12</v>
      </c>
      <c r="H1530" s="5">
        <v>57378</v>
      </c>
      <c r="I1530" s="5">
        <v>142</v>
      </c>
      <c r="J1530" s="5" t="s">
        <v>4799</v>
      </c>
      <c r="K1530" s="5">
        <v>92847</v>
      </c>
      <c r="L1530" s="5">
        <v>54280</v>
      </c>
      <c r="M1530" s="48">
        <v>0</v>
      </c>
      <c r="N1530" s="5">
        <v>7</v>
      </c>
      <c r="O1530" s="5">
        <v>50431</v>
      </c>
      <c r="P1530" s="5">
        <v>41066</v>
      </c>
      <c r="Q1530" s="48">
        <v>0</v>
      </c>
      <c r="R1530" s="5">
        <v>11</v>
      </c>
      <c r="S1530" s="5">
        <v>2969</v>
      </c>
      <c r="T1530" s="5">
        <v>16242</v>
      </c>
      <c r="U1530" s="4" t="s">
        <v>11</v>
      </c>
    </row>
    <row r="1531" spans="1:21" x14ac:dyDescent="0.25">
      <c r="A1531" s="12" t="s">
        <v>4800</v>
      </c>
      <c r="B1531" s="12" t="s">
        <v>669</v>
      </c>
      <c r="C1531" s="13">
        <v>43425.466740856478</v>
      </c>
      <c r="D1531" s="12" t="s">
        <v>4801</v>
      </c>
      <c r="E1531" s="4" t="s">
        <v>11</v>
      </c>
      <c r="F1531" s="5">
        <v>1122</v>
      </c>
      <c r="G1531" s="4" t="s">
        <v>12</v>
      </c>
      <c r="H1531" s="5">
        <v>95690</v>
      </c>
      <c r="I1531" s="5">
        <v>227</v>
      </c>
      <c r="J1531" s="5" t="s">
        <v>4802</v>
      </c>
      <c r="K1531" s="5">
        <v>72952</v>
      </c>
      <c r="L1531" s="5">
        <v>55379</v>
      </c>
      <c r="M1531" s="48">
        <v>0</v>
      </c>
      <c r="N1531" s="5">
        <v>6</v>
      </c>
      <c r="O1531" s="5">
        <v>48807</v>
      </c>
      <c r="P1531" s="5">
        <v>39782</v>
      </c>
      <c r="Q1531" s="48">
        <v>0</v>
      </c>
      <c r="R1531" s="5">
        <v>12</v>
      </c>
      <c r="S1531" s="5">
        <v>3547</v>
      </c>
      <c r="T1531" s="5">
        <v>15933</v>
      </c>
      <c r="U1531" s="4" t="s">
        <v>11</v>
      </c>
    </row>
    <row r="1532" spans="1:21" x14ac:dyDescent="0.25">
      <c r="A1532" s="12" t="s">
        <v>4803</v>
      </c>
      <c r="B1532" s="12" t="s">
        <v>297</v>
      </c>
      <c r="C1532" s="13">
        <v>43425.466740856478</v>
      </c>
      <c r="D1532" s="12" t="s">
        <v>4804</v>
      </c>
      <c r="E1532" s="4" t="s">
        <v>11</v>
      </c>
      <c r="F1532" s="5">
        <v>815</v>
      </c>
      <c r="G1532" s="4" t="s">
        <v>12</v>
      </c>
      <c r="H1532" s="5">
        <v>58776</v>
      </c>
      <c r="I1532" s="5">
        <v>238</v>
      </c>
      <c r="J1532" s="5" t="s">
        <v>4805</v>
      </c>
      <c r="K1532" s="5">
        <v>42421</v>
      </c>
      <c r="L1532" s="5">
        <v>53113</v>
      </c>
      <c r="M1532" s="48">
        <v>0</v>
      </c>
      <c r="N1532" s="5">
        <v>6</v>
      </c>
      <c r="O1532" s="5">
        <v>36537</v>
      </c>
      <c r="P1532" s="5">
        <v>39613</v>
      </c>
      <c r="Q1532" s="48">
        <v>0</v>
      </c>
      <c r="R1532" s="5">
        <v>14</v>
      </c>
      <c r="S1532" s="5">
        <v>3326</v>
      </c>
      <c r="T1532" s="5">
        <v>13470</v>
      </c>
      <c r="U1532" s="4" t="s">
        <v>11</v>
      </c>
    </row>
    <row r="1533" spans="1:21" x14ac:dyDescent="0.25">
      <c r="A1533" s="12" t="s">
        <v>4806</v>
      </c>
      <c r="B1533" s="12" t="s">
        <v>265</v>
      </c>
      <c r="C1533" s="13">
        <v>43425.466740972224</v>
      </c>
      <c r="D1533" s="12" t="s">
        <v>4807</v>
      </c>
      <c r="E1533" s="4" t="s">
        <v>11</v>
      </c>
      <c r="F1533" s="5">
        <v>834</v>
      </c>
      <c r="G1533" s="4" t="s">
        <v>12</v>
      </c>
      <c r="H1533" s="5">
        <v>73403</v>
      </c>
      <c r="I1533" s="5">
        <v>320</v>
      </c>
      <c r="J1533" s="5" t="s">
        <v>4808</v>
      </c>
      <c r="K1533" s="5">
        <v>98556</v>
      </c>
      <c r="L1533" s="5">
        <v>88716</v>
      </c>
      <c r="M1533" s="48">
        <v>0</v>
      </c>
      <c r="N1533" s="5">
        <v>15</v>
      </c>
      <c r="O1533" s="5">
        <v>56690</v>
      </c>
      <c r="P1533" s="5">
        <v>41399</v>
      </c>
      <c r="Q1533" s="48">
        <v>0</v>
      </c>
      <c r="R1533" s="5">
        <v>18</v>
      </c>
      <c r="S1533" s="5">
        <v>5260</v>
      </c>
      <c r="T1533" s="5">
        <v>19804</v>
      </c>
      <c r="U1533" s="4" t="s">
        <v>11</v>
      </c>
    </row>
    <row r="1534" spans="1:21" x14ac:dyDescent="0.25">
      <c r="A1534" s="12" t="s">
        <v>4809</v>
      </c>
      <c r="B1534" s="12" t="s">
        <v>273</v>
      </c>
      <c r="C1534" s="13">
        <v>43425.466740972224</v>
      </c>
      <c r="D1534" s="12" t="s">
        <v>4810</v>
      </c>
      <c r="E1534" s="4" t="s">
        <v>11</v>
      </c>
      <c r="F1534" s="5">
        <v>1135</v>
      </c>
      <c r="G1534" s="4" t="s">
        <v>12</v>
      </c>
      <c r="H1534" s="5">
        <v>108158</v>
      </c>
      <c r="I1534" s="5">
        <v>248</v>
      </c>
      <c r="J1534" s="5" t="s">
        <v>4811</v>
      </c>
      <c r="K1534" s="5">
        <v>99495</v>
      </c>
      <c r="L1534" s="5">
        <v>89474</v>
      </c>
      <c r="M1534" s="48">
        <v>0</v>
      </c>
      <c r="N1534" s="5">
        <v>10</v>
      </c>
      <c r="O1534" s="5">
        <v>58689</v>
      </c>
      <c r="P1534" s="5">
        <v>38646</v>
      </c>
      <c r="Q1534" s="48">
        <v>0</v>
      </c>
      <c r="R1534" s="5">
        <v>13</v>
      </c>
      <c r="S1534" s="5">
        <v>4539</v>
      </c>
      <c r="T1534" s="5">
        <v>18354</v>
      </c>
      <c r="U1534" s="4" t="s">
        <v>11</v>
      </c>
    </row>
    <row r="1535" spans="1:21" x14ac:dyDescent="0.25">
      <c r="A1535" s="12" t="s">
        <v>4812</v>
      </c>
      <c r="B1535" s="12" t="s">
        <v>673</v>
      </c>
      <c r="C1535" s="13">
        <v>43425.466740972224</v>
      </c>
      <c r="D1535" s="12" t="s">
        <v>4813</v>
      </c>
      <c r="E1535" s="4" t="s">
        <v>11</v>
      </c>
      <c r="F1535" s="5">
        <v>952</v>
      </c>
      <c r="G1535" s="4" t="s">
        <v>12</v>
      </c>
      <c r="H1535" s="5">
        <v>70618</v>
      </c>
      <c r="I1535" s="5">
        <v>375</v>
      </c>
      <c r="J1535" s="5" t="s">
        <v>4814</v>
      </c>
      <c r="K1535" s="5">
        <v>108683</v>
      </c>
      <c r="L1535" s="5">
        <v>93142</v>
      </c>
      <c r="M1535" s="48">
        <v>0</v>
      </c>
      <c r="N1535" s="5">
        <v>13</v>
      </c>
      <c r="O1535" s="5">
        <v>58314</v>
      </c>
      <c r="P1535" s="5">
        <v>38103</v>
      </c>
      <c r="Q1535" s="48">
        <v>0</v>
      </c>
      <c r="R1535" s="5">
        <v>17</v>
      </c>
      <c r="S1535" s="5">
        <v>3942</v>
      </c>
      <c r="T1535" s="5">
        <v>17516</v>
      </c>
      <c r="U1535" s="4" t="s">
        <v>11</v>
      </c>
    </row>
    <row r="1536" spans="1:21" x14ac:dyDescent="0.25">
      <c r="A1536" s="12" t="s">
        <v>4815</v>
      </c>
      <c r="B1536" s="12" t="s">
        <v>693</v>
      </c>
      <c r="C1536" s="13">
        <v>43425.466740972224</v>
      </c>
      <c r="D1536" s="12" t="s">
        <v>4816</v>
      </c>
      <c r="E1536" s="4" t="s">
        <v>11</v>
      </c>
      <c r="F1536" s="5">
        <v>621</v>
      </c>
      <c r="G1536" s="4" t="s">
        <v>12</v>
      </c>
      <c r="H1536" s="5">
        <v>74560</v>
      </c>
      <c r="I1536" s="5">
        <v>128</v>
      </c>
      <c r="J1536" s="5" t="s">
        <v>4817</v>
      </c>
      <c r="K1536" s="5">
        <v>67013</v>
      </c>
      <c r="L1536" s="5">
        <v>88203</v>
      </c>
      <c r="M1536" s="48">
        <v>0</v>
      </c>
      <c r="N1536" s="5">
        <v>14</v>
      </c>
      <c r="O1536" s="5">
        <v>38639</v>
      </c>
      <c r="P1536" s="5">
        <v>38487</v>
      </c>
      <c r="Q1536" s="48">
        <v>0</v>
      </c>
      <c r="R1536" s="5">
        <v>17</v>
      </c>
      <c r="S1536" s="5">
        <v>3955</v>
      </c>
      <c r="T1536" s="5">
        <v>13572</v>
      </c>
      <c r="U1536" s="4" t="s">
        <v>11</v>
      </c>
    </row>
    <row r="1537" spans="1:21" x14ac:dyDescent="0.25">
      <c r="A1537" s="12" t="s">
        <v>4818</v>
      </c>
      <c r="B1537" s="12" t="s">
        <v>293</v>
      </c>
      <c r="C1537" s="13">
        <v>43425.466740972224</v>
      </c>
      <c r="D1537" s="12" t="s">
        <v>4819</v>
      </c>
      <c r="E1537" s="4" t="s">
        <v>11</v>
      </c>
      <c r="F1537" s="5">
        <v>560</v>
      </c>
      <c r="G1537" s="4" t="s">
        <v>12</v>
      </c>
      <c r="H1537" s="5">
        <v>80386</v>
      </c>
      <c r="I1537" s="5">
        <v>310</v>
      </c>
      <c r="J1537" s="5" t="s">
        <v>4820</v>
      </c>
      <c r="K1537" s="5">
        <v>71060</v>
      </c>
      <c r="L1537" s="5">
        <v>87324</v>
      </c>
      <c r="M1537" s="48">
        <v>0</v>
      </c>
      <c r="N1537" s="5">
        <v>13</v>
      </c>
      <c r="O1537" s="5">
        <v>37115</v>
      </c>
      <c r="P1537" s="5">
        <v>37714</v>
      </c>
      <c r="Q1537" s="48">
        <v>0</v>
      </c>
      <c r="R1537" s="5">
        <v>10</v>
      </c>
      <c r="S1537" s="5">
        <v>3262</v>
      </c>
      <c r="T1537" s="5">
        <v>12643</v>
      </c>
      <c r="U1537" s="4" t="s">
        <v>11</v>
      </c>
    </row>
    <row r="1538" spans="1:21" x14ac:dyDescent="0.25">
      <c r="A1538" s="12" t="s">
        <v>4821</v>
      </c>
      <c r="B1538" s="12" t="s">
        <v>665</v>
      </c>
      <c r="C1538" s="13">
        <v>43425.466740972224</v>
      </c>
      <c r="D1538" s="12" t="s">
        <v>4822</v>
      </c>
      <c r="E1538" s="4" t="s">
        <v>11</v>
      </c>
      <c r="F1538" s="5">
        <v>884</v>
      </c>
      <c r="G1538" s="4" t="s">
        <v>12</v>
      </c>
      <c r="H1538" s="5">
        <v>71828</v>
      </c>
      <c r="I1538" s="5">
        <v>262</v>
      </c>
      <c r="J1538" s="5" t="s">
        <v>4823</v>
      </c>
      <c r="K1538" s="5">
        <v>69425</v>
      </c>
      <c r="L1538" s="5">
        <v>91033</v>
      </c>
      <c r="M1538" s="48">
        <v>0</v>
      </c>
      <c r="N1538" s="5">
        <v>12</v>
      </c>
      <c r="O1538" s="5">
        <v>33334</v>
      </c>
      <c r="P1538" s="5">
        <v>36901</v>
      </c>
      <c r="Q1538" s="48">
        <v>0</v>
      </c>
      <c r="R1538" s="5">
        <v>12</v>
      </c>
      <c r="S1538" s="5">
        <v>3922</v>
      </c>
      <c r="T1538" s="5">
        <v>14185</v>
      </c>
      <c r="U1538" s="4" t="s">
        <v>11</v>
      </c>
    </row>
    <row r="1539" spans="1:21" x14ac:dyDescent="0.25">
      <c r="A1539" s="12" t="s">
        <v>4824</v>
      </c>
      <c r="B1539" s="12" t="s">
        <v>593</v>
      </c>
      <c r="C1539" s="13">
        <v>43425.46687851852</v>
      </c>
      <c r="D1539" s="12" t="s">
        <v>4825</v>
      </c>
      <c r="E1539" s="4" t="s">
        <v>11</v>
      </c>
      <c r="F1539" s="5">
        <v>1093</v>
      </c>
      <c r="G1539" s="4" t="s">
        <v>12</v>
      </c>
      <c r="H1539" s="5">
        <v>76099</v>
      </c>
      <c r="I1539" s="5">
        <v>192</v>
      </c>
      <c r="J1539" s="5" t="s">
        <v>4826</v>
      </c>
      <c r="K1539" s="5">
        <v>75787</v>
      </c>
      <c r="L1539" s="5">
        <v>81203</v>
      </c>
      <c r="M1539" s="48">
        <v>0</v>
      </c>
      <c r="N1539" s="5">
        <v>14</v>
      </c>
      <c r="O1539" s="5">
        <v>42333</v>
      </c>
      <c r="P1539" s="5">
        <v>39548</v>
      </c>
      <c r="Q1539" s="48">
        <v>0</v>
      </c>
      <c r="R1539" s="5">
        <v>10</v>
      </c>
      <c r="S1539" s="5">
        <v>4073</v>
      </c>
      <c r="T1539" s="5">
        <v>14980</v>
      </c>
      <c r="U1539" s="4" t="s">
        <v>11</v>
      </c>
    </row>
    <row r="1540" spans="1:21" x14ac:dyDescent="0.25">
      <c r="A1540" s="12" t="s">
        <v>4827</v>
      </c>
      <c r="B1540" s="12" t="s">
        <v>845</v>
      </c>
      <c r="C1540" s="13">
        <v>43425.466878506944</v>
      </c>
      <c r="D1540" s="12" t="s">
        <v>4828</v>
      </c>
      <c r="E1540" s="4" t="s">
        <v>11</v>
      </c>
      <c r="F1540" s="5">
        <v>906</v>
      </c>
      <c r="G1540" s="4" t="s">
        <v>12</v>
      </c>
      <c r="H1540" s="5">
        <v>81815</v>
      </c>
      <c r="I1540" s="5">
        <v>293</v>
      </c>
      <c r="J1540" s="5" t="s">
        <v>4829</v>
      </c>
      <c r="K1540" s="5">
        <v>92444</v>
      </c>
      <c r="L1540" s="5">
        <v>95005</v>
      </c>
      <c r="M1540" s="48">
        <v>0</v>
      </c>
      <c r="N1540" s="5">
        <v>13</v>
      </c>
      <c r="O1540" s="5">
        <v>45840</v>
      </c>
      <c r="P1540" s="5">
        <v>36989</v>
      </c>
      <c r="Q1540" s="48">
        <v>0</v>
      </c>
      <c r="R1540" s="5">
        <v>10</v>
      </c>
      <c r="S1540" s="5">
        <v>3698</v>
      </c>
      <c r="T1540" s="5">
        <v>14974</v>
      </c>
      <c r="U1540" s="4" t="s">
        <v>11</v>
      </c>
    </row>
    <row r="1541" spans="1:21" x14ac:dyDescent="0.25">
      <c r="A1541" s="12" t="s">
        <v>4830</v>
      </c>
      <c r="B1541" s="12" t="s">
        <v>862</v>
      </c>
      <c r="C1541" s="13">
        <v>43425.46687851852</v>
      </c>
      <c r="D1541" s="12" t="s">
        <v>4831</v>
      </c>
      <c r="E1541" s="4" t="s">
        <v>11</v>
      </c>
      <c r="F1541" s="5">
        <v>1002</v>
      </c>
      <c r="G1541" s="4" t="s">
        <v>12</v>
      </c>
      <c r="H1541" s="5">
        <v>74872</v>
      </c>
      <c r="I1541" s="5">
        <v>354</v>
      </c>
      <c r="J1541" s="5" t="s">
        <v>4832</v>
      </c>
      <c r="K1541" s="5">
        <v>126789</v>
      </c>
      <c r="L1541" s="5">
        <v>100789</v>
      </c>
      <c r="M1541" s="48">
        <v>0</v>
      </c>
      <c r="N1541" s="5">
        <v>13</v>
      </c>
      <c r="O1541" s="5">
        <v>57264</v>
      </c>
      <c r="P1541" s="5">
        <v>37435</v>
      </c>
      <c r="Q1541" s="48">
        <v>0</v>
      </c>
      <c r="R1541" s="5">
        <v>14</v>
      </c>
      <c r="S1541" s="5">
        <v>3721</v>
      </c>
      <c r="T1541" s="5">
        <v>17671</v>
      </c>
      <c r="U1541" s="4" t="s">
        <v>11</v>
      </c>
    </row>
    <row r="1542" spans="1:21" x14ac:dyDescent="0.25">
      <c r="A1542" s="12" t="s">
        <v>4833</v>
      </c>
      <c r="B1542" s="12" t="s">
        <v>597</v>
      </c>
      <c r="C1542" s="13">
        <v>43425.46687851852</v>
      </c>
      <c r="D1542" s="12" t="s">
        <v>4834</v>
      </c>
      <c r="E1542" s="4" t="s">
        <v>11</v>
      </c>
      <c r="F1542" s="5">
        <v>927</v>
      </c>
      <c r="G1542" s="4" t="s">
        <v>12</v>
      </c>
      <c r="H1542" s="5">
        <v>74889</v>
      </c>
      <c r="I1542" s="5">
        <v>312</v>
      </c>
      <c r="J1542" s="5" t="s">
        <v>4835</v>
      </c>
      <c r="K1542" s="5">
        <v>118519</v>
      </c>
      <c r="L1542" s="5">
        <v>97481</v>
      </c>
      <c r="M1542" s="48">
        <v>0</v>
      </c>
      <c r="N1542" s="5">
        <v>11</v>
      </c>
      <c r="O1542" s="5">
        <v>53195</v>
      </c>
      <c r="P1542" s="5">
        <v>34396</v>
      </c>
      <c r="Q1542" s="48">
        <v>0</v>
      </c>
      <c r="R1542" s="5">
        <v>15</v>
      </c>
      <c r="S1542" s="5">
        <v>2713</v>
      </c>
      <c r="T1542" s="5">
        <v>16181</v>
      </c>
      <c r="U1542" s="4" t="s">
        <v>11</v>
      </c>
    </row>
    <row r="1543" spans="1:21" x14ac:dyDescent="0.25">
      <c r="A1543" s="12" t="s">
        <v>4836</v>
      </c>
      <c r="B1543" s="12" t="s">
        <v>605</v>
      </c>
      <c r="C1543" s="13">
        <v>43425.46687851852</v>
      </c>
      <c r="D1543" s="12" t="s">
        <v>4837</v>
      </c>
      <c r="E1543" s="4" t="s">
        <v>11</v>
      </c>
      <c r="F1543" s="5">
        <v>667</v>
      </c>
      <c r="G1543" s="4" t="s">
        <v>12</v>
      </c>
      <c r="H1543" s="5">
        <v>73563</v>
      </c>
      <c r="I1543" s="5">
        <v>459</v>
      </c>
      <c r="J1543" s="5" t="s">
        <v>4838</v>
      </c>
      <c r="K1543" s="5">
        <v>116098</v>
      </c>
      <c r="L1543" s="5">
        <v>90934</v>
      </c>
      <c r="M1543" s="48">
        <v>0</v>
      </c>
      <c r="N1543" s="5">
        <v>11</v>
      </c>
      <c r="O1543" s="5">
        <v>45445</v>
      </c>
      <c r="P1543" s="5">
        <v>36697</v>
      </c>
      <c r="Q1543" s="48">
        <v>0</v>
      </c>
      <c r="R1543" s="5">
        <v>11</v>
      </c>
      <c r="S1543" s="5">
        <v>3258</v>
      </c>
      <c r="T1543" s="5">
        <v>17128</v>
      </c>
      <c r="U1543" s="4" t="s">
        <v>11</v>
      </c>
    </row>
    <row r="1544" spans="1:21" x14ac:dyDescent="0.25">
      <c r="A1544" s="12" t="s">
        <v>4839</v>
      </c>
      <c r="B1544" s="12" t="s">
        <v>876</v>
      </c>
      <c r="C1544" s="13">
        <v>43425.466878506944</v>
      </c>
      <c r="D1544" s="12" t="s">
        <v>4840</v>
      </c>
      <c r="E1544" s="4" t="s">
        <v>11</v>
      </c>
      <c r="F1544" s="5">
        <v>1234</v>
      </c>
      <c r="G1544" s="4" t="s">
        <v>12</v>
      </c>
      <c r="H1544" s="5">
        <v>73931</v>
      </c>
      <c r="I1544" s="5">
        <v>253</v>
      </c>
      <c r="J1544" s="5" t="s">
        <v>4841</v>
      </c>
      <c r="K1544" s="5">
        <v>71753</v>
      </c>
      <c r="L1544" s="5">
        <v>95750</v>
      </c>
      <c r="M1544" s="48">
        <v>0</v>
      </c>
      <c r="N1544" s="5">
        <v>10</v>
      </c>
      <c r="O1544" s="5">
        <v>37898</v>
      </c>
      <c r="P1544" s="5">
        <v>37337</v>
      </c>
      <c r="Q1544" s="48">
        <v>0</v>
      </c>
      <c r="R1544" s="5">
        <v>10</v>
      </c>
      <c r="S1544" s="5">
        <v>2962</v>
      </c>
      <c r="T1544" s="5">
        <v>15036</v>
      </c>
      <c r="U1544" s="4" t="s">
        <v>11</v>
      </c>
    </row>
    <row r="1545" spans="1:21" x14ac:dyDescent="0.25">
      <c r="A1545" s="12" t="s">
        <v>4842</v>
      </c>
      <c r="B1545" s="12" t="s">
        <v>601</v>
      </c>
      <c r="C1545" s="13">
        <v>43425.46687851852</v>
      </c>
      <c r="D1545" s="12" t="s">
        <v>4843</v>
      </c>
      <c r="E1545" s="4" t="s">
        <v>11</v>
      </c>
      <c r="F1545" s="5">
        <v>906</v>
      </c>
      <c r="G1545" s="4" t="s">
        <v>12</v>
      </c>
      <c r="H1545" s="5">
        <v>51088</v>
      </c>
      <c r="I1545" s="5">
        <v>299</v>
      </c>
      <c r="J1545" s="5" t="s">
        <v>4844</v>
      </c>
      <c r="K1545" s="5">
        <v>97464</v>
      </c>
      <c r="L1545" s="5">
        <v>71888</v>
      </c>
      <c r="M1545" s="48">
        <v>0</v>
      </c>
      <c r="N1545" s="5">
        <v>6</v>
      </c>
      <c r="O1545" s="5">
        <v>39977</v>
      </c>
      <c r="P1545" s="5">
        <v>35939</v>
      </c>
      <c r="Q1545" s="48">
        <v>0</v>
      </c>
      <c r="R1545" s="5">
        <v>14</v>
      </c>
      <c r="S1545" s="5">
        <v>4331</v>
      </c>
      <c r="T1545" s="5">
        <v>17295</v>
      </c>
      <c r="U1545" s="4" t="s">
        <v>11</v>
      </c>
    </row>
    <row r="1546" spans="1:21" x14ac:dyDescent="0.25">
      <c r="A1546" s="12" t="s">
        <v>4845</v>
      </c>
      <c r="B1546" s="12" t="s">
        <v>589</v>
      </c>
      <c r="C1546" s="13">
        <v>43425.466878506944</v>
      </c>
      <c r="D1546" s="12" t="s">
        <v>4846</v>
      </c>
      <c r="E1546" s="4" t="s">
        <v>11</v>
      </c>
      <c r="F1546" s="5">
        <v>575</v>
      </c>
      <c r="G1546" s="4" t="s">
        <v>12</v>
      </c>
      <c r="H1546" s="5">
        <v>29308</v>
      </c>
      <c r="I1546" s="5">
        <v>332</v>
      </c>
      <c r="J1546" s="5" t="s">
        <v>4847</v>
      </c>
      <c r="K1546" s="5">
        <v>93613</v>
      </c>
      <c r="L1546" s="5">
        <v>42469</v>
      </c>
      <c r="M1546" s="48">
        <v>0</v>
      </c>
      <c r="N1546" s="5">
        <v>3</v>
      </c>
      <c r="O1546" s="5">
        <v>45721</v>
      </c>
      <c r="P1546" s="5">
        <v>44425</v>
      </c>
      <c r="Q1546" s="48">
        <v>0</v>
      </c>
      <c r="R1546" s="5">
        <v>16</v>
      </c>
      <c r="S1546" s="5">
        <v>3699</v>
      </c>
      <c r="T1546" s="5">
        <v>16775</v>
      </c>
      <c r="U1546" s="4" t="s">
        <v>11</v>
      </c>
    </row>
    <row r="1547" spans="1:21" x14ac:dyDescent="0.25">
      <c r="A1547" s="12" t="s">
        <v>4848</v>
      </c>
      <c r="B1547" s="12" t="s">
        <v>869</v>
      </c>
      <c r="C1547" s="13">
        <v>43425.46687851852</v>
      </c>
      <c r="D1547" s="12" t="s">
        <v>4849</v>
      </c>
      <c r="E1547" s="4" t="s">
        <v>11</v>
      </c>
      <c r="F1547" s="5">
        <v>857</v>
      </c>
      <c r="G1547" s="4" t="s">
        <v>12</v>
      </c>
      <c r="H1547" s="5">
        <v>63760</v>
      </c>
      <c r="I1547" s="5">
        <v>290</v>
      </c>
      <c r="J1547" s="5" t="s">
        <v>4850</v>
      </c>
      <c r="K1547" s="5">
        <v>49766</v>
      </c>
      <c r="L1547" s="5">
        <v>63516</v>
      </c>
      <c r="M1547" s="48">
        <v>0</v>
      </c>
      <c r="N1547" s="5">
        <v>5</v>
      </c>
      <c r="O1547" s="5">
        <v>27954</v>
      </c>
      <c r="P1547" s="5">
        <v>38550</v>
      </c>
      <c r="Q1547" s="48">
        <v>0</v>
      </c>
      <c r="R1547" s="5">
        <v>10</v>
      </c>
      <c r="S1547" s="5">
        <v>3927</v>
      </c>
      <c r="T1547" s="5">
        <v>14078</v>
      </c>
      <c r="U1547" s="4" t="s">
        <v>11</v>
      </c>
    </row>
    <row r="1548" spans="1:21" x14ac:dyDescent="0.25">
      <c r="A1548" s="12" t="s">
        <v>4851</v>
      </c>
      <c r="B1548" s="12" t="s">
        <v>852</v>
      </c>
      <c r="C1548" s="13">
        <v>43425.46687851852</v>
      </c>
      <c r="D1548" s="12" t="s">
        <v>4852</v>
      </c>
      <c r="E1548" s="4" t="s">
        <v>11</v>
      </c>
      <c r="F1548" s="5">
        <v>943</v>
      </c>
      <c r="G1548" s="4" t="s">
        <v>12</v>
      </c>
      <c r="H1548" s="5">
        <v>30464</v>
      </c>
      <c r="I1548" s="5">
        <v>436</v>
      </c>
      <c r="J1548" s="5" t="s">
        <v>4853</v>
      </c>
      <c r="K1548" s="5">
        <v>47437</v>
      </c>
      <c r="L1548" s="5">
        <v>49946</v>
      </c>
      <c r="M1548" s="48">
        <v>0</v>
      </c>
      <c r="N1548" s="5">
        <v>4</v>
      </c>
      <c r="O1548" s="5">
        <v>25548</v>
      </c>
      <c r="P1548" s="5">
        <v>41722</v>
      </c>
      <c r="Q1548" s="48">
        <v>0</v>
      </c>
      <c r="R1548" s="5">
        <v>12</v>
      </c>
      <c r="S1548" s="5">
        <v>2730</v>
      </c>
      <c r="T1548" s="5">
        <v>12426</v>
      </c>
      <c r="U1548" s="4" t="s">
        <v>11</v>
      </c>
    </row>
    <row r="1549" spans="1:21" x14ac:dyDescent="0.25">
      <c r="A1549" s="12" t="s">
        <v>4854</v>
      </c>
      <c r="B1549" s="12" t="s">
        <v>469</v>
      </c>
      <c r="C1549" s="13">
        <v>43425.46693815972</v>
      </c>
      <c r="D1549" s="12" t="s">
        <v>4855</v>
      </c>
      <c r="E1549" s="4" t="s">
        <v>11</v>
      </c>
      <c r="F1549" s="5">
        <v>1116</v>
      </c>
      <c r="G1549" s="4" t="s">
        <v>12</v>
      </c>
      <c r="H1549" s="5">
        <v>72660</v>
      </c>
      <c r="I1549" s="5">
        <v>298</v>
      </c>
      <c r="J1549" s="5" t="s">
        <v>4856</v>
      </c>
      <c r="K1549" s="5">
        <v>80369</v>
      </c>
      <c r="L1549" s="5">
        <v>96853</v>
      </c>
      <c r="M1549" s="48">
        <v>0</v>
      </c>
      <c r="N1549" s="5">
        <v>13</v>
      </c>
      <c r="O1549" s="5">
        <v>34496</v>
      </c>
      <c r="P1549" s="5">
        <v>36281</v>
      </c>
      <c r="Q1549" s="48">
        <v>0</v>
      </c>
      <c r="R1549" s="5">
        <v>11</v>
      </c>
      <c r="S1549" s="5">
        <v>5111</v>
      </c>
      <c r="T1549" s="5">
        <v>15518</v>
      </c>
      <c r="U1549" s="4" t="s">
        <v>11</v>
      </c>
    </row>
    <row r="1550" spans="1:21" x14ac:dyDescent="0.25">
      <c r="A1550" s="12" t="s">
        <v>4857</v>
      </c>
      <c r="B1550" s="12" t="s">
        <v>768</v>
      </c>
      <c r="C1550" s="13">
        <v>43425.46693815972</v>
      </c>
      <c r="D1550" s="12" t="s">
        <v>4858</v>
      </c>
      <c r="E1550" s="4" t="s">
        <v>11</v>
      </c>
      <c r="F1550" s="5">
        <v>840</v>
      </c>
      <c r="G1550" s="4" t="s">
        <v>12</v>
      </c>
      <c r="H1550" s="5">
        <v>72660</v>
      </c>
      <c r="I1550" s="5">
        <v>400</v>
      </c>
      <c r="J1550" s="5" t="s">
        <v>4859</v>
      </c>
      <c r="K1550" s="5">
        <v>74984</v>
      </c>
      <c r="L1550" s="5">
        <v>100810</v>
      </c>
      <c r="M1550" s="48">
        <v>0</v>
      </c>
      <c r="N1550" s="5">
        <v>13</v>
      </c>
      <c r="O1550" s="5">
        <v>29069</v>
      </c>
      <c r="P1550" s="5">
        <v>35581</v>
      </c>
      <c r="Q1550" s="48">
        <v>0</v>
      </c>
      <c r="R1550" s="5">
        <v>11</v>
      </c>
      <c r="S1550" s="5">
        <v>3518</v>
      </c>
      <c r="T1550" s="5">
        <v>13406</v>
      </c>
      <c r="U1550" s="4" t="s">
        <v>11</v>
      </c>
    </row>
    <row r="1551" spans="1:21" x14ac:dyDescent="0.25">
      <c r="A1551" s="12" t="s">
        <v>4860</v>
      </c>
      <c r="B1551" s="12" t="s">
        <v>757</v>
      </c>
      <c r="C1551" s="13">
        <v>43425.46693815972</v>
      </c>
      <c r="D1551" s="12" t="s">
        <v>4861</v>
      </c>
      <c r="E1551" s="4" t="s">
        <v>11</v>
      </c>
      <c r="F1551" s="5">
        <v>861</v>
      </c>
      <c r="G1551" s="4" t="s">
        <v>12</v>
      </c>
      <c r="H1551" s="5">
        <v>62145</v>
      </c>
      <c r="I1551" s="5">
        <v>434</v>
      </c>
      <c r="J1551" s="5" t="s">
        <v>4862</v>
      </c>
      <c r="K1551" s="5">
        <v>141237</v>
      </c>
      <c r="L1551" s="5">
        <v>66552</v>
      </c>
      <c r="M1551" s="48">
        <v>0</v>
      </c>
      <c r="N1551" s="5">
        <v>5</v>
      </c>
      <c r="O1551" s="5">
        <v>59099</v>
      </c>
      <c r="P1551" s="5">
        <v>39051</v>
      </c>
      <c r="Q1551" s="48">
        <v>0</v>
      </c>
      <c r="R1551" s="5">
        <v>13</v>
      </c>
      <c r="S1551" s="5">
        <v>3405</v>
      </c>
      <c r="T1551" s="5">
        <v>20624</v>
      </c>
      <c r="U1551" s="4" t="s">
        <v>11</v>
      </c>
    </row>
    <row r="1552" spans="1:21" x14ac:dyDescent="0.25">
      <c r="A1552" s="12" t="s">
        <v>4863</v>
      </c>
      <c r="B1552" s="12" t="s">
        <v>485</v>
      </c>
      <c r="C1552" s="13">
        <v>43425.46693815972</v>
      </c>
      <c r="D1552" s="12" t="s">
        <v>4864</v>
      </c>
      <c r="E1552" s="4" t="s">
        <v>11</v>
      </c>
      <c r="F1552" s="5">
        <v>965</v>
      </c>
      <c r="G1552" s="4" t="s">
        <v>12</v>
      </c>
      <c r="H1552" s="5">
        <v>62557</v>
      </c>
      <c r="I1552" s="5">
        <v>274</v>
      </c>
      <c r="J1552" s="5" t="s">
        <v>4865</v>
      </c>
      <c r="K1552" s="5">
        <v>116086</v>
      </c>
      <c r="L1552" s="5">
        <v>64169</v>
      </c>
      <c r="M1552" s="48">
        <v>0</v>
      </c>
      <c r="N1552" s="5">
        <v>7</v>
      </c>
      <c r="O1552" s="5">
        <v>50294</v>
      </c>
      <c r="P1552" s="5">
        <v>38957</v>
      </c>
      <c r="Q1552" s="48">
        <v>0</v>
      </c>
      <c r="R1552" s="5">
        <v>11</v>
      </c>
      <c r="S1552" s="5">
        <v>3512</v>
      </c>
      <c r="T1552" s="5">
        <v>18624</v>
      </c>
      <c r="U1552" s="4" t="s">
        <v>11</v>
      </c>
    </row>
    <row r="1553" spans="1:21" x14ac:dyDescent="0.25">
      <c r="A1553" s="12" t="s">
        <v>4866</v>
      </c>
      <c r="B1553" s="12" t="s">
        <v>761</v>
      </c>
      <c r="C1553" s="13">
        <v>43425.46693815972</v>
      </c>
      <c r="D1553" s="12" t="s">
        <v>4867</v>
      </c>
      <c r="E1553" s="4" t="s">
        <v>11</v>
      </c>
      <c r="F1553" s="5">
        <v>828</v>
      </c>
      <c r="G1553" s="4" t="s">
        <v>12</v>
      </c>
      <c r="H1553" s="5">
        <v>30464</v>
      </c>
      <c r="I1553" s="5">
        <v>141</v>
      </c>
      <c r="J1553" s="5" t="s">
        <v>4868</v>
      </c>
      <c r="K1553" s="5">
        <v>100807</v>
      </c>
      <c r="L1553" s="5">
        <v>31384</v>
      </c>
      <c r="M1553" s="48">
        <v>0</v>
      </c>
      <c r="N1553" s="5">
        <v>2</v>
      </c>
      <c r="O1553" s="5">
        <v>58088</v>
      </c>
      <c r="P1553" s="5">
        <v>49959</v>
      </c>
      <c r="Q1553" s="48">
        <v>0</v>
      </c>
      <c r="R1553" s="5">
        <v>10</v>
      </c>
      <c r="S1553" s="5">
        <v>4045</v>
      </c>
      <c r="T1553" s="5">
        <v>19860</v>
      </c>
      <c r="U1553" s="4" t="s">
        <v>11</v>
      </c>
    </row>
    <row r="1554" spans="1:21" x14ac:dyDescent="0.25">
      <c r="A1554" s="12" t="s">
        <v>4869</v>
      </c>
      <c r="B1554" s="12" t="s">
        <v>497</v>
      </c>
      <c r="C1554" s="13">
        <v>43425.46693815972</v>
      </c>
      <c r="D1554" s="12" t="s">
        <v>4870</v>
      </c>
      <c r="E1554" s="4" t="s">
        <v>11</v>
      </c>
      <c r="F1554" s="5">
        <v>851</v>
      </c>
      <c r="G1554" s="4" t="s">
        <v>12</v>
      </c>
      <c r="H1554" s="5">
        <v>67161</v>
      </c>
      <c r="I1554" s="5">
        <v>247</v>
      </c>
      <c r="J1554" s="5" t="s">
        <v>4871</v>
      </c>
      <c r="K1554" s="5">
        <v>65695</v>
      </c>
      <c r="L1554" s="5">
        <v>32414</v>
      </c>
      <c r="M1554" s="48">
        <v>0</v>
      </c>
      <c r="N1554" s="5">
        <v>2</v>
      </c>
      <c r="O1554" s="5">
        <v>49254</v>
      </c>
      <c r="P1554" s="5">
        <v>48533</v>
      </c>
      <c r="Q1554" s="48">
        <v>0</v>
      </c>
      <c r="R1554" s="5">
        <v>10</v>
      </c>
      <c r="S1554" s="5">
        <v>4075</v>
      </c>
      <c r="T1554" s="5">
        <v>18235</v>
      </c>
      <c r="U1554" s="4" t="s">
        <v>11</v>
      </c>
    </row>
    <row r="1555" spans="1:21" x14ac:dyDescent="0.25">
      <c r="A1555" s="12" t="s">
        <v>4872</v>
      </c>
      <c r="B1555" s="12" t="s">
        <v>477</v>
      </c>
      <c r="C1555" s="13">
        <v>43425.46693815972</v>
      </c>
      <c r="D1555" s="12" t="s">
        <v>4873</v>
      </c>
      <c r="E1555" s="4" t="s">
        <v>11</v>
      </c>
      <c r="F1555" s="5">
        <v>575</v>
      </c>
      <c r="G1555" s="4" t="s">
        <v>12</v>
      </c>
      <c r="H1555" s="5">
        <v>56575</v>
      </c>
      <c r="I1555" s="5">
        <v>432</v>
      </c>
      <c r="J1555" s="5" t="s">
        <v>4874</v>
      </c>
      <c r="K1555" s="5">
        <v>52615</v>
      </c>
      <c r="L1555" s="5">
        <v>41478</v>
      </c>
      <c r="M1555" s="48">
        <v>0</v>
      </c>
      <c r="N1555" s="5">
        <v>2</v>
      </c>
      <c r="O1555" s="5">
        <v>34017</v>
      </c>
      <c r="P1555" s="5">
        <v>52030</v>
      </c>
      <c r="Q1555" s="48">
        <v>0</v>
      </c>
      <c r="R1555" s="5">
        <v>12</v>
      </c>
      <c r="S1555" s="5">
        <v>3368</v>
      </c>
      <c r="T1555" s="5">
        <v>14511</v>
      </c>
      <c r="U1555" s="4" t="s">
        <v>11</v>
      </c>
    </row>
    <row r="1556" spans="1:21" x14ac:dyDescent="0.25">
      <c r="A1556" s="12" t="s">
        <v>4875</v>
      </c>
      <c r="B1556" s="12" t="s">
        <v>473</v>
      </c>
      <c r="C1556" s="13">
        <v>43425.46693815972</v>
      </c>
      <c r="D1556" s="12" t="s">
        <v>4876</v>
      </c>
      <c r="E1556" s="4" t="s">
        <v>11</v>
      </c>
      <c r="F1556" s="5">
        <v>583</v>
      </c>
      <c r="G1556" s="4" t="s">
        <v>12</v>
      </c>
      <c r="H1556" s="5">
        <v>0</v>
      </c>
      <c r="I1556" s="5">
        <v>304</v>
      </c>
      <c r="J1556" s="5" t="s">
        <v>4877</v>
      </c>
      <c r="K1556" s="5">
        <v>23758</v>
      </c>
      <c r="L1556" s="5">
        <v>30243</v>
      </c>
      <c r="M1556" s="48">
        <v>0</v>
      </c>
      <c r="N1556" s="5">
        <v>3</v>
      </c>
      <c r="O1556" s="5">
        <v>30136</v>
      </c>
      <c r="P1556" s="5">
        <v>51444</v>
      </c>
      <c r="Q1556" s="48">
        <v>0</v>
      </c>
      <c r="R1556" s="5">
        <v>5</v>
      </c>
      <c r="S1556" s="5">
        <v>4056</v>
      </c>
      <c r="T1556" s="5">
        <v>13576</v>
      </c>
      <c r="U1556" s="4" t="s">
        <v>11</v>
      </c>
    </row>
    <row r="1557" spans="1:21" x14ac:dyDescent="0.25">
      <c r="A1557" s="12" t="s">
        <v>4878</v>
      </c>
      <c r="B1557" s="12" t="s">
        <v>753</v>
      </c>
      <c r="C1557" s="13">
        <v>43425.46693815972</v>
      </c>
      <c r="D1557" s="12" t="s">
        <v>4879</v>
      </c>
      <c r="E1557" s="4" t="s">
        <v>11</v>
      </c>
      <c r="F1557" s="5">
        <v>584</v>
      </c>
      <c r="G1557" s="4" t="s">
        <v>12</v>
      </c>
      <c r="H1557" s="5">
        <v>31448</v>
      </c>
      <c r="I1557" s="5">
        <v>469</v>
      </c>
      <c r="J1557" s="5" t="s">
        <v>4880</v>
      </c>
      <c r="K1557" s="5">
        <v>26975</v>
      </c>
      <c r="L1557" s="5">
        <v>35160</v>
      </c>
      <c r="M1557" s="48">
        <v>0</v>
      </c>
      <c r="N1557" s="5">
        <v>2</v>
      </c>
      <c r="O1557" s="5">
        <v>38264</v>
      </c>
      <c r="P1557" s="5">
        <v>44083</v>
      </c>
      <c r="Q1557" s="48">
        <v>0</v>
      </c>
      <c r="R1557" s="5">
        <v>13</v>
      </c>
      <c r="S1557" s="5">
        <v>4041</v>
      </c>
      <c r="T1557" s="5">
        <v>15330</v>
      </c>
      <c r="U1557" s="4" t="s">
        <v>11</v>
      </c>
    </row>
    <row r="1558" spans="1:21" x14ac:dyDescent="0.25">
      <c r="A1558" s="12" t="s">
        <v>4881</v>
      </c>
      <c r="B1558" s="12" t="s">
        <v>740</v>
      </c>
      <c r="C1558" s="13">
        <v>43425.46693815972</v>
      </c>
      <c r="D1558" s="12" t="s">
        <v>4882</v>
      </c>
      <c r="E1558" s="4" t="s">
        <v>11</v>
      </c>
      <c r="F1558" s="5">
        <v>794</v>
      </c>
      <c r="G1558" s="4" t="s">
        <v>12</v>
      </c>
      <c r="H1558" s="5">
        <v>0</v>
      </c>
      <c r="I1558" s="5">
        <v>379</v>
      </c>
      <c r="J1558" s="5" t="s">
        <v>4883</v>
      </c>
      <c r="K1558" s="5">
        <v>24152</v>
      </c>
      <c r="L1558" s="5">
        <v>31553</v>
      </c>
      <c r="M1558" s="48">
        <v>0</v>
      </c>
      <c r="N1558" s="5">
        <v>2</v>
      </c>
      <c r="O1558" s="5">
        <v>35876</v>
      </c>
      <c r="P1558" s="5">
        <v>43392</v>
      </c>
      <c r="Q1558" s="48">
        <v>0</v>
      </c>
      <c r="R1558" s="5">
        <v>14</v>
      </c>
      <c r="S1558" s="5">
        <v>4080</v>
      </c>
      <c r="T1558" s="5">
        <v>14003</v>
      </c>
      <c r="U1558" s="4" t="s">
        <v>11</v>
      </c>
    </row>
    <row r="1559" spans="1:21" x14ac:dyDescent="0.25">
      <c r="A1559" s="12" t="s">
        <v>4884</v>
      </c>
      <c r="B1559" s="12" t="s">
        <v>409</v>
      </c>
      <c r="C1559" s="13">
        <v>43425.466918749997</v>
      </c>
      <c r="D1559" s="12" t="s">
        <v>4885</v>
      </c>
      <c r="E1559" s="4" t="s">
        <v>11</v>
      </c>
      <c r="F1559" s="5">
        <v>990</v>
      </c>
      <c r="G1559" s="4" t="s">
        <v>12</v>
      </c>
      <c r="H1559" s="5">
        <v>74501</v>
      </c>
      <c r="I1559" s="5">
        <v>361</v>
      </c>
      <c r="J1559" s="5" t="s">
        <v>4886</v>
      </c>
      <c r="K1559" s="5">
        <v>85325</v>
      </c>
      <c r="L1559" s="5">
        <v>92231</v>
      </c>
      <c r="M1559" s="48">
        <v>0</v>
      </c>
      <c r="N1559" s="5">
        <v>22</v>
      </c>
      <c r="O1559" s="5">
        <v>42318</v>
      </c>
      <c r="P1559" s="5">
        <v>36852</v>
      </c>
      <c r="Q1559" s="48">
        <v>0</v>
      </c>
      <c r="R1559" s="5">
        <v>14</v>
      </c>
      <c r="S1559" s="5">
        <v>4686</v>
      </c>
      <c r="T1559" s="5">
        <v>15576</v>
      </c>
      <c r="U1559" s="4" t="s">
        <v>11</v>
      </c>
    </row>
    <row r="1560" spans="1:21" x14ac:dyDescent="0.25">
      <c r="A1560" s="12" t="s">
        <v>4887</v>
      </c>
      <c r="B1560" s="12" t="s">
        <v>729</v>
      </c>
      <c r="C1560" s="13">
        <v>43425.466918749997</v>
      </c>
      <c r="D1560" s="12" t="s">
        <v>4888</v>
      </c>
      <c r="E1560" s="4" t="s">
        <v>11</v>
      </c>
      <c r="F1560" s="5">
        <v>986</v>
      </c>
      <c r="G1560" s="4" t="s">
        <v>12</v>
      </c>
      <c r="H1560" s="5">
        <v>71828</v>
      </c>
      <c r="I1560" s="5">
        <v>238</v>
      </c>
      <c r="J1560" s="5" t="s">
        <v>4889</v>
      </c>
      <c r="K1560" s="5">
        <v>85829</v>
      </c>
      <c r="L1560" s="5">
        <v>95111</v>
      </c>
      <c r="M1560" s="48">
        <v>0</v>
      </c>
      <c r="N1560" s="5">
        <v>13</v>
      </c>
      <c r="O1560" s="5">
        <v>36502</v>
      </c>
      <c r="P1560" s="5">
        <v>37101</v>
      </c>
      <c r="Q1560" s="48">
        <v>0</v>
      </c>
      <c r="R1560" s="5">
        <v>13</v>
      </c>
      <c r="S1560" s="5">
        <v>4031</v>
      </c>
      <c r="T1560" s="5">
        <v>14212</v>
      </c>
      <c r="U1560" s="4" t="s">
        <v>11</v>
      </c>
    </row>
    <row r="1561" spans="1:21" x14ac:dyDescent="0.25">
      <c r="A1561" s="12" t="s">
        <v>4890</v>
      </c>
      <c r="B1561" s="12" t="s">
        <v>417</v>
      </c>
      <c r="C1561" s="13">
        <v>43425.466918749997</v>
      </c>
      <c r="D1561" s="12" t="s">
        <v>4891</v>
      </c>
      <c r="E1561" s="4" t="s">
        <v>11</v>
      </c>
      <c r="F1561" s="5">
        <v>778</v>
      </c>
      <c r="G1561" s="4" t="s">
        <v>12</v>
      </c>
      <c r="H1561" s="5">
        <v>64104</v>
      </c>
      <c r="I1561" s="5">
        <v>546</v>
      </c>
      <c r="J1561" s="5" t="s">
        <v>4892</v>
      </c>
      <c r="K1561" s="5">
        <v>145650</v>
      </c>
      <c r="L1561" s="5">
        <v>86959</v>
      </c>
      <c r="M1561" s="48">
        <v>0</v>
      </c>
      <c r="N1561" s="5">
        <v>12</v>
      </c>
      <c r="O1561" s="5">
        <v>56763</v>
      </c>
      <c r="P1561" s="5">
        <v>35340</v>
      </c>
      <c r="Q1561" s="48">
        <v>0</v>
      </c>
      <c r="R1561" s="5">
        <v>13</v>
      </c>
      <c r="S1561" s="5">
        <v>3587</v>
      </c>
      <c r="T1561" s="5">
        <v>19054</v>
      </c>
      <c r="U1561" s="4" t="s">
        <v>11</v>
      </c>
    </row>
    <row r="1562" spans="1:21" x14ac:dyDescent="0.25">
      <c r="A1562" s="12" t="s">
        <v>4893</v>
      </c>
      <c r="B1562" s="12" t="s">
        <v>405</v>
      </c>
      <c r="C1562" s="13">
        <v>43425.466918749997</v>
      </c>
      <c r="D1562" s="12" t="s">
        <v>4894</v>
      </c>
      <c r="E1562" s="4" t="s">
        <v>11</v>
      </c>
      <c r="F1562" s="5">
        <v>979</v>
      </c>
      <c r="G1562" s="4" t="s">
        <v>12</v>
      </c>
      <c r="H1562" s="5">
        <v>67348</v>
      </c>
      <c r="I1562" s="5">
        <v>503</v>
      </c>
      <c r="J1562" s="5" t="s">
        <v>4895</v>
      </c>
      <c r="K1562" s="5">
        <v>119650</v>
      </c>
      <c r="L1562" s="5">
        <v>56586</v>
      </c>
      <c r="M1562" s="48">
        <v>0</v>
      </c>
      <c r="N1562" s="5">
        <v>6</v>
      </c>
      <c r="O1562" s="5">
        <v>53287</v>
      </c>
      <c r="P1562" s="5">
        <v>42060</v>
      </c>
      <c r="Q1562" s="48">
        <v>0</v>
      </c>
      <c r="R1562" s="5">
        <v>13</v>
      </c>
      <c r="S1562" s="5">
        <v>5477</v>
      </c>
      <c r="T1562" s="5">
        <v>20667</v>
      </c>
      <c r="U1562" s="4" t="s">
        <v>11</v>
      </c>
    </row>
    <row r="1563" spans="1:21" x14ac:dyDescent="0.25">
      <c r="A1563" s="12" t="s">
        <v>4896</v>
      </c>
      <c r="B1563" s="12" t="s">
        <v>713</v>
      </c>
      <c r="C1563" s="13">
        <v>43425.466918749997</v>
      </c>
      <c r="D1563" s="12" t="s">
        <v>4897</v>
      </c>
      <c r="E1563" s="4" t="s">
        <v>11</v>
      </c>
      <c r="F1563" s="5">
        <v>1031</v>
      </c>
      <c r="G1563" s="4" t="s">
        <v>12</v>
      </c>
      <c r="H1563" s="5">
        <v>59507</v>
      </c>
      <c r="I1563" s="5">
        <v>295</v>
      </c>
      <c r="J1563" s="5" t="s">
        <v>4898</v>
      </c>
      <c r="K1563" s="5">
        <v>68566</v>
      </c>
      <c r="L1563" s="5">
        <v>82471</v>
      </c>
      <c r="M1563" s="48">
        <v>0</v>
      </c>
      <c r="N1563" s="5">
        <v>14</v>
      </c>
      <c r="O1563" s="5">
        <v>27084</v>
      </c>
      <c r="P1563" s="5">
        <v>32998</v>
      </c>
      <c r="Q1563" s="48">
        <v>0</v>
      </c>
      <c r="R1563" s="5">
        <v>6</v>
      </c>
      <c r="S1563" s="5">
        <v>6122</v>
      </c>
      <c r="T1563" s="5">
        <v>16089</v>
      </c>
      <c r="U1563" s="4" t="s">
        <v>11</v>
      </c>
    </row>
    <row r="1564" spans="1:21" x14ac:dyDescent="0.25">
      <c r="A1564" s="12" t="s">
        <v>4899</v>
      </c>
      <c r="B1564" s="12" t="s">
        <v>413</v>
      </c>
      <c r="C1564" s="13">
        <v>43425.466918749997</v>
      </c>
      <c r="D1564" s="12" t="s">
        <v>4900</v>
      </c>
      <c r="E1564" s="4" t="s">
        <v>11</v>
      </c>
      <c r="F1564" s="5">
        <v>949</v>
      </c>
      <c r="G1564" s="4" t="s">
        <v>12</v>
      </c>
      <c r="H1564" s="5">
        <v>59507</v>
      </c>
      <c r="I1564" s="5">
        <v>306</v>
      </c>
      <c r="J1564" s="5" t="s">
        <v>4901</v>
      </c>
      <c r="K1564" s="5">
        <v>72914</v>
      </c>
      <c r="L1564" s="5">
        <v>86124</v>
      </c>
      <c r="M1564" s="48">
        <v>0</v>
      </c>
      <c r="N1564" s="5">
        <v>19</v>
      </c>
      <c r="O1564" s="5">
        <v>28595</v>
      </c>
      <c r="P1564" s="5">
        <v>33569</v>
      </c>
      <c r="Q1564" s="48">
        <v>0</v>
      </c>
      <c r="R1564" s="5">
        <v>14</v>
      </c>
      <c r="S1564" s="5">
        <v>4027</v>
      </c>
      <c r="T1564" s="5">
        <v>14795</v>
      </c>
      <c r="U1564" s="4" t="s">
        <v>11</v>
      </c>
    </row>
    <row r="1565" spans="1:21" x14ac:dyDescent="0.25">
      <c r="A1565" s="12" t="s">
        <v>4902</v>
      </c>
      <c r="B1565" s="12" t="s">
        <v>397</v>
      </c>
      <c r="C1565" s="13">
        <v>43425.466918749997</v>
      </c>
      <c r="D1565" s="12" t="s">
        <v>4903</v>
      </c>
      <c r="E1565" s="4" t="s">
        <v>11</v>
      </c>
      <c r="F1565" s="5">
        <v>1069</v>
      </c>
      <c r="G1565" s="4" t="s">
        <v>12</v>
      </c>
      <c r="H1565" s="5">
        <v>34040</v>
      </c>
      <c r="I1565" s="5">
        <v>409</v>
      </c>
      <c r="J1565" s="5" t="s">
        <v>4904</v>
      </c>
      <c r="K1565" s="5">
        <v>84000</v>
      </c>
      <c r="L1565" s="5">
        <v>32274</v>
      </c>
      <c r="M1565" s="48">
        <v>0</v>
      </c>
      <c r="N1565" s="5">
        <v>2</v>
      </c>
      <c r="O1565" s="5">
        <v>73916</v>
      </c>
      <c r="P1565" s="5">
        <v>39217</v>
      </c>
      <c r="Q1565" s="48">
        <v>0</v>
      </c>
      <c r="R1565" s="5">
        <v>10</v>
      </c>
      <c r="S1565" s="5">
        <v>4944</v>
      </c>
      <c r="T1565" s="5">
        <v>23824</v>
      </c>
      <c r="U1565" s="4" t="s">
        <v>11</v>
      </c>
    </row>
    <row r="1566" spans="1:21" x14ac:dyDescent="0.25">
      <c r="A1566" s="12" t="s">
        <v>4905</v>
      </c>
      <c r="B1566" s="12" t="s">
        <v>736</v>
      </c>
      <c r="C1566" s="13">
        <v>43425.466918749997</v>
      </c>
      <c r="D1566" s="12" t="s">
        <v>4906</v>
      </c>
      <c r="E1566" s="4" t="s">
        <v>11</v>
      </c>
      <c r="F1566" s="5">
        <v>869</v>
      </c>
      <c r="G1566" s="4" t="s">
        <v>12</v>
      </c>
      <c r="H1566" s="5">
        <v>72845</v>
      </c>
      <c r="I1566" s="5">
        <v>369</v>
      </c>
      <c r="J1566" s="5" t="s">
        <v>4907</v>
      </c>
      <c r="K1566" s="5">
        <v>71429</v>
      </c>
      <c r="L1566" s="5">
        <v>32432</v>
      </c>
      <c r="M1566" s="48">
        <v>0</v>
      </c>
      <c r="N1566" s="5">
        <v>2</v>
      </c>
      <c r="O1566" s="5">
        <v>69656</v>
      </c>
      <c r="P1566" s="5">
        <v>38476</v>
      </c>
      <c r="Q1566" s="48">
        <v>0</v>
      </c>
      <c r="R1566" s="5">
        <v>9</v>
      </c>
      <c r="S1566" s="5">
        <v>5231</v>
      </c>
      <c r="T1566" s="5">
        <v>21965</v>
      </c>
      <c r="U1566" s="4" t="s">
        <v>11</v>
      </c>
    </row>
    <row r="1567" spans="1:21" x14ac:dyDescent="0.25">
      <c r="A1567" s="12" t="s">
        <v>4908</v>
      </c>
      <c r="B1567" s="12" t="s">
        <v>709</v>
      </c>
      <c r="C1567" s="13">
        <v>43425.466918749997</v>
      </c>
      <c r="D1567" s="12" t="s">
        <v>4909</v>
      </c>
      <c r="E1567" s="4" t="s">
        <v>11</v>
      </c>
      <c r="F1567" s="5">
        <v>1051</v>
      </c>
      <c r="G1567" s="4" t="s">
        <v>12</v>
      </c>
      <c r="H1567" s="5">
        <v>72845</v>
      </c>
      <c r="I1567" s="5">
        <v>295</v>
      </c>
      <c r="J1567" s="5" t="s">
        <v>4910</v>
      </c>
      <c r="K1567" s="5">
        <v>65634</v>
      </c>
      <c r="L1567" s="5">
        <v>32930</v>
      </c>
      <c r="M1567" s="48">
        <v>0</v>
      </c>
      <c r="N1567" s="5">
        <v>2</v>
      </c>
      <c r="O1567" s="5">
        <v>66882</v>
      </c>
      <c r="P1567" s="5">
        <v>39138</v>
      </c>
      <c r="Q1567" s="48">
        <v>0</v>
      </c>
      <c r="R1567" s="5">
        <v>13</v>
      </c>
      <c r="S1567" s="5">
        <v>3688</v>
      </c>
      <c r="T1567" s="5">
        <v>19661</v>
      </c>
      <c r="U1567" s="4" t="s">
        <v>11</v>
      </c>
    </row>
    <row r="1568" spans="1:21" x14ac:dyDescent="0.25">
      <c r="A1568" s="12" t="s">
        <v>4911</v>
      </c>
      <c r="B1568" s="12" t="s">
        <v>705</v>
      </c>
      <c r="C1568" s="13">
        <v>43425.466918749997</v>
      </c>
      <c r="D1568" s="12" t="s">
        <v>4912</v>
      </c>
      <c r="E1568" s="4" t="s">
        <v>11</v>
      </c>
      <c r="F1568" s="5">
        <v>600</v>
      </c>
      <c r="G1568" s="4" t="s">
        <v>12</v>
      </c>
      <c r="H1568" s="5">
        <v>33448</v>
      </c>
      <c r="I1568" s="5">
        <v>182</v>
      </c>
      <c r="J1568" s="5" t="s">
        <v>4913</v>
      </c>
      <c r="K1568" s="5">
        <v>52591</v>
      </c>
      <c r="L1568" s="5">
        <v>41756</v>
      </c>
      <c r="M1568" s="48">
        <v>0</v>
      </c>
      <c r="N1568" s="5">
        <v>4</v>
      </c>
      <c r="O1568" s="5">
        <v>65908</v>
      </c>
      <c r="P1568" s="5">
        <v>40674</v>
      </c>
      <c r="Q1568" s="48">
        <v>0</v>
      </c>
      <c r="R1568" s="5">
        <v>11</v>
      </c>
      <c r="S1568" s="5">
        <v>4425</v>
      </c>
      <c r="T1568" s="5">
        <v>20626</v>
      </c>
      <c r="U1568" s="4" t="s">
        <v>11</v>
      </c>
    </row>
    <row r="1569" spans="1:21" x14ac:dyDescent="0.25">
      <c r="A1569" s="12" t="s">
        <v>4914</v>
      </c>
      <c r="B1569" s="12" t="s">
        <v>898</v>
      </c>
      <c r="C1569" s="13">
        <v>43425.467005775463</v>
      </c>
      <c r="D1569" s="12" t="s">
        <v>4915</v>
      </c>
      <c r="E1569" s="4" t="s">
        <v>11</v>
      </c>
      <c r="F1569" s="5">
        <v>1511</v>
      </c>
      <c r="G1569" s="4" t="s">
        <v>12</v>
      </c>
      <c r="H1569" s="5">
        <v>34036</v>
      </c>
      <c r="I1569" s="5">
        <v>284</v>
      </c>
      <c r="J1569" s="5" t="s">
        <v>4916</v>
      </c>
      <c r="K1569" s="5">
        <v>99069</v>
      </c>
      <c r="L1569" s="5">
        <v>31732</v>
      </c>
      <c r="M1569" s="48">
        <v>0</v>
      </c>
      <c r="N1569" s="5">
        <v>2</v>
      </c>
      <c r="O1569" s="5">
        <v>57356</v>
      </c>
      <c r="P1569" s="5">
        <v>50276</v>
      </c>
      <c r="Q1569" s="48">
        <v>0</v>
      </c>
      <c r="R1569" s="5">
        <v>14</v>
      </c>
      <c r="S1569" s="5">
        <v>7071</v>
      </c>
      <c r="T1569" s="5">
        <v>22041</v>
      </c>
      <c r="U1569" s="4" t="s">
        <v>11</v>
      </c>
    </row>
    <row r="1570" spans="1:21" x14ac:dyDescent="0.25">
      <c r="A1570" s="12" t="s">
        <v>4917</v>
      </c>
      <c r="B1570" s="12" t="s">
        <v>884</v>
      </c>
      <c r="C1570" s="13">
        <v>43425.467005775463</v>
      </c>
      <c r="D1570" s="12" t="s">
        <v>4918</v>
      </c>
      <c r="E1570" s="4" t="s">
        <v>11</v>
      </c>
      <c r="F1570" s="5">
        <v>1140</v>
      </c>
      <c r="G1570" s="4" t="s">
        <v>12</v>
      </c>
      <c r="H1570" s="5">
        <v>60173</v>
      </c>
      <c r="I1570" s="5">
        <v>468</v>
      </c>
      <c r="J1570" s="5" t="s">
        <v>4919</v>
      </c>
      <c r="K1570" s="5">
        <v>81171</v>
      </c>
      <c r="L1570" s="5">
        <v>84132</v>
      </c>
      <c r="M1570" s="48">
        <v>0</v>
      </c>
      <c r="N1570" s="5">
        <v>18</v>
      </c>
      <c r="O1570" s="5">
        <v>31180</v>
      </c>
      <c r="P1570" s="5">
        <v>32549</v>
      </c>
      <c r="Q1570" s="48">
        <v>0</v>
      </c>
      <c r="R1570" s="5">
        <v>11</v>
      </c>
      <c r="S1570" s="5">
        <v>4392</v>
      </c>
      <c r="T1570" s="5">
        <v>15117</v>
      </c>
      <c r="U1570" s="4" t="s">
        <v>11</v>
      </c>
    </row>
    <row r="1571" spans="1:21" x14ac:dyDescent="0.25">
      <c r="A1571" s="12" t="s">
        <v>4920</v>
      </c>
      <c r="B1571" s="12" t="s">
        <v>888</v>
      </c>
      <c r="C1571" s="13">
        <v>43425.467005775463</v>
      </c>
      <c r="D1571" s="12" t="s">
        <v>4921</v>
      </c>
      <c r="E1571" s="4" t="s">
        <v>11</v>
      </c>
      <c r="F1571" s="5">
        <v>1248</v>
      </c>
      <c r="G1571" s="4" t="s">
        <v>12</v>
      </c>
      <c r="H1571" s="5">
        <v>59507</v>
      </c>
      <c r="I1571" s="5">
        <v>204</v>
      </c>
      <c r="J1571" s="5" t="s">
        <v>4922</v>
      </c>
      <c r="K1571" s="5">
        <v>73511</v>
      </c>
      <c r="L1571" s="5">
        <v>83490</v>
      </c>
      <c r="M1571" s="48">
        <v>0</v>
      </c>
      <c r="N1571" s="5">
        <v>18</v>
      </c>
      <c r="O1571" s="5">
        <v>28595</v>
      </c>
      <c r="P1571" s="5">
        <v>33090</v>
      </c>
      <c r="Q1571" s="48">
        <v>0</v>
      </c>
      <c r="R1571" s="5">
        <v>14</v>
      </c>
      <c r="S1571" s="5">
        <v>2771</v>
      </c>
      <c r="T1571" s="5">
        <v>13031</v>
      </c>
      <c r="U1571" s="4" t="s">
        <v>11</v>
      </c>
    </row>
    <row r="1572" spans="1:21" x14ac:dyDescent="0.25">
      <c r="A1572" s="12" t="s">
        <v>4923</v>
      </c>
      <c r="B1572" s="12" t="s">
        <v>565</v>
      </c>
      <c r="C1572" s="13">
        <v>43425.467005775463</v>
      </c>
      <c r="D1572" s="12" t="s">
        <v>4924</v>
      </c>
      <c r="E1572" s="4" t="s">
        <v>11</v>
      </c>
      <c r="F1572" s="5">
        <v>1021</v>
      </c>
      <c r="G1572" s="4" t="s">
        <v>12</v>
      </c>
      <c r="H1572" s="5">
        <v>69772</v>
      </c>
      <c r="I1572" s="5">
        <v>432</v>
      </c>
      <c r="J1572" s="5" t="s">
        <v>4925</v>
      </c>
      <c r="K1572" s="5">
        <v>56976</v>
      </c>
      <c r="L1572" s="5">
        <v>34933</v>
      </c>
      <c r="M1572" s="48">
        <v>0</v>
      </c>
      <c r="N1572" s="5">
        <v>2</v>
      </c>
      <c r="O1572" s="5">
        <v>54759</v>
      </c>
      <c r="P1572" s="5">
        <v>50101</v>
      </c>
      <c r="Q1572" s="48">
        <v>0</v>
      </c>
      <c r="R1572" s="5">
        <v>10</v>
      </c>
      <c r="S1572" s="5">
        <v>4408</v>
      </c>
      <c r="T1572" s="5">
        <v>18392</v>
      </c>
      <c r="U1572" s="4" t="s">
        <v>11</v>
      </c>
    </row>
    <row r="1573" spans="1:21" x14ac:dyDescent="0.25">
      <c r="A1573" s="12" t="s">
        <v>4926</v>
      </c>
      <c r="B1573" s="12" t="s">
        <v>908</v>
      </c>
      <c r="C1573" s="13">
        <v>43425.467005775463</v>
      </c>
      <c r="D1573" s="12" t="s">
        <v>4927</v>
      </c>
      <c r="E1573" s="4" t="s">
        <v>11</v>
      </c>
      <c r="F1573" s="5">
        <v>1202</v>
      </c>
      <c r="G1573" s="4" t="s">
        <v>12</v>
      </c>
      <c r="H1573" s="5">
        <v>72821</v>
      </c>
      <c r="I1573" s="5">
        <v>362</v>
      </c>
      <c r="J1573" s="5" t="s">
        <v>4928</v>
      </c>
      <c r="K1573" s="5">
        <v>43748</v>
      </c>
      <c r="L1573" s="5">
        <v>31383</v>
      </c>
      <c r="M1573" s="48">
        <v>0</v>
      </c>
      <c r="N1573" s="5">
        <v>2</v>
      </c>
      <c r="O1573" s="5">
        <v>35830</v>
      </c>
      <c r="P1573" s="5">
        <v>50049</v>
      </c>
      <c r="Q1573" s="48">
        <v>0</v>
      </c>
      <c r="R1573" s="5">
        <v>15</v>
      </c>
      <c r="S1573" s="5">
        <v>3466</v>
      </c>
      <c r="T1573" s="5">
        <v>14296</v>
      </c>
      <c r="U1573" s="4" t="s">
        <v>11</v>
      </c>
    </row>
    <row r="1574" spans="1:21" x14ac:dyDescent="0.25">
      <c r="A1574" s="12" t="s">
        <v>4929</v>
      </c>
      <c r="B1574" s="12" t="s">
        <v>561</v>
      </c>
      <c r="C1574" s="13">
        <v>43425.467005775463</v>
      </c>
      <c r="D1574" s="12" t="s">
        <v>4930</v>
      </c>
      <c r="E1574" s="4" t="s">
        <v>11</v>
      </c>
      <c r="F1574" s="5">
        <v>1032</v>
      </c>
      <c r="G1574" s="4" t="s">
        <v>12</v>
      </c>
      <c r="H1574" s="5">
        <v>35376</v>
      </c>
      <c r="I1574" s="5">
        <v>188</v>
      </c>
      <c r="J1574" s="5" t="s">
        <v>4931</v>
      </c>
      <c r="K1574" s="5">
        <v>29133</v>
      </c>
      <c r="L1574" s="5">
        <v>32537</v>
      </c>
      <c r="M1574" s="48">
        <v>0</v>
      </c>
      <c r="N1574" s="5">
        <v>3</v>
      </c>
      <c r="O1574" s="5">
        <v>37363</v>
      </c>
      <c r="P1574" s="5">
        <v>49357</v>
      </c>
      <c r="Q1574" s="48">
        <v>0</v>
      </c>
      <c r="R1574" s="5">
        <v>15</v>
      </c>
      <c r="S1574" s="5">
        <v>2698</v>
      </c>
      <c r="T1574" s="5">
        <v>12752</v>
      </c>
      <c r="U1574" s="4" t="s">
        <v>11</v>
      </c>
    </row>
    <row r="1575" spans="1:21" x14ac:dyDescent="0.25">
      <c r="A1575" s="12" t="s">
        <v>4932</v>
      </c>
      <c r="B1575" s="12" t="s">
        <v>581</v>
      </c>
      <c r="C1575" s="13">
        <v>43425.467005775463</v>
      </c>
      <c r="D1575" s="12" t="s">
        <v>4933</v>
      </c>
      <c r="E1575" s="4" t="s">
        <v>11</v>
      </c>
      <c r="F1575" s="5">
        <v>874</v>
      </c>
      <c r="G1575" s="4" t="s">
        <v>12</v>
      </c>
      <c r="H1575" s="5">
        <v>32448</v>
      </c>
      <c r="I1575" s="5">
        <v>125</v>
      </c>
      <c r="J1575" s="5" t="s">
        <v>4934</v>
      </c>
      <c r="K1575" s="5">
        <v>50089</v>
      </c>
      <c r="L1575" s="5">
        <v>38820</v>
      </c>
      <c r="M1575" s="48">
        <v>0</v>
      </c>
      <c r="N1575" s="5">
        <v>5</v>
      </c>
      <c r="O1575" s="5">
        <v>63182</v>
      </c>
      <c r="P1575" s="5">
        <v>39779</v>
      </c>
      <c r="Q1575" s="48">
        <v>0</v>
      </c>
      <c r="R1575" s="5">
        <v>12</v>
      </c>
      <c r="S1575" s="5">
        <v>3339</v>
      </c>
      <c r="T1575" s="5">
        <v>18475</v>
      </c>
      <c r="U1575" s="4" t="s">
        <v>11</v>
      </c>
    </row>
    <row r="1576" spans="1:21" x14ac:dyDescent="0.25">
      <c r="A1576" s="12" t="s">
        <v>4935</v>
      </c>
      <c r="B1576" s="12" t="s">
        <v>880</v>
      </c>
      <c r="C1576" s="13">
        <v>43425.467005775463</v>
      </c>
      <c r="D1576" s="12" t="s">
        <v>4936</v>
      </c>
      <c r="E1576" s="4" t="s">
        <v>11</v>
      </c>
      <c r="F1576" s="5">
        <v>980</v>
      </c>
      <c r="G1576" s="4" t="s">
        <v>12</v>
      </c>
      <c r="H1576" s="5">
        <v>46037</v>
      </c>
      <c r="I1576" s="5">
        <v>48</v>
      </c>
      <c r="J1576" s="5" t="s">
        <v>4937</v>
      </c>
      <c r="K1576" s="5">
        <v>63317</v>
      </c>
      <c r="L1576" s="5">
        <v>56576</v>
      </c>
      <c r="M1576" s="48">
        <v>0</v>
      </c>
      <c r="N1576" s="5">
        <v>6</v>
      </c>
      <c r="O1576" s="5">
        <v>61546</v>
      </c>
      <c r="P1576" s="5">
        <v>39020</v>
      </c>
      <c r="Q1576" s="48">
        <v>0</v>
      </c>
      <c r="R1576" s="5">
        <v>10</v>
      </c>
      <c r="S1576" s="5">
        <v>5241</v>
      </c>
      <c r="T1576" s="5">
        <v>20506</v>
      </c>
      <c r="U1576" s="4" t="s">
        <v>11</v>
      </c>
    </row>
    <row r="1577" spans="1:21" x14ac:dyDescent="0.25">
      <c r="A1577" s="12" t="s">
        <v>4938</v>
      </c>
      <c r="B1577" s="12" t="s">
        <v>549</v>
      </c>
      <c r="C1577" s="13">
        <v>43425.467005775463</v>
      </c>
      <c r="D1577" s="12" t="s">
        <v>4939</v>
      </c>
      <c r="E1577" s="4" t="s">
        <v>11</v>
      </c>
      <c r="F1577" s="5">
        <v>791</v>
      </c>
      <c r="G1577" s="4" t="s">
        <v>12</v>
      </c>
      <c r="H1577" s="5">
        <v>42996</v>
      </c>
      <c r="I1577" s="5">
        <v>111</v>
      </c>
      <c r="J1577" s="5" t="s">
        <v>4940</v>
      </c>
      <c r="K1577" s="5">
        <v>31302</v>
      </c>
      <c r="L1577" s="5">
        <v>38622</v>
      </c>
      <c r="M1577" s="48">
        <v>0</v>
      </c>
      <c r="N1577" s="5">
        <v>4</v>
      </c>
      <c r="O1577" s="5">
        <v>36306</v>
      </c>
      <c r="P1577" s="5">
        <v>39624</v>
      </c>
      <c r="Q1577" s="48">
        <v>0</v>
      </c>
      <c r="R1577" s="5">
        <v>9</v>
      </c>
      <c r="S1577" s="5">
        <v>4122</v>
      </c>
      <c r="T1577" s="5">
        <v>14605</v>
      </c>
      <c r="U1577" s="4" t="s">
        <v>11</v>
      </c>
    </row>
    <row r="1578" spans="1:21" x14ac:dyDescent="0.25">
      <c r="A1578" s="12" t="s">
        <v>4941</v>
      </c>
      <c r="B1578" s="12" t="s">
        <v>557</v>
      </c>
      <c r="C1578" s="13">
        <v>43425.467005775463</v>
      </c>
      <c r="D1578" s="12" t="s">
        <v>4942</v>
      </c>
      <c r="E1578" s="4" t="s">
        <v>11</v>
      </c>
      <c r="F1578" s="5">
        <v>968</v>
      </c>
      <c r="G1578" s="4" t="s">
        <v>12</v>
      </c>
      <c r="H1578" s="5">
        <v>43456</v>
      </c>
      <c r="I1578" s="5">
        <v>154</v>
      </c>
      <c r="J1578" s="5" t="s">
        <v>4943</v>
      </c>
      <c r="K1578" s="5">
        <v>38022</v>
      </c>
      <c r="L1578" s="5">
        <v>48700</v>
      </c>
      <c r="M1578" s="48">
        <v>0</v>
      </c>
      <c r="N1578" s="5">
        <v>6</v>
      </c>
      <c r="O1578" s="5">
        <v>38484</v>
      </c>
      <c r="P1578" s="5">
        <v>39553</v>
      </c>
      <c r="Q1578" s="48">
        <v>0</v>
      </c>
      <c r="R1578" s="5">
        <v>7</v>
      </c>
      <c r="S1578" s="5">
        <v>3688</v>
      </c>
      <c r="T1578" s="5">
        <v>14117</v>
      </c>
      <c r="U1578" s="4" t="s">
        <v>11</v>
      </c>
    </row>
    <row r="1579" spans="1:21" x14ac:dyDescent="0.25">
      <c r="A1579" s="12" t="s">
        <v>4944</v>
      </c>
      <c r="B1579" s="12" t="s">
        <v>537</v>
      </c>
      <c r="C1579" s="13">
        <v>43425.467066435187</v>
      </c>
      <c r="D1579" s="12" t="s">
        <v>4945</v>
      </c>
      <c r="E1579" s="4" t="s">
        <v>11</v>
      </c>
      <c r="F1579" s="5">
        <v>822</v>
      </c>
      <c r="G1579" s="4" t="s">
        <v>12</v>
      </c>
      <c r="H1579" s="5">
        <v>34004</v>
      </c>
      <c r="I1579" s="5">
        <v>387</v>
      </c>
      <c r="J1579" s="5" t="s">
        <v>4946</v>
      </c>
      <c r="K1579" s="5">
        <v>52615</v>
      </c>
      <c r="L1579" s="5">
        <v>36975</v>
      </c>
      <c r="M1579" s="48">
        <v>0</v>
      </c>
      <c r="N1579" s="5">
        <v>1</v>
      </c>
      <c r="O1579" s="5">
        <v>34782</v>
      </c>
      <c r="P1579" s="5">
        <v>50314</v>
      </c>
      <c r="Q1579" s="48">
        <v>0</v>
      </c>
      <c r="R1579" s="5">
        <v>0</v>
      </c>
      <c r="S1579" s="5">
        <v>3891</v>
      </c>
      <c r="T1579" s="5">
        <v>15828</v>
      </c>
      <c r="U1579" s="4" t="s">
        <v>11</v>
      </c>
    </row>
    <row r="1580" spans="1:21" x14ac:dyDescent="0.25">
      <c r="A1580" s="12" t="s">
        <v>4947</v>
      </c>
      <c r="B1580" s="12" t="s">
        <v>788</v>
      </c>
      <c r="C1580" s="13">
        <v>43425.467066435187</v>
      </c>
      <c r="D1580" s="12" t="s">
        <v>4948</v>
      </c>
      <c r="E1580" s="4" t="s">
        <v>11</v>
      </c>
      <c r="F1580" s="5">
        <v>999</v>
      </c>
      <c r="G1580" s="4" t="s">
        <v>12</v>
      </c>
      <c r="H1580" s="5">
        <v>69764</v>
      </c>
      <c r="I1580" s="5">
        <v>370</v>
      </c>
      <c r="J1580" s="5" t="s">
        <v>4949</v>
      </c>
      <c r="K1580" s="5">
        <v>43189</v>
      </c>
      <c r="L1580" s="5">
        <v>40388</v>
      </c>
      <c r="M1580" s="48">
        <v>0</v>
      </c>
      <c r="N1580" s="5">
        <v>2</v>
      </c>
      <c r="O1580" s="5">
        <v>36023</v>
      </c>
      <c r="P1580" s="5">
        <v>49938</v>
      </c>
      <c r="Q1580" s="48">
        <v>0</v>
      </c>
      <c r="R1580" s="5">
        <v>12</v>
      </c>
      <c r="S1580" s="5">
        <v>3348</v>
      </c>
      <c r="T1580" s="5">
        <v>14027</v>
      </c>
      <c r="U1580" s="4" t="s">
        <v>11</v>
      </c>
    </row>
    <row r="1581" spans="1:21" x14ac:dyDescent="0.25">
      <c r="A1581" s="12" t="s">
        <v>4950</v>
      </c>
      <c r="B1581" s="12" t="s">
        <v>521</v>
      </c>
      <c r="C1581" s="13">
        <v>43425.467066435187</v>
      </c>
      <c r="D1581" s="12" t="s">
        <v>4951</v>
      </c>
      <c r="E1581" s="4" t="s">
        <v>11</v>
      </c>
      <c r="F1581" s="5">
        <v>836</v>
      </c>
      <c r="G1581" s="4" t="s">
        <v>12</v>
      </c>
      <c r="H1581" s="5">
        <v>32448</v>
      </c>
      <c r="I1581" s="5">
        <v>280</v>
      </c>
      <c r="J1581" s="5" t="s">
        <v>4952</v>
      </c>
      <c r="K1581" s="5">
        <v>46506</v>
      </c>
      <c r="L1581" s="5">
        <v>37140</v>
      </c>
      <c r="M1581" s="48">
        <v>0</v>
      </c>
      <c r="N1581" s="5">
        <v>3</v>
      </c>
      <c r="O1581" s="5">
        <v>60012</v>
      </c>
      <c r="P1581" s="5">
        <v>39288</v>
      </c>
      <c r="Q1581" s="48">
        <v>0</v>
      </c>
      <c r="R1581" s="5">
        <v>13</v>
      </c>
      <c r="S1581" s="5">
        <v>5168</v>
      </c>
      <c r="T1581" s="5">
        <v>20496</v>
      </c>
      <c r="U1581" s="4" t="s">
        <v>11</v>
      </c>
    </row>
    <row r="1582" spans="1:21" x14ac:dyDescent="0.25">
      <c r="A1582" s="12" t="s">
        <v>4953</v>
      </c>
      <c r="B1582" s="12" t="s">
        <v>775</v>
      </c>
      <c r="C1582" s="13">
        <v>43425.467066435187</v>
      </c>
      <c r="D1582" s="12" t="s">
        <v>4954</v>
      </c>
      <c r="E1582" s="4" t="s">
        <v>11</v>
      </c>
      <c r="F1582" s="5">
        <v>700</v>
      </c>
      <c r="G1582" s="4" t="s">
        <v>12</v>
      </c>
      <c r="H1582" s="5">
        <v>32448</v>
      </c>
      <c r="I1582" s="5">
        <v>131</v>
      </c>
      <c r="J1582" s="5" t="s">
        <v>4955</v>
      </c>
      <c r="K1582" s="5">
        <v>49305</v>
      </c>
      <c r="L1582" s="5">
        <v>37027</v>
      </c>
      <c r="M1582" s="48">
        <v>0</v>
      </c>
      <c r="N1582" s="5">
        <v>4</v>
      </c>
      <c r="O1582" s="5">
        <v>63075</v>
      </c>
      <c r="P1582" s="5">
        <v>39336</v>
      </c>
      <c r="Q1582" s="48">
        <v>0</v>
      </c>
      <c r="R1582" s="5">
        <v>14</v>
      </c>
      <c r="S1582" s="5">
        <v>3943</v>
      </c>
      <c r="T1582" s="5">
        <v>19231</v>
      </c>
      <c r="U1582" s="4" t="s">
        <v>11</v>
      </c>
    </row>
    <row r="1583" spans="1:21" x14ac:dyDescent="0.25">
      <c r="A1583" s="12" t="s">
        <v>4956</v>
      </c>
      <c r="B1583" s="12" t="s">
        <v>505</v>
      </c>
      <c r="C1583" s="13">
        <v>43425.467066435187</v>
      </c>
      <c r="D1583" s="12" t="s">
        <v>4957</v>
      </c>
      <c r="E1583" s="4" t="s">
        <v>11</v>
      </c>
      <c r="F1583" s="5">
        <v>1184</v>
      </c>
      <c r="G1583" s="4" t="s">
        <v>12</v>
      </c>
      <c r="H1583" s="5">
        <v>34688</v>
      </c>
      <c r="I1583" s="5">
        <v>140</v>
      </c>
      <c r="J1583" s="5" t="s">
        <v>4958</v>
      </c>
      <c r="K1583" s="5">
        <v>62256</v>
      </c>
      <c r="L1583" s="5">
        <v>51376</v>
      </c>
      <c r="M1583" s="48">
        <v>0</v>
      </c>
      <c r="N1583" s="5">
        <v>6</v>
      </c>
      <c r="O1583" s="5">
        <v>68434</v>
      </c>
      <c r="P1583" s="5">
        <v>39675</v>
      </c>
      <c r="Q1583" s="48">
        <v>0</v>
      </c>
      <c r="R1583" s="5">
        <v>10</v>
      </c>
      <c r="S1583" s="5">
        <v>3798</v>
      </c>
      <c r="T1583" s="5">
        <v>20193</v>
      </c>
      <c r="U1583" s="4" t="s">
        <v>11</v>
      </c>
    </row>
    <row r="1584" spans="1:21" x14ac:dyDescent="0.25">
      <c r="A1584" s="12" t="s">
        <v>4959</v>
      </c>
      <c r="B1584" s="12" t="s">
        <v>533</v>
      </c>
      <c r="C1584" s="13">
        <v>43425.467066435187</v>
      </c>
      <c r="D1584" s="12" t="s">
        <v>4960</v>
      </c>
      <c r="E1584" s="4" t="s">
        <v>11</v>
      </c>
      <c r="F1584" s="5">
        <v>1053</v>
      </c>
      <c r="G1584" s="4" t="s">
        <v>12</v>
      </c>
      <c r="H1584" s="5">
        <v>43045</v>
      </c>
      <c r="I1584" s="5">
        <v>67</v>
      </c>
      <c r="J1584" s="5" t="s">
        <v>4961</v>
      </c>
      <c r="K1584" s="5">
        <v>30603</v>
      </c>
      <c r="L1584" s="5">
        <v>37241</v>
      </c>
      <c r="M1584" s="48">
        <v>0</v>
      </c>
      <c r="N1584" s="5">
        <v>3</v>
      </c>
      <c r="O1584" s="5">
        <v>35614</v>
      </c>
      <c r="P1584" s="5">
        <v>39076</v>
      </c>
      <c r="Q1584" s="48">
        <v>0</v>
      </c>
      <c r="R1584" s="5">
        <v>7</v>
      </c>
      <c r="S1584" s="5">
        <v>4753</v>
      </c>
      <c r="T1584" s="5">
        <v>15099</v>
      </c>
      <c r="U1584" s="4" t="s">
        <v>11</v>
      </c>
    </row>
    <row r="1585" spans="1:21" x14ac:dyDescent="0.25">
      <c r="A1585" s="12" t="s">
        <v>4962</v>
      </c>
      <c r="B1585" s="12" t="s">
        <v>529</v>
      </c>
      <c r="C1585" s="13">
        <v>43425.467066435187</v>
      </c>
      <c r="D1585" s="12" t="s">
        <v>4963</v>
      </c>
      <c r="E1585" s="4" t="s">
        <v>11</v>
      </c>
      <c r="F1585" s="5">
        <v>1032</v>
      </c>
      <c r="G1585" s="4" t="s">
        <v>12</v>
      </c>
      <c r="H1585" s="5">
        <v>51095</v>
      </c>
      <c r="I1585" s="5">
        <v>98</v>
      </c>
      <c r="J1585" s="5" t="s">
        <v>4964</v>
      </c>
      <c r="K1585" s="5">
        <v>37229</v>
      </c>
      <c r="L1585" s="5">
        <v>50932</v>
      </c>
      <c r="M1585" s="48">
        <v>0</v>
      </c>
      <c r="N1585" s="5">
        <v>5</v>
      </c>
      <c r="O1585" s="5">
        <v>38189</v>
      </c>
      <c r="P1585" s="5">
        <v>39661</v>
      </c>
      <c r="Q1585" s="48">
        <v>0</v>
      </c>
      <c r="R1585" s="5">
        <v>10</v>
      </c>
      <c r="S1585" s="5">
        <v>4990</v>
      </c>
      <c r="T1585" s="5">
        <v>15275</v>
      </c>
      <c r="U1585" s="4" t="s">
        <v>11</v>
      </c>
    </row>
    <row r="1586" spans="1:21" x14ac:dyDescent="0.25">
      <c r="A1586" s="12" t="s">
        <v>4965</v>
      </c>
      <c r="B1586" s="12" t="s">
        <v>792</v>
      </c>
      <c r="C1586" s="13">
        <v>43425.467066435187</v>
      </c>
      <c r="D1586" s="12" t="s">
        <v>4966</v>
      </c>
      <c r="E1586" s="4" t="s">
        <v>11</v>
      </c>
      <c r="F1586" s="5">
        <v>964</v>
      </c>
      <c r="G1586" s="4" t="s">
        <v>12</v>
      </c>
      <c r="H1586" s="5">
        <v>67161</v>
      </c>
      <c r="I1586" s="5">
        <v>94</v>
      </c>
      <c r="J1586" s="5" t="s">
        <v>4967</v>
      </c>
      <c r="K1586" s="5">
        <v>46259</v>
      </c>
      <c r="L1586" s="5">
        <v>59878</v>
      </c>
      <c r="M1586" s="48">
        <v>0</v>
      </c>
      <c r="N1586" s="5">
        <v>9</v>
      </c>
      <c r="O1586" s="5">
        <v>38468</v>
      </c>
      <c r="P1586" s="5">
        <v>39910</v>
      </c>
      <c r="Q1586" s="48">
        <v>0</v>
      </c>
      <c r="R1586" s="5">
        <v>7</v>
      </c>
      <c r="S1586" s="5">
        <v>5398</v>
      </c>
      <c r="T1586" s="5">
        <v>15482</v>
      </c>
      <c r="U1586" s="4" t="s">
        <v>11</v>
      </c>
    </row>
    <row r="1587" spans="1:21" x14ac:dyDescent="0.25">
      <c r="A1587" s="12" t="s">
        <v>4968</v>
      </c>
      <c r="B1587" s="12" t="s">
        <v>806</v>
      </c>
      <c r="C1587" s="13">
        <v>43425.467066435187</v>
      </c>
      <c r="D1587" s="12" t="s">
        <v>4969</v>
      </c>
      <c r="E1587" s="4" t="s">
        <v>11</v>
      </c>
      <c r="F1587" s="5">
        <v>1012</v>
      </c>
      <c r="G1587" s="4" t="s">
        <v>12</v>
      </c>
      <c r="H1587" s="5">
        <v>51579</v>
      </c>
      <c r="I1587" s="5">
        <v>107</v>
      </c>
      <c r="J1587" s="5" t="s">
        <v>4970</v>
      </c>
      <c r="K1587" s="5">
        <v>49304</v>
      </c>
      <c r="L1587" s="5">
        <v>63797</v>
      </c>
      <c r="M1587" s="48">
        <v>0</v>
      </c>
      <c r="N1587" s="5">
        <v>11</v>
      </c>
      <c r="O1587" s="5">
        <v>38362</v>
      </c>
      <c r="P1587" s="5">
        <v>39432</v>
      </c>
      <c r="Q1587" s="48">
        <v>0</v>
      </c>
      <c r="R1587" s="5">
        <v>10</v>
      </c>
      <c r="S1587" s="5">
        <v>4008</v>
      </c>
      <c r="T1587" s="5">
        <v>14413</v>
      </c>
      <c r="U1587" s="4" t="s">
        <v>11</v>
      </c>
    </row>
    <row r="1588" spans="1:21" x14ac:dyDescent="0.25">
      <c r="A1588" s="12" t="s">
        <v>4971</v>
      </c>
      <c r="B1588" s="12" t="s">
        <v>799</v>
      </c>
      <c r="C1588" s="13">
        <v>43425.467066446756</v>
      </c>
      <c r="D1588" s="12" t="s">
        <v>4972</v>
      </c>
      <c r="E1588" s="4" t="s">
        <v>11</v>
      </c>
      <c r="F1588" s="5">
        <v>842</v>
      </c>
      <c r="G1588" s="4" t="s">
        <v>12</v>
      </c>
      <c r="H1588" s="5">
        <v>88057</v>
      </c>
      <c r="I1588" s="5">
        <v>146</v>
      </c>
      <c r="J1588" s="5" t="s">
        <v>4973</v>
      </c>
      <c r="K1588" s="5">
        <v>61001</v>
      </c>
      <c r="L1588" s="5">
        <v>79879</v>
      </c>
      <c r="M1588" s="48">
        <v>0</v>
      </c>
      <c r="N1588" s="5">
        <v>14</v>
      </c>
      <c r="O1588" s="5">
        <v>40734</v>
      </c>
      <c r="P1588" s="5">
        <v>38574</v>
      </c>
      <c r="Q1588" s="48">
        <v>0</v>
      </c>
      <c r="R1588" s="5">
        <v>12</v>
      </c>
      <c r="S1588" s="5">
        <v>4636</v>
      </c>
      <c r="T1588" s="5">
        <v>14484</v>
      </c>
      <c r="U1588" s="4" t="s">
        <v>11</v>
      </c>
    </row>
    <row r="1589" spans="1:21" x14ac:dyDescent="0.25">
      <c r="A1589" s="12" t="s">
        <v>4974</v>
      </c>
      <c r="B1589" s="12" t="s">
        <v>922</v>
      </c>
      <c r="C1589" s="13">
        <v>43425.467080659721</v>
      </c>
      <c r="D1589" s="12" t="s">
        <v>4975</v>
      </c>
      <c r="E1589" s="4" t="s">
        <v>11</v>
      </c>
      <c r="F1589" s="5">
        <v>616</v>
      </c>
      <c r="G1589" s="4" t="s">
        <v>12</v>
      </c>
      <c r="H1589" s="5">
        <v>35056</v>
      </c>
      <c r="I1589" s="5">
        <v>419</v>
      </c>
      <c r="J1589" s="5" t="s">
        <v>4976</v>
      </c>
      <c r="K1589" s="5">
        <v>56319</v>
      </c>
      <c r="L1589" s="5">
        <v>35612</v>
      </c>
      <c r="M1589" s="48">
        <v>0</v>
      </c>
      <c r="N1589" s="5">
        <v>3</v>
      </c>
      <c r="O1589" s="5">
        <v>39636</v>
      </c>
      <c r="P1589" s="5">
        <v>50817</v>
      </c>
      <c r="Q1589" s="48">
        <v>0</v>
      </c>
      <c r="R1589" s="5">
        <v>13</v>
      </c>
      <c r="S1589" s="5">
        <v>3093</v>
      </c>
      <c r="T1589" s="5">
        <v>15710</v>
      </c>
      <c r="U1589" s="4" t="s">
        <v>11</v>
      </c>
    </row>
    <row r="1590" spans="1:21" x14ac:dyDescent="0.25">
      <c r="A1590" s="12" t="s">
        <v>4977</v>
      </c>
      <c r="B1590" s="12" t="s">
        <v>625</v>
      </c>
      <c r="C1590" s="13">
        <v>43425.467080659721</v>
      </c>
      <c r="D1590" s="12" t="s">
        <v>4978</v>
      </c>
      <c r="E1590" s="4" t="s">
        <v>11</v>
      </c>
      <c r="F1590" s="5">
        <v>601</v>
      </c>
      <c r="G1590" s="4" t="s">
        <v>12</v>
      </c>
      <c r="H1590" s="5">
        <v>53628</v>
      </c>
      <c r="I1590" s="5">
        <v>317</v>
      </c>
      <c r="J1590" s="5" t="s">
        <v>4979</v>
      </c>
      <c r="K1590" s="5">
        <v>49123</v>
      </c>
      <c r="L1590" s="5">
        <v>35352</v>
      </c>
      <c r="M1590" s="48">
        <v>0</v>
      </c>
      <c r="N1590" s="5">
        <v>3</v>
      </c>
      <c r="O1590" s="5">
        <v>41915</v>
      </c>
      <c r="P1590" s="5">
        <v>49067</v>
      </c>
      <c r="Q1590" s="48">
        <v>0</v>
      </c>
      <c r="R1590" s="5">
        <v>12</v>
      </c>
      <c r="S1590" s="5">
        <v>3078</v>
      </c>
      <c r="T1590" s="5">
        <v>14241</v>
      </c>
      <c r="U1590" s="4" t="s">
        <v>11</v>
      </c>
    </row>
    <row r="1591" spans="1:21" x14ac:dyDescent="0.25">
      <c r="A1591" s="12" t="s">
        <v>4980</v>
      </c>
      <c r="B1591" s="12" t="s">
        <v>936</v>
      </c>
      <c r="C1591" s="13">
        <v>43425.467080659721</v>
      </c>
      <c r="D1591" s="12" t="s">
        <v>4981</v>
      </c>
      <c r="E1591" s="4" t="s">
        <v>11</v>
      </c>
      <c r="F1591" s="5">
        <v>1268</v>
      </c>
      <c r="G1591" s="4" t="s">
        <v>12</v>
      </c>
      <c r="H1591" s="5">
        <v>32448</v>
      </c>
      <c r="I1591" s="5">
        <v>175</v>
      </c>
      <c r="J1591" s="5" t="s">
        <v>4982</v>
      </c>
      <c r="K1591" s="5">
        <v>38472</v>
      </c>
      <c r="L1591" s="5">
        <v>32969</v>
      </c>
      <c r="M1591" s="48">
        <v>0</v>
      </c>
      <c r="N1591" s="5">
        <v>3</v>
      </c>
      <c r="O1591" s="5">
        <v>52041</v>
      </c>
      <c r="P1591" s="5">
        <v>38030</v>
      </c>
      <c r="Q1591" s="48">
        <v>0</v>
      </c>
      <c r="R1591" s="5">
        <v>12</v>
      </c>
      <c r="S1591" s="5">
        <v>4749</v>
      </c>
      <c r="T1591" s="5">
        <v>17789</v>
      </c>
      <c r="U1591" s="4" t="s">
        <v>11</v>
      </c>
    </row>
    <row r="1592" spans="1:21" x14ac:dyDescent="0.25">
      <c r="A1592" s="12" t="s">
        <v>4983</v>
      </c>
      <c r="B1592" s="12" t="s">
        <v>940</v>
      </c>
      <c r="C1592" s="13">
        <v>43425.467080659721</v>
      </c>
      <c r="D1592" s="12" t="s">
        <v>4984</v>
      </c>
      <c r="E1592" s="4" t="s">
        <v>11</v>
      </c>
      <c r="F1592" s="5">
        <v>737</v>
      </c>
      <c r="G1592" s="4" t="s">
        <v>12</v>
      </c>
      <c r="H1592" s="5">
        <v>32448</v>
      </c>
      <c r="I1592" s="5">
        <v>312</v>
      </c>
      <c r="J1592" s="5" t="s">
        <v>4985</v>
      </c>
      <c r="K1592" s="5">
        <v>37665</v>
      </c>
      <c r="L1592" s="5">
        <v>31333</v>
      </c>
      <c r="M1592" s="48">
        <v>0</v>
      </c>
      <c r="N1592" s="5">
        <v>2</v>
      </c>
      <c r="O1592" s="5">
        <v>51569</v>
      </c>
      <c r="P1592" s="5">
        <v>39100</v>
      </c>
      <c r="Q1592" s="48">
        <v>0</v>
      </c>
      <c r="R1592" s="5">
        <v>11</v>
      </c>
      <c r="S1592" s="5">
        <v>3316</v>
      </c>
      <c r="T1592" s="5">
        <v>15520</v>
      </c>
      <c r="U1592" s="4" t="s">
        <v>11</v>
      </c>
    </row>
    <row r="1593" spans="1:21" x14ac:dyDescent="0.25">
      <c r="A1593" s="12" t="s">
        <v>4986</v>
      </c>
      <c r="B1593" s="12" t="s">
        <v>661</v>
      </c>
      <c r="C1593" s="13">
        <v>43425.467080659721</v>
      </c>
      <c r="D1593" s="12" t="s">
        <v>4987</v>
      </c>
      <c r="E1593" s="4" t="s">
        <v>11</v>
      </c>
      <c r="F1593" s="5">
        <v>951</v>
      </c>
      <c r="G1593" s="4" t="s">
        <v>12</v>
      </c>
      <c r="H1593" s="5">
        <v>39576</v>
      </c>
      <c r="I1593" s="5">
        <v>104</v>
      </c>
      <c r="J1593" s="5" t="s">
        <v>4988</v>
      </c>
      <c r="K1593" s="5">
        <v>28228</v>
      </c>
      <c r="L1593" s="5">
        <v>39287</v>
      </c>
      <c r="M1593" s="48">
        <v>0</v>
      </c>
      <c r="N1593" s="5">
        <v>3</v>
      </c>
      <c r="O1593" s="5">
        <v>33431</v>
      </c>
      <c r="P1593" s="5">
        <v>38839</v>
      </c>
      <c r="Q1593" s="48">
        <v>0</v>
      </c>
      <c r="R1593" s="5">
        <v>13</v>
      </c>
      <c r="S1593" s="5">
        <v>4582</v>
      </c>
      <c r="T1593" s="5">
        <v>14400</v>
      </c>
      <c r="U1593" s="4" t="s">
        <v>11</v>
      </c>
    </row>
    <row r="1594" spans="1:21" x14ac:dyDescent="0.25">
      <c r="A1594" s="12" t="s">
        <v>4989</v>
      </c>
      <c r="B1594" s="12" t="s">
        <v>926</v>
      </c>
      <c r="C1594" s="13">
        <v>43425.467080659721</v>
      </c>
      <c r="D1594" s="12" t="s">
        <v>4990</v>
      </c>
      <c r="E1594" s="4" t="s">
        <v>11</v>
      </c>
      <c r="F1594" s="5">
        <v>1014</v>
      </c>
      <c r="G1594" s="4" t="s">
        <v>12</v>
      </c>
      <c r="H1594" s="5">
        <v>42055</v>
      </c>
      <c r="I1594" s="5">
        <v>124</v>
      </c>
      <c r="J1594" s="5" t="s">
        <v>4991</v>
      </c>
      <c r="K1594" s="5">
        <v>27327</v>
      </c>
      <c r="L1594" s="5">
        <v>40425</v>
      </c>
      <c r="M1594" s="48">
        <v>0</v>
      </c>
      <c r="N1594" s="5">
        <v>3</v>
      </c>
      <c r="O1594" s="5">
        <v>31598</v>
      </c>
      <c r="P1594" s="5">
        <v>38547</v>
      </c>
      <c r="Q1594" s="48">
        <v>0</v>
      </c>
      <c r="R1594" s="5">
        <v>10</v>
      </c>
      <c r="S1594" s="5">
        <v>3173</v>
      </c>
      <c r="T1594" s="5">
        <v>12884</v>
      </c>
      <c r="U1594" s="4" t="s">
        <v>11</v>
      </c>
    </row>
    <row r="1595" spans="1:21" x14ac:dyDescent="0.25">
      <c r="A1595" s="12" t="s">
        <v>4992</v>
      </c>
      <c r="B1595" s="12" t="s">
        <v>637</v>
      </c>
      <c r="C1595" s="13">
        <v>43425.467080659721</v>
      </c>
      <c r="D1595" s="12" t="s">
        <v>4993</v>
      </c>
      <c r="E1595" s="4" t="s">
        <v>11</v>
      </c>
      <c r="F1595" s="5">
        <v>1199</v>
      </c>
      <c r="G1595" s="4" t="s">
        <v>12</v>
      </c>
      <c r="H1595" s="5">
        <v>88270</v>
      </c>
      <c r="I1595" s="5">
        <v>167</v>
      </c>
      <c r="J1595" s="5" t="s">
        <v>4994</v>
      </c>
      <c r="K1595" s="5">
        <v>107339</v>
      </c>
      <c r="L1595" s="5">
        <v>93327</v>
      </c>
      <c r="M1595" s="48">
        <v>0</v>
      </c>
      <c r="N1595" s="5">
        <v>12</v>
      </c>
      <c r="O1595" s="5">
        <v>72003</v>
      </c>
      <c r="P1595" s="5">
        <v>39100</v>
      </c>
      <c r="Q1595" s="48">
        <v>0</v>
      </c>
      <c r="R1595" s="5">
        <v>11</v>
      </c>
      <c r="S1595" s="5">
        <v>4594</v>
      </c>
      <c r="T1595" s="5">
        <v>21181</v>
      </c>
      <c r="U1595" s="4" t="s">
        <v>11</v>
      </c>
    </row>
    <row r="1596" spans="1:21" x14ac:dyDescent="0.25">
      <c r="A1596" s="12" t="s">
        <v>4995</v>
      </c>
      <c r="B1596" s="12" t="s">
        <v>633</v>
      </c>
      <c r="C1596" s="13">
        <v>43425.467080659721</v>
      </c>
      <c r="D1596" s="12" t="s">
        <v>4996</v>
      </c>
      <c r="E1596" s="4" t="s">
        <v>11</v>
      </c>
      <c r="F1596" s="5">
        <v>896</v>
      </c>
      <c r="G1596" s="4" t="s">
        <v>12</v>
      </c>
      <c r="H1596" s="5">
        <v>69891</v>
      </c>
      <c r="I1596" s="5">
        <v>117</v>
      </c>
      <c r="J1596" s="5" t="s">
        <v>4997</v>
      </c>
      <c r="K1596" s="5">
        <v>66415</v>
      </c>
      <c r="L1596" s="5">
        <v>75183</v>
      </c>
      <c r="M1596" s="48">
        <v>0</v>
      </c>
      <c r="N1596" s="5">
        <v>15</v>
      </c>
      <c r="O1596" s="5">
        <v>51968</v>
      </c>
      <c r="P1596" s="5">
        <v>39969</v>
      </c>
      <c r="Q1596" s="48">
        <v>0</v>
      </c>
      <c r="R1596" s="5">
        <v>11</v>
      </c>
      <c r="S1596" s="5">
        <v>3685</v>
      </c>
      <c r="T1596" s="5">
        <v>15894</v>
      </c>
      <c r="U1596" s="4" t="s">
        <v>11</v>
      </c>
    </row>
    <row r="1597" spans="1:21" x14ac:dyDescent="0.25">
      <c r="A1597" s="12" t="s">
        <v>4998</v>
      </c>
      <c r="B1597" s="12" t="s">
        <v>649</v>
      </c>
      <c r="C1597" s="13">
        <v>43425.467080659721</v>
      </c>
      <c r="D1597" s="12" t="s">
        <v>4999</v>
      </c>
      <c r="E1597" s="4" t="s">
        <v>11</v>
      </c>
      <c r="F1597" s="5">
        <v>762</v>
      </c>
      <c r="G1597" s="4" t="s">
        <v>12</v>
      </c>
      <c r="H1597" s="5">
        <v>88111</v>
      </c>
      <c r="I1597" s="5">
        <v>55</v>
      </c>
      <c r="J1597" s="5" t="s">
        <v>5000</v>
      </c>
      <c r="K1597" s="5">
        <v>61001</v>
      </c>
      <c r="L1597" s="5">
        <v>79673</v>
      </c>
      <c r="M1597" s="48">
        <v>0</v>
      </c>
      <c r="N1597" s="5">
        <v>14</v>
      </c>
      <c r="O1597" s="5">
        <v>41858</v>
      </c>
      <c r="P1597" s="5">
        <v>39004</v>
      </c>
      <c r="Q1597" s="48">
        <v>0</v>
      </c>
      <c r="R1597" s="5">
        <v>10</v>
      </c>
      <c r="S1597" s="5">
        <v>5111</v>
      </c>
      <c r="T1597" s="5">
        <v>15502</v>
      </c>
      <c r="U1597" s="4" t="s">
        <v>11</v>
      </c>
    </row>
    <row r="1598" spans="1:21" x14ac:dyDescent="0.25">
      <c r="A1598" s="12" t="s">
        <v>5001</v>
      </c>
      <c r="B1598" s="12" t="s">
        <v>915</v>
      </c>
      <c r="C1598" s="13">
        <v>43425.467080659721</v>
      </c>
      <c r="D1598" s="12" t="s">
        <v>5002</v>
      </c>
      <c r="E1598" s="4" t="s">
        <v>11</v>
      </c>
      <c r="F1598" s="5">
        <v>1021</v>
      </c>
      <c r="G1598" s="4" t="s">
        <v>12</v>
      </c>
      <c r="H1598" s="5">
        <v>93668</v>
      </c>
      <c r="I1598" s="5">
        <v>144</v>
      </c>
      <c r="J1598" s="5" t="s">
        <v>5003</v>
      </c>
      <c r="K1598" s="5">
        <v>69644</v>
      </c>
      <c r="L1598" s="5">
        <v>88690</v>
      </c>
      <c r="M1598" s="48">
        <v>0</v>
      </c>
      <c r="N1598" s="5">
        <v>12</v>
      </c>
      <c r="O1598" s="5">
        <v>39676</v>
      </c>
      <c r="P1598" s="5">
        <v>38561</v>
      </c>
      <c r="Q1598" s="48">
        <v>0</v>
      </c>
      <c r="R1598" s="5">
        <v>14</v>
      </c>
      <c r="S1598" s="5">
        <v>4164</v>
      </c>
      <c r="T1598" s="5">
        <v>13867</v>
      </c>
      <c r="U1598" s="4" t="s">
        <v>11</v>
      </c>
    </row>
    <row r="1599" spans="1:21" x14ac:dyDescent="0.25">
      <c r="A1599" s="12" t="s">
        <v>5004</v>
      </c>
      <c r="B1599" s="12" t="s">
        <v>453</v>
      </c>
      <c r="C1599" s="13">
        <v>43425.467116840278</v>
      </c>
      <c r="D1599" s="12" t="s">
        <v>5005</v>
      </c>
      <c r="E1599" s="4" t="s">
        <v>11</v>
      </c>
      <c r="F1599" s="5">
        <v>873</v>
      </c>
      <c r="G1599" s="4" t="s">
        <v>12</v>
      </c>
      <c r="H1599" s="5">
        <v>0</v>
      </c>
      <c r="I1599" s="5">
        <v>215</v>
      </c>
      <c r="J1599" s="5" t="s">
        <v>5006</v>
      </c>
      <c r="K1599" s="5">
        <v>20465</v>
      </c>
      <c r="L1599" s="5">
        <v>38455</v>
      </c>
      <c r="M1599" s="48">
        <v>0</v>
      </c>
      <c r="N1599" s="5">
        <v>3</v>
      </c>
      <c r="O1599" s="5">
        <v>35351</v>
      </c>
      <c r="P1599" s="5">
        <v>49260</v>
      </c>
      <c r="Q1599" s="48">
        <v>0</v>
      </c>
      <c r="R1599" s="5">
        <v>13</v>
      </c>
      <c r="S1599" s="5">
        <v>3665</v>
      </c>
      <c r="T1599" s="5">
        <v>14164</v>
      </c>
      <c r="U1599" s="4" t="s">
        <v>11</v>
      </c>
    </row>
    <row r="1600" spans="1:21" x14ac:dyDescent="0.25">
      <c r="A1600" s="12" t="s">
        <v>5007</v>
      </c>
      <c r="B1600" s="12" t="s">
        <v>429</v>
      </c>
      <c r="C1600" s="13">
        <v>43425.467116840278</v>
      </c>
      <c r="D1600" s="12" t="s">
        <v>5008</v>
      </c>
      <c r="E1600" s="4" t="s">
        <v>11</v>
      </c>
      <c r="F1600" s="5">
        <v>601</v>
      </c>
      <c r="G1600" s="4" t="s">
        <v>12</v>
      </c>
      <c r="H1600" s="5">
        <v>0</v>
      </c>
      <c r="I1600" s="5">
        <v>372</v>
      </c>
      <c r="J1600" s="5" t="s">
        <v>5009</v>
      </c>
      <c r="K1600" s="5">
        <v>23793</v>
      </c>
      <c r="L1600" s="5">
        <v>41220</v>
      </c>
      <c r="M1600" s="48">
        <v>0</v>
      </c>
      <c r="N1600" s="5">
        <v>2</v>
      </c>
      <c r="O1600" s="5">
        <v>34072</v>
      </c>
      <c r="P1600" s="5">
        <v>47880</v>
      </c>
      <c r="Q1600" s="48">
        <v>0</v>
      </c>
      <c r="R1600" s="5">
        <v>12</v>
      </c>
      <c r="S1600" s="5">
        <v>3382</v>
      </c>
      <c r="T1600" s="5">
        <v>12926</v>
      </c>
      <c r="U1600" s="4" t="s">
        <v>11</v>
      </c>
    </row>
    <row r="1601" spans="1:21" x14ac:dyDescent="0.25">
      <c r="A1601" s="12" t="s">
        <v>5010</v>
      </c>
      <c r="B1601" s="12" t="s">
        <v>828</v>
      </c>
      <c r="C1601" s="13">
        <v>43425.467116840278</v>
      </c>
      <c r="D1601" s="12" t="s">
        <v>5011</v>
      </c>
      <c r="E1601" s="4" t="s">
        <v>11</v>
      </c>
      <c r="F1601" s="5">
        <v>856</v>
      </c>
      <c r="G1601" s="4" t="s">
        <v>12</v>
      </c>
      <c r="H1601" s="5">
        <v>33688</v>
      </c>
      <c r="I1601" s="5">
        <v>152</v>
      </c>
      <c r="J1601" s="5" t="s">
        <v>5012</v>
      </c>
      <c r="K1601" s="5">
        <v>45167</v>
      </c>
      <c r="L1601" s="5">
        <v>44299</v>
      </c>
      <c r="M1601" s="48">
        <v>0</v>
      </c>
      <c r="N1601" s="5">
        <v>5</v>
      </c>
      <c r="O1601" s="5">
        <v>52563</v>
      </c>
      <c r="P1601" s="5">
        <v>39802</v>
      </c>
      <c r="Q1601" s="48">
        <v>0</v>
      </c>
      <c r="R1601" s="5">
        <v>10</v>
      </c>
      <c r="S1601" s="5">
        <v>3794</v>
      </c>
      <c r="T1601" s="5">
        <v>17089</v>
      </c>
      <c r="U1601" s="4" t="s">
        <v>11</v>
      </c>
    </row>
    <row r="1602" spans="1:21" x14ac:dyDescent="0.25">
      <c r="A1602" s="12" t="s">
        <v>5013</v>
      </c>
      <c r="B1602" s="12" t="s">
        <v>437</v>
      </c>
      <c r="C1602" s="13">
        <v>43425.467116840278</v>
      </c>
      <c r="D1602" s="12" t="s">
        <v>5014</v>
      </c>
      <c r="E1602" s="4" t="s">
        <v>11</v>
      </c>
      <c r="F1602" s="5">
        <v>858</v>
      </c>
      <c r="G1602" s="4" t="s">
        <v>12</v>
      </c>
      <c r="H1602" s="5">
        <v>38104</v>
      </c>
      <c r="I1602" s="5">
        <v>103</v>
      </c>
      <c r="J1602" s="5" t="s">
        <v>5015</v>
      </c>
      <c r="K1602" s="5">
        <v>44727</v>
      </c>
      <c r="L1602" s="5">
        <v>48901</v>
      </c>
      <c r="M1602" s="48">
        <v>0</v>
      </c>
      <c r="N1602" s="5">
        <v>7</v>
      </c>
      <c r="O1602" s="5">
        <v>46804</v>
      </c>
      <c r="P1602" s="5">
        <v>40921</v>
      </c>
      <c r="Q1602" s="48">
        <v>0</v>
      </c>
      <c r="R1602" s="5">
        <v>12</v>
      </c>
      <c r="S1602" s="5">
        <v>3824</v>
      </c>
      <c r="T1602" s="5">
        <v>16503</v>
      </c>
      <c r="U1602" s="4" t="s">
        <v>11</v>
      </c>
    </row>
    <row r="1603" spans="1:21" x14ac:dyDescent="0.25">
      <c r="A1603" s="12" t="s">
        <v>5016</v>
      </c>
      <c r="B1603" s="12" t="s">
        <v>810</v>
      </c>
      <c r="C1603" s="13">
        <v>43425.467116840278</v>
      </c>
      <c r="D1603" s="12" t="s">
        <v>5017</v>
      </c>
      <c r="E1603" s="4" t="s">
        <v>11</v>
      </c>
      <c r="F1603" s="5">
        <v>1053</v>
      </c>
      <c r="G1603" s="4" t="s">
        <v>12</v>
      </c>
      <c r="H1603" s="5">
        <v>58827</v>
      </c>
      <c r="I1603" s="5">
        <v>94</v>
      </c>
      <c r="J1603" s="5" t="s">
        <v>5018</v>
      </c>
      <c r="K1603" s="5">
        <v>46026</v>
      </c>
      <c r="L1603" s="5">
        <v>56420</v>
      </c>
      <c r="M1603" s="48">
        <v>0</v>
      </c>
      <c r="N1603" s="5">
        <v>6</v>
      </c>
      <c r="O1603" s="5">
        <v>43260</v>
      </c>
      <c r="P1603" s="5">
        <v>40013</v>
      </c>
      <c r="Q1603" s="48">
        <v>0</v>
      </c>
      <c r="R1603" s="5">
        <v>10</v>
      </c>
      <c r="S1603" s="5">
        <v>6423</v>
      </c>
      <c r="T1603" s="5">
        <v>17073</v>
      </c>
      <c r="U1603" s="4" t="s">
        <v>11</v>
      </c>
    </row>
    <row r="1604" spans="1:21" x14ac:dyDescent="0.25">
      <c r="A1604" s="12" t="s">
        <v>5019</v>
      </c>
      <c r="B1604" s="12" t="s">
        <v>821</v>
      </c>
      <c r="C1604" s="13">
        <v>43425.467116840278</v>
      </c>
      <c r="D1604" s="12" t="s">
        <v>5020</v>
      </c>
      <c r="E1604" s="4" t="s">
        <v>11</v>
      </c>
      <c r="F1604" s="5">
        <v>1009</v>
      </c>
      <c r="G1604" s="4" t="s">
        <v>12</v>
      </c>
      <c r="H1604" s="5">
        <v>54172</v>
      </c>
      <c r="I1604" s="5">
        <v>49</v>
      </c>
      <c r="J1604" s="5" t="s">
        <v>5021</v>
      </c>
      <c r="K1604" s="5">
        <v>42735</v>
      </c>
      <c r="L1604" s="5">
        <v>50557</v>
      </c>
      <c r="M1604" s="48">
        <v>0</v>
      </c>
      <c r="N1604" s="5">
        <v>6</v>
      </c>
      <c r="O1604" s="5">
        <v>40753</v>
      </c>
      <c r="P1604" s="5">
        <v>40142</v>
      </c>
      <c r="Q1604" s="48">
        <v>0</v>
      </c>
      <c r="R1604" s="5">
        <v>11</v>
      </c>
      <c r="S1604" s="5">
        <v>3573</v>
      </c>
      <c r="T1604" s="5">
        <v>13655</v>
      </c>
      <c r="U1604" s="4" t="s">
        <v>11</v>
      </c>
    </row>
    <row r="1605" spans="1:21" x14ac:dyDescent="0.25">
      <c r="A1605" s="12" t="s">
        <v>5022</v>
      </c>
      <c r="B1605" s="12" t="s">
        <v>461</v>
      </c>
      <c r="C1605" s="13">
        <v>43425.467116840278</v>
      </c>
      <c r="D1605" s="12" t="s">
        <v>5023</v>
      </c>
      <c r="E1605" s="4" t="s">
        <v>11</v>
      </c>
      <c r="F1605" s="5">
        <v>1162</v>
      </c>
      <c r="G1605" s="4" t="s">
        <v>12</v>
      </c>
      <c r="H1605" s="5">
        <v>72913</v>
      </c>
      <c r="I1605" s="5">
        <v>216</v>
      </c>
      <c r="J1605" s="5" t="s">
        <v>5024</v>
      </c>
      <c r="K1605" s="5">
        <v>97867</v>
      </c>
      <c r="L1605" s="5">
        <v>92905</v>
      </c>
      <c r="M1605" s="48">
        <v>0</v>
      </c>
      <c r="N1605" s="5">
        <v>12</v>
      </c>
      <c r="O1605" s="5">
        <v>60401</v>
      </c>
      <c r="P1605" s="5">
        <v>39266</v>
      </c>
      <c r="Q1605" s="48">
        <v>0</v>
      </c>
      <c r="R1605" s="5">
        <v>13</v>
      </c>
      <c r="S1605" s="5">
        <v>4351</v>
      </c>
      <c r="T1605" s="5">
        <v>18884</v>
      </c>
      <c r="U1605" s="4" t="s">
        <v>11</v>
      </c>
    </row>
    <row r="1606" spans="1:21" x14ac:dyDescent="0.25">
      <c r="A1606" s="12" t="s">
        <v>5025</v>
      </c>
      <c r="B1606" s="12" t="s">
        <v>841</v>
      </c>
      <c r="C1606" s="13">
        <v>43425.467116840278</v>
      </c>
      <c r="D1606" s="12" t="s">
        <v>5026</v>
      </c>
      <c r="E1606" s="4" t="s">
        <v>11</v>
      </c>
      <c r="F1606" s="5">
        <v>824</v>
      </c>
      <c r="G1606" s="4" t="s">
        <v>12</v>
      </c>
      <c r="H1606" s="5">
        <v>70331</v>
      </c>
      <c r="I1606" s="5">
        <v>96</v>
      </c>
      <c r="J1606" s="5" t="s">
        <v>5027</v>
      </c>
      <c r="K1606" s="5">
        <v>93956</v>
      </c>
      <c r="L1606" s="5">
        <v>93396</v>
      </c>
      <c r="M1606" s="48">
        <v>0</v>
      </c>
      <c r="N1606" s="5">
        <v>12</v>
      </c>
      <c r="O1606" s="5">
        <v>57390</v>
      </c>
      <c r="P1606" s="5">
        <v>38415</v>
      </c>
      <c r="Q1606" s="48">
        <v>0</v>
      </c>
      <c r="R1606" s="5">
        <v>10</v>
      </c>
      <c r="S1606" s="5">
        <v>2842</v>
      </c>
      <c r="T1606" s="5">
        <v>16125</v>
      </c>
      <c r="U1606" s="4" t="s">
        <v>11</v>
      </c>
    </row>
    <row r="1607" spans="1:21" x14ac:dyDescent="0.25">
      <c r="A1607" s="12" t="s">
        <v>5028</v>
      </c>
      <c r="B1607" s="12" t="s">
        <v>433</v>
      </c>
      <c r="C1607" s="13">
        <v>43425.467116840278</v>
      </c>
      <c r="D1607" s="12" t="s">
        <v>5029</v>
      </c>
      <c r="E1607" s="4" t="s">
        <v>11</v>
      </c>
      <c r="F1607" s="5">
        <v>990</v>
      </c>
      <c r="G1607" s="4" t="s">
        <v>12</v>
      </c>
      <c r="H1607" s="5">
        <v>75208</v>
      </c>
      <c r="I1607" s="5">
        <v>253</v>
      </c>
      <c r="J1607" s="5" t="s">
        <v>5030</v>
      </c>
      <c r="K1607" s="5">
        <v>92143</v>
      </c>
      <c r="L1607" s="5">
        <v>92623</v>
      </c>
      <c r="M1607" s="48">
        <v>0</v>
      </c>
      <c r="N1607" s="5">
        <v>15</v>
      </c>
      <c r="O1607" s="5">
        <v>42878</v>
      </c>
      <c r="P1607" s="5">
        <v>34627</v>
      </c>
      <c r="Q1607" s="48">
        <v>0</v>
      </c>
      <c r="R1607" s="5">
        <v>15</v>
      </c>
      <c r="S1607" s="5">
        <v>5894</v>
      </c>
      <c r="T1607" s="5">
        <v>17089</v>
      </c>
      <c r="U1607" s="4" t="s">
        <v>11</v>
      </c>
    </row>
    <row r="1608" spans="1:21" x14ac:dyDescent="0.25">
      <c r="A1608" s="12" t="s">
        <v>5031</v>
      </c>
      <c r="B1608" s="12" t="s">
        <v>814</v>
      </c>
      <c r="C1608" s="13">
        <v>43425.467116851854</v>
      </c>
      <c r="D1608" s="12" t="s">
        <v>5032</v>
      </c>
      <c r="E1608" s="4" t="s">
        <v>11</v>
      </c>
      <c r="F1608" s="5">
        <v>671</v>
      </c>
      <c r="G1608" s="4" t="s">
        <v>12</v>
      </c>
      <c r="H1608" s="5">
        <v>83028</v>
      </c>
      <c r="I1608" s="5">
        <v>101</v>
      </c>
      <c r="J1608" s="5" t="s">
        <v>5033</v>
      </c>
      <c r="K1608" s="5">
        <v>58421</v>
      </c>
      <c r="L1608" s="5">
        <v>85787</v>
      </c>
      <c r="M1608" s="48">
        <v>0</v>
      </c>
      <c r="N1608" s="5">
        <v>10</v>
      </c>
      <c r="O1608" s="5">
        <v>34480</v>
      </c>
      <c r="P1608" s="5">
        <v>41183</v>
      </c>
      <c r="Q1608" s="48">
        <v>0</v>
      </c>
      <c r="R1608" s="5">
        <v>11</v>
      </c>
      <c r="S1608" s="5">
        <v>2368</v>
      </c>
      <c r="T1608" s="5">
        <v>11261</v>
      </c>
      <c r="U1608" s="4" t="s">
        <v>11</v>
      </c>
    </row>
    <row r="1609" spans="1:21" x14ac:dyDescent="0.25">
      <c r="A1609" s="12" t="s">
        <v>5034</v>
      </c>
      <c r="B1609" s="12" t="s">
        <v>681</v>
      </c>
      <c r="C1609" s="13">
        <v>43425.467155381943</v>
      </c>
      <c r="D1609" s="12" t="s">
        <v>5035</v>
      </c>
      <c r="E1609" s="4" t="s">
        <v>11</v>
      </c>
      <c r="F1609" s="5">
        <v>1099</v>
      </c>
      <c r="G1609" s="4" t="s">
        <v>12</v>
      </c>
      <c r="H1609" s="5">
        <v>32688</v>
      </c>
      <c r="I1609" s="5">
        <v>155</v>
      </c>
      <c r="J1609" s="5" t="s">
        <v>5036</v>
      </c>
      <c r="K1609" s="5">
        <v>29435</v>
      </c>
      <c r="L1609" s="5">
        <v>35047</v>
      </c>
      <c r="M1609" s="48">
        <v>0</v>
      </c>
      <c r="N1609" s="5">
        <v>3</v>
      </c>
      <c r="O1609" s="5">
        <v>40049</v>
      </c>
      <c r="P1609" s="5">
        <v>39592</v>
      </c>
      <c r="Q1609" s="48">
        <v>0</v>
      </c>
      <c r="R1609" s="5">
        <v>10</v>
      </c>
      <c r="S1609" s="5">
        <v>4072</v>
      </c>
      <c r="T1609" s="5">
        <v>15029</v>
      </c>
      <c r="U1609" s="4" t="s">
        <v>11</v>
      </c>
    </row>
    <row r="1610" spans="1:21" x14ac:dyDescent="0.25">
      <c r="A1610" s="12" t="s">
        <v>5037</v>
      </c>
      <c r="B1610" s="12" t="s">
        <v>961</v>
      </c>
      <c r="C1610" s="13">
        <v>43425.467155381943</v>
      </c>
      <c r="D1610" s="12" t="s">
        <v>5038</v>
      </c>
      <c r="E1610" s="4" t="s">
        <v>11</v>
      </c>
      <c r="F1610" s="5">
        <v>586</v>
      </c>
      <c r="G1610" s="4" t="s">
        <v>12</v>
      </c>
      <c r="H1610" s="5">
        <v>38976</v>
      </c>
      <c r="I1610" s="5">
        <v>176</v>
      </c>
      <c r="J1610" s="5" t="s">
        <v>5039</v>
      </c>
      <c r="K1610" s="5">
        <v>24054</v>
      </c>
      <c r="L1610" s="5">
        <v>29722</v>
      </c>
      <c r="M1610" s="48">
        <v>0</v>
      </c>
      <c r="N1610" s="5">
        <v>2</v>
      </c>
      <c r="O1610" s="5">
        <v>33151</v>
      </c>
      <c r="P1610" s="5">
        <v>40523</v>
      </c>
      <c r="Q1610" s="48">
        <v>0</v>
      </c>
      <c r="R1610" s="5">
        <v>11</v>
      </c>
      <c r="S1610" s="5">
        <v>3584</v>
      </c>
      <c r="T1610" s="5">
        <v>12990</v>
      </c>
      <c r="U1610" s="4" t="s">
        <v>11</v>
      </c>
    </row>
    <row r="1611" spans="1:21" x14ac:dyDescent="0.25">
      <c r="A1611" s="12" t="s">
        <v>5040</v>
      </c>
      <c r="B1611" s="12" t="s">
        <v>701</v>
      </c>
      <c r="C1611" s="13">
        <v>43425.467155381943</v>
      </c>
      <c r="D1611" s="12" t="s">
        <v>5041</v>
      </c>
      <c r="E1611" s="4" t="s">
        <v>11</v>
      </c>
      <c r="F1611" s="5">
        <v>926</v>
      </c>
      <c r="G1611" s="4" t="s">
        <v>12</v>
      </c>
      <c r="H1611" s="5">
        <v>58193</v>
      </c>
      <c r="I1611" s="5">
        <v>89</v>
      </c>
      <c r="J1611" s="5" t="s">
        <v>5042</v>
      </c>
      <c r="K1611" s="5">
        <v>57032</v>
      </c>
      <c r="L1611" s="5">
        <v>59132</v>
      </c>
      <c r="M1611" s="48">
        <v>0</v>
      </c>
      <c r="N1611" s="5">
        <v>7</v>
      </c>
      <c r="O1611" s="5">
        <v>53403</v>
      </c>
      <c r="P1611" s="5">
        <v>39902</v>
      </c>
      <c r="Q1611" s="48">
        <v>0</v>
      </c>
      <c r="R1611" s="5">
        <v>11</v>
      </c>
      <c r="S1611" s="5">
        <v>3972</v>
      </c>
      <c r="T1611" s="5">
        <v>17577</v>
      </c>
      <c r="U1611" s="4" t="s">
        <v>11</v>
      </c>
    </row>
    <row r="1612" spans="1:21" x14ac:dyDescent="0.25">
      <c r="A1612" s="12" t="s">
        <v>5043</v>
      </c>
      <c r="B1612" s="12" t="s">
        <v>954</v>
      </c>
      <c r="C1612" s="13">
        <v>43425.467155381943</v>
      </c>
      <c r="D1612" s="12" t="s">
        <v>5044</v>
      </c>
      <c r="E1612" s="4" t="s">
        <v>11</v>
      </c>
      <c r="F1612" s="5">
        <v>1026</v>
      </c>
      <c r="G1612" s="4" t="s">
        <v>12</v>
      </c>
      <c r="H1612" s="5">
        <v>53341</v>
      </c>
      <c r="I1612" s="5">
        <v>137</v>
      </c>
      <c r="J1612" s="5" t="s">
        <v>5045</v>
      </c>
      <c r="K1612" s="5">
        <v>54909</v>
      </c>
      <c r="L1612" s="5">
        <v>56156</v>
      </c>
      <c r="M1612" s="48">
        <v>0</v>
      </c>
      <c r="N1612" s="5">
        <v>6</v>
      </c>
      <c r="O1612" s="5">
        <v>49566</v>
      </c>
      <c r="P1612" s="5">
        <v>39271</v>
      </c>
      <c r="Q1612" s="48">
        <v>0</v>
      </c>
      <c r="R1612" s="5">
        <v>10</v>
      </c>
      <c r="S1612" s="5">
        <v>2841</v>
      </c>
      <c r="T1612" s="5">
        <v>15384</v>
      </c>
      <c r="U1612" s="4" t="s">
        <v>11</v>
      </c>
    </row>
    <row r="1613" spans="1:21" x14ac:dyDescent="0.25">
      <c r="A1613" s="12" t="s">
        <v>5046</v>
      </c>
      <c r="B1613" s="12" t="s">
        <v>965</v>
      </c>
      <c r="C1613" s="13">
        <v>43425.467155393519</v>
      </c>
      <c r="D1613" s="12" t="s">
        <v>5047</v>
      </c>
      <c r="E1613" s="4" t="s">
        <v>11</v>
      </c>
      <c r="F1613" s="5">
        <v>956</v>
      </c>
      <c r="G1613" s="4" t="s">
        <v>12</v>
      </c>
      <c r="H1613" s="5">
        <v>82741</v>
      </c>
      <c r="I1613" s="5">
        <v>150</v>
      </c>
      <c r="J1613" s="5" t="s">
        <v>5048</v>
      </c>
      <c r="K1613" s="5">
        <v>53721</v>
      </c>
      <c r="L1613" s="5">
        <v>60968</v>
      </c>
      <c r="M1613" s="48">
        <v>0</v>
      </c>
      <c r="N1613" s="5">
        <v>10</v>
      </c>
      <c r="O1613" s="5">
        <v>41735</v>
      </c>
      <c r="P1613" s="5">
        <v>39716</v>
      </c>
      <c r="Q1613" s="48">
        <v>0</v>
      </c>
      <c r="R1613" s="5">
        <v>10</v>
      </c>
      <c r="S1613" s="5">
        <v>4630</v>
      </c>
      <c r="T1613" s="5">
        <v>14844</v>
      </c>
      <c r="U1613" s="4" t="s">
        <v>11</v>
      </c>
    </row>
    <row r="1614" spans="1:21" x14ac:dyDescent="0.25">
      <c r="A1614" s="12" t="s">
        <v>5049</v>
      </c>
      <c r="B1614" s="12" t="s">
        <v>697</v>
      </c>
      <c r="C1614" s="13">
        <v>43425.467155393519</v>
      </c>
      <c r="D1614" s="12" t="s">
        <v>5050</v>
      </c>
      <c r="E1614" s="4" t="s">
        <v>11</v>
      </c>
      <c r="F1614" s="5">
        <v>920</v>
      </c>
      <c r="G1614" s="4" t="s">
        <v>12</v>
      </c>
      <c r="H1614" s="5">
        <v>87504</v>
      </c>
      <c r="I1614" s="5">
        <v>155</v>
      </c>
      <c r="J1614" s="5" t="s">
        <v>5051</v>
      </c>
      <c r="K1614" s="5">
        <v>60885</v>
      </c>
      <c r="L1614" s="5">
        <v>75752</v>
      </c>
      <c r="M1614" s="48">
        <v>0</v>
      </c>
      <c r="N1614" s="5">
        <v>10</v>
      </c>
      <c r="O1614" s="5">
        <v>43636</v>
      </c>
      <c r="P1614" s="5">
        <v>39143</v>
      </c>
      <c r="Q1614" s="48">
        <v>0</v>
      </c>
      <c r="R1614" s="5">
        <v>11</v>
      </c>
      <c r="S1614" s="5">
        <v>4248</v>
      </c>
      <c r="T1614" s="5">
        <v>14374</v>
      </c>
      <c r="U1614" s="4" t="s">
        <v>11</v>
      </c>
    </row>
    <row r="1615" spans="1:21" x14ac:dyDescent="0.25">
      <c r="A1615" s="12" t="s">
        <v>5052</v>
      </c>
      <c r="B1615" s="12" t="s">
        <v>677</v>
      </c>
      <c r="C1615" s="13">
        <v>43425.467155393519</v>
      </c>
      <c r="D1615" s="12" t="s">
        <v>5053</v>
      </c>
      <c r="E1615" s="4" t="s">
        <v>11</v>
      </c>
      <c r="F1615" s="5">
        <v>898</v>
      </c>
      <c r="G1615" s="4" t="s">
        <v>12</v>
      </c>
      <c r="H1615" s="5">
        <v>65647</v>
      </c>
      <c r="I1615" s="5">
        <v>179</v>
      </c>
      <c r="J1615" s="5" t="s">
        <v>5054</v>
      </c>
      <c r="K1615" s="5">
        <v>142699</v>
      </c>
      <c r="L1615" s="5">
        <v>89513</v>
      </c>
      <c r="M1615" s="48">
        <v>0</v>
      </c>
      <c r="N1615" s="5">
        <v>17</v>
      </c>
      <c r="O1615" s="5">
        <v>66679</v>
      </c>
      <c r="P1615" s="5">
        <v>31149</v>
      </c>
      <c r="Q1615" s="48">
        <v>0</v>
      </c>
      <c r="R1615" s="5">
        <v>9</v>
      </c>
      <c r="S1615" s="5">
        <v>4368</v>
      </c>
      <c r="T1615" s="5">
        <v>20728</v>
      </c>
      <c r="U1615" s="4" t="s">
        <v>11</v>
      </c>
    </row>
    <row r="1616" spans="1:21" x14ac:dyDescent="0.25">
      <c r="A1616" s="12" t="s">
        <v>5055</v>
      </c>
      <c r="B1616" s="12" t="s">
        <v>950</v>
      </c>
      <c r="C1616" s="13">
        <v>43425.467155393519</v>
      </c>
      <c r="D1616" s="12" t="s">
        <v>5056</v>
      </c>
      <c r="E1616" s="4" t="s">
        <v>11</v>
      </c>
      <c r="F1616" s="5">
        <v>938</v>
      </c>
      <c r="G1616" s="4" t="s">
        <v>12</v>
      </c>
      <c r="H1616" s="5">
        <v>71291</v>
      </c>
      <c r="I1616" s="5">
        <v>448</v>
      </c>
      <c r="J1616" s="5" t="s">
        <v>5057</v>
      </c>
      <c r="K1616" s="5">
        <v>109300</v>
      </c>
      <c r="L1616" s="5">
        <v>90241</v>
      </c>
      <c r="M1616" s="48">
        <v>0</v>
      </c>
      <c r="N1616" s="5">
        <v>20</v>
      </c>
      <c r="O1616" s="5">
        <v>52805</v>
      </c>
      <c r="P1616" s="5">
        <v>32093</v>
      </c>
      <c r="Q1616" s="48">
        <v>0</v>
      </c>
      <c r="R1616" s="5">
        <v>10</v>
      </c>
      <c r="S1616" s="5">
        <v>4055</v>
      </c>
      <c r="T1616" s="5">
        <v>17286</v>
      </c>
      <c r="U1616" s="4" t="s">
        <v>11</v>
      </c>
    </row>
    <row r="1617" spans="1:21" x14ac:dyDescent="0.25">
      <c r="A1617" s="12" t="s">
        <v>5058</v>
      </c>
      <c r="B1617" s="12" t="s">
        <v>981</v>
      </c>
      <c r="C1617" s="13">
        <v>43425.467155393519</v>
      </c>
      <c r="D1617" s="12" t="s">
        <v>5059</v>
      </c>
      <c r="E1617" s="4" t="s">
        <v>11</v>
      </c>
      <c r="F1617" s="5">
        <v>875</v>
      </c>
      <c r="G1617" s="4" t="s">
        <v>12</v>
      </c>
      <c r="H1617" s="5">
        <v>66178</v>
      </c>
      <c r="I1617" s="5">
        <v>222</v>
      </c>
      <c r="J1617" s="5" t="s">
        <v>5060</v>
      </c>
      <c r="K1617" s="5">
        <v>84657</v>
      </c>
      <c r="L1617" s="5">
        <v>84681</v>
      </c>
      <c r="M1617" s="48">
        <v>0</v>
      </c>
      <c r="N1617" s="5">
        <v>21</v>
      </c>
      <c r="O1617" s="5">
        <v>33113</v>
      </c>
      <c r="P1617" s="5">
        <v>30878</v>
      </c>
      <c r="Q1617" s="48">
        <v>0</v>
      </c>
      <c r="R1617" s="5">
        <v>17</v>
      </c>
      <c r="S1617" s="5">
        <v>5220</v>
      </c>
      <c r="T1617" s="5">
        <v>15624</v>
      </c>
      <c r="U1617" s="4" t="s">
        <v>11</v>
      </c>
    </row>
    <row r="1618" spans="1:21" x14ac:dyDescent="0.25">
      <c r="A1618" s="12" t="s">
        <v>5061</v>
      </c>
      <c r="B1618" s="12" t="s">
        <v>689</v>
      </c>
      <c r="C1618" s="13">
        <v>43425.467155393519</v>
      </c>
      <c r="D1618" s="12" t="s">
        <v>5062</v>
      </c>
      <c r="E1618" s="4" t="s">
        <v>11</v>
      </c>
      <c r="F1618" s="5">
        <v>979</v>
      </c>
      <c r="G1618" s="4" t="s">
        <v>12</v>
      </c>
      <c r="H1618" s="5">
        <v>69591</v>
      </c>
      <c r="I1618" s="5">
        <v>296</v>
      </c>
      <c r="J1618" s="5" t="s">
        <v>5063</v>
      </c>
      <c r="K1618" s="5">
        <v>71554</v>
      </c>
      <c r="L1618" s="5">
        <v>82908</v>
      </c>
      <c r="M1618" s="48">
        <v>0</v>
      </c>
      <c r="N1618" s="5">
        <v>20</v>
      </c>
      <c r="O1618" s="5">
        <v>32311</v>
      </c>
      <c r="P1618" s="5">
        <v>30313</v>
      </c>
      <c r="Q1618" s="48">
        <v>0</v>
      </c>
      <c r="R1618" s="5">
        <v>10</v>
      </c>
      <c r="S1618" s="5">
        <v>3405</v>
      </c>
      <c r="T1618" s="5">
        <v>13528</v>
      </c>
      <c r="U1618" s="4" t="s">
        <v>11</v>
      </c>
    </row>
    <row r="1619" spans="1:21" x14ac:dyDescent="0.25">
      <c r="A1619" s="12" t="s">
        <v>5064</v>
      </c>
      <c r="B1619" s="12" t="s">
        <v>317</v>
      </c>
      <c r="C1619" s="13">
        <v>43425.467285231483</v>
      </c>
      <c r="D1619" s="12" t="s">
        <v>5065</v>
      </c>
      <c r="E1619" s="4" t="s">
        <v>11</v>
      </c>
      <c r="F1619" s="5">
        <v>1038</v>
      </c>
      <c r="G1619" s="4" t="s">
        <v>12</v>
      </c>
      <c r="H1619" s="5">
        <v>71434</v>
      </c>
      <c r="I1619" s="5">
        <v>157</v>
      </c>
      <c r="J1619" s="5" t="s">
        <v>5066</v>
      </c>
      <c r="K1619" s="5">
        <v>122307</v>
      </c>
      <c r="L1619" s="5">
        <v>91297</v>
      </c>
      <c r="M1619" s="48">
        <v>0</v>
      </c>
      <c r="N1619" s="5">
        <v>19</v>
      </c>
      <c r="O1619" s="5">
        <v>64861</v>
      </c>
      <c r="P1619" s="5">
        <v>33721</v>
      </c>
      <c r="Q1619" s="48">
        <v>0</v>
      </c>
      <c r="R1619" s="5">
        <v>15</v>
      </c>
      <c r="S1619" s="5">
        <v>3831</v>
      </c>
      <c r="T1619" s="5">
        <v>18732</v>
      </c>
      <c r="U1619" s="4" t="s">
        <v>11</v>
      </c>
    </row>
    <row r="1620" spans="1:21" x14ac:dyDescent="0.25">
      <c r="A1620" s="12" t="s">
        <v>5067</v>
      </c>
      <c r="B1620" s="12" t="s">
        <v>321</v>
      </c>
      <c r="C1620" s="13">
        <v>43425.467285231483</v>
      </c>
      <c r="D1620" s="12" t="s">
        <v>5068</v>
      </c>
      <c r="E1620" s="4" t="s">
        <v>11</v>
      </c>
      <c r="F1620" s="5">
        <v>1232</v>
      </c>
      <c r="G1620" s="4" t="s">
        <v>12</v>
      </c>
      <c r="H1620" s="5">
        <v>65647</v>
      </c>
      <c r="I1620" s="5">
        <v>354</v>
      </c>
      <c r="J1620" s="5" t="s">
        <v>5069</v>
      </c>
      <c r="K1620" s="5">
        <v>128534</v>
      </c>
      <c r="L1620" s="5">
        <v>89183</v>
      </c>
      <c r="M1620" s="48">
        <v>0</v>
      </c>
      <c r="N1620" s="5">
        <v>17</v>
      </c>
      <c r="O1620" s="5">
        <v>57326</v>
      </c>
      <c r="P1620" s="5">
        <v>29522</v>
      </c>
      <c r="Q1620" s="48">
        <v>0</v>
      </c>
      <c r="R1620" s="5">
        <v>13</v>
      </c>
      <c r="S1620" s="5">
        <v>4919</v>
      </c>
      <c r="T1620" s="5">
        <v>19519</v>
      </c>
      <c r="U1620" s="4" t="s">
        <v>11</v>
      </c>
    </row>
    <row r="1621" spans="1:21" x14ac:dyDescent="0.25">
      <c r="A1621" s="12" t="s">
        <v>5070</v>
      </c>
      <c r="B1621" s="12" t="s">
        <v>337</v>
      </c>
      <c r="C1621" s="13">
        <v>43425.467285231483</v>
      </c>
      <c r="D1621" s="12" t="s">
        <v>5071</v>
      </c>
      <c r="E1621" s="4" t="s">
        <v>11</v>
      </c>
      <c r="F1621" s="5">
        <v>1417</v>
      </c>
      <c r="G1621" s="4" t="s">
        <v>12</v>
      </c>
      <c r="H1621" s="5">
        <v>68972</v>
      </c>
      <c r="I1621" s="5">
        <v>376</v>
      </c>
      <c r="J1621" s="5" t="s">
        <v>5072</v>
      </c>
      <c r="K1621" s="5">
        <v>102734</v>
      </c>
      <c r="L1621" s="5">
        <v>85888</v>
      </c>
      <c r="M1621" s="48">
        <v>0</v>
      </c>
      <c r="N1621" s="5">
        <v>20</v>
      </c>
      <c r="O1621" s="5">
        <v>42047</v>
      </c>
      <c r="P1621" s="5">
        <v>30048</v>
      </c>
      <c r="Q1621" s="48">
        <v>0</v>
      </c>
      <c r="R1621" s="5">
        <v>13</v>
      </c>
      <c r="S1621" s="5">
        <v>4714</v>
      </c>
      <c r="T1621" s="5">
        <v>16363</v>
      </c>
      <c r="U1621" s="4" t="s">
        <v>11</v>
      </c>
    </row>
    <row r="1622" spans="1:21" x14ac:dyDescent="0.25">
      <c r="A1622" s="12" t="s">
        <v>5073</v>
      </c>
      <c r="B1622" s="12" t="s">
        <v>325</v>
      </c>
      <c r="C1622" s="13">
        <v>43425.467285231483</v>
      </c>
      <c r="D1622" s="12" t="s">
        <v>5074</v>
      </c>
      <c r="E1622" s="4" t="s">
        <v>11</v>
      </c>
      <c r="F1622" s="5">
        <v>1001</v>
      </c>
      <c r="G1622" s="4" t="s">
        <v>12</v>
      </c>
      <c r="H1622" s="5">
        <v>69108</v>
      </c>
      <c r="I1622" s="5">
        <v>241</v>
      </c>
      <c r="J1622" s="5" t="s">
        <v>5075</v>
      </c>
      <c r="K1622" s="5">
        <v>88492</v>
      </c>
      <c r="L1622" s="5">
        <v>89221</v>
      </c>
      <c r="M1622" s="48">
        <v>0</v>
      </c>
      <c r="N1622" s="5">
        <v>23</v>
      </c>
      <c r="O1622" s="5">
        <v>35099</v>
      </c>
      <c r="P1622" s="5">
        <v>31922</v>
      </c>
      <c r="Q1622" s="48">
        <v>0</v>
      </c>
      <c r="R1622" s="5">
        <v>15</v>
      </c>
      <c r="S1622" s="5">
        <v>3933</v>
      </c>
      <c r="T1622" s="5">
        <v>14430</v>
      </c>
      <c r="U1622" s="4" t="s">
        <v>11</v>
      </c>
    </row>
    <row r="1623" spans="1:21" x14ac:dyDescent="0.25">
      <c r="A1623" s="12" t="s">
        <v>5076</v>
      </c>
      <c r="B1623" s="12" t="s">
        <v>329</v>
      </c>
      <c r="C1623" s="13">
        <v>43425.467285231483</v>
      </c>
      <c r="D1623" s="12" t="s">
        <v>5077</v>
      </c>
      <c r="E1623" s="4" t="s">
        <v>11</v>
      </c>
      <c r="F1623" s="5">
        <v>1030</v>
      </c>
      <c r="G1623" s="4" t="s">
        <v>12</v>
      </c>
      <c r="H1623" s="5">
        <v>36738</v>
      </c>
      <c r="I1623" s="5">
        <v>250</v>
      </c>
      <c r="J1623" s="5" t="s">
        <v>5078</v>
      </c>
      <c r="K1623" s="5">
        <v>86417</v>
      </c>
      <c r="L1623" s="5">
        <v>54860</v>
      </c>
      <c r="M1623" s="48">
        <v>0</v>
      </c>
      <c r="N1623" s="5">
        <v>7</v>
      </c>
      <c r="O1623" s="5">
        <v>52680</v>
      </c>
      <c r="P1623" s="5">
        <v>43352</v>
      </c>
      <c r="Q1623" s="48">
        <v>0</v>
      </c>
      <c r="R1623" s="5">
        <v>12</v>
      </c>
      <c r="S1623" s="5">
        <v>5312</v>
      </c>
      <c r="T1623" s="5">
        <v>19429</v>
      </c>
      <c r="U1623" s="4" t="s">
        <v>11</v>
      </c>
    </row>
    <row r="1624" spans="1:21" x14ac:dyDescent="0.25">
      <c r="A1624" s="12" t="s">
        <v>5079</v>
      </c>
      <c r="B1624" s="12" t="s">
        <v>313</v>
      </c>
      <c r="C1624" s="13">
        <v>43425.467285231483</v>
      </c>
      <c r="D1624" s="12" t="s">
        <v>5080</v>
      </c>
      <c r="E1624" s="4" t="s">
        <v>11</v>
      </c>
      <c r="F1624" s="5">
        <v>1031</v>
      </c>
      <c r="G1624" s="4" t="s">
        <v>12</v>
      </c>
      <c r="H1624" s="5">
        <v>39994</v>
      </c>
      <c r="I1624" s="5">
        <v>255</v>
      </c>
      <c r="J1624" s="5" t="s">
        <v>5081</v>
      </c>
      <c r="K1624" s="5">
        <v>93019</v>
      </c>
      <c r="L1624" s="5">
        <v>57773</v>
      </c>
      <c r="M1624" s="48">
        <v>0</v>
      </c>
      <c r="N1624" s="5">
        <v>7</v>
      </c>
      <c r="O1624" s="5">
        <v>57440</v>
      </c>
      <c r="P1624" s="5">
        <v>43547</v>
      </c>
      <c r="Q1624" s="48">
        <v>0</v>
      </c>
      <c r="R1624" s="5">
        <v>11</v>
      </c>
      <c r="S1624" s="5">
        <v>3399</v>
      </c>
      <c r="T1624" s="5">
        <v>17894</v>
      </c>
      <c r="U1624" s="4" t="s">
        <v>11</v>
      </c>
    </row>
    <row r="1625" spans="1:21" x14ac:dyDescent="0.25">
      <c r="A1625" s="12" t="s">
        <v>5082</v>
      </c>
      <c r="B1625" s="12" t="s">
        <v>341</v>
      </c>
      <c r="C1625" s="13">
        <v>43425.467285243052</v>
      </c>
      <c r="D1625" s="12" t="s">
        <v>5083</v>
      </c>
      <c r="E1625" s="4" t="s">
        <v>11</v>
      </c>
      <c r="F1625" s="5">
        <v>933</v>
      </c>
      <c r="G1625" s="4" t="s">
        <v>12</v>
      </c>
      <c r="H1625" s="5">
        <v>61528</v>
      </c>
      <c r="I1625" s="5">
        <v>275</v>
      </c>
      <c r="J1625" s="5" t="s">
        <v>5084</v>
      </c>
      <c r="K1625" s="5">
        <v>75114</v>
      </c>
      <c r="L1625" s="5">
        <v>75130</v>
      </c>
      <c r="M1625" s="48">
        <v>0</v>
      </c>
      <c r="N1625" s="5">
        <v>8</v>
      </c>
      <c r="O1625" s="5">
        <v>61169</v>
      </c>
      <c r="P1625" s="5">
        <v>40934</v>
      </c>
      <c r="Q1625" s="48">
        <v>0</v>
      </c>
      <c r="R1625" s="5">
        <v>12</v>
      </c>
      <c r="S1625" s="5">
        <v>5215</v>
      </c>
      <c r="T1625" s="5">
        <v>21009</v>
      </c>
      <c r="U1625" s="4" t="s">
        <v>11</v>
      </c>
    </row>
    <row r="1626" spans="1:21" x14ac:dyDescent="0.25">
      <c r="A1626" s="12" t="s">
        <v>5085</v>
      </c>
      <c r="B1626" s="12" t="s">
        <v>309</v>
      </c>
      <c r="C1626" s="13">
        <v>43425.467285243052</v>
      </c>
      <c r="D1626" s="12" t="s">
        <v>5086</v>
      </c>
      <c r="E1626" s="4" t="s">
        <v>11</v>
      </c>
      <c r="F1626" s="5">
        <v>618</v>
      </c>
      <c r="G1626" s="4" t="s">
        <v>12</v>
      </c>
      <c r="H1626" s="5">
        <v>0</v>
      </c>
      <c r="I1626" s="5">
        <v>388</v>
      </c>
      <c r="J1626" s="5" t="s">
        <v>5087</v>
      </c>
      <c r="K1626" s="5">
        <v>33099</v>
      </c>
      <c r="L1626" s="5">
        <v>55178</v>
      </c>
      <c r="M1626" s="48">
        <v>0</v>
      </c>
      <c r="N1626" s="5">
        <v>6</v>
      </c>
      <c r="O1626" s="5">
        <v>28765</v>
      </c>
      <c r="P1626" s="5">
        <v>43485</v>
      </c>
      <c r="Q1626" s="48">
        <v>0</v>
      </c>
      <c r="R1626" s="5">
        <v>7</v>
      </c>
      <c r="S1626" s="5">
        <v>4202</v>
      </c>
      <c r="T1626" s="5">
        <v>14431</v>
      </c>
      <c r="U1626" s="4" t="s">
        <v>11</v>
      </c>
    </row>
    <row r="1627" spans="1:21" x14ac:dyDescent="0.25">
      <c r="A1627" s="12" t="s">
        <v>5088</v>
      </c>
      <c r="B1627" s="12" t="s">
        <v>333</v>
      </c>
      <c r="C1627" s="13">
        <v>43425.467285243052</v>
      </c>
      <c r="D1627" s="12" t="s">
        <v>5089</v>
      </c>
      <c r="E1627" s="4" t="s">
        <v>11</v>
      </c>
      <c r="F1627" s="5">
        <v>787</v>
      </c>
      <c r="G1627" s="4" t="s">
        <v>12</v>
      </c>
      <c r="H1627" s="5">
        <v>58176</v>
      </c>
      <c r="I1627" s="5">
        <v>247</v>
      </c>
      <c r="J1627" s="5" t="s">
        <v>5090</v>
      </c>
      <c r="K1627" s="5">
        <v>48917</v>
      </c>
      <c r="L1627" s="5">
        <v>64455</v>
      </c>
      <c r="M1627" s="48">
        <v>0</v>
      </c>
      <c r="N1627" s="5">
        <v>10</v>
      </c>
      <c r="O1627" s="5">
        <v>38252</v>
      </c>
      <c r="P1627" s="5">
        <v>41417</v>
      </c>
      <c r="Q1627" s="48">
        <v>0</v>
      </c>
      <c r="R1627" s="5">
        <v>11</v>
      </c>
      <c r="S1627" s="5">
        <v>3629</v>
      </c>
      <c r="T1627" s="5">
        <v>14158</v>
      </c>
      <c r="U1627" s="4" t="s">
        <v>11</v>
      </c>
    </row>
    <row r="1628" spans="1:21" x14ac:dyDescent="0.25">
      <c r="A1628" s="12" t="s">
        <v>5091</v>
      </c>
      <c r="B1628" s="12" t="s">
        <v>305</v>
      </c>
      <c r="C1628" s="13">
        <v>43425.467285243052</v>
      </c>
      <c r="D1628" s="12" t="s">
        <v>5092</v>
      </c>
      <c r="E1628" s="4" t="s">
        <v>11</v>
      </c>
      <c r="F1628" s="5">
        <v>1087</v>
      </c>
      <c r="G1628" s="4" t="s">
        <v>12</v>
      </c>
      <c r="H1628" s="5">
        <v>79712</v>
      </c>
      <c r="I1628" s="5">
        <v>403</v>
      </c>
      <c r="J1628" s="5" t="s">
        <v>5093</v>
      </c>
      <c r="K1628" s="5">
        <v>56622</v>
      </c>
      <c r="L1628" s="5">
        <v>76969</v>
      </c>
      <c r="M1628" s="48">
        <v>0</v>
      </c>
      <c r="N1628" s="5">
        <v>11</v>
      </c>
      <c r="O1628" s="5">
        <v>33934</v>
      </c>
      <c r="P1628" s="5">
        <v>40961</v>
      </c>
      <c r="Q1628" s="48">
        <v>0</v>
      </c>
      <c r="R1628" s="5">
        <v>11</v>
      </c>
      <c r="S1628" s="5">
        <v>3657</v>
      </c>
      <c r="T1628" s="5">
        <v>15206</v>
      </c>
      <c r="U1628" s="4" t="s">
        <v>11</v>
      </c>
    </row>
    <row r="1629" spans="1:21" x14ac:dyDescent="0.25">
      <c r="A1629" s="12" t="s">
        <v>5094</v>
      </c>
      <c r="B1629" s="12" t="s">
        <v>145</v>
      </c>
      <c r="C1629" s="13">
        <v>43425.467372453706</v>
      </c>
      <c r="D1629" s="12" t="s">
        <v>5095</v>
      </c>
      <c r="E1629" s="4" t="s">
        <v>11</v>
      </c>
      <c r="F1629" s="5">
        <v>933</v>
      </c>
      <c r="G1629" s="4" t="s">
        <v>12</v>
      </c>
      <c r="H1629" s="5">
        <v>32708</v>
      </c>
      <c r="I1629" s="5">
        <v>143</v>
      </c>
      <c r="J1629" s="5" t="s">
        <v>5096</v>
      </c>
      <c r="K1629" s="5">
        <v>113083</v>
      </c>
      <c r="L1629" s="5">
        <v>48207</v>
      </c>
      <c r="M1629" s="48">
        <v>0</v>
      </c>
      <c r="N1629" s="5">
        <v>8</v>
      </c>
      <c r="O1629" s="5">
        <v>56890</v>
      </c>
      <c r="P1629" s="5">
        <v>44860</v>
      </c>
      <c r="Q1629" s="48">
        <v>0</v>
      </c>
      <c r="R1629" s="5">
        <v>10</v>
      </c>
      <c r="S1629" s="5">
        <v>3766</v>
      </c>
      <c r="T1629" s="5">
        <v>18171</v>
      </c>
      <c r="U1629" s="4" t="s">
        <v>11</v>
      </c>
    </row>
    <row r="1630" spans="1:21" x14ac:dyDescent="0.25">
      <c r="A1630" s="12" t="s">
        <v>5097</v>
      </c>
      <c r="B1630" s="12" t="s">
        <v>157</v>
      </c>
      <c r="C1630" s="13">
        <v>43425.467372453706</v>
      </c>
      <c r="D1630" s="12" t="s">
        <v>5098</v>
      </c>
      <c r="E1630" s="4" t="s">
        <v>11</v>
      </c>
      <c r="F1630" s="5">
        <v>692</v>
      </c>
      <c r="G1630" s="4" t="s">
        <v>12</v>
      </c>
      <c r="H1630" s="5">
        <v>39990</v>
      </c>
      <c r="I1630" s="5">
        <v>380</v>
      </c>
      <c r="J1630" s="5" t="s">
        <v>5099</v>
      </c>
      <c r="K1630" s="5">
        <v>79068</v>
      </c>
      <c r="L1630" s="5">
        <v>53890</v>
      </c>
      <c r="M1630" s="48">
        <v>0</v>
      </c>
      <c r="N1630" s="5">
        <v>7</v>
      </c>
      <c r="O1630" s="5">
        <v>49095</v>
      </c>
      <c r="P1630" s="5">
        <v>46867</v>
      </c>
      <c r="Q1630" s="48">
        <v>0</v>
      </c>
      <c r="R1630" s="5">
        <v>11</v>
      </c>
      <c r="S1630" s="5">
        <v>3318</v>
      </c>
      <c r="T1630" s="5">
        <v>16559</v>
      </c>
      <c r="U1630" s="4" t="s">
        <v>11</v>
      </c>
    </row>
    <row r="1631" spans="1:21" x14ac:dyDescent="0.25">
      <c r="A1631" s="12" t="s">
        <v>5100</v>
      </c>
      <c r="B1631" s="12" t="s">
        <v>161</v>
      </c>
      <c r="C1631" s="13">
        <v>43425.467372453706</v>
      </c>
      <c r="D1631" s="12" t="s">
        <v>5101</v>
      </c>
      <c r="E1631" s="4" t="s">
        <v>11</v>
      </c>
      <c r="F1631" s="5">
        <v>946</v>
      </c>
      <c r="G1631" s="4" t="s">
        <v>12</v>
      </c>
      <c r="H1631" s="5">
        <v>62592</v>
      </c>
      <c r="I1631" s="5">
        <v>425</v>
      </c>
      <c r="J1631" s="5" t="s">
        <v>5102</v>
      </c>
      <c r="K1631" s="5">
        <v>56940</v>
      </c>
      <c r="L1631" s="5">
        <v>57113</v>
      </c>
      <c r="M1631" s="48">
        <v>0</v>
      </c>
      <c r="N1631" s="5">
        <v>8</v>
      </c>
      <c r="O1631" s="5">
        <v>46690</v>
      </c>
      <c r="P1631" s="5">
        <v>41553</v>
      </c>
      <c r="Q1631" s="48">
        <v>0</v>
      </c>
      <c r="R1631" s="5">
        <v>11</v>
      </c>
      <c r="S1631" s="5">
        <v>3803</v>
      </c>
      <c r="T1631" s="5">
        <v>17321</v>
      </c>
      <c r="U1631" s="4" t="s">
        <v>11</v>
      </c>
    </row>
    <row r="1632" spans="1:21" x14ac:dyDescent="0.25">
      <c r="A1632" s="12" t="s">
        <v>5103</v>
      </c>
      <c r="B1632" s="12" t="s">
        <v>165</v>
      </c>
      <c r="C1632" s="13">
        <v>43425.467372465275</v>
      </c>
      <c r="D1632" s="12" t="s">
        <v>5104</v>
      </c>
      <c r="E1632" s="4" t="s">
        <v>11</v>
      </c>
      <c r="F1632" s="5">
        <v>762</v>
      </c>
      <c r="G1632" s="4" t="s">
        <v>12</v>
      </c>
      <c r="H1632" s="5">
        <v>59528</v>
      </c>
      <c r="I1632" s="5">
        <v>301</v>
      </c>
      <c r="J1632" s="5" t="s">
        <v>5105</v>
      </c>
      <c r="K1632" s="5">
        <v>34642</v>
      </c>
      <c r="L1632" s="5">
        <v>55066</v>
      </c>
      <c r="M1632" s="48">
        <v>0</v>
      </c>
      <c r="N1632" s="5">
        <v>7</v>
      </c>
      <c r="O1632" s="5">
        <v>32979</v>
      </c>
      <c r="P1632" s="5">
        <v>42039</v>
      </c>
      <c r="Q1632" s="48">
        <v>0</v>
      </c>
      <c r="R1632" s="5">
        <v>8</v>
      </c>
      <c r="S1632" s="5">
        <v>4441</v>
      </c>
      <c r="T1632" s="5">
        <v>14087</v>
      </c>
      <c r="U1632" s="4" t="s">
        <v>11</v>
      </c>
    </row>
    <row r="1633" spans="1:21" x14ac:dyDescent="0.25">
      <c r="A1633" s="12" t="s">
        <v>5106</v>
      </c>
      <c r="B1633" s="12" t="s">
        <v>149</v>
      </c>
      <c r="C1633" s="13">
        <v>43425.467372465275</v>
      </c>
      <c r="D1633" s="12" t="s">
        <v>5107</v>
      </c>
      <c r="E1633" s="4" t="s">
        <v>11</v>
      </c>
      <c r="F1633" s="5">
        <v>857</v>
      </c>
      <c r="G1633" s="4" t="s">
        <v>12</v>
      </c>
      <c r="H1633" s="5">
        <v>71120</v>
      </c>
      <c r="I1633" s="5">
        <v>465</v>
      </c>
      <c r="J1633" s="5" t="s">
        <v>5108</v>
      </c>
      <c r="K1633" s="5">
        <v>90311</v>
      </c>
      <c r="L1633" s="5">
        <v>76168</v>
      </c>
      <c r="M1633" s="48">
        <v>0</v>
      </c>
      <c r="N1633" s="5">
        <v>9</v>
      </c>
      <c r="O1633" s="5">
        <v>57519</v>
      </c>
      <c r="P1633" s="5">
        <v>38627</v>
      </c>
      <c r="Q1633" s="48">
        <v>0</v>
      </c>
      <c r="R1633" s="5">
        <v>11</v>
      </c>
      <c r="S1633" s="5">
        <v>4325</v>
      </c>
      <c r="T1633" s="5">
        <v>19073</v>
      </c>
      <c r="U1633" s="4" t="s">
        <v>11</v>
      </c>
    </row>
    <row r="1634" spans="1:21" x14ac:dyDescent="0.25">
      <c r="A1634" s="12" t="s">
        <v>5109</v>
      </c>
      <c r="B1634" s="12" t="s">
        <v>153</v>
      </c>
      <c r="C1634" s="13">
        <v>43425.467372465275</v>
      </c>
      <c r="D1634" s="12" t="s">
        <v>5110</v>
      </c>
      <c r="E1634" s="4" t="s">
        <v>11</v>
      </c>
      <c r="F1634" s="5">
        <v>1134</v>
      </c>
      <c r="G1634" s="4" t="s">
        <v>12</v>
      </c>
      <c r="H1634" s="5">
        <v>69104</v>
      </c>
      <c r="I1634" s="5">
        <v>335</v>
      </c>
      <c r="J1634" s="5" t="s">
        <v>5111</v>
      </c>
      <c r="K1634" s="5">
        <v>58083</v>
      </c>
      <c r="L1634" s="5">
        <v>79193</v>
      </c>
      <c r="M1634" s="48">
        <v>0</v>
      </c>
      <c r="N1634" s="5">
        <v>12</v>
      </c>
      <c r="O1634" s="5">
        <v>39353</v>
      </c>
      <c r="P1634" s="5">
        <v>39914</v>
      </c>
      <c r="Q1634" s="48">
        <v>0</v>
      </c>
      <c r="R1634" s="5">
        <v>12</v>
      </c>
      <c r="S1634" s="5">
        <v>7186</v>
      </c>
      <c r="T1634" s="5">
        <v>18889</v>
      </c>
      <c r="U1634" s="4" t="s">
        <v>11</v>
      </c>
    </row>
    <row r="1635" spans="1:21" x14ac:dyDescent="0.25">
      <c r="A1635" s="12" t="s">
        <v>5112</v>
      </c>
      <c r="B1635" s="12" t="s">
        <v>169</v>
      </c>
      <c r="C1635" s="13">
        <v>43425.467372465275</v>
      </c>
      <c r="D1635" s="12" t="s">
        <v>5113</v>
      </c>
      <c r="E1635" s="4" t="s">
        <v>11</v>
      </c>
      <c r="F1635" s="5">
        <v>736</v>
      </c>
      <c r="G1635" s="4" t="s">
        <v>12</v>
      </c>
      <c r="H1635" s="5">
        <v>69104</v>
      </c>
      <c r="I1635" s="5">
        <v>127</v>
      </c>
      <c r="J1635" s="5" t="s">
        <v>5114</v>
      </c>
      <c r="K1635" s="5">
        <v>57018</v>
      </c>
      <c r="L1635" s="5">
        <v>81046</v>
      </c>
      <c r="M1635" s="48">
        <v>0</v>
      </c>
      <c r="N1635" s="5">
        <v>10</v>
      </c>
      <c r="O1635" s="5">
        <v>41375</v>
      </c>
      <c r="P1635" s="5">
        <v>39758</v>
      </c>
      <c r="Q1635" s="48">
        <v>0</v>
      </c>
      <c r="R1635" s="5">
        <v>13</v>
      </c>
      <c r="S1635" s="5">
        <v>4758</v>
      </c>
      <c r="T1635" s="5">
        <v>16583</v>
      </c>
      <c r="U1635" s="4" t="s">
        <v>11</v>
      </c>
    </row>
    <row r="1636" spans="1:21" x14ac:dyDescent="0.25">
      <c r="A1636" s="12" t="s">
        <v>5115</v>
      </c>
      <c r="B1636" s="12" t="s">
        <v>181</v>
      </c>
      <c r="C1636" s="13">
        <v>43425.467372465275</v>
      </c>
      <c r="D1636" s="12" t="s">
        <v>5116</v>
      </c>
      <c r="E1636" s="4" t="s">
        <v>11</v>
      </c>
      <c r="F1636" s="5">
        <v>624</v>
      </c>
      <c r="G1636" s="4" t="s">
        <v>12</v>
      </c>
      <c r="H1636" s="5">
        <v>93867</v>
      </c>
      <c r="I1636" s="5">
        <v>207</v>
      </c>
      <c r="J1636" s="5" t="s">
        <v>5117</v>
      </c>
      <c r="K1636" s="5">
        <v>52144</v>
      </c>
      <c r="L1636" s="5">
        <v>79658</v>
      </c>
      <c r="M1636" s="48">
        <v>0</v>
      </c>
      <c r="N1636" s="5">
        <v>16</v>
      </c>
      <c r="O1636" s="5">
        <v>26238</v>
      </c>
      <c r="P1636" s="5">
        <v>37221</v>
      </c>
      <c r="Q1636" s="48">
        <v>0</v>
      </c>
      <c r="R1636" s="5">
        <v>0</v>
      </c>
      <c r="S1636" s="5">
        <v>5138</v>
      </c>
      <c r="T1636" s="5">
        <v>15612</v>
      </c>
      <c r="U1636" s="4" t="s">
        <v>11</v>
      </c>
    </row>
    <row r="1637" spans="1:21" x14ac:dyDescent="0.25">
      <c r="A1637" s="12" t="s">
        <v>5118</v>
      </c>
      <c r="B1637" s="12" t="s">
        <v>177</v>
      </c>
      <c r="C1637" s="13">
        <v>43425.467372465275</v>
      </c>
      <c r="D1637" s="12" t="s">
        <v>5119</v>
      </c>
      <c r="E1637" s="4" t="s">
        <v>11</v>
      </c>
      <c r="F1637" s="5">
        <v>1189</v>
      </c>
      <c r="G1637" s="4" t="s">
        <v>12</v>
      </c>
      <c r="H1637" s="5">
        <v>58045</v>
      </c>
      <c r="I1637" s="5">
        <v>480</v>
      </c>
      <c r="J1637" s="5" t="s">
        <v>5120</v>
      </c>
      <c r="K1637" s="5">
        <v>112724</v>
      </c>
      <c r="L1637" s="5">
        <v>89929</v>
      </c>
      <c r="M1637" s="48">
        <v>0</v>
      </c>
      <c r="N1637" s="5">
        <v>14</v>
      </c>
      <c r="O1637" s="5">
        <v>49805</v>
      </c>
      <c r="P1637" s="5">
        <v>35489</v>
      </c>
      <c r="Q1637" s="48">
        <v>0</v>
      </c>
      <c r="R1637" s="5">
        <v>12</v>
      </c>
      <c r="S1637" s="5">
        <v>5123</v>
      </c>
      <c r="T1637" s="5">
        <v>20560</v>
      </c>
      <c r="U1637" s="4" t="s">
        <v>11</v>
      </c>
    </row>
    <row r="1638" spans="1:21" x14ac:dyDescent="0.25">
      <c r="A1638" s="12" t="s">
        <v>5121</v>
      </c>
      <c r="B1638" s="12" t="s">
        <v>173</v>
      </c>
      <c r="C1638" s="13">
        <v>43425.467372465275</v>
      </c>
      <c r="D1638" s="12" t="s">
        <v>5122</v>
      </c>
      <c r="E1638" s="4" t="s">
        <v>11</v>
      </c>
      <c r="F1638" s="5">
        <v>909</v>
      </c>
      <c r="G1638" s="4" t="s">
        <v>12</v>
      </c>
      <c r="H1638" s="5">
        <v>31620</v>
      </c>
      <c r="I1638" s="5">
        <v>424</v>
      </c>
      <c r="J1638" s="5" t="s">
        <v>5123</v>
      </c>
      <c r="K1638" s="5">
        <v>106313</v>
      </c>
      <c r="L1638" s="5">
        <v>65495</v>
      </c>
      <c r="M1638" s="48">
        <v>0</v>
      </c>
      <c r="N1638" s="5">
        <v>4</v>
      </c>
      <c r="O1638" s="5">
        <v>51185</v>
      </c>
      <c r="P1638" s="5">
        <v>41209</v>
      </c>
      <c r="Q1638" s="48">
        <v>0</v>
      </c>
      <c r="R1638" s="5">
        <v>12</v>
      </c>
      <c r="S1638" s="5">
        <v>4957</v>
      </c>
      <c r="T1638" s="5">
        <v>19457</v>
      </c>
      <c r="U1638" s="4" t="s">
        <v>11</v>
      </c>
    </row>
    <row r="1639" spans="1:21" x14ac:dyDescent="0.25">
      <c r="A1639" s="12" t="s">
        <v>5124</v>
      </c>
      <c r="B1639" s="12" t="s">
        <v>109</v>
      </c>
      <c r="C1639" s="13">
        <v>43425.46742346065</v>
      </c>
      <c r="D1639" s="12" t="s">
        <v>5125</v>
      </c>
      <c r="E1639" s="4" t="s">
        <v>11</v>
      </c>
      <c r="F1639" s="5">
        <v>1201</v>
      </c>
      <c r="G1639" s="4" t="s">
        <v>12</v>
      </c>
      <c r="H1639" s="5">
        <v>61528</v>
      </c>
      <c r="I1639" s="5">
        <v>315</v>
      </c>
      <c r="J1639" s="5" t="s">
        <v>5126</v>
      </c>
      <c r="K1639" s="5">
        <v>89806</v>
      </c>
      <c r="L1639" s="5">
        <v>74838</v>
      </c>
      <c r="M1639" s="48">
        <v>0</v>
      </c>
      <c r="N1639" s="5">
        <v>13</v>
      </c>
      <c r="O1639" s="5">
        <v>69383</v>
      </c>
      <c r="P1639" s="5">
        <v>41175</v>
      </c>
      <c r="Q1639" s="48">
        <v>0</v>
      </c>
      <c r="R1639" s="5">
        <v>19</v>
      </c>
      <c r="S1639" s="5">
        <v>5264</v>
      </c>
      <c r="T1639" s="5">
        <v>22022</v>
      </c>
      <c r="U1639" s="4" t="s">
        <v>11</v>
      </c>
    </row>
    <row r="1640" spans="1:21" x14ac:dyDescent="0.25">
      <c r="A1640" s="12" t="s">
        <v>5127</v>
      </c>
      <c r="B1640" s="12" t="s">
        <v>113</v>
      </c>
      <c r="C1640" s="13">
        <v>43425.46742346065</v>
      </c>
      <c r="D1640" s="12" t="s">
        <v>5128</v>
      </c>
      <c r="E1640" s="4" t="s">
        <v>11</v>
      </c>
      <c r="F1640" s="5">
        <v>968</v>
      </c>
      <c r="G1640" s="4" t="s">
        <v>12</v>
      </c>
      <c r="H1640" s="5">
        <v>63640</v>
      </c>
      <c r="I1640" s="5">
        <v>423</v>
      </c>
      <c r="J1640" s="5" t="s">
        <v>5129</v>
      </c>
      <c r="K1640" s="5">
        <v>113374</v>
      </c>
      <c r="L1640" s="5">
        <v>76890</v>
      </c>
      <c r="M1640" s="48">
        <v>0</v>
      </c>
      <c r="N1640" s="5">
        <v>15</v>
      </c>
      <c r="O1640" s="5">
        <v>70369</v>
      </c>
      <c r="P1640" s="5">
        <v>36958</v>
      </c>
      <c r="Q1640" s="48">
        <v>0</v>
      </c>
      <c r="R1640" s="5">
        <v>11</v>
      </c>
      <c r="S1640" s="5">
        <v>5879</v>
      </c>
      <c r="T1640" s="5">
        <v>23066</v>
      </c>
      <c r="U1640" s="4" t="s">
        <v>11</v>
      </c>
    </row>
    <row r="1641" spans="1:21" x14ac:dyDescent="0.25">
      <c r="A1641" s="12" t="s">
        <v>5130</v>
      </c>
      <c r="B1641" s="12" t="s">
        <v>129</v>
      </c>
      <c r="C1641" s="13">
        <v>43425.46742346065</v>
      </c>
      <c r="D1641" s="12" t="s">
        <v>5131</v>
      </c>
      <c r="E1641" s="4" t="s">
        <v>11</v>
      </c>
      <c r="F1641" s="5">
        <v>847</v>
      </c>
      <c r="G1641" s="4" t="s">
        <v>12</v>
      </c>
      <c r="H1641" s="5">
        <v>85731</v>
      </c>
      <c r="I1641" s="5">
        <v>236</v>
      </c>
      <c r="J1641" s="5" t="s">
        <v>5132</v>
      </c>
      <c r="K1641" s="5">
        <v>103726</v>
      </c>
      <c r="L1641" s="5">
        <v>74793</v>
      </c>
      <c r="M1641" s="48">
        <v>0</v>
      </c>
      <c r="N1641" s="5">
        <v>11</v>
      </c>
      <c r="O1641" s="5">
        <v>56524</v>
      </c>
      <c r="P1641" s="5">
        <v>35480</v>
      </c>
      <c r="Q1641" s="48">
        <v>0</v>
      </c>
      <c r="R1641" s="5">
        <v>16</v>
      </c>
      <c r="S1641" s="5">
        <v>6448</v>
      </c>
      <c r="T1641" s="5">
        <v>22592</v>
      </c>
      <c r="U1641" s="4" t="s">
        <v>11</v>
      </c>
    </row>
    <row r="1642" spans="1:21" x14ac:dyDescent="0.25">
      <c r="A1642" s="12" t="s">
        <v>5133</v>
      </c>
      <c r="B1642" s="12" t="s">
        <v>133</v>
      </c>
      <c r="C1642" s="13">
        <v>43425.46742346065</v>
      </c>
      <c r="D1642" s="12" t="s">
        <v>5134</v>
      </c>
      <c r="E1642" s="4" t="s">
        <v>11</v>
      </c>
      <c r="F1642" s="5">
        <v>587</v>
      </c>
      <c r="G1642" s="4" t="s">
        <v>12</v>
      </c>
      <c r="H1642" s="5">
        <v>79584</v>
      </c>
      <c r="I1642" s="5">
        <v>159</v>
      </c>
      <c r="J1642" s="5" t="s">
        <v>5135</v>
      </c>
      <c r="K1642" s="5">
        <v>70975</v>
      </c>
      <c r="L1642" s="5">
        <v>81245</v>
      </c>
      <c r="M1642" s="48">
        <v>0</v>
      </c>
      <c r="N1642" s="5">
        <v>11</v>
      </c>
      <c r="O1642" s="5">
        <v>38970</v>
      </c>
      <c r="P1642" s="5">
        <v>39319</v>
      </c>
      <c r="Q1642" s="48">
        <v>0</v>
      </c>
      <c r="R1642" s="5">
        <v>14</v>
      </c>
      <c r="S1642" s="5">
        <v>5365</v>
      </c>
      <c r="T1642" s="5">
        <v>17735</v>
      </c>
      <c r="U1642" s="4" t="s">
        <v>11</v>
      </c>
    </row>
    <row r="1643" spans="1:21" x14ac:dyDescent="0.25">
      <c r="A1643" s="12" t="s">
        <v>5136</v>
      </c>
      <c r="B1643" s="12" t="s">
        <v>105</v>
      </c>
      <c r="C1643" s="13">
        <v>43425.46742346065</v>
      </c>
      <c r="D1643" s="12" t="s">
        <v>5137</v>
      </c>
      <c r="E1643" s="4" t="s">
        <v>11</v>
      </c>
      <c r="F1643" s="5">
        <v>600</v>
      </c>
      <c r="G1643" s="4" t="s">
        <v>12</v>
      </c>
      <c r="H1643" s="5">
        <v>68104</v>
      </c>
      <c r="I1643" s="5">
        <v>188</v>
      </c>
      <c r="J1643" s="5" t="s">
        <v>5138</v>
      </c>
      <c r="K1643" s="5">
        <v>52102</v>
      </c>
      <c r="L1643" s="5">
        <v>81470</v>
      </c>
      <c r="M1643" s="48">
        <v>0</v>
      </c>
      <c r="N1643" s="5">
        <v>11</v>
      </c>
      <c r="O1643" s="5">
        <v>27375</v>
      </c>
      <c r="P1643" s="5">
        <v>37558</v>
      </c>
      <c r="Q1643" s="48">
        <v>0</v>
      </c>
      <c r="R1643" s="5">
        <v>6</v>
      </c>
      <c r="S1643" s="5">
        <v>5278</v>
      </c>
      <c r="T1643" s="5">
        <v>15464</v>
      </c>
      <c r="U1643" s="4" t="s">
        <v>11</v>
      </c>
    </row>
    <row r="1644" spans="1:21" x14ac:dyDescent="0.25">
      <c r="A1644" s="12" t="s">
        <v>5139</v>
      </c>
      <c r="B1644" s="12" t="s">
        <v>125</v>
      </c>
      <c r="C1644" s="13">
        <v>43425.46742346065</v>
      </c>
      <c r="D1644" s="12" t="s">
        <v>5140</v>
      </c>
      <c r="E1644" s="4" t="s">
        <v>11</v>
      </c>
      <c r="F1644" s="5">
        <v>759</v>
      </c>
      <c r="G1644" s="4" t="s">
        <v>12</v>
      </c>
      <c r="H1644" s="5">
        <v>59948</v>
      </c>
      <c r="I1644" s="5">
        <v>328</v>
      </c>
      <c r="J1644" s="5" t="s">
        <v>5141</v>
      </c>
      <c r="K1644" s="5">
        <v>62555</v>
      </c>
      <c r="L1644" s="5">
        <v>84134</v>
      </c>
      <c r="M1644" s="48">
        <v>0</v>
      </c>
      <c r="N1644" s="5">
        <v>13</v>
      </c>
      <c r="O1644" s="5">
        <v>31038</v>
      </c>
      <c r="P1644" s="5">
        <v>35181</v>
      </c>
      <c r="Q1644" s="48">
        <v>0</v>
      </c>
      <c r="R1644" s="5">
        <v>15</v>
      </c>
      <c r="S1644" s="5">
        <v>7495</v>
      </c>
      <c r="T1644" s="5">
        <v>18340</v>
      </c>
      <c r="U1644" s="4" t="s">
        <v>11</v>
      </c>
    </row>
    <row r="1645" spans="1:21" x14ac:dyDescent="0.25">
      <c r="A1645" s="12" t="s">
        <v>5142</v>
      </c>
      <c r="B1645" s="12" t="s">
        <v>117</v>
      </c>
      <c r="C1645" s="13">
        <v>43425.46742346065</v>
      </c>
      <c r="D1645" s="12" t="s">
        <v>5143</v>
      </c>
      <c r="E1645" s="4" t="s">
        <v>11</v>
      </c>
      <c r="F1645" s="5">
        <v>948</v>
      </c>
      <c r="G1645" s="4" t="s">
        <v>12</v>
      </c>
      <c r="H1645" s="5">
        <v>66735</v>
      </c>
      <c r="I1645" s="5">
        <v>214</v>
      </c>
      <c r="J1645" s="5" t="s">
        <v>5144</v>
      </c>
      <c r="K1645" s="5">
        <v>67494</v>
      </c>
      <c r="L1645" s="5">
        <v>82443</v>
      </c>
      <c r="M1645" s="48">
        <v>0</v>
      </c>
      <c r="N1645" s="5">
        <v>11</v>
      </c>
      <c r="O1645" s="5">
        <v>31648</v>
      </c>
      <c r="P1645" s="5">
        <v>34800</v>
      </c>
      <c r="Q1645" s="48">
        <v>0</v>
      </c>
      <c r="R1645" s="5">
        <v>16</v>
      </c>
      <c r="S1645" s="5">
        <v>4727</v>
      </c>
      <c r="T1645" s="5">
        <v>15603</v>
      </c>
      <c r="U1645" s="4" t="s">
        <v>11</v>
      </c>
    </row>
    <row r="1646" spans="1:21" x14ac:dyDescent="0.25">
      <c r="A1646" s="12" t="s">
        <v>5145</v>
      </c>
      <c r="B1646" s="12" t="s">
        <v>121</v>
      </c>
      <c r="C1646" s="13">
        <v>43425.46742346065</v>
      </c>
      <c r="D1646" s="12" t="s">
        <v>5146</v>
      </c>
      <c r="E1646" s="4" t="s">
        <v>11</v>
      </c>
      <c r="F1646" s="5">
        <v>1199</v>
      </c>
      <c r="G1646" s="4" t="s">
        <v>12</v>
      </c>
      <c r="H1646" s="5">
        <v>56005</v>
      </c>
      <c r="I1646" s="5">
        <v>471</v>
      </c>
      <c r="J1646" s="5" t="s">
        <v>5147</v>
      </c>
      <c r="K1646" s="5">
        <v>78045</v>
      </c>
      <c r="L1646" s="5">
        <v>85044</v>
      </c>
      <c r="M1646" s="48">
        <v>0</v>
      </c>
      <c r="N1646" s="5">
        <v>12</v>
      </c>
      <c r="O1646" s="5">
        <v>33419</v>
      </c>
      <c r="P1646" s="5">
        <v>35455</v>
      </c>
      <c r="Q1646" s="48">
        <v>0</v>
      </c>
      <c r="R1646" s="5">
        <v>19</v>
      </c>
      <c r="S1646" s="5">
        <v>6076</v>
      </c>
      <c r="T1646" s="5">
        <v>17499</v>
      </c>
      <c r="U1646" s="4" t="s">
        <v>11</v>
      </c>
    </row>
    <row r="1647" spans="1:21" x14ac:dyDescent="0.25">
      <c r="A1647" s="12" t="s">
        <v>5148</v>
      </c>
      <c r="B1647" s="12" t="s">
        <v>137</v>
      </c>
      <c r="C1647" s="13">
        <v>43425.46742346065</v>
      </c>
      <c r="D1647" s="12" t="s">
        <v>5149</v>
      </c>
      <c r="E1647" s="4" t="s">
        <v>11</v>
      </c>
      <c r="F1647" s="5">
        <v>1264</v>
      </c>
      <c r="G1647" s="4" t="s">
        <v>12</v>
      </c>
      <c r="H1647" s="5">
        <v>44464</v>
      </c>
      <c r="I1647" s="5">
        <v>273</v>
      </c>
      <c r="J1647" s="5" t="s">
        <v>5150</v>
      </c>
      <c r="K1647" s="5">
        <v>97731</v>
      </c>
      <c r="L1647" s="5">
        <v>45426</v>
      </c>
      <c r="M1647" s="48">
        <v>0</v>
      </c>
      <c r="N1647" s="5">
        <v>6</v>
      </c>
      <c r="O1647" s="5">
        <v>67651</v>
      </c>
      <c r="P1647" s="5">
        <v>41851</v>
      </c>
      <c r="Q1647" s="48">
        <v>0</v>
      </c>
      <c r="R1647" s="5">
        <v>14</v>
      </c>
      <c r="S1647" s="5">
        <v>5359</v>
      </c>
      <c r="T1647" s="5">
        <v>22511</v>
      </c>
      <c r="U1647" s="4" t="s">
        <v>11</v>
      </c>
    </row>
    <row r="1648" spans="1:21" x14ac:dyDescent="0.25">
      <c r="A1648" s="12" t="s">
        <v>5151</v>
      </c>
      <c r="B1648" s="12" t="s">
        <v>141</v>
      </c>
      <c r="C1648" s="13">
        <v>43425.46742346065</v>
      </c>
      <c r="D1648" s="12" t="s">
        <v>5152</v>
      </c>
      <c r="E1648" s="4" t="s">
        <v>11</v>
      </c>
      <c r="F1648" s="5">
        <v>746</v>
      </c>
      <c r="G1648" s="4" t="s">
        <v>12</v>
      </c>
      <c r="H1648" s="5">
        <v>39537</v>
      </c>
      <c r="I1648" s="5">
        <v>376</v>
      </c>
      <c r="J1648" s="5" t="s">
        <v>5153</v>
      </c>
      <c r="K1648" s="5">
        <v>85362</v>
      </c>
      <c r="L1648" s="5">
        <v>40926</v>
      </c>
      <c r="M1648" s="48">
        <v>0</v>
      </c>
      <c r="N1648" s="5">
        <v>6</v>
      </c>
      <c r="O1648" s="5">
        <v>59282</v>
      </c>
      <c r="P1648" s="5">
        <v>42513</v>
      </c>
      <c r="Q1648" s="48">
        <v>0</v>
      </c>
      <c r="R1648" s="5">
        <v>11</v>
      </c>
      <c r="S1648" s="5">
        <v>5001</v>
      </c>
      <c r="T1648" s="5">
        <v>20408</v>
      </c>
      <c r="U1648" s="4" t="s">
        <v>11</v>
      </c>
    </row>
    <row r="1649" spans="1:21" x14ac:dyDescent="0.25">
      <c r="A1649" s="12" t="s">
        <v>5154</v>
      </c>
      <c r="B1649" s="12" t="s">
        <v>237</v>
      </c>
      <c r="C1649" s="13">
        <v>43425.467497986108</v>
      </c>
      <c r="D1649" s="12" t="s">
        <v>5155</v>
      </c>
      <c r="E1649" s="4" t="s">
        <v>11</v>
      </c>
      <c r="F1649" s="5">
        <v>1084</v>
      </c>
      <c r="G1649" s="4" t="s">
        <v>12</v>
      </c>
      <c r="H1649" s="5">
        <v>62341</v>
      </c>
      <c r="I1649" s="5">
        <v>435</v>
      </c>
      <c r="J1649" s="5" t="s">
        <v>5156</v>
      </c>
      <c r="K1649" s="5">
        <v>158506</v>
      </c>
      <c r="L1649" s="5">
        <v>71787</v>
      </c>
      <c r="M1649" s="48">
        <v>0</v>
      </c>
      <c r="N1649" s="5">
        <v>6</v>
      </c>
      <c r="O1649" s="5">
        <v>79813</v>
      </c>
      <c r="P1649" s="5">
        <v>37082</v>
      </c>
      <c r="Q1649" s="48">
        <v>0</v>
      </c>
      <c r="R1649" s="5">
        <v>13</v>
      </c>
      <c r="S1649" s="5">
        <v>5358</v>
      </c>
      <c r="T1649" s="5">
        <v>26897</v>
      </c>
      <c r="U1649" s="4" t="s">
        <v>11</v>
      </c>
    </row>
    <row r="1650" spans="1:21" x14ac:dyDescent="0.25">
      <c r="A1650" s="12" t="s">
        <v>5157</v>
      </c>
      <c r="B1650" s="12" t="s">
        <v>245</v>
      </c>
      <c r="C1650" s="13">
        <v>43425.467497986108</v>
      </c>
      <c r="D1650" s="12" t="s">
        <v>5158</v>
      </c>
      <c r="E1650" s="4" t="s">
        <v>11</v>
      </c>
      <c r="F1650" s="5">
        <v>1343</v>
      </c>
      <c r="G1650" s="4" t="s">
        <v>12</v>
      </c>
      <c r="H1650" s="5">
        <v>58045</v>
      </c>
      <c r="I1650" s="5">
        <v>530</v>
      </c>
      <c r="J1650" s="5" t="s">
        <v>5159</v>
      </c>
      <c r="K1650" s="5">
        <v>134867</v>
      </c>
      <c r="L1650" s="5">
        <v>89354</v>
      </c>
      <c r="M1650" s="48">
        <v>0</v>
      </c>
      <c r="N1650" s="5">
        <v>13</v>
      </c>
      <c r="O1650" s="5">
        <v>63259</v>
      </c>
      <c r="P1650" s="5">
        <v>35688</v>
      </c>
      <c r="Q1650" s="48">
        <v>0</v>
      </c>
      <c r="R1650" s="5">
        <v>11</v>
      </c>
      <c r="S1650" s="5">
        <v>5621</v>
      </c>
      <c r="T1650" s="5">
        <v>22957</v>
      </c>
      <c r="U1650" s="4" t="s">
        <v>11</v>
      </c>
    </row>
    <row r="1651" spans="1:21" x14ac:dyDescent="0.25">
      <c r="A1651" s="12" t="s">
        <v>5160</v>
      </c>
      <c r="B1651" s="12" t="s">
        <v>229</v>
      </c>
      <c r="C1651" s="13">
        <v>43425.467497986108</v>
      </c>
      <c r="D1651" s="12" t="s">
        <v>5161</v>
      </c>
      <c r="E1651" s="4" t="s">
        <v>11</v>
      </c>
      <c r="F1651" s="5">
        <v>792</v>
      </c>
      <c r="G1651" s="4" t="s">
        <v>12</v>
      </c>
      <c r="H1651" s="5">
        <v>68041</v>
      </c>
      <c r="I1651" s="5">
        <v>510</v>
      </c>
      <c r="J1651" s="5" t="s">
        <v>5162</v>
      </c>
      <c r="K1651" s="5">
        <v>115838</v>
      </c>
      <c r="L1651" s="5">
        <v>82809</v>
      </c>
      <c r="M1651" s="48">
        <v>0</v>
      </c>
      <c r="N1651" s="5">
        <v>11</v>
      </c>
      <c r="O1651" s="5">
        <v>53174</v>
      </c>
      <c r="P1651" s="5">
        <v>33900</v>
      </c>
      <c r="Q1651" s="48">
        <v>0</v>
      </c>
      <c r="R1651" s="5">
        <v>20</v>
      </c>
      <c r="S1651" s="5">
        <v>4243</v>
      </c>
      <c r="T1651" s="5">
        <v>21304</v>
      </c>
      <c r="U1651" s="4" t="s">
        <v>11</v>
      </c>
    </row>
    <row r="1652" spans="1:21" x14ac:dyDescent="0.25">
      <c r="A1652" s="12" t="s">
        <v>5163</v>
      </c>
      <c r="B1652" s="12" t="s">
        <v>225</v>
      </c>
      <c r="C1652" s="13">
        <v>43425.467497986108</v>
      </c>
      <c r="D1652" s="12" t="s">
        <v>5164</v>
      </c>
      <c r="E1652" s="4" t="s">
        <v>11</v>
      </c>
      <c r="F1652" s="5">
        <v>1383</v>
      </c>
      <c r="G1652" s="4" t="s">
        <v>12</v>
      </c>
      <c r="H1652" s="5">
        <v>31620</v>
      </c>
      <c r="I1652" s="5">
        <v>323</v>
      </c>
      <c r="J1652" s="5" t="s">
        <v>5165</v>
      </c>
      <c r="K1652" s="5">
        <v>119292</v>
      </c>
      <c r="L1652" s="5">
        <v>37363</v>
      </c>
      <c r="M1652" s="48">
        <v>0</v>
      </c>
      <c r="N1652" s="5">
        <v>6</v>
      </c>
      <c r="O1652" s="5">
        <v>70429</v>
      </c>
      <c r="P1652" s="5">
        <v>50743</v>
      </c>
      <c r="Q1652" s="48">
        <v>0</v>
      </c>
      <c r="R1652" s="5">
        <v>13</v>
      </c>
      <c r="S1652" s="5">
        <v>5063</v>
      </c>
      <c r="T1652" s="5">
        <v>23477</v>
      </c>
      <c r="U1652" s="4" t="s">
        <v>11</v>
      </c>
    </row>
    <row r="1653" spans="1:21" x14ac:dyDescent="0.25">
      <c r="A1653" s="12" t="s">
        <v>5166</v>
      </c>
      <c r="B1653" s="12" t="s">
        <v>241</v>
      </c>
      <c r="C1653" s="13">
        <v>43425.467497986108</v>
      </c>
      <c r="D1653" s="12" t="s">
        <v>5167</v>
      </c>
      <c r="E1653" s="4" t="s">
        <v>11</v>
      </c>
      <c r="F1653" s="5">
        <v>1586</v>
      </c>
      <c r="G1653" s="4" t="s">
        <v>12</v>
      </c>
      <c r="H1653" s="5">
        <v>31620</v>
      </c>
      <c r="I1653" s="5">
        <v>275</v>
      </c>
      <c r="J1653" s="5" t="s">
        <v>5168</v>
      </c>
      <c r="K1653" s="5">
        <v>120247</v>
      </c>
      <c r="L1653" s="5">
        <v>38950</v>
      </c>
      <c r="M1653" s="48">
        <v>0</v>
      </c>
      <c r="N1653" s="5">
        <v>5</v>
      </c>
      <c r="O1653" s="5">
        <v>72649</v>
      </c>
      <c r="P1653" s="5">
        <v>51154</v>
      </c>
      <c r="Q1653" s="48">
        <v>0</v>
      </c>
      <c r="R1653" s="5">
        <v>13</v>
      </c>
      <c r="S1653" s="5">
        <v>3657</v>
      </c>
      <c r="T1653" s="5">
        <v>21766</v>
      </c>
      <c r="U1653" s="4" t="s">
        <v>11</v>
      </c>
    </row>
    <row r="1654" spans="1:21" x14ac:dyDescent="0.25">
      <c r="A1654" s="12" t="s">
        <v>5169</v>
      </c>
      <c r="B1654" s="12" t="s">
        <v>257</v>
      </c>
      <c r="C1654" s="13">
        <v>43425.467497986108</v>
      </c>
      <c r="D1654" s="12" t="s">
        <v>5170</v>
      </c>
      <c r="E1654" s="4" t="s">
        <v>11</v>
      </c>
      <c r="F1654" s="5">
        <v>783</v>
      </c>
      <c r="G1654" s="4" t="s">
        <v>12</v>
      </c>
      <c r="H1654" s="5">
        <v>56005</v>
      </c>
      <c r="I1654" s="5">
        <v>506</v>
      </c>
      <c r="J1654" s="5" t="s">
        <v>5171</v>
      </c>
      <c r="K1654" s="5">
        <v>50860</v>
      </c>
      <c r="L1654" s="5">
        <v>87166</v>
      </c>
      <c r="M1654" s="48">
        <v>0</v>
      </c>
      <c r="N1654" s="5">
        <v>13</v>
      </c>
      <c r="O1654" s="5">
        <v>21215</v>
      </c>
      <c r="P1654" s="5">
        <v>36633</v>
      </c>
      <c r="Q1654" s="48">
        <v>0</v>
      </c>
      <c r="R1654" s="5">
        <v>11</v>
      </c>
      <c r="S1654" s="5">
        <v>5379</v>
      </c>
      <c r="T1654" s="5">
        <v>15919</v>
      </c>
      <c r="U1654" s="4" t="s">
        <v>11</v>
      </c>
    </row>
    <row r="1655" spans="1:21" x14ac:dyDescent="0.25">
      <c r="A1655" s="12" t="s">
        <v>5172</v>
      </c>
      <c r="B1655" s="12" t="s">
        <v>253</v>
      </c>
      <c r="C1655" s="13">
        <v>43425.467497986108</v>
      </c>
      <c r="D1655" s="12" t="s">
        <v>5173</v>
      </c>
      <c r="E1655" s="4" t="s">
        <v>11</v>
      </c>
      <c r="F1655" s="5">
        <v>1044</v>
      </c>
      <c r="G1655" s="4" t="s">
        <v>12</v>
      </c>
      <c r="H1655" s="5">
        <v>39541</v>
      </c>
      <c r="I1655" s="5">
        <v>391</v>
      </c>
      <c r="J1655" s="5" t="s">
        <v>5174</v>
      </c>
      <c r="K1655" s="5">
        <v>78097</v>
      </c>
      <c r="L1655" s="5">
        <v>45860</v>
      </c>
      <c r="M1655" s="48">
        <v>0</v>
      </c>
      <c r="N1655" s="5">
        <v>7</v>
      </c>
      <c r="O1655" s="5">
        <v>57628</v>
      </c>
      <c r="P1655" s="5">
        <v>41417</v>
      </c>
      <c r="Q1655" s="48">
        <v>0</v>
      </c>
      <c r="R1655" s="5">
        <v>13</v>
      </c>
      <c r="S1655" s="5">
        <v>5765</v>
      </c>
      <c r="T1655" s="5">
        <v>20489</v>
      </c>
      <c r="U1655" s="4" t="s">
        <v>11</v>
      </c>
    </row>
    <row r="1656" spans="1:21" x14ac:dyDescent="0.25">
      <c r="A1656" s="12" t="s">
        <v>5175</v>
      </c>
      <c r="B1656" s="12" t="s">
        <v>261</v>
      </c>
      <c r="C1656" s="13">
        <v>43425.467497986108</v>
      </c>
      <c r="D1656" s="12" t="s">
        <v>5176</v>
      </c>
      <c r="E1656" s="4" t="s">
        <v>11</v>
      </c>
      <c r="F1656" s="5">
        <v>621</v>
      </c>
      <c r="G1656" s="4" t="s">
        <v>12</v>
      </c>
      <c r="H1656" s="5">
        <v>41048</v>
      </c>
      <c r="I1656" s="5">
        <v>359</v>
      </c>
      <c r="J1656" s="5" t="s">
        <v>5177</v>
      </c>
      <c r="K1656" s="5">
        <v>39071</v>
      </c>
      <c r="L1656" s="5">
        <v>38005</v>
      </c>
      <c r="M1656" s="48">
        <v>0</v>
      </c>
      <c r="N1656" s="5">
        <v>6</v>
      </c>
      <c r="O1656" s="5">
        <v>36151</v>
      </c>
      <c r="P1656" s="5">
        <v>46233</v>
      </c>
      <c r="Q1656" s="48">
        <v>0</v>
      </c>
      <c r="R1656" s="5">
        <v>4</v>
      </c>
      <c r="S1656" s="5">
        <v>6232</v>
      </c>
      <c r="T1656" s="5">
        <v>17025</v>
      </c>
      <c r="U1656" s="4" t="s">
        <v>11</v>
      </c>
    </row>
    <row r="1657" spans="1:21" x14ac:dyDescent="0.25">
      <c r="A1657" s="12" t="s">
        <v>5178</v>
      </c>
      <c r="B1657" s="12" t="s">
        <v>249</v>
      </c>
      <c r="C1657" s="13">
        <v>43425.467497986108</v>
      </c>
      <c r="D1657" s="12" t="s">
        <v>5179</v>
      </c>
      <c r="E1657" s="4" t="s">
        <v>11</v>
      </c>
      <c r="F1657" s="5">
        <v>828</v>
      </c>
      <c r="G1657" s="4" t="s">
        <v>12</v>
      </c>
      <c r="H1657" s="5">
        <v>54456</v>
      </c>
      <c r="I1657" s="5">
        <v>258</v>
      </c>
      <c r="J1657" s="5" t="s">
        <v>5180</v>
      </c>
      <c r="K1657" s="5">
        <v>29639</v>
      </c>
      <c r="L1657" s="5">
        <v>44568</v>
      </c>
      <c r="M1657" s="48">
        <v>0</v>
      </c>
      <c r="N1657" s="5">
        <v>6</v>
      </c>
      <c r="O1657" s="5">
        <v>31007</v>
      </c>
      <c r="P1657" s="5">
        <v>41915</v>
      </c>
      <c r="Q1657" s="48">
        <v>0</v>
      </c>
      <c r="R1657" s="5">
        <v>12</v>
      </c>
      <c r="S1657" s="5">
        <v>6262</v>
      </c>
      <c r="T1657" s="5">
        <v>16604</v>
      </c>
      <c r="U1657" s="4" t="s">
        <v>11</v>
      </c>
    </row>
    <row r="1658" spans="1:21" x14ac:dyDescent="0.25">
      <c r="A1658" s="12" t="s">
        <v>5181</v>
      </c>
      <c r="B1658" s="12" t="s">
        <v>233</v>
      </c>
      <c r="C1658" s="13">
        <v>43425.467497986108</v>
      </c>
      <c r="D1658" s="12" t="s">
        <v>5182</v>
      </c>
      <c r="E1658" s="4" t="s">
        <v>11</v>
      </c>
      <c r="F1658" s="5">
        <v>755</v>
      </c>
      <c r="G1658" s="4" t="s">
        <v>12</v>
      </c>
      <c r="H1658" s="5">
        <v>52808</v>
      </c>
      <c r="I1658" s="5">
        <v>132</v>
      </c>
      <c r="J1658" s="5" t="s">
        <v>5183</v>
      </c>
      <c r="K1658" s="5">
        <v>36542</v>
      </c>
      <c r="L1658" s="5">
        <v>50525</v>
      </c>
      <c r="M1658" s="48">
        <v>0</v>
      </c>
      <c r="N1658" s="5">
        <v>10</v>
      </c>
      <c r="O1658" s="5">
        <v>37317</v>
      </c>
      <c r="P1658" s="5">
        <v>40278</v>
      </c>
      <c r="Q1658" s="48">
        <v>0</v>
      </c>
      <c r="R1658" s="5">
        <v>11</v>
      </c>
      <c r="S1658" s="5">
        <v>5033</v>
      </c>
      <c r="T1658" s="5">
        <v>15717</v>
      </c>
      <c r="U1658" s="4" t="s">
        <v>11</v>
      </c>
    </row>
    <row r="1659" spans="1:21" x14ac:dyDescent="0.25">
      <c r="A1659" s="12" t="s">
        <v>5184</v>
      </c>
      <c r="B1659" s="12" t="s">
        <v>193</v>
      </c>
      <c r="C1659" s="13">
        <v>43425.467463310182</v>
      </c>
      <c r="D1659" s="12" t="s">
        <v>5185</v>
      </c>
      <c r="E1659" s="4" t="s">
        <v>11</v>
      </c>
      <c r="F1659" s="5">
        <v>1064</v>
      </c>
      <c r="G1659" s="4" t="s">
        <v>12</v>
      </c>
      <c r="H1659" s="5">
        <v>80384</v>
      </c>
      <c r="I1659" s="5">
        <v>384</v>
      </c>
      <c r="J1659" s="5" t="s">
        <v>5186</v>
      </c>
      <c r="K1659" s="5">
        <v>95842</v>
      </c>
      <c r="L1659" s="5">
        <v>78967</v>
      </c>
      <c r="M1659" s="48">
        <v>0</v>
      </c>
      <c r="N1659" s="5">
        <v>15</v>
      </c>
      <c r="O1659" s="5">
        <v>66092</v>
      </c>
      <c r="P1659" s="5">
        <v>39034</v>
      </c>
      <c r="Q1659" s="48">
        <v>0</v>
      </c>
      <c r="R1659" s="5">
        <v>15</v>
      </c>
      <c r="S1659" s="5">
        <v>5880</v>
      </c>
      <c r="T1659" s="5">
        <v>22331</v>
      </c>
      <c r="U1659" s="4" t="s">
        <v>11</v>
      </c>
    </row>
    <row r="1660" spans="1:21" x14ac:dyDescent="0.25">
      <c r="A1660" s="12" t="s">
        <v>5187</v>
      </c>
      <c r="B1660" s="12" t="s">
        <v>213</v>
      </c>
      <c r="C1660" s="13">
        <v>43425.467463310182</v>
      </c>
      <c r="D1660" s="12" t="s">
        <v>5188</v>
      </c>
      <c r="E1660" s="4" t="s">
        <v>11</v>
      </c>
      <c r="F1660" s="5">
        <v>1105</v>
      </c>
      <c r="G1660" s="4" t="s">
        <v>12</v>
      </c>
      <c r="H1660" s="5">
        <v>87061</v>
      </c>
      <c r="I1660" s="5">
        <v>287</v>
      </c>
      <c r="J1660" s="5" t="s">
        <v>5189</v>
      </c>
      <c r="K1660" s="5">
        <v>104437</v>
      </c>
      <c r="L1660" s="5">
        <v>79264</v>
      </c>
      <c r="M1660" s="48">
        <v>0</v>
      </c>
      <c r="N1660" s="5">
        <v>12</v>
      </c>
      <c r="O1660" s="5">
        <v>56638</v>
      </c>
      <c r="P1660" s="5">
        <v>36982</v>
      </c>
      <c r="Q1660" s="48">
        <v>0</v>
      </c>
      <c r="R1660" s="5">
        <v>17</v>
      </c>
      <c r="S1660" s="5">
        <v>4969</v>
      </c>
      <c r="T1660" s="5">
        <v>21623</v>
      </c>
      <c r="U1660" s="4" t="s">
        <v>11</v>
      </c>
    </row>
    <row r="1661" spans="1:21" x14ac:dyDescent="0.25">
      <c r="A1661" s="12" t="s">
        <v>5190</v>
      </c>
      <c r="B1661" s="12" t="s">
        <v>201</v>
      </c>
      <c r="C1661" s="13">
        <v>43425.467463310182</v>
      </c>
      <c r="D1661" s="12" t="s">
        <v>5191</v>
      </c>
      <c r="E1661" s="4" t="s">
        <v>11</v>
      </c>
      <c r="F1661" s="5">
        <v>609</v>
      </c>
      <c r="G1661" s="4" t="s">
        <v>12</v>
      </c>
      <c r="H1661" s="5">
        <v>120200</v>
      </c>
      <c r="I1661" s="5">
        <v>388</v>
      </c>
      <c r="J1661" s="5" t="s">
        <v>5192</v>
      </c>
      <c r="K1661" s="5">
        <v>76119</v>
      </c>
      <c r="L1661" s="5">
        <v>82667</v>
      </c>
      <c r="M1661" s="48">
        <v>0</v>
      </c>
      <c r="N1661" s="5">
        <v>13</v>
      </c>
      <c r="O1661" s="5">
        <v>35954</v>
      </c>
      <c r="P1661" s="5">
        <v>33632</v>
      </c>
      <c r="Q1661" s="48">
        <v>0</v>
      </c>
      <c r="R1661" s="5">
        <v>10</v>
      </c>
      <c r="S1661" s="5">
        <v>8101</v>
      </c>
      <c r="T1661" s="5">
        <v>20409</v>
      </c>
      <c r="U1661" s="4" t="s">
        <v>11</v>
      </c>
    </row>
    <row r="1662" spans="1:21" x14ac:dyDescent="0.25">
      <c r="A1662" s="12" t="s">
        <v>5193</v>
      </c>
      <c r="B1662" s="12" t="s">
        <v>217</v>
      </c>
      <c r="C1662" s="13">
        <v>43425.467463310182</v>
      </c>
      <c r="D1662" s="12" t="s">
        <v>5194</v>
      </c>
      <c r="E1662" s="4" t="s">
        <v>11</v>
      </c>
      <c r="F1662" s="5">
        <v>593</v>
      </c>
      <c r="G1662" s="4" t="s">
        <v>12</v>
      </c>
      <c r="H1662" s="5">
        <v>62680</v>
      </c>
      <c r="I1662" s="5">
        <v>359</v>
      </c>
      <c r="J1662" s="5" t="s">
        <v>5195</v>
      </c>
      <c r="K1662" s="5">
        <v>91272</v>
      </c>
      <c r="L1662" s="5">
        <v>83538</v>
      </c>
      <c r="M1662" s="48">
        <v>0</v>
      </c>
      <c r="N1662" s="5">
        <v>12</v>
      </c>
      <c r="O1662" s="5">
        <v>45937</v>
      </c>
      <c r="P1662" s="5">
        <v>36683</v>
      </c>
      <c r="Q1662" s="48">
        <v>0</v>
      </c>
      <c r="R1662" s="5">
        <v>14</v>
      </c>
      <c r="S1662" s="5">
        <v>4961</v>
      </c>
      <c r="T1662" s="5">
        <v>19120</v>
      </c>
      <c r="U1662" s="4" t="s">
        <v>11</v>
      </c>
    </row>
    <row r="1663" spans="1:21" x14ac:dyDescent="0.25">
      <c r="A1663" s="12" t="s">
        <v>5196</v>
      </c>
      <c r="B1663" s="12" t="s">
        <v>197</v>
      </c>
      <c r="C1663" s="13">
        <v>43425.467463310182</v>
      </c>
      <c r="D1663" s="12" t="s">
        <v>5197</v>
      </c>
      <c r="E1663" s="4" t="s">
        <v>11</v>
      </c>
      <c r="F1663" s="5">
        <v>1178</v>
      </c>
      <c r="G1663" s="4" t="s">
        <v>12</v>
      </c>
      <c r="H1663" s="5">
        <v>62792</v>
      </c>
      <c r="I1663" s="5">
        <v>181</v>
      </c>
      <c r="J1663" s="5" t="s">
        <v>5198</v>
      </c>
      <c r="K1663" s="5">
        <v>56700</v>
      </c>
      <c r="L1663" s="5">
        <v>80895</v>
      </c>
      <c r="M1663" s="48">
        <v>0</v>
      </c>
      <c r="N1663" s="5">
        <v>15</v>
      </c>
      <c r="O1663" s="5">
        <v>30085</v>
      </c>
      <c r="P1663" s="5">
        <v>35264</v>
      </c>
      <c r="Q1663" s="48">
        <v>0</v>
      </c>
      <c r="R1663" s="5">
        <v>14</v>
      </c>
      <c r="S1663" s="5">
        <v>4804</v>
      </c>
      <c r="T1663" s="5">
        <v>15581</v>
      </c>
      <c r="U1663" s="4" t="s">
        <v>11</v>
      </c>
    </row>
    <row r="1664" spans="1:21" x14ac:dyDescent="0.25">
      <c r="A1664" s="12" t="s">
        <v>5199</v>
      </c>
      <c r="B1664" s="12" t="s">
        <v>189</v>
      </c>
      <c r="C1664" s="13">
        <v>43425.467463310182</v>
      </c>
      <c r="D1664" s="12" t="s">
        <v>5200</v>
      </c>
      <c r="E1664" s="4" t="s">
        <v>11</v>
      </c>
      <c r="F1664" s="5">
        <v>930</v>
      </c>
      <c r="G1664" s="4" t="s">
        <v>12</v>
      </c>
      <c r="H1664" s="5">
        <v>59220</v>
      </c>
      <c r="I1664" s="5">
        <v>334</v>
      </c>
      <c r="J1664" s="5" t="s">
        <v>5201</v>
      </c>
      <c r="K1664" s="5">
        <v>64646</v>
      </c>
      <c r="L1664" s="5">
        <v>79182</v>
      </c>
      <c r="M1664" s="48">
        <v>0</v>
      </c>
      <c r="N1664" s="5">
        <v>14</v>
      </c>
      <c r="O1664" s="5">
        <v>32065</v>
      </c>
      <c r="P1664" s="5">
        <v>36135</v>
      </c>
      <c r="Q1664" s="48">
        <v>0</v>
      </c>
      <c r="R1664" s="5">
        <v>17</v>
      </c>
      <c r="S1664" s="5">
        <v>5388</v>
      </c>
      <c r="T1664" s="5">
        <v>16063</v>
      </c>
      <c r="U1664" s="4" t="s">
        <v>11</v>
      </c>
    </row>
    <row r="1665" spans="1:21" x14ac:dyDescent="0.25">
      <c r="A1665" s="12" t="s">
        <v>5202</v>
      </c>
      <c r="B1665" s="12" t="s">
        <v>205</v>
      </c>
      <c r="C1665" s="13">
        <v>43425.467463310182</v>
      </c>
      <c r="D1665" s="12" t="s">
        <v>5203</v>
      </c>
      <c r="E1665" s="4" t="s">
        <v>11</v>
      </c>
      <c r="F1665" s="5">
        <v>616</v>
      </c>
      <c r="G1665" s="4" t="s">
        <v>12</v>
      </c>
      <c r="H1665" s="5">
        <v>56005</v>
      </c>
      <c r="I1665" s="5">
        <v>485</v>
      </c>
      <c r="J1665" s="5" t="s">
        <v>5204</v>
      </c>
      <c r="K1665" s="5">
        <v>79665</v>
      </c>
      <c r="L1665" s="5">
        <v>85573</v>
      </c>
      <c r="M1665" s="48">
        <v>0</v>
      </c>
      <c r="N1665" s="5">
        <v>14</v>
      </c>
      <c r="O1665" s="5">
        <v>33940</v>
      </c>
      <c r="P1665" s="5">
        <v>34864</v>
      </c>
      <c r="Q1665" s="48">
        <v>0</v>
      </c>
      <c r="R1665" s="5">
        <v>14</v>
      </c>
      <c r="S1665" s="5">
        <v>4573</v>
      </c>
      <c r="T1665" s="5">
        <v>16497</v>
      </c>
      <c r="U1665" s="4" t="s">
        <v>11</v>
      </c>
    </row>
    <row r="1666" spans="1:21" x14ac:dyDescent="0.25">
      <c r="A1666" s="12" t="s">
        <v>5205</v>
      </c>
      <c r="B1666" s="12" t="s">
        <v>221</v>
      </c>
      <c r="C1666" s="13">
        <v>43425.467463310182</v>
      </c>
      <c r="D1666" s="12" t="s">
        <v>5206</v>
      </c>
      <c r="E1666" s="4" t="s">
        <v>11</v>
      </c>
      <c r="F1666" s="5">
        <v>608</v>
      </c>
      <c r="G1666" s="4" t="s">
        <v>12</v>
      </c>
      <c r="H1666" s="5">
        <v>62992</v>
      </c>
      <c r="I1666" s="5">
        <v>364</v>
      </c>
      <c r="J1666" s="5" t="s">
        <v>5207</v>
      </c>
      <c r="K1666" s="5">
        <v>49653</v>
      </c>
      <c r="L1666" s="5">
        <v>83777</v>
      </c>
      <c r="M1666" s="48">
        <v>0</v>
      </c>
      <c r="N1666" s="5">
        <v>11</v>
      </c>
      <c r="O1666" s="5">
        <v>24247</v>
      </c>
      <c r="P1666" s="5">
        <v>32014</v>
      </c>
      <c r="Q1666" s="48">
        <v>0</v>
      </c>
      <c r="R1666" s="5">
        <v>6</v>
      </c>
      <c r="S1666" s="5">
        <v>3858</v>
      </c>
      <c r="T1666" s="5">
        <v>13742</v>
      </c>
      <c r="U1666" s="4" t="s">
        <v>11</v>
      </c>
    </row>
    <row r="1667" spans="1:21" x14ac:dyDescent="0.25">
      <c r="A1667" s="12" t="s">
        <v>5208</v>
      </c>
      <c r="B1667" s="12" t="s">
        <v>185</v>
      </c>
      <c r="C1667" s="13">
        <v>43425.467463310182</v>
      </c>
      <c r="D1667" s="12" t="s">
        <v>5209</v>
      </c>
      <c r="E1667" s="4" t="s">
        <v>11</v>
      </c>
      <c r="F1667" s="5">
        <v>667</v>
      </c>
      <c r="G1667" s="4" t="s">
        <v>12</v>
      </c>
      <c r="H1667" s="5">
        <v>43808</v>
      </c>
      <c r="I1667" s="5">
        <v>271</v>
      </c>
      <c r="J1667" s="5" t="s">
        <v>5210</v>
      </c>
      <c r="K1667" s="5">
        <v>63216</v>
      </c>
      <c r="L1667" s="5">
        <v>58409</v>
      </c>
      <c r="M1667" s="48">
        <v>0</v>
      </c>
      <c r="N1667" s="5">
        <v>10</v>
      </c>
      <c r="O1667" s="5">
        <v>59098</v>
      </c>
      <c r="P1667" s="5">
        <v>39604</v>
      </c>
      <c r="Q1667" s="48">
        <v>0</v>
      </c>
      <c r="R1667" s="5">
        <v>10</v>
      </c>
      <c r="S1667" s="5">
        <v>8272</v>
      </c>
      <c r="T1667" s="5">
        <v>23175</v>
      </c>
      <c r="U1667" s="4" t="s">
        <v>11</v>
      </c>
    </row>
    <row r="1668" spans="1:21" x14ac:dyDescent="0.25">
      <c r="A1668" s="12" t="s">
        <v>5211</v>
      </c>
      <c r="B1668" s="12" t="s">
        <v>209</v>
      </c>
      <c r="C1668" s="13">
        <v>43425.467463310182</v>
      </c>
      <c r="D1668" s="12" t="s">
        <v>5212</v>
      </c>
      <c r="E1668" s="4" t="s">
        <v>11</v>
      </c>
      <c r="F1668" s="5">
        <v>1034</v>
      </c>
      <c r="G1668" s="4" t="s">
        <v>12</v>
      </c>
      <c r="H1668" s="5">
        <v>51997</v>
      </c>
      <c r="I1668" s="5">
        <v>379</v>
      </c>
      <c r="J1668" s="5" t="s">
        <v>5213</v>
      </c>
      <c r="K1668" s="5">
        <v>67331</v>
      </c>
      <c r="L1668" s="5">
        <v>58493</v>
      </c>
      <c r="M1668" s="48">
        <v>0</v>
      </c>
      <c r="N1668" s="5">
        <v>10</v>
      </c>
      <c r="O1668" s="5">
        <v>56812</v>
      </c>
      <c r="P1668" s="5">
        <v>38257</v>
      </c>
      <c r="Q1668" s="48">
        <v>0</v>
      </c>
      <c r="R1668" s="5">
        <v>15</v>
      </c>
      <c r="S1668" s="5">
        <v>5931</v>
      </c>
      <c r="T1668" s="5">
        <v>21228</v>
      </c>
      <c r="U1668" s="4" t="s">
        <v>11</v>
      </c>
    </row>
    <row r="1669" spans="1:21" x14ac:dyDescent="0.25">
      <c r="A1669" s="12" t="s">
        <v>5214</v>
      </c>
      <c r="B1669" s="12" t="s">
        <v>73</v>
      </c>
      <c r="C1669" s="13">
        <v>43425.467561817131</v>
      </c>
      <c r="D1669" s="12" t="s">
        <v>5215</v>
      </c>
      <c r="E1669" s="4" t="s">
        <v>11</v>
      </c>
      <c r="F1669" s="5">
        <v>849</v>
      </c>
      <c r="G1669" s="4" t="s">
        <v>12</v>
      </c>
      <c r="H1669" s="5">
        <v>125845</v>
      </c>
      <c r="I1669" s="5">
        <v>262</v>
      </c>
      <c r="J1669" s="5" t="s">
        <v>5216</v>
      </c>
      <c r="K1669" s="5">
        <v>81191</v>
      </c>
      <c r="L1669" s="5">
        <v>85621</v>
      </c>
      <c r="M1669" s="48">
        <v>0</v>
      </c>
      <c r="N1669" s="5">
        <v>11</v>
      </c>
      <c r="O1669" s="5">
        <v>39051</v>
      </c>
      <c r="P1669" s="5">
        <v>37454</v>
      </c>
      <c r="Q1669" s="48">
        <v>0</v>
      </c>
      <c r="R1669" s="5">
        <v>12</v>
      </c>
      <c r="S1669" s="5">
        <v>3199</v>
      </c>
      <c r="T1669" s="5">
        <v>15650</v>
      </c>
      <c r="U1669" s="4" t="s">
        <v>11</v>
      </c>
    </row>
    <row r="1670" spans="1:21" x14ac:dyDescent="0.25">
      <c r="A1670" s="12" t="s">
        <v>5217</v>
      </c>
      <c r="B1670" s="12" t="s">
        <v>85</v>
      </c>
      <c r="C1670" s="13">
        <v>43425.467561817131</v>
      </c>
      <c r="D1670" s="12" t="s">
        <v>5218</v>
      </c>
      <c r="E1670" s="4" t="s">
        <v>11</v>
      </c>
      <c r="F1670" s="5">
        <v>996</v>
      </c>
      <c r="G1670" s="4" t="s">
        <v>12</v>
      </c>
      <c r="H1670" s="5">
        <v>58045</v>
      </c>
      <c r="I1670" s="5">
        <v>314</v>
      </c>
      <c r="J1670" s="5" t="s">
        <v>5219</v>
      </c>
      <c r="K1670" s="5">
        <v>101880</v>
      </c>
      <c r="L1670" s="5">
        <v>80129</v>
      </c>
      <c r="M1670" s="48">
        <v>0</v>
      </c>
      <c r="N1670" s="5">
        <v>10</v>
      </c>
      <c r="O1670" s="5">
        <v>48101</v>
      </c>
      <c r="P1670" s="5">
        <v>35678</v>
      </c>
      <c r="Q1670" s="48">
        <v>0</v>
      </c>
      <c r="R1670" s="5">
        <v>15</v>
      </c>
      <c r="S1670" s="5">
        <v>3403</v>
      </c>
      <c r="T1670" s="5">
        <v>18528</v>
      </c>
      <c r="U1670" s="4" t="s">
        <v>11</v>
      </c>
    </row>
    <row r="1671" spans="1:21" x14ac:dyDescent="0.25">
      <c r="A1671" s="12" t="s">
        <v>5220</v>
      </c>
      <c r="B1671" s="12" t="s">
        <v>97</v>
      </c>
      <c r="C1671" s="13">
        <v>43425.467561817131</v>
      </c>
      <c r="D1671" s="12" t="s">
        <v>5221</v>
      </c>
      <c r="E1671" s="4" t="s">
        <v>11</v>
      </c>
      <c r="F1671" s="5">
        <v>1148</v>
      </c>
      <c r="G1671" s="4" t="s">
        <v>12</v>
      </c>
      <c r="H1671" s="5">
        <v>60428</v>
      </c>
      <c r="I1671" s="5">
        <v>339</v>
      </c>
      <c r="J1671" s="5" t="s">
        <v>5222</v>
      </c>
      <c r="K1671" s="5">
        <v>72217</v>
      </c>
      <c r="L1671" s="5">
        <v>81407</v>
      </c>
      <c r="M1671" s="48">
        <v>0</v>
      </c>
      <c r="N1671" s="5">
        <v>10</v>
      </c>
      <c r="O1671" s="5">
        <v>31474</v>
      </c>
      <c r="P1671" s="5">
        <v>34086</v>
      </c>
      <c r="Q1671" s="48">
        <v>0</v>
      </c>
      <c r="R1671" s="5">
        <v>15</v>
      </c>
      <c r="S1671" s="5">
        <v>3699</v>
      </c>
      <c r="T1671" s="5">
        <v>14866</v>
      </c>
      <c r="U1671" s="4" t="s">
        <v>11</v>
      </c>
    </row>
    <row r="1672" spans="1:21" x14ac:dyDescent="0.25">
      <c r="A1672" s="12" t="s">
        <v>5223</v>
      </c>
      <c r="B1672" s="12" t="s">
        <v>93</v>
      </c>
      <c r="C1672" s="13">
        <v>43425.467561817131</v>
      </c>
      <c r="D1672" s="12" t="s">
        <v>5224</v>
      </c>
      <c r="E1672" s="4" t="s">
        <v>11</v>
      </c>
      <c r="F1672" s="5">
        <v>1056</v>
      </c>
      <c r="G1672" s="4" t="s">
        <v>12</v>
      </c>
      <c r="H1672" s="5">
        <v>37985</v>
      </c>
      <c r="I1672" s="5">
        <v>366</v>
      </c>
      <c r="J1672" s="5" t="s">
        <v>5225</v>
      </c>
      <c r="K1672" s="5">
        <v>53506</v>
      </c>
      <c r="L1672" s="5">
        <v>35312</v>
      </c>
      <c r="M1672" s="48">
        <v>0</v>
      </c>
      <c r="N1672" s="5">
        <v>4</v>
      </c>
      <c r="O1672" s="5">
        <v>33481</v>
      </c>
      <c r="P1672" s="5">
        <v>47521</v>
      </c>
      <c r="Q1672" s="48">
        <v>0</v>
      </c>
      <c r="R1672" s="5">
        <v>12</v>
      </c>
      <c r="S1672" s="5">
        <v>6007</v>
      </c>
      <c r="T1672" s="5">
        <v>16696</v>
      </c>
      <c r="U1672" s="4" t="s">
        <v>11</v>
      </c>
    </row>
    <row r="1673" spans="1:21" x14ac:dyDescent="0.25">
      <c r="A1673" s="12" t="s">
        <v>5226</v>
      </c>
      <c r="B1673" s="12" t="s">
        <v>69</v>
      </c>
      <c r="C1673" s="13">
        <v>43425.467561817131</v>
      </c>
      <c r="D1673" s="12" t="s">
        <v>5227</v>
      </c>
      <c r="E1673" s="4" t="s">
        <v>11</v>
      </c>
      <c r="F1673" s="5">
        <v>1347</v>
      </c>
      <c r="G1673" s="4" t="s">
        <v>12</v>
      </c>
      <c r="H1673" s="5">
        <v>40885</v>
      </c>
      <c r="I1673" s="5">
        <v>319</v>
      </c>
      <c r="J1673" s="5" t="s">
        <v>5228</v>
      </c>
      <c r="K1673" s="5">
        <v>67668</v>
      </c>
      <c r="L1673" s="5">
        <v>41003</v>
      </c>
      <c r="M1673" s="48">
        <v>0</v>
      </c>
      <c r="N1673" s="5">
        <v>6</v>
      </c>
      <c r="O1673" s="5">
        <v>55524</v>
      </c>
      <c r="P1673" s="5">
        <v>42962</v>
      </c>
      <c r="Q1673" s="48">
        <v>0</v>
      </c>
      <c r="R1673" s="5">
        <v>10</v>
      </c>
      <c r="S1673" s="5">
        <v>4768</v>
      </c>
      <c r="T1673" s="5">
        <v>18683</v>
      </c>
      <c r="U1673" s="4" t="s">
        <v>11</v>
      </c>
    </row>
    <row r="1674" spans="1:21" x14ac:dyDescent="0.25">
      <c r="A1674" s="12" t="s">
        <v>5229</v>
      </c>
      <c r="B1674" s="12" t="s">
        <v>89</v>
      </c>
      <c r="C1674" s="13">
        <v>43425.467561817131</v>
      </c>
      <c r="D1674" s="12" t="s">
        <v>5230</v>
      </c>
      <c r="E1674" s="4" t="s">
        <v>11</v>
      </c>
      <c r="F1674" s="5">
        <v>850</v>
      </c>
      <c r="G1674" s="4" t="s">
        <v>12</v>
      </c>
      <c r="H1674" s="5">
        <v>79555</v>
      </c>
      <c r="I1674" s="5">
        <v>183</v>
      </c>
      <c r="J1674" s="5" t="s">
        <v>5231</v>
      </c>
      <c r="K1674" s="5">
        <v>56021</v>
      </c>
      <c r="L1674" s="5">
        <v>46053</v>
      </c>
      <c r="M1674" s="48">
        <v>0</v>
      </c>
      <c r="N1674" s="5">
        <v>6</v>
      </c>
      <c r="O1674" s="5">
        <v>49330</v>
      </c>
      <c r="P1674" s="5">
        <v>41722</v>
      </c>
      <c r="Q1674" s="48">
        <v>0</v>
      </c>
      <c r="R1674" s="5">
        <v>15</v>
      </c>
      <c r="S1674" s="5">
        <v>3690</v>
      </c>
      <c r="T1674" s="5">
        <v>17004</v>
      </c>
      <c r="U1674" s="4" t="s">
        <v>11</v>
      </c>
    </row>
    <row r="1675" spans="1:21" x14ac:dyDescent="0.25">
      <c r="A1675" s="12" t="s">
        <v>5232</v>
      </c>
      <c r="B1675" s="12" t="s">
        <v>65</v>
      </c>
      <c r="C1675" s="13">
        <v>43425.467561817131</v>
      </c>
      <c r="D1675" s="12" t="s">
        <v>5233</v>
      </c>
      <c r="E1675" s="4" t="s">
        <v>11</v>
      </c>
      <c r="F1675" s="5">
        <v>1449</v>
      </c>
      <c r="G1675" s="4" t="s">
        <v>12</v>
      </c>
      <c r="H1675" s="5">
        <v>52808</v>
      </c>
      <c r="I1675" s="5">
        <v>233</v>
      </c>
      <c r="J1675" s="5" t="s">
        <v>5234</v>
      </c>
      <c r="K1675" s="5">
        <v>40023</v>
      </c>
      <c r="L1675" s="5">
        <v>48893</v>
      </c>
      <c r="M1675" s="48">
        <v>0</v>
      </c>
      <c r="N1675" s="5">
        <v>10</v>
      </c>
      <c r="O1675" s="5">
        <v>39890</v>
      </c>
      <c r="P1675" s="5">
        <v>39863</v>
      </c>
      <c r="Q1675" s="48">
        <v>0</v>
      </c>
      <c r="R1675" s="5">
        <v>11</v>
      </c>
      <c r="S1675" s="5">
        <v>5736</v>
      </c>
      <c r="T1675" s="5">
        <v>16992</v>
      </c>
      <c r="U1675" s="4" t="s">
        <v>11</v>
      </c>
    </row>
    <row r="1676" spans="1:21" x14ac:dyDescent="0.25">
      <c r="A1676" s="12" t="s">
        <v>5235</v>
      </c>
      <c r="B1676" s="12" t="s">
        <v>81</v>
      </c>
      <c r="C1676" s="13">
        <v>43425.467561817131</v>
      </c>
      <c r="D1676" s="12" t="s">
        <v>5236</v>
      </c>
      <c r="E1676" s="4" t="s">
        <v>11</v>
      </c>
      <c r="F1676" s="5">
        <v>1075</v>
      </c>
      <c r="G1676" s="4" t="s">
        <v>12</v>
      </c>
      <c r="H1676" s="5">
        <v>56336</v>
      </c>
      <c r="I1676" s="5">
        <v>150</v>
      </c>
      <c r="J1676" s="5" t="s">
        <v>5237</v>
      </c>
      <c r="K1676" s="5">
        <v>38509</v>
      </c>
      <c r="L1676" s="5">
        <v>58790</v>
      </c>
      <c r="M1676" s="48">
        <v>0</v>
      </c>
      <c r="N1676" s="5">
        <v>10</v>
      </c>
      <c r="O1676" s="5">
        <v>32908</v>
      </c>
      <c r="P1676" s="5">
        <v>39462</v>
      </c>
      <c r="Q1676" s="48">
        <v>0</v>
      </c>
      <c r="R1676" s="5">
        <v>10</v>
      </c>
      <c r="S1676" s="5">
        <v>5090</v>
      </c>
      <c r="T1676" s="5">
        <v>15917</v>
      </c>
      <c r="U1676" s="4" t="s">
        <v>11</v>
      </c>
    </row>
    <row r="1677" spans="1:21" x14ac:dyDescent="0.25">
      <c r="A1677" s="12" t="s">
        <v>5238</v>
      </c>
      <c r="B1677" s="12" t="s">
        <v>101</v>
      </c>
      <c r="C1677" s="13">
        <v>43425.467561817131</v>
      </c>
      <c r="D1677" s="12" t="s">
        <v>5239</v>
      </c>
      <c r="E1677" s="4" t="s">
        <v>11</v>
      </c>
      <c r="F1677" s="5">
        <v>1108</v>
      </c>
      <c r="G1677" s="4" t="s">
        <v>12</v>
      </c>
      <c r="H1677" s="5">
        <v>69972</v>
      </c>
      <c r="I1677" s="5">
        <v>234</v>
      </c>
      <c r="J1677" s="5" t="s">
        <v>5240</v>
      </c>
      <c r="K1677" s="5">
        <v>99914</v>
      </c>
      <c r="L1677" s="5">
        <v>80405</v>
      </c>
      <c r="M1677" s="48">
        <v>0</v>
      </c>
      <c r="N1677" s="5">
        <v>16</v>
      </c>
      <c r="O1677" s="5">
        <v>58469</v>
      </c>
      <c r="P1677" s="5">
        <v>37178</v>
      </c>
      <c r="Q1677" s="48">
        <v>0</v>
      </c>
      <c r="R1677" s="5">
        <v>18</v>
      </c>
      <c r="S1677" s="5">
        <v>6358</v>
      </c>
      <c r="T1677" s="5">
        <v>21300</v>
      </c>
      <c r="U1677" s="4" t="s">
        <v>11</v>
      </c>
    </row>
    <row r="1678" spans="1:21" x14ac:dyDescent="0.25">
      <c r="A1678" s="12" t="s">
        <v>5241</v>
      </c>
      <c r="B1678" s="12" t="s">
        <v>77</v>
      </c>
      <c r="C1678" s="13">
        <v>43425.4675618287</v>
      </c>
      <c r="D1678" s="12" t="s">
        <v>5242</v>
      </c>
      <c r="E1678" s="4" t="s">
        <v>11</v>
      </c>
      <c r="F1678" s="5">
        <v>703</v>
      </c>
      <c r="G1678" s="4" t="s">
        <v>12</v>
      </c>
      <c r="H1678" s="5">
        <v>95182</v>
      </c>
      <c r="I1678" s="5">
        <v>288</v>
      </c>
      <c r="J1678" s="5" t="s">
        <v>5243</v>
      </c>
      <c r="K1678" s="5">
        <v>82753</v>
      </c>
      <c r="L1678" s="5">
        <v>78337</v>
      </c>
      <c r="M1678" s="48">
        <v>0</v>
      </c>
      <c r="N1678" s="5">
        <v>14</v>
      </c>
      <c r="O1678" s="5">
        <v>50245</v>
      </c>
      <c r="P1678" s="5">
        <v>36683</v>
      </c>
      <c r="Q1678" s="48">
        <v>0</v>
      </c>
      <c r="R1678" s="5">
        <v>18</v>
      </c>
      <c r="S1678" s="5">
        <v>3979</v>
      </c>
      <c r="T1678" s="5">
        <v>17131</v>
      </c>
      <c r="U1678" s="4" t="s">
        <v>11</v>
      </c>
    </row>
    <row r="1679" spans="1:21" x14ac:dyDescent="0.25">
      <c r="A1679" s="12" t="s">
        <v>5244</v>
      </c>
      <c r="B1679" s="12" t="s">
        <v>377</v>
      </c>
      <c r="C1679" s="13">
        <v>43425.467533796298</v>
      </c>
      <c r="D1679" s="12" t="s">
        <v>5245</v>
      </c>
      <c r="E1679" s="4" t="s">
        <v>11</v>
      </c>
      <c r="F1679" s="5">
        <v>817</v>
      </c>
      <c r="G1679" s="4" t="s">
        <v>12</v>
      </c>
      <c r="H1679" s="5">
        <v>73270</v>
      </c>
      <c r="I1679" s="5">
        <v>290</v>
      </c>
      <c r="J1679" s="5" t="s">
        <v>5246</v>
      </c>
      <c r="K1679" s="5">
        <v>118698</v>
      </c>
      <c r="L1679" s="5">
        <v>87028</v>
      </c>
      <c r="M1679" s="48">
        <v>0</v>
      </c>
      <c r="N1679" s="5">
        <v>13</v>
      </c>
      <c r="O1679" s="5">
        <v>54857</v>
      </c>
      <c r="P1679" s="5">
        <v>33375</v>
      </c>
      <c r="Q1679" s="48">
        <v>0</v>
      </c>
      <c r="R1679" s="5">
        <v>12</v>
      </c>
      <c r="S1679" s="5">
        <v>4096</v>
      </c>
      <c r="T1679" s="5">
        <v>20756</v>
      </c>
      <c r="U1679" s="4" t="s">
        <v>11</v>
      </c>
    </row>
    <row r="1680" spans="1:21" x14ac:dyDescent="0.25">
      <c r="A1680" s="12" t="s">
        <v>5247</v>
      </c>
      <c r="B1680" s="12" t="s">
        <v>345</v>
      </c>
      <c r="C1680" s="13">
        <v>43425.467533796298</v>
      </c>
      <c r="D1680" s="12" t="s">
        <v>5248</v>
      </c>
      <c r="E1680" s="4" t="s">
        <v>11</v>
      </c>
      <c r="F1680" s="5">
        <v>955</v>
      </c>
      <c r="G1680" s="4" t="s">
        <v>12</v>
      </c>
      <c r="H1680" s="5">
        <v>58045</v>
      </c>
      <c r="I1680" s="5">
        <v>285</v>
      </c>
      <c r="J1680" s="5" t="s">
        <v>5249</v>
      </c>
      <c r="K1680" s="5">
        <v>97740</v>
      </c>
      <c r="L1680" s="5">
        <v>88492</v>
      </c>
      <c r="M1680" s="48">
        <v>0</v>
      </c>
      <c r="N1680" s="5">
        <v>14</v>
      </c>
      <c r="O1680" s="5">
        <v>45523</v>
      </c>
      <c r="P1680" s="5">
        <v>35969</v>
      </c>
      <c r="Q1680" s="48">
        <v>0</v>
      </c>
      <c r="R1680" s="5">
        <v>11</v>
      </c>
      <c r="S1680" s="5">
        <v>5924</v>
      </c>
      <c r="T1680" s="5">
        <v>19973</v>
      </c>
      <c r="U1680" s="4" t="s">
        <v>11</v>
      </c>
    </row>
    <row r="1681" spans="1:21" x14ac:dyDescent="0.25">
      <c r="A1681" s="12" t="s">
        <v>5250</v>
      </c>
      <c r="B1681" s="12" t="s">
        <v>369</v>
      </c>
      <c r="C1681" s="13">
        <v>43425.467533796298</v>
      </c>
      <c r="D1681" s="12" t="s">
        <v>5251</v>
      </c>
      <c r="E1681" s="4" t="s">
        <v>11</v>
      </c>
      <c r="F1681" s="5">
        <v>1055</v>
      </c>
      <c r="G1681" s="4" t="s">
        <v>12</v>
      </c>
      <c r="H1681" s="5">
        <v>45744</v>
      </c>
      <c r="I1681" s="5">
        <v>310</v>
      </c>
      <c r="J1681" s="5" t="s">
        <v>5252</v>
      </c>
      <c r="K1681" s="5">
        <v>102741</v>
      </c>
      <c r="L1681" s="5">
        <v>75583</v>
      </c>
      <c r="M1681" s="48">
        <v>0</v>
      </c>
      <c r="N1681" s="5">
        <v>8</v>
      </c>
      <c r="O1681" s="5">
        <v>50081</v>
      </c>
      <c r="P1681" s="5">
        <v>37703</v>
      </c>
      <c r="Q1681" s="48">
        <v>0</v>
      </c>
      <c r="R1681" s="5">
        <v>13</v>
      </c>
      <c r="S1681" s="5">
        <v>4039</v>
      </c>
      <c r="T1681" s="5">
        <v>18912</v>
      </c>
      <c r="U1681" s="4" t="s">
        <v>11</v>
      </c>
    </row>
    <row r="1682" spans="1:21" x14ac:dyDescent="0.25">
      <c r="A1682" s="12" t="s">
        <v>5253</v>
      </c>
      <c r="B1682" s="12" t="s">
        <v>373</v>
      </c>
      <c r="C1682" s="13">
        <v>43425.467533796298</v>
      </c>
      <c r="D1682" s="12" t="s">
        <v>5254</v>
      </c>
      <c r="E1682" s="4" t="s">
        <v>11</v>
      </c>
      <c r="F1682" s="5">
        <v>1339</v>
      </c>
      <c r="G1682" s="4" t="s">
        <v>12</v>
      </c>
      <c r="H1682" s="5">
        <v>62860</v>
      </c>
      <c r="I1682" s="5">
        <v>489</v>
      </c>
      <c r="J1682" s="5" t="s">
        <v>5255</v>
      </c>
      <c r="K1682" s="5">
        <v>75283</v>
      </c>
      <c r="L1682" s="5">
        <v>83358</v>
      </c>
      <c r="M1682" s="48">
        <v>0</v>
      </c>
      <c r="N1682" s="5">
        <v>10</v>
      </c>
      <c r="O1682" s="5">
        <v>32430</v>
      </c>
      <c r="P1682" s="5">
        <v>34991</v>
      </c>
      <c r="Q1682" s="48">
        <v>0</v>
      </c>
      <c r="R1682" s="5">
        <v>11</v>
      </c>
      <c r="S1682" s="5">
        <v>4163</v>
      </c>
      <c r="T1682" s="5">
        <v>15924</v>
      </c>
      <c r="U1682" s="4" t="s">
        <v>11</v>
      </c>
    </row>
    <row r="1683" spans="1:21" x14ac:dyDescent="0.25">
      <c r="A1683" s="12" t="s">
        <v>5256</v>
      </c>
      <c r="B1683" s="12" t="s">
        <v>361</v>
      </c>
      <c r="C1683" s="13">
        <v>43425.467533796298</v>
      </c>
      <c r="D1683" s="12" t="s">
        <v>5257</v>
      </c>
      <c r="E1683" s="4" t="s">
        <v>11</v>
      </c>
      <c r="F1683" s="5">
        <v>1433</v>
      </c>
      <c r="G1683" s="4" t="s">
        <v>12</v>
      </c>
      <c r="H1683" s="5">
        <v>40889</v>
      </c>
      <c r="I1683" s="5">
        <v>340</v>
      </c>
      <c r="J1683" s="5" t="s">
        <v>5258</v>
      </c>
      <c r="K1683" s="5">
        <v>79845</v>
      </c>
      <c r="L1683" s="5">
        <v>48950</v>
      </c>
      <c r="M1683" s="48">
        <v>0</v>
      </c>
      <c r="N1683" s="5">
        <v>10</v>
      </c>
      <c r="O1683" s="5">
        <v>64399</v>
      </c>
      <c r="P1683" s="5">
        <v>40484</v>
      </c>
      <c r="Q1683" s="48">
        <v>0</v>
      </c>
      <c r="R1683" s="5">
        <v>10</v>
      </c>
      <c r="S1683" s="5">
        <v>7000</v>
      </c>
      <c r="T1683" s="5">
        <v>23099</v>
      </c>
      <c r="U1683" s="4" t="s">
        <v>11</v>
      </c>
    </row>
    <row r="1684" spans="1:21" x14ac:dyDescent="0.25">
      <c r="A1684" s="12" t="s">
        <v>5259</v>
      </c>
      <c r="B1684" s="12" t="s">
        <v>353</v>
      </c>
      <c r="C1684" s="13">
        <v>43425.467533796298</v>
      </c>
      <c r="D1684" s="12" t="s">
        <v>5260</v>
      </c>
      <c r="E1684" s="4" t="s">
        <v>11</v>
      </c>
      <c r="F1684" s="5">
        <v>836</v>
      </c>
      <c r="G1684" s="4" t="s">
        <v>12</v>
      </c>
      <c r="H1684" s="5">
        <v>40893</v>
      </c>
      <c r="I1684" s="5">
        <v>306</v>
      </c>
      <c r="J1684" s="5" t="s">
        <v>5261</v>
      </c>
      <c r="K1684" s="5">
        <v>66190</v>
      </c>
      <c r="L1684" s="5">
        <v>43240</v>
      </c>
      <c r="M1684" s="48">
        <v>0</v>
      </c>
      <c r="N1684" s="5">
        <v>6</v>
      </c>
      <c r="O1684" s="5">
        <v>51338</v>
      </c>
      <c r="P1684" s="5">
        <v>43043</v>
      </c>
      <c r="Q1684" s="48">
        <v>0</v>
      </c>
      <c r="R1684" s="5">
        <v>11</v>
      </c>
      <c r="S1684" s="5">
        <v>5392</v>
      </c>
      <c r="T1684" s="5">
        <v>18711</v>
      </c>
      <c r="U1684" s="4" t="s">
        <v>11</v>
      </c>
    </row>
    <row r="1685" spans="1:21" x14ac:dyDescent="0.25">
      <c r="A1685" s="12" t="s">
        <v>5262</v>
      </c>
      <c r="B1685" s="12" t="s">
        <v>349</v>
      </c>
      <c r="C1685" s="13">
        <v>43425.467533796298</v>
      </c>
      <c r="D1685" s="12" t="s">
        <v>5263</v>
      </c>
      <c r="E1685" s="4" t="s">
        <v>11</v>
      </c>
      <c r="F1685" s="5">
        <v>836</v>
      </c>
      <c r="G1685" s="4" t="s">
        <v>12</v>
      </c>
      <c r="H1685" s="5">
        <v>45576</v>
      </c>
      <c r="I1685" s="5">
        <v>249</v>
      </c>
      <c r="J1685" s="5" t="s">
        <v>5264</v>
      </c>
      <c r="K1685" s="5">
        <v>32575</v>
      </c>
      <c r="L1685" s="5">
        <v>46356</v>
      </c>
      <c r="M1685" s="48">
        <v>0</v>
      </c>
      <c r="N1685" s="5">
        <v>6</v>
      </c>
      <c r="O1685" s="5">
        <v>33564</v>
      </c>
      <c r="P1685" s="5">
        <v>40803</v>
      </c>
      <c r="Q1685" s="48">
        <v>0</v>
      </c>
      <c r="R1685" s="5">
        <v>8</v>
      </c>
      <c r="S1685" s="5">
        <v>7030</v>
      </c>
      <c r="T1685" s="5">
        <v>18247</v>
      </c>
      <c r="U1685" s="4" t="s">
        <v>11</v>
      </c>
    </row>
    <row r="1686" spans="1:21" x14ac:dyDescent="0.25">
      <c r="A1686" s="12" t="s">
        <v>5265</v>
      </c>
      <c r="B1686" s="12" t="s">
        <v>381</v>
      </c>
      <c r="C1686" s="13">
        <v>43425.467533796298</v>
      </c>
      <c r="D1686" s="12" t="s">
        <v>5266</v>
      </c>
      <c r="E1686" s="4" t="s">
        <v>11</v>
      </c>
      <c r="F1686" s="5">
        <v>1027</v>
      </c>
      <c r="G1686" s="4" t="s">
        <v>12</v>
      </c>
      <c r="H1686" s="5">
        <v>43808</v>
      </c>
      <c r="I1686" s="5">
        <v>170</v>
      </c>
      <c r="J1686" s="5" t="s">
        <v>5267</v>
      </c>
      <c r="K1686" s="5">
        <v>59952</v>
      </c>
      <c r="L1686" s="5">
        <v>54553</v>
      </c>
      <c r="M1686" s="48">
        <v>0</v>
      </c>
      <c r="N1686" s="5">
        <v>11</v>
      </c>
      <c r="O1686" s="5">
        <v>56584</v>
      </c>
      <c r="P1686" s="5">
        <v>38189</v>
      </c>
      <c r="Q1686" s="48">
        <v>0</v>
      </c>
      <c r="R1686" s="5">
        <v>11</v>
      </c>
      <c r="S1686" s="5">
        <v>3832</v>
      </c>
      <c r="T1686" s="5">
        <v>18339</v>
      </c>
      <c r="U1686" s="4" t="s">
        <v>11</v>
      </c>
    </row>
    <row r="1687" spans="1:21" x14ac:dyDescent="0.25">
      <c r="A1687" s="12" t="s">
        <v>5268</v>
      </c>
      <c r="B1687" s="12" t="s">
        <v>365</v>
      </c>
      <c r="C1687" s="13">
        <v>43425.467533796298</v>
      </c>
      <c r="D1687" s="12" t="s">
        <v>5269</v>
      </c>
      <c r="E1687" s="4" t="s">
        <v>11</v>
      </c>
      <c r="F1687" s="5">
        <v>1131</v>
      </c>
      <c r="G1687" s="4" t="s">
        <v>12</v>
      </c>
      <c r="H1687" s="5">
        <v>109443</v>
      </c>
      <c r="I1687" s="5">
        <v>220</v>
      </c>
      <c r="J1687" s="5" t="s">
        <v>5270</v>
      </c>
      <c r="K1687" s="5">
        <v>101257</v>
      </c>
      <c r="L1687" s="5">
        <v>80327</v>
      </c>
      <c r="M1687" s="48">
        <v>0</v>
      </c>
      <c r="N1687" s="5">
        <v>17</v>
      </c>
      <c r="O1687" s="5">
        <v>59193</v>
      </c>
      <c r="P1687" s="5">
        <v>37508</v>
      </c>
      <c r="Q1687" s="48">
        <v>0</v>
      </c>
      <c r="R1687" s="5">
        <v>14</v>
      </c>
      <c r="S1687" s="5">
        <v>7119</v>
      </c>
      <c r="T1687" s="5">
        <v>23818</v>
      </c>
      <c r="U1687" s="4" t="s">
        <v>11</v>
      </c>
    </row>
    <row r="1688" spans="1:21" x14ac:dyDescent="0.25">
      <c r="A1688" s="12" t="s">
        <v>5271</v>
      </c>
      <c r="B1688" s="12" t="s">
        <v>357</v>
      </c>
      <c r="C1688" s="13">
        <v>43425.467533796298</v>
      </c>
      <c r="D1688" s="12" t="s">
        <v>5272</v>
      </c>
      <c r="E1688" s="4" t="s">
        <v>11</v>
      </c>
      <c r="F1688" s="5">
        <v>803</v>
      </c>
      <c r="G1688" s="4" t="s">
        <v>12</v>
      </c>
      <c r="H1688" s="5">
        <v>105110</v>
      </c>
      <c r="I1688" s="5">
        <v>203</v>
      </c>
      <c r="J1688" s="5" t="s">
        <v>5273</v>
      </c>
      <c r="K1688" s="5">
        <v>96633</v>
      </c>
      <c r="L1688" s="5">
        <v>78995</v>
      </c>
      <c r="M1688" s="48">
        <v>0</v>
      </c>
      <c r="N1688" s="5">
        <v>16</v>
      </c>
      <c r="O1688" s="5">
        <v>57221</v>
      </c>
      <c r="P1688" s="5">
        <v>38421</v>
      </c>
      <c r="Q1688" s="48">
        <v>0</v>
      </c>
      <c r="R1688" s="5">
        <v>12</v>
      </c>
      <c r="S1688" s="5">
        <v>4723</v>
      </c>
      <c r="T1688" s="5">
        <v>20843</v>
      </c>
      <c r="U1688" s="4" t="s">
        <v>11</v>
      </c>
    </row>
    <row r="1689" spans="1:21" x14ac:dyDescent="0.25">
      <c r="A1689" s="12" t="s">
        <v>5274</v>
      </c>
      <c r="B1689" s="12" t="s">
        <v>297</v>
      </c>
      <c r="C1689" s="13">
        <v>43425.467582569443</v>
      </c>
      <c r="D1689" s="12" t="s">
        <v>5275</v>
      </c>
      <c r="E1689" s="4" t="s">
        <v>11</v>
      </c>
      <c r="F1689" s="5">
        <v>1186</v>
      </c>
      <c r="G1689" s="4" t="s">
        <v>12</v>
      </c>
      <c r="H1689" s="5">
        <v>40933</v>
      </c>
      <c r="I1689" s="5">
        <v>409</v>
      </c>
      <c r="J1689" s="5" t="s">
        <v>5276</v>
      </c>
      <c r="K1689" s="5">
        <v>81274</v>
      </c>
      <c r="L1689" s="5">
        <v>37441</v>
      </c>
      <c r="M1689" s="48">
        <v>0</v>
      </c>
      <c r="N1689" s="5">
        <v>7</v>
      </c>
      <c r="O1689" s="5">
        <v>51860</v>
      </c>
      <c r="P1689" s="5">
        <v>51132</v>
      </c>
      <c r="Q1689" s="48">
        <v>0</v>
      </c>
      <c r="R1689" s="5">
        <v>12</v>
      </c>
      <c r="S1689" s="5">
        <v>6904</v>
      </c>
      <c r="T1689" s="5">
        <v>21860</v>
      </c>
      <c r="U1689" s="4" t="s">
        <v>11</v>
      </c>
    </row>
    <row r="1690" spans="1:21" x14ac:dyDescent="0.25">
      <c r="A1690" s="12" t="s">
        <v>5277</v>
      </c>
      <c r="B1690" s="12" t="s">
        <v>277</v>
      </c>
      <c r="C1690" s="13">
        <v>43425.467582569443</v>
      </c>
      <c r="D1690" s="12" t="s">
        <v>5278</v>
      </c>
      <c r="E1690" s="4" t="s">
        <v>11</v>
      </c>
      <c r="F1690" s="5">
        <v>1465</v>
      </c>
      <c r="G1690" s="4" t="s">
        <v>12</v>
      </c>
      <c r="H1690" s="5">
        <v>33976</v>
      </c>
      <c r="I1690" s="5">
        <v>306</v>
      </c>
      <c r="J1690" s="5" t="s">
        <v>5279</v>
      </c>
      <c r="K1690" s="5">
        <v>87023</v>
      </c>
      <c r="L1690" s="5">
        <v>36848</v>
      </c>
      <c r="M1690" s="48">
        <v>0</v>
      </c>
      <c r="N1690" s="5">
        <v>5</v>
      </c>
      <c r="O1690" s="5">
        <v>55999</v>
      </c>
      <c r="P1690" s="5">
        <v>47853</v>
      </c>
      <c r="Q1690" s="48">
        <v>0</v>
      </c>
      <c r="R1690" s="5">
        <v>12</v>
      </c>
      <c r="S1690" s="5">
        <v>5887</v>
      </c>
      <c r="T1690" s="5">
        <v>20652</v>
      </c>
      <c r="U1690" s="4" t="s">
        <v>11</v>
      </c>
    </row>
    <row r="1691" spans="1:21" x14ac:dyDescent="0.25">
      <c r="A1691" s="12" t="s">
        <v>5280</v>
      </c>
      <c r="B1691" s="12" t="s">
        <v>293</v>
      </c>
      <c r="C1691" s="13">
        <v>43425.467582569443</v>
      </c>
      <c r="D1691" s="12" t="s">
        <v>5281</v>
      </c>
      <c r="E1691" s="4" t="s">
        <v>11</v>
      </c>
      <c r="F1691" s="5">
        <v>964</v>
      </c>
      <c r="G1691" s="4" t="s">
        <v>12</v>
      </c>
      <c r="H1691" s="5">
        <v>40869</v>
      </c>
      <c r="I1691" s="5">
        <v>370</v>
      </c>
      <c r="J1691" s="5" t="s">
        <v>5282</v>
      </c>
      <c r="K1691" s="5">
        <v>81274</v>
      </c>
      <c r="L1691" s="5">
        <v>41311</v>
      </c>
      <c r="M1691" s="48">
        <v>0</v>
      </c>
      <c r="N1691" s="5">
        <v>7</v>
      </c>
      <c r="O1691" s="5">
        <v>51860</v>
      </c>
      <c r="P1691" s="5">
        <v>53281</v>
      </c>
      <c r="Q1691" s="48">
        <v>0</v>
      </c>
      <c r="R1691" s="5">
        <v>12</v>
      </c>
      <c r="S1691" s="5">
        <v>3844</v>
      </c>
      <c r="T1691" s="5">
        <v>17157</v>
      </c>
      <c r="U1691" s="4" t="s">
        <v>11</v>
      </c>
    </row>
    <row r="1692" spans="1:21" x14ac:dyDescent="0.25">
      <c r="A1692" s="12" t="s">
        <v>5283</v>
      </c>
      <c r="B1692" s="12" t="s">
        <v>281</v>
      </c>
      <c r="C1692" s="13">
        <v>43425.467582581019</v>
      </c>
      <c r="D1692" s="12" t="s">
        <v>5284</v>
      </c>
      <c r="E1692" s="4" t="s">
        <v>11</v>
      </c>
      <c r="F1692" s="5">
        <v>1048</v>
      </c>
      <c r="G1692" s="4" t="s">
        <v>12</v>
      </c>
      <c r="H1692" s="5">
        <v>45792</v>
      </c>
      <c r="I1692" s="5">
        <v>286</v>
      </c>
      <c r="J1692" s="5" t="s">
        <v>5285</v>
      </c>
      <c r="K1692" s="5">
        <v>41792</v>
      </c>
      <c r="L1692" s="5">
        <v>41264</v>
      </c>
      <c r="M1692" s="48">
        <v>0</v>
      </c>
      <c r="N1692" s="5">
        <v>6</v>
      </c>
      <c r="O1692" s="5">
        <v>38486</v>
      </c>
      <c r="P1692" s="5">
        <v>46607</v>
      </c>
      <c r="Q1692" s="48">
        <v>0</v>
      </c>
      <c r="R1692" s="5">
        <v>7</v>
      </c>
      <c r="S1692" s="5">
        <v>6737</v>
      </c>
      <c r="T1692" s="5">
        <v>17250</v>
      </c>
      <c r="U1692" s="4" t="s">
        <v>11</v>
      </c>
    </row>
    <row r="1693" spans="1:21" x14ac:dyDescent="0.25">
      <c r="A1693" s="12" t="s">
        <v>5286</v>
      </c>
      <c r="B1693" s="12" t="s">
        <v>289</v>
      </c>
      <c r="C1693" s="13">
        <v>43425.467582581019</v>
      </c>
      <c r="D1693" s="12" t="s">
        <v>5287</v>
      </c>
      <c r="E1693" s="4" t="s">
        <v>11</v>
      </c>
      <c r="F1693" s="5">
        <v>833</v>
      </c>
      <c r="G1693" s="4" t="s">
        <v>12</v>
      </c>
      <c r="H1693" s="5">
        <v>71168</v>
      </c>
      <c r="I1693" s="5">
        <v>462</v>
      </c>
      <c r="J1693" s="5" t="s">
        <v>5288</v>
      </c>
      <c r="K1693" s="5">
        <v>54932</v>
      </c>
      <c r="L1693" s="5">
        <v>41159</v>
      </c>
      <c r="M1693" s="48">
        <v>0</v>
      </c>
      <c r="N1693" s="5">
        <v>6</v>
      </c>
      <c r="O1693" s="5">
        <v>45132</v>
      </c>
      <c r="P1693" s="5">
        <v>43550</v>
      </c>
      <c r="Q1693" s="48">
        <v>0</v>
      </c>
      <c r="R1693" s="5">
        <v>14</v>
      </c>
      <c r="S1693" s="5">
        <v>3006</v>
      </c>
      <c r="T1693" s="5">
        <v>16030</v>
      </c>
      <c r="U1693" s="4" t="s">
        <v>11</v>
      </c>
    </row>
    <row r="1694" spans="1:21" x14ac:dyDescent="0.25">
      <c r="A1694" s="12" t="s">
        <v>5289</v>
      </c>
      <c r="B1694" s="12" t="s">
        <v>269</v>
      </c>
      <c r="C1694" s="13">
        <v>43425.467582581019</v>
      </c>
      <c r="D1694" s="12" t="s">
        <v>5290</v>
      </c>
      <c r="E1694" s="4" t="s">
        <v>11</v>
      </c>
      <c r="F1694" s="5">
        <v>820</v>
      </c>
      <c r="G1694" s="4" t="s">
        <v>12</v>
      </c>
      <c r="H1694" s="5">
        <v>0</v>
      </c>
      <c r="I1694" s="5">
        <v>197</v>
      </c>
      <c r="J1694" s="5" t="s">
        <v>5291</v>
      </c>
      <c r="K1694" s="5">
        <v>26623</v>
      </c>
      <c r="L1694" s="5">
        <v>39533</v>
      </c>
      <c r="M1694" s="48">
        <v>0</v>
      </c>
      <c r="N1694" s="5">
        <v>6</v>
      </c>
      <c r="O1694" s="5">
        <v>28656</v>
      </c>
      <c r="P1694" s="5">
        <v>42816</v>
      </c>
      <c r="Q1694" s="48">
        <v>0</v>
      </c>
      <c r="R1694" s="5">
        <v>12</v>
      </c>
      <c r="S1694" s="5">
        <v>4785</v>
      </c>
      <c r="T1694" s="5">
        <v>14317</v>
      </c>
      <c r="U1694" s="4" t="s">
        <v>11</v>
      </c>
    </row>
    <row r="1695" spans="1:21" x14ac:dyDescent="0.25">
      <c r="A1695" s="12" t="s">
        <v>5292</v>
      </c>
      <c r="B1695" s="12" t="s">
        <v>285</v>
      </c>
      <c r="C1695" s="13">
        <v>43425.467582581019</v>
      </c>
      <c r="D1695" s="12" t="s">
        <v>5293</v>
      </c>
      <c r="E1695" s="4" t="s">
        <v>11</v>
      </c>
      <c r="F1695" s="5">
        <v>1026</v>
      </c>
      <c r="G1695" s="4" t="s">
        <v>12</v>
      </c>
      <c r="H1695" s="5">
        <v>56336</v>
      </c>
      <c r="I1695" s="5">
        <v>143</v>
      </c>
      <c r="J1695" s="5" t="s">
        <v>5294</v>
      </c>
      <c r="K1695" s="5">
        <v>40000</v>
      </c>
      <c r="L1695" s="5">
        <v>58619</v>
      </c>
      <c r="M1695" s="48">
        <v>0</v>
      </c>
      <c r="N1695" s="5">
        <v>10</v>
      </c>
      <c r="O1695" s="5">
        <v>33819</v>
      </c>
      <c r="P1695" s="5">
        <v>39505</v>
      </c>
      <c r="Q1695" s="48">
        <v>0</v>
      </c>
      <c r="R1695" s="5">
        <v>13</v>
      </c>
      <c r="S1695" s="5">
        <v>5343</v>
      </c>
      <c r="T1695" s="5">
        <v>16123</v>
      </c>
      <c r="U1695" s="4" t="s">
        <v>11</v>
      </c>
    </row>
    <row r="1696" spans="1:21" x14ac:dyDescent="0.25">
      <c r="A1696" s="12" t="s">
        <v>5295</v>
      </c>
      <c r="B1696" s="12" t="s">
        <v>273</v>
      </c>
      <c r="C1696" s="13">
        <v>43425.467582581019</v>
      </c>
      <c r="D1696" s="12" t="s">
        <v>5296</v>
      </c>
      <c r="E1696" s="4" t="s">
        <v>11</v>
      </c>
      <c r="F1696" s="5">
        <v>1128</v>
      </c>
      <c r="G1696" s="4" t="s">
        <v>12</v>
      </c>
      <c r="H1696" s="5">
        <v>95092</v>
      </c>
      <c r="I1696" s="5">
        <v>288</v>
      </c>
      <c r="J1696" s="5" t="s">
        <v>5297</v>
      </c>
      <c r="K1696" s="5">
        <v>82753</v>
      </c>
      <c r="L1696" s="5">
        <v>76750</v>
      </c>
      <c r="M1696" s="48">
        <v>0</v>
      </c>
      <c r="N1696" s="5">
        <v>14</v>
      </c>
      <c r="O1696" s="5">
        <v>50446</v>
      </c>
      <c r="P1696" s="5">
        <v>36606</v>
      </c>
      <c r="Q1696" s="48">
        <v>0</v>
      </c>
      <c r="R1696" s="5">
        <v>12</v>
      </c>
      <c r="S1696" s="5">
        <v>6479</v>
      </c>
      <c r="T1696" s="5">
        <v>20150</v>
      </c>
      <c r="U1696" s="4" t="s">
        <v>11</v>
      </c>
    </row>
    <row r="1697" spans="1:21" x14ac:dyDescent="0.25">
      <c r="A1697" s="12" t="s">
        <v>5298</v>
      </c>
      <c r="B1697" s="12" t="s">
        <v>301</v>
      </c>
      <c r="C1697" s="13">
        <v>43425.467582581019</v>
      </c>
      <c r="D1697" s="12" t="s">
        <v>5299</v>
      </c>
      <c r="E1697" s="4" t="s">
        <v>11</v>
      </c>
      <c r="F1697" s="5">
        <v>940</v>
      </c>
      <c r="G1697" s="4" t="s">
        <v>12</v>
      </c>
      <c r="H1697" s="5">
        <v>73521</v>
      </c>
      <c r="I1697" s="5">
        <v>115</v>
      </c>
      <c r="J1697" s="5" t="s">
        <v>5300</v>
      </c>
      <c r="K1697" s="5">
        <v>48870</v>
      </c>
      <c r="L1697" s="5">
        <v>65482</v>
      </c>
      <c r="M1697" s="48">
        <v>0</v>
      </c>
      <c r="N1697" s="5">
        <v>13</v>
      </c>
      <c r="O1697" s="5">
        <v>34311</v>
      </c>
      <c r="P1697" s="5">
        <v>41143</v>
      </c>
      <c r="Q1697" s="48">
        <v>0</v>
      </c>
      <c r="R1697" s="5">
        <v>14</v>
      </c>
      <c r="S1697" s="5">
        <v>3948</v>
      </c>
      <c r="T1697" s="5">
        <v>14124</v>
      </c>
      <c r="U1697" s="4" t="s">
        <v>11</v>
      </c>
    </row>
    <row r="1698" spans="1:21" x14ac:dyDescent="0.25">
      <c r="A1698" s="12" t="s">
        <v>5301</v>
      </c>
      <c r="B1698" s="12" t="s">
        <v>265</v>
      </c>
      <c r="C1698" s="13">
        <v>43425.467582581019</v>
      </c>
      <c r="D1698" s="12" t="s">
        <v>5302</v>
      </c>
      <c r="E1698" s="4" t="s">
        <v>11</v>
      </c>
      <c r="F1698" s="5">
        <v>1034</v>
      </c>
      <c r="G1698" s="4" t="s">
        <v>12</v>
      </c>
      <c r="H1698" s="5">
        <v>132749</v>
      </c>
      <c r="I1698" s="5">
        <v>270</v>
      </c>
      <c r="J1698" s="5" t="s">
        <v>5303</v>
      </c>
      <c r="K1698" s="5">
        <v>78536</v>
      </c>
      <c r="L1698" s="5">
        <v>85553</v>
      </c>
      <c r="M1698" s="48">
        <v>0</v>
      </c>
      <c r="N1698" s="5">
        <v>19</v>
      </c>
      <c r="O1698" s="5">
        <v>39352</v>
      </c>
      <c r="P1698" s="5">
        <v>37972</v>
      </c>
      <c r="Q1698" s="48">
        <v>0</v>
      </c>
      <c r="R1698" s="5">
        <v>10</v>
      </c>
      <c r="S1698" s="5">
        <v>6551</v>
      </c>
      <c r="T1698" s="5">
        <v>18414</v>
      </c>
      <c r="U1698" s="4" t="s">
        <v>11</v>
      </c>
    </row>
    <row r="1699" spans="1:21" x14ac:dyDescent="0.25">
      <c r="A1699" s="12" t="s">
        <v>5304</v>
      </c>
      <c r="B1699" s="12" t="s">
        <v>597</v>
      </c>
      <c r="C1699" s="13">
        <v>43425.467729166667</v>
      </c>
      <c r="D1699" s="12" t="s">
        <v>5305</v>
      </c>
      <c r="E1699" s="4" t="s">
        <v>11</v>
      </c>
      <c r="F1699" s="5">
        <v>976</v>
      </c>
      <c r="G1699" s="4" t="s">
        <v>12</v>
      </c>
      <c r="H1699" s="5">
        <v>45576</v>
      </c>
      <c r="I1699" s="5">
        <v>182</v>
      </c>
      <c r="J1699" s="5" t="s">
        <v>5306</v>
      </c>
      <c r="K1699" s="5">
        <v>39579</v>
      </c>
      <c r="L1699" s="5">
        <v>50881</v>
      </c>
      <c r="M1699" s="48">
        <v>0</v>
      </c>
      <c r="N1699" s="5">
        <v>11</v>
      </c>
      <c r="O1699" s="5">
        <v>38085</v>
      </c>
      <c r="P1699" s="5">
        <v>39806</v>
      </c>
      <c r="Q1699" s="48">
        <v>0</v>
      </c>
      <c r="R1699" s="5">
        <v>13</v>
      </c>
      <c r="S1699" s="5">
        <v>3811</v>
      </c>
      <c r="T1699" s="5">
        <v>14574</v>
      </c>
      <c r="U1699" s="4" t="s">
        <v>11</v>
      </c>
    </row>
    <row r="1700" spans="1:21" x14ac:dyDescent="0.25">
      <c r="A1700" s="12" t="s">
        <v>5307</v>
      </c>
      <c r="B1700" s="12" t="s">
        <v>585</v>
      </c>
      <c r="C1700" s="13">
        <v>43425.467729166667</v>
      </c>
      <c r="D1700" s="12" t="s">
        <v>5308</v>
      </c>
      <c r="E1700" s="4" t="s">
        <v>11</v>
      </c>
      <c r="F1700" s="5">
        <v>1199</v>
      </c>
      <c r="G1700" s="4" t="s">
        <v>12</v>
      </c>
      <c r="H1700" s="5">
        <v>56336</v>
      </c>
      <c r="I1700" s="5">
        <v>147</v>
      </c>
      <c r="J1700" s="5" t="s">
        <v>5309</v>
      </c>
      <c r="K1700" s="5">
        <v>41499</v>
      </c>
      <c r="L1700" s="5">
        <v>59946</v>
      </c>
      <c r="M1700" s="48">
        <v>0</v>
      </c>
      <c r="N1700" s="5">
        <v>9</v>
      </c>
      <c r="O1700" s="5">
        <v>34956</v>
      </c>
      <c r="P1700" s="5">
        <v>38928</v>
      </c>
      <c r="Q1700" s="48">
        <v>0</v>
      </c>
      <c r="R1700" s="5">
        <v>12</v>
      </c>
      <c r="S1700" s="5">
        <v>4181</v>
      </c>
      <c r="T1700" s="5">
        <v>15643</v>
      </c>
      <c r="U1700" s="4" t="s">
        <v>11</v>
      </c>
    </row>
    <row r="1701" spans="1:21" x14ac:dyDescent="0.25">
      <c r="A1701" s="12" t="s">
        <v>5310</v>
      </c>
      <c r="B1701" s="12" t="s">
        <v>621</v>
      </c>
      <c r="C1701" s="13">
        <v>43425.467729166667</v>
      </c>
      <c r="D1701" s="12" t="s">
        <v>5311</v>
      </c>
      <c r="E1701" s="4" t="s">
        <v>11</v>
      </c>
      <c r="F1701" s="5">
        <v>1185</v>
      </c>
      <c r="G1701" s="4" t="s">
        <v>12</v>
      </c>
      <c r="H1701" s="5">
        <v>98597</v>
      </c>
      <c r="I1701" s="5">
        <v>294</v>
      </c>
      <c r="J1701" s="5" t="s">
        <v>5312</v>
      </c>
      <c r="K1701" s="5">
        <v>87191</v>
      </c>
      <c r="L1701" s="5">
        <v>78021</v>
      </c>
      <c r="M1701" s="48">
        <v>0</v>
      </c>
      <c r="N1701" s="5">
        <v>15</v>
      </c>
      <c r="O1701" s="5">
        <v>52984</v>
      </c>
      <c r="P1701" s="5">
        <v>38524</v>
      </c>
      <c r="Q1701" s="48">
        <v>0</v>
      </c>
      <c r="R1701" s="5">
        <v>11</v>
      </c>
      <c r="S1701" s="5">
        <v>3962</v>
      </c>
      <c r="T1701" s="5">
        <v>18543</v>
      </c>
      <c r="U1701" s="4" t="s">
        <v>11</v>
      </c>
    </row>
    <row r="1702" spans="1:21" x14ac:dyDescent="0.25">
      <c r="A1702" s="12" t="s">
        <v>5313</v>
      </c>
      <c r="B1702" s="12" t="s">
        <v>609</v>
      </c>
      <c r="C1702" s="13">
        <v>43425.467730324075</v>
      </c>
      <c r="D1702" s="12" t="s">
        <v>5314</v>
      </c>
      <c r="E1702" s="4" t="s">
        <v>11</v>
      </c>
      <c r="F1702" s="5">
        <v>872</v>
      </c>
      <c r="G1702" s="4" t="s">
        <v>12</v>
      </c>
      <c r="H1702" s="5">
        <v>69972</v>
      </c>
      <c r="I1702" s="5">
        <v>379</v>
      </c>
      <c r="J1702" s="5" t="s">
        <v>5315</v>
      </c>
      <c r="K1702" s="5">
        <v>91254</v>
      </c>
      <c r="L1702" s="5">
        <v>87881</v>
      </c>
      <c r="M1702" s="48">
        <v>0</v>
      </c>
      <c r="N1702" s="5">
        <v>17</v>
      </c>
      <c r="O1702" s="5">
        <v>52735</v>
      </c>
      <c r="P1702" s="5">
        <v>38297</v>
      </c>
      <c r="Q1702" s="48">
        <v>0</v>
      </c>
      <c r="R1702" s="5">
        <v>11</v>
      </c>
      <c r="S1702" s="5">
        <v>3843</v>
      </c>
      <c r="T1702" s="5">
        <v>17159</v>
      </c>
      <c r="U1702" s="4" t="s">
        <v>11</v>
      </c>
    </row>
    <row r="1703" spans="1:21" x14ac:dyDescent="0.25">
      <c r="A1703" s="12" t="s">
        <v>5316</v>
      </c>
      <c r="B1703" s="12" t="s">
        <v>589</v>
      </c>
      <c r="C1703" s="13">
        <v>43425.467730324075</v>
      </c>
      <c r="D1703" s="12" t="s">
        <v>5317</v>
      </c>
      <c r="E1703" s="4" t="s">
        <v>11</v>
      </c>
      <c r="F1703" s="5">
        <v>978</v>
      </c>
      <c r="G1703" s="4" t="s">
        <v>12</v>
      </c>
      <c r="H1703" s="5">
        <v>65186</v>
      </c>
      <c r="I1703" s="5">
        <v>293</v>
      </c>
      <c r="J1703" s="5" t="s">
        <v>5318</v>
      </c>
      <c r="K1703" s="5">
        <v>107693</v>
      </c>
      <c r="L1703" s="5">
        <v>76777</v>
      </c>
      <c r="M1703" s="48">
        <v>0</v>
      </c>
      <c r="N1703" s="5">
        <v>18</v>
      </c>
      <c r="O1703" s="5">
        <v>59993</v>
      </c>
      <c r="P1703" s="5">
        <v>33292</v>
      </c>
      <c r="Q1703" s="48">
        <v>0</v>
      </c>
      <c r="R1703" s="5">
        <v>11</v>
      </c>
      <c r="S1703" s="5">
        <v>2543</v>
      </c>
      <c r="T1703" s="5">
        <v>16731</v>
      </c>
      <c r="U1703" s="4" t="s">
        <v>11</v>
      </c>
    </row>
    <row r="1704" spans="1:21" x14ac:dyDescent="0.25">
      <c r="A1704" s="12" t="s">
        <v>5319</v>
      </c>
      <c r="B1704" s="12" t="s">
        <v>605</v>
      </c>
      <c r="C1704" s="13">
        <v>43425.467729166667</v>
      </c>
      <c r="D1704" s="12" t="s">
        <v>5320</v>
      </c>
      <c r="E1704" s="4" t="s">
        <v>11</v>
      </c>
      <c r="F1704" s="5">
        <v>1040</v>
      </c>
      <c r="G1704" s="4" t="s">
        <v>12</v>
      </c>
      <c r="H1704" s="5">
        <v>54687</v>
      </c>
      <c r="I1704" s="5">
        <v>320</v>
      </c>
      <c r="J1704" s="5" t="s">
        <v>5321</v>
      </c>
      <c r="K1704" s="5">
        <v>77201</v>
      </c>
      <c r="L1704" s="5">
        <v>82295</v>
      </c>
      <c r="M1704" s="48">
        <v>0</v>
      </c>
      <c r="N1704" s="5">
        <v>17</v>
      </c>
      <c r="O1704" s="5">
        <v>37950</v>
      </c>
      <c r="P1704" s="5">
        <v>35845</v>
      </c>
      <c r="Q1704" s="48">
        <v>0</v>
      </c>
      <c r="R1704" s="5">
        <v>14</v>
      </c>
      <c r="S1704" s="5">
        <v>4516</v>
      </c>
      <c r="T1704" s="5">
        <v>14675</v>
      </c>
      <c r="U1704" s="4" t="s">
        <v>11</v>
      </c>
    </row>
    <row r="1705" spans="1:21" x14ac:dyDescent="0.25">
      <c r="A1705" s="12" t="s">
        <v>5322</v>
      </c>
      <c r="B1705" s="12" t="s">
        <v>593</v>
      </c>
      <c r="C1705" s="13">
        <v>43425.467730324075</v>
      </c>
      <c r="D1705" s="12" t="s">
        <v>5323</v>
      </c>
      <c r="E1705" s="4" t="s">
        <v>11</v>
      </c>
      <c r="F1705" s="5">
        <v>707</v>
      </c>
      <c r="G1705" s="4" t="s">
        <v>12</v>
      </c>
      <c r="H1705" s="5">
        <v>41995</v>
      </c>
      <c r="I1705" s="5">
        <v>446</v>
      </c>
      <c r="J1705" s="5" t="s">
        <v>5324</v>
      </c>
      <c r="K1705" s="5">
        <v>77468</v>
      </c>
      <c r="L1705" s="5">
        <v>37099</v>
      </c>
      <c r="M1705" s="48">
        <v>0</v>
      </c>
      <c r="N1705" s="5">
        <v>4</v>
      </c>
      <c r="O1705" s="5">
        <v>44188</v>
      </c>
      <c r="P1705" s="5">
        <v>48134</v>
      </c>
      <c r="Q1705" s="48">
        <v>0</v>
      </c>
      <c r="R1705" s="5">
        <v>15</v>
      </c>
      <c r="S1705" s="5">
        <v>4896</v>
      </c>
      <c r="T1705" s="5">
        <v>18041</v>
      </c>
      <c r="U1705" s="4" t="s">
        <v>11</v>
      </c>
    </row>
    <row r="1706" spans="1:21" x14ac:dyDescent="0.25">
      <c r="A1706" s="12" t="s">
        <v>5325</v>
      </c>
      <c r="B1706" s="12" t="s">
        <v>613</v>
      </c>
      <c r="C1706" s="13">
        <v>43425.467730324075</v>
      </c>
      <c r="D1706" s="12" t="s">
        <v>5326</v>
      </c>
      <c r="E1706" s="4" t="s">
        <v>11</v>
      </c>
      <c r="F1706" s="5">
        <v>824</v>
      </c>
      <c r="G1706" s="4" t="s">
        <v>12</v>
      </c>
      <c r="H1706" s="5">
        <v>58696</v>
      </c>
      <c r="I1706" s="5">
        <v>470</v>
      </c>
      <c r="J1706" s="5" t="s">
        <v>5327</v>
      </c>
      <c r="K1706" s="5">
        <v>27272</v>
      </c>
      <c r="L1706" s="5">
        <v>35218</v>
      </c>
      <c r="M1706" s="48">
        <v>0</v>
      </c>
      <c r="N1706" s="5">
        <v>4</v>
      </c>
      <c r="O1706" s="5">
        <v>40762</v>
      </c>
      <c r="P1706" s="5">
        <v>45402</v>
      </c>
      <c r="Q1706" s="48">
        <v>0</v>
      </c>
      <c r="R1706" s="5">
        <v>15</v>
      </c>
      <c r="S1706" s="5">
        <v>3987</v>
      </c>
      <c r="T1706" s="5">
        <v>17327</v>
      </c>
      <c r="U1706" s="4" t="s">
        <v>11</v>
      </c>
    </row>
    <row r="1707" spans="1:21" x14ac:dyDescent="0.25">
      <c r="A1707" s="12" t="s">
        <v>5328</v>
      </c>
      <c r="B1707" s="12" t="s">
        <v>601</v>
      </c>
      <c r="C1707" s="13">
        <v>43425.467730324075</v>
      </c>
      <c r="D1707" s="12" t="s">
        <v>5329</v>
      </c>
      <c r="E1707" s="4" t="s">
        <v>11</v>
      </c>
      <c r="F1707" s="5">
        <v>582</v>
      </c>
      <c r="G1707" s="4" t="s">
        <v>12</v>
      </c>
      <c r="H1707" s="5">
        <v>33280</v>
      </c>
      <c r="I1707" s="5">
        <v>960</v>
      </c>
      <c r="J1707" s="5" t="s">
        <v>5330</v>
      </c>
      <c r="K1707" s="5">
        <v>25839</v>
      </c>
      <c r="L1707" s="5">
        <v>35982</v>
      </c>
      <c r="M1707" s="48">
        <v>0</v>
      </c>
      <c r="N1707" s="5">
        <v>3</v>
      </c>
      <c r="O1707" s="5">
        <v>32452</v>
      </c>
      <c r="P1707" s="5">
        <v>44294</v>
      </c>
      <c r="Q1707" s="48">
        <v>0</v>
      </c>
      <c r="R1707" s="5">
        <v>11</v>
      </c>
      <c r="S1707" s="5">
        <v>4611</v>
      </c>
      <c r="T1707" s="5">
        <v>17541</v>
      </c>
      <c r="U1707" s="4" t="s">
        <v>11</v>
      </c>
    </row>
    <row r="1708" spans="1:21" x14ac:dyDescent="0.25">
      <c r="A1708" s="12" t="s">
        <v>5331</v>
      </c>
      <c r="B1708" s="12" t="s">
        <v>617</v>
      </c>
      <c r="C1708" s="13">
        <v>43425.467730324075</v>
      </c>
      <c r="D1708" s="12" t="s">
        <v>5332</v>
      </c>
      <c r="E1708" s="4" t="s">
        <v>11</v>
      </c>
      <c r="F1708" s="5">
        <v>518</v>
      </c>
      <c r="G1708" s="4" t="s">
        <v>12</v>
      </c>
      <c r="H1708" s="5">
        <v>0</v>
      </c>
      <c r="I1708" s="5">
        <v>314</v>
      </c>
      <c r="J1708" s="5" t="s">
        <v>5333</v>
      </c>
      <c r="K1708" s="5">
        <v>24404</v>
      </c>
      <c r="L1708" s="5">
        <v>31941</v>
      </c>
      <c r="M1708" s="48">
        <v>0</v>
      </c>
      <c r="N1708" s="5">
        <v>3</v>
      </c>
      <c r="O1708" s="5">
        <v>28865</v>
      </c>
      <c r="P1708" s="5">
        <v>46607</v>
      </c>
      <c r="Q1708" s="48">
        <v>0</v>
      </c>
      <c r="R1708" s="5">
        <v>15</v>
      </c>
      <c r="S1708" s="5">
        <v>5082</v>
      </c>
      <c r="T1708" s="5">
        <v>14228</v>
      </c>
      <c r="U1708" s="4" t="s">
        <v>11</v>
      </c>
    </row>
    <row r="1709" spans="1:21" x14ac:dyDescent="0.25">
      <c r="A1709" s="12" t="s">
        <v>5334</v>
      </c>
      <c r="B1709" s="12" t="s">
        <v>465</v>
      </c>
      <c r="C1709" s="13">
        <v>43425.467856307871</v>
      </c>
      <c r="D1709" s="12" t="s">
        <v>5335</v>
      </c>
      <c r="E1709" s="4" t="s">
        <v>11</v>
      </c>
      <c r="F1709" s="5">
        <v>1077</v>
      </c>
      <c r="G1709" s="4" t="s">
        <v>12</v>
      </c>
      <c r="H1709" s="5">
        <v>54937</v>
      </c>
      <c r="I1709" s="5">
        <v>349</v>
      </c>
      <c r="J1709" s="5" t="s">
        <v>5336</v>
      </c>
      <c r="K1709" s="5">
        <v>66995</v>
      </c>
      <c r="L1709" s="5">
        <v>72356</v>
      </c>
      <c r="M1709" s="48">
        <v>0</v>
      </c>
      <c r="N1709" s="5">
        <v>17</v>
      </c>
      <c r="O1709" s="5">
        <v>30510</v>
      </c>
      <c r="P1709" s="5">
        <v>31036</v>
      </c>
      <c r="Q1709" s="48">
        <v>0</v>
      </c>
      <c r="R1709" s="5">
        <v>15</v>
      </c>
      <c r="S1709" s="5">
        <v>4036</v>
      </c>
      <c r="T1709" s="5">
        <v>14268</v>
      </c>
      <c r="U1709" s="4" t="s">
        <v>11</v>
      </c>
    </row>
    <row r="1710" spans="1:21" x14ac:dyDescent="0.25">
      <c r="A1710" s="12" t="s">
        <v>5337</v>
      </c>
      <c r="B1710" s="12" t="s">
        <v>489</v>
      </c>
      <c r="C1710" s="13">
        <v>43425.467856307871</v>
      </c>
      <c r="D1710" s="12" t="s">
        <v>5338</v>
      </c>
      <c r="E1710" s="4" t="s">
        <v>11</v>
      </c>
      <c r="F1710" s="5">
        <v>819</v>
      </c>
      <c r="G1710" s="4" t="s">
        <v>12</v>
      </c>
      <c r="H1710" s="5">
        <v>58696</v>
      </c>
      <c r="I1710" s="5">
        <v>359</v>
      </c>
      <c r="J1710" s="5" t="s">
        <v>5339</v>
      </c>
      <c r="K1710" s="5">
        <v>31482</v>
      </c>
      <c r="L1710" s="5">
        <v>31687</v>
      </c>
      <c r="M1710" s="48">
        <v>0</v>
      </c>
      <c r="N1710" s="5">
        <v>3</v>
      </c>
      <c r="O1710" s="5">
        <v>46569</v>
      </c>
      <c r="P1710" s="5">
        <v>45928</v>
      </c>
      <c r="Q1710" s="48">
        <v>0</v>
      </c>
      <c r="R1710" s="5">
        <v>10</v>
      </c>
      <c r="S1710" s="5">
        <v>4975</v>
      </c>
      <c r="T1710" s="5">
        <v>18916</v>
      </c>
      <c r="U1710" s="4" t="s">
        <v>11</v>
      </c>
    </row>
    <row r="1711" spans="1:21" x14ac:dyDescent="0.25">
      <c r="A1711" s="12" t="s">
        <v>5340</v>
      </c>
      <c r="B1711" s="12" t="s">
        <v>501</v>
      </c>
      <c r="C1711" s="13">
        <v>43425.467856307871</v>
      </c>
      <c r="D1711" s="12" t="s">
        <v>5341</v>
      </c>
      <c r="E1711" s="4" t="s">
        <v>11</v>
      </c>
      <c r="F1711" s="5">
        <v>820</v>
      </c>
      <c r="G1711" s="4" t="s">
        <v>12</v>
      </c>
      <c r="H1711" s="5">
        <v>33280</v>
      </c>
      <c r="I1711" s="5">
        <v>815</v>
      </c>
      <c r="J1711" s="5" t="s">
        <v>5342</v>
      </c>
      <c r="K1711" s="5">
        <v>38293</v>
      </c>
      <c r="L1711" s="5">
        <v>33814</v>
      </c>
      <c r="M1711" s="48">
        <v>0</v>
      </c>
      <c r="N1711" s="5">
        <v>2</v>
      </c>
      <c r="O1711" s="5">
        <v>48391</v>
      </c>
      <c r="P1711" s="5">
        <v>43067</v>
      </c>
      <c r="Q1711" s="48">
        <v>0</v>
      </c>
      <c r="R1711" s="5">
        <v>15</v>
      </c>
      <c r="S1711" s="5">
        <v>4932</v>
      </c>
      <c r="T1711" s="5">
        <v>20619</v>
      </c>
      <c r="U1711" s="4" t="s">
        <v>11</v>
      </c>
    </row>
    <row r="1712" spans="1:21" x14ac:dyDescent="0.25">
      <c r="A1712" s="12" t="s">
        <v>5343</v>
      </c>
      <c r="B1712" s="12" t="s">
        <v>477</v>
      </c>
      <c r="C1712" s="13">
        <v>43425.467856307871</v>
      </c>
      <c r="D1712" s="12" t="s">
        <v>5344</v>
      </c>
      <c r="E1712" s="4" t="s">
        <v>11</v>
      </c>
      <c r="F1712" s="5">
        <v>560</v>
      </c>
      <c r="G1712" s="4" t="s">
        <v>12</v>
      </c>
      <c r="H1712" s="5">
        <v>41040</v>
      </c>
      <c r="I1712" s="5">
        <v>485</v>
      </c>
      <c r="J1712" s="5" t="s">
        <v>5345</v>
      </c>
      <c r="K1712" s="5">
        <v>34540</v>
      </c>
      <c r="L1712" s="5">
        <v>35651</v>
      </c>
      <c r="M1712" s="48">
        <v>0</v>
      </c>
      <c r="N1712" s="5">
        <v>4</v>
      </c>
      <c r="O1712" s="5">
        <v>43944</v>
      </c>
      <c r="P1712" s="5">
        <v>44897</v>
      </c>
      <c r="Q1712" s="48">
        <v>0</v>
      </c>
      <c r="R1712" s="5">
        <v>10</v>
      </c>
      <c r="S1712" s="5">
        <v>5906</v>
      </c>
      <c r="T1712" s="5">
        <v>18414</v>
      </c>
      <c r="U1712" s="4" t="s">
        <v>11</v>
      </c>
    </row>
    <row r="1713" spans="1:21" x14ac:dyDescent="0.25">
      <c r="A1713" s="12" t="s">
        <v>5346</v>
      </c>
      <c r="B1713" s="12" t="s">
        <v>485</v>
      </c>
      <c r="C1713" s="13">
        <v>43425.467856307871</v>
      </c>
      <c r="D1713" s="12" t="s">
        <v>5347</v>
      </c>
      <c r="E1713" s="4" t="s">
        <v>11</v>
      </c>
      <c r="F1713" s="5">
        <v>1095</v>
      </c>
      <c r="G1713" s="4" t="s">
        <v>12</v>
      </c>
      <c r="H1713" s="5">
        <v>42040</v>
      </c>
      <c r="I1713" s="5">
        <v>281</v>
      </c>
      <c r="J1713" s="5" t="s">
        <v>5348</v>
      </c>
      <c r="K1713" s="5">
        <v>41982</v>
      </c>
      <c r="L1713" s="5">
        <v>38118</v>
      </c>
      <c r="M1713" s="48">
        <v>0</v>
      </c>
      <c r="N1713" s="5">
        <v>4</v>
      </c>
      <c r="O1713" s="5">
        <v>51902</v>
      </c>
      <c r="P1713" s="5">
        <v>41221</v>
      </c>
      <c r="Q1713" s="48">
        <v>0</v>
      </c>
      <c r="R1713" s="5">
        <v>13</v>
      </c>
      <c r="S1713" s="5">
        <v>4688</v>
      </c>
      <c r="T1713" s="5">
        <v>17925</v>
      </c>
      <c r="U1713" s="4" t="s">
        <v>11</v>
      </c>
    </row>
    <row r="1714" spans="1:21" x14ac:dyDescent="0.25">
      <c r="A1714" s="12" t="s">
        <v>5349</v>
      </c>
      <c r="B1714" s="12" t="s">
        <v>497</v>
      </c>
      <c r="C1714" s="13">
        <v>43425.467856307871</v>
      </c>
      <c r="D1714" s="12" t="s">
        <v>5350</v>
      </c>
      <c r="E1714" s="4" t="s">
        <v>11</v>
      </c>
      <c r="F1714" s="5">
        <v>1294</v>
      </c>
      <c r="G1714" s="4" t="s">
        <v>12</v>
      </c>
      <c r="H1714" s="5">
        <v>41376</v>
      </c>
      <c r="I1714" s="5">
        <v>345</v>
      </c>
      <c r="J1714" s="5" t="s">
        <v>5351</v>
      </c>
      <c r="K1714" s="5">
        <v>32216</v>
      </c>
      <c r="L1714" s="5">
        <v>34419</v>
      </c>
      <c r="M1714" s="48">
        <v>0</v>
      </c>
      <c r="N1714" s="5">
        <v>3</v>
      </c>
      <c r="O1714" s="5">
        <v>40091</v>
      </c>
      <c r="P1714" s="5">
        <v>40747</v>
      </c>
      <c r="Q1714" s="48">
        <v>0</v>
      </c>
      <c r="R1714" s="5">
        <v>13</v>
      </c>
      <c r="S1714" s="5">
        <v>5149</v>
      </c>
      <c r="T1714" s="5">
        <v>15757</v>
      </c>
      <c r="U1714" s="4" t="s">
        <v>11</v>
      </c>
    </row>
    <row r="1715" spans="1:21" x14ac:dyDescent="0.25">
      <c r="A1715" s="12" t="s">
        <v>5352</v>
      </c>
      <c r="B1715" s="12" t="s">
        <v>481</v>
      </c>
      <c r="C1715" s="13">
        <v>43425.467856319447</v>
      </c>
      <c r="D1715" s="12" t="s">
        <v>5353</v>
      </c>
      <c r="E1715" s="4" t="s">
        <v>11</v>
      </c>
      <c r="F1715" s="5">
        <v>1096</v>
      </c>
      <c r="G1715" s="4" t="s">
        <v>12</v>
      </c>
      <c r="H1715" s="5">
        <v>38249</v>
      </c>
      <c r="I1715" s="5">
        <v>280</v>
      </c>
      <c r="J1715" s="5" t="s">
        <v>5354</v>
      </c>
      <c r="K1715" s="5">
        <v>53275</v>
      </c>
      <c r="L1715" s="5">
        <v>51345</v>
      </c>
      <c r="M1715" s="48">
        <v>0</v>
      </c>
      <c r="N1715" s="5">
        <v>6</v>
      </c>
      <c r="O1715" s="5">
        <v>54827</v>
      </c>
      <c r="P1715" s="5">
        <v>41306</v>
      </c>
      <c r="Q1715" s="48">
        <v>0</v>
      </c>
      <c r="R1715" s="5">
        <v>11</v>
      </c>
      <c r="S1715" s="5">
        <v>6103</v>
      </c>
      <c r="T1715" s="5">
        <v>20446</v>
      </c>
      <c r="U1715" s="4" t="s">
        <v>11</v>
      </c>
    </row>
    <row r="1716" spans="1:21" x14ac:dyDescent="0.25">
      <c r="A1716" s="12" t="s">
        <v>5355</v>
      </c>
      <c r="B1716" s="12" t="s">
        <v>469</v>
      </c>
      <c r="C1716" s="13">
        <v>43425.467856319447</v>
      </c>
      <c r="D1716" s="12" t="s">
        <v>5356</v>
      </c>
      <c r="E1716" s="4" t="s">
        <v>11</v>
      </c>
      <c r="F1716" s="5">
        <v>649</v>
      </c>
      <c r="G1716" s="4" t="s">
        <v>12</v>
      </c>
      <c r="H1716" s="5">
        <v>57009</v>
      </c>
      <c r="I1716" s="5">
        <v>280</v>
      </c>
      <c r="J1716" s="5" t="s">
        <v>5357</v>
      </c>
      <c r="K1716" s="5">
        <v>51490</v>
      </c>
      <c r="L1716" s="5">
        <v>49931</v>
      </c>
      <c r="M1716" s="48">
        <v>0</v>
      </c>
      <c r="N1716" s="5">
        <v>11</v>
      </c>
      <c r="O1716" s="5">
        <v>52394</v>
      </c>
      <c r="P1716" s="5">
        <v>38210</v>
      </c>
      <c r="Q1716" s="48">
        <v>0</v>
      </c>
      <c r="R1716" s="5">
        <v>12</v>
      </c>
      <c r="S1716" s="5">
        <v>5047</v>
      </c>
      <c r="T1716" s="5">
        <v>19451</v>
      </c>
      <c r="U1716" s="4" t="s">
        <v>11</v>
      </c>
    </row>
    <row r="1717" spans="1:21" x14ac:dyDescent="0.25">
      <c r="A1717" s="12" t="s">
        <v>5358</v>
      </c>
      <c r="B1717" s="12" t="s">
        <v>493</v>
      </c>
      <c r="C1717" s="13">
        <v>43425.467856319447</v>
      </c>
      <c r="D1717" s="12" t="s">
        <v>5359</v>
      </c>
      <c r="E1717" s="4" t="s">
        <v>11</v>
      </c>
      <c r="F1717" s="5">
        <v>1065</v>
      </c>
      <c r="G1717" s="4" t="s">
        <v>12</v>
      </c>
      <c r="H1717" s="5">
        <v>76158</v>
      </c>
      <c r="I1717" s="5">
        <v>205</v>
      </c>
      <c r="J1717" s="5" t="s">
        <v>5360</v>
      </c>
      <c r="K1717" s="5">
        <v>72642</v>
      </c>
      <c r="L1717" s="5">
        <v>67577</v>
      </c>
      <c r="M1717" s="48">
        <v>0</v>
      </c>
      <c r="N1717" s="5">
        <v>8</v>
      </c>
      <c r="O1717" s="5">
        <v>57254</v>
      </c>
      <c r="P1717" s="5">
        <v>36467</v>
      </c>
      <c r="Q1717" s="48">
        <v>0</v>
      </c>
      <c r="R1717" s="5">
        <v>15</v>
      </c>
      <c r="S1717" s="5">
        <v>5467</v>
      </c>
      <c r="T1717" s="5">
        <v>20541</v>
      </c>
      <c r="U1717" s="4" t="s">
        <v>11</v>
      </c>
    </row>
    <row r="1718" spans="1:21" x14ac:dyDescent="0.25">
      <c r="A1718" s="12" t="s">
        <v>5361</v>
      </c>
      <c r="B1718" s="12" t="s">
        <v>473</v>
      </c>
      <c r="C1718" s="13">
        <v>43425.467856319447</v>
      </c>
      <c r="D1718" s="12" t="s">
        <v>5362</v>
      </c>
      <c r="E1718" s="4" t="s">
        <v>11</v>
      </c>
      <c r="F1718" s="5">
        <v>1099</v>
      </c>
      <c r="G1718" s="4" t="s">
        <v>12</v>
      </c>
      <c r="H1718" s="5">
        <v>52483</v>
      </c>
      <c r="I1718" s="5">
        <v>121</v>
      </c>
      <c r="J1718" s="5" t="s">
        <v>5363</v>
      </c>
      <c r="K1718" s="5">
        <v>40795</v>
      </c>
      <c r="L1718" s="5">
        <v>48593</v>
      </c>
      <c r="M1718" s="48">
        <v>0</v>
      </c>
      <c r="N1718" s="5">
        <v>7</v>
      </c>
      <c r="O1718" s="5">
        <v>38084</v>
      </c>
      <c r="P1718" s="5">
        <v>40903</v>
      </c>
      <c r="Q1718" s="48">
        <v>0</v>
      </c>
      <c r="R1718" s="5">
        <v>13</v>
      </c>
      <c r="S1718" s="5">
        <v>4360</v>
      </c>
      <c r="T1718" s="5">
        <v>14708</v>
      </c>
      <c r="U1718" s="4" t="s">
        <v>11</v>
      </c>
    </row>
    <row r="1719" spans="1:21" x14ac:dyDescent="0.25">
      <c r="A1719" s="12" t="s">
        <v>5364</v>
      </c>
      <c r="B1719" s="12" t="s">
        <v>405</v>
      </c>
      <c r="C1719" s="13">
        <v>43425.467926273152</v>
      </c>
      <c r="D1719" s="12" t="s">
        <v>5365</v>
      </c>
      <c r="E1719" s="4" t="s">
        <v>11</v>
      </c>
      <c r="F1719" s="5">
        <v>886</v>
      </c>
      <c r="G1719" s="4" t="s">
        <v>12</v>
      </c>
      <c r="H1719" s="5">
        <v>41688</v>
      </c>
      <c r="I1719" s="5">
        <v>571</v>
      </c>
      <c r="J1719" s="5" t="s">
        <v>5366</v>
      </c>
      <c r="K1719" s="5">
        <v>35828</v>
      </c>
      <c r="L1719" s="5">
        <v>38247</v>
      </c>
      <c r="M1719" s="48">
        <v>0</v>
      </c>
      <c r="N1719" s="5">
        <v>4</v>
      </c>
      <c r="O1719" s="5">
        <v>43021</v>
      </c>
      <c r="P1719" s="5">
        <v>46161</v>
      </c>
      <c r="Q1719" s="48">
        <v>0</v>
      </c>
      <c r="R1719" s="5">
        <v>12</v>
      </c>
      <c r="S1719" s="5">
        <v>4571</v>
      </c>
      <c r="T1719" s="5">
        <v>17034</v>
      </c>
      <c r="U1719" s="4" t="s">
        <v>11</v>
      </c>
    </row>
    <row r="1720" spans="1:21" x14ac:dyDescent="0.25">
      <c r="A1720" s="12" t="s">
        <v>5367</v>
      </c>
      <c r="B1720" s="12" t="s">
        <v>385</v>
      </c>
      <c r="C1720" s="13">
        <v>43425.467926273152</v>
      </c>
      <c r="D1720" s="12" t="s">
        <v>5368</v>
      </c>
      <c r="E1720" s="4" t="s">
        <v>11</v>
      </c>
      <c r="F1720" s="5">
        <v>801</v>
      </c>
      <c r="G1720" s="4" t="s">
        <v>12</v>
      </c>
      <c r="H1720" s="5">
        <v>39816</v>
      </c>
      <c r="I1720" s="5">
        <v>327</v>
      </c>
      <c r="J1720" s="5" t="s">
        <v>5369</v>
      </c>
      <c r="K1720" s="5">
        <v>25345</v>
      </c>
      <c r="L1720" s="5">
        <v>34620</v>
      </c>
      <c r="M1720" s="48">
        <v>0</v>
      </c>
      <c r="N1720" s="5">
        <v>3</v>
      </c>
      <c r="O1720" s="5">
        <v>32131</v>
      </c>
      <c r="P1720" s="5">
        <v>44605</v>
      </c>
      <c r="Q1720" s="48">
        <v>0</v>
      </c>
      <c r="R1720" s="5">
        <v>0</v>
      </c>
      <c r="S1720" s="5">
        <v>5126</v>
      </c>
      <c r="T1720" s="5">
        <v>15367</v>
      </c>
      <c r="U1720" s="4" t="s">
        <v>11</v>
      </c>
    </row>
    <row r="1721" spans="1:21" x14ac:dyDescent="0.25">
      <c r="A1721" s="12" t="s">
        <v>5370</v>
      </c>
      <c r="B1721" s="12" t="s">
        <v>393</v>
      </c>
      <c r="C1721" s="13">
        <v>43425.467926273152</v>
      </c>
      <c r="D1721" s="12" t="s">
        <v>5371</v>
      </c>
      <c r="E1721" s="4" t="s">
        <v>11</v>
      </c>
      <c r="F1721" s="5">
        <v>988</v>
      </c>
      <c r="G1721" s="4" t="s">
        <v>12</v>
      </c>
      <c r="H1721" s="5">
        <v>40328</v>
      </c>
      <c r="I1721" s="5">
        <v>235</v>
      </c>
      <c r="J1721" s="5" t="s">
        <v>5372</v>
      </c>
      <c r="K1721" s="5">
        <v>44916</v>
      </c>
      <c r="L1721" s="5">
        <v>43762</v>
      </c>
      <c r="M1721" s="48">
        <v>0</v>
      </c>
      <c r="N1721" s="5">
        <v>4</v>
      </c>
      <c r="O1721" s="5">
        <v>51009</v>
      </c>
      <c r="P1721" s="5">
        <v>39584</v>
      </c>
      <c r="Q1721" s="48">
        <v>0</v>
      </c>
      <c r="R1721" s="5">
        <v>14</v>
      </c>
      <c r="S1721" s="5">
        <v>6453</v>
      </c>
      <c r="T1721" s="5">
        <v>20548</v>
      </c>
      <c r="U1721" s="4" t="s">
        <v>11</v>
      </c>
    </row>
    <row r="1722" spans="1:21" x14ac:dyDescent="0.25">
      <c r="A1722" s="12" t="s">
        <v>5373</v>
      </c>
      <c r="B1722" s="12" t="s">
        <v>389</v>
      </c>
      <c r="C1722" s="13">
        <v>43425.467926273152</v>
      </c>
      <c r="D1722" s="12" t="s">
        <v>5374</v>
      </c>
      <c r="E1722" s="4" t="s">
        <v>11</v>
      </c>
      <c r="F1722" s="5">
        <v>1125</v>
      </c>
      <c r="G1722" s="4" t="s">
        <v>12</v>
      </c>
      <c r="H1722" s="5">
        <v>42995</v>
      </c>
      <c r="I1722" s="5">
        <v>153</v>
      </c>
      <c r="J1722" s="5" t="s">
        <v>5375</v>
      </c>
      <c r="K1722" s="5">
        <v>46563</v>
      </c>
      <c r="L1722" s="5">
        <v>41884</v>
      </c>
      <c r="M1722" s="48">
        <v>0</v>
      </c>
      <c r="N1722" s="5">
        <v>5</v>
      </c>
      <c r="O1722" s="5">
        <v>52434</v>
      </c>
      <c r="P1722" s="5">
        <v>40714</v>
      </c>
      <c r="Q1722" s="48">
        <v>0</v>
      </c>
      <c r="R1722" s="5">
        <v>11</v>
      </c>
      <c r="S1722" s="5">
        <v>4746</v>
      </c>
      <c r="T1722" s="5">
        <v>18564</v>
      </c>
      <c r="U1722" s="4" t="s">
        <v>11</v>
      </c>
    </row>
    <row r="1723" spans="1:21" x14ac:dyDescent="0.25">
      <c r="A1723" s="12" t="s">
        <v>5376</v>
      </c>
      <c r="B1723" s="12" t="s">
        <v>413</v>
      </c>
      <c r="C1723" s="13">
        <v>43425.467926273152</v>
      </c>
      <c r="D1723" s="12" t="s">
        <v>5377</v>
      </c>
      <c r="E1723" s="4" t="s">
        <v>11</v>
      </c>
      <c r="F1723" s="5">
        <v>1237</v>
      </c>
      <c r="G1723" s="4" t="s">
        <v>12</v>
      </c>
      <c r="H1723" s="5">
        <v>53811</v>
      </c>
      <c r="I1723" s="5">
        <v>131</v>
      </c>
      <c r="J1723" s="5" t="s">
        <v>5378</v>
      </c>
      <c r="K1723" s="5">
        <v>35430</v>
      </c>
      <c r="L1723" s="5">
        <v>46484</v>
      </c>
      <c r="M1723" s="48">
        <v>0</v>
      </c>
      <c r="N1723" s="5">
        <v>6</v>
      </c>
      <c r="O1723" s="5">
        <v>36549</v>
      </c>
      <c r="P1723" s="5">
        <v>39619</v>
      </c>
      <c r="Q1723" s="48">
        <v>0</v>
      </c>
      <c r="R1723" s="5">
        <v>14</v>
      </c>
      <c r="S1723" s="5">
        <v>6314</v>
      </c>
      <c r="T1723" s="5">
        <v>17088</v>
      </c>
      <c r="U1723" s="4" t="s">
        <v>11</v>
      </c>
    </row>
    <row r="1724" spans="1:21" x14ac:dyDescent="0.25">
      <c r="A1724" s="12" t="s">
        <v>5379</v>
      </c>
      <c r="B1724" s="12" t="s">
        <v>409</v>
      </c>
      <c r="C1724" s="13">
        <v>43425.467926307872</v>
      </c>
      <c r="D1724" s="12" t="s">
        <v>5380</v>
      </c>
      <c r="E1724" s="4" t="s">
        <v>11</v>
      </c>
      <c r="F1724" s="5">
        <v>1416</v>
      </c>
      <c r="G1724" s="4" t="s">
        <v>12</v>
      </c>
      <c r="H1724" s="5">
        <v>54603</v>
      </c>
      <c r="I1724" s="5">
        <v>219</v>
      </c>
      <c r="J1724" s="5" t="s">
        <v>5381</v>
      </c>
      <c r="K1724" s="5">
        <v>39339</v>
      </c>
      <c r="L1724" s="5">
        <v>50599</v>
      </c>
      <c r="M1724" s="48">
        <v>0</v>
      </c>
      <c r="N1724" s="5">
        <v>4</v>
      </c>
      <c r="O1724" s="5">
        <v>37763</v>
      </c>
      <c r="P1724" s="5">
        <v>40422</v>
      </c>
      <c r="Q1724" s="48">
        <v>0</v>
      </c>
      <c r="R1724" s="5">
        <v>13</v>
      </c>
      <c r="S1724" s="5">
        <v>5356</v>
      </c>
      <c r="T1724" s="5">
        <v>16183</v>
      </c>
      <c r="U1724" s="4" t="s">
        <v>11</v>
      </c>
    </row>
    <row r="1725" spans="1:21" x14ac:dyDescent="0.25">
      <c r="A1725" s="12" t="s">
        <v>5382</v>
      </c>
      <c r="B1725" s="12" t="s">
        <v>401</v>
      </c>
      <c r="C1725" s="13">
        <v>43425.46792628472</v>
      </c>
      <c r="D1725" s="12" t="s">
        <v>5383</v>
      </c>
      <c r="E1725" s="4" t="s">
        <v>11</v>
      </c>
      <c r="F1725" s="5">
        <v>1021</v>
      </c>
      <c r="G1725" s="4" t="s">
        <v>12</v>
      </c>
      <c r="H1725" s="5">
        <v>71836</v>
      </c>
      <c r="I1725" s="5">
        <v>305</v>
      </c>
      <c r="J1725" s="5" t="s">
        <v>5384</v>
      </c>
      <c r="K1725" s="5">
        <v>73042</v>
      </c>
      <c r="L1725" s="5">
        <v>65075</v>
      </c>
      <c r="M1725" s="48">
        <v>0</v>
      </c>
      <c r="N1725" s="5">
        <v>9</v>
      </c>
      <c r="O1725" s="5">
        <v>56109</v>
      </c>
      <c r="P1725" s="5">
        <v>37210</v>
      </c>
      <c r="Q1725" s="48">
        <v>0</v>
      </c>
      <c r="R1725" s="5">
        <v>14</v>
      </c>
      <c r="S1725" s="5">
        <v>3974</v>
      </c>
      <c r="T1725" s="5">
        <v>18840</v>
      </c>
      <c r="U1725" s="4" t="s">
        <v>11</v>
      </c>
    </row>
    <row r="1726" spans="1:21" x14ac:dyDescent="0.25">
      <c r="A1726" s="12" t="s">
        <v>5385</v>
      </c>
      <c r="B1726" s="12" t="s">
        <v>421</v>
      </c>
      <c r="C1726" s="13">
        <v>43425.46792628472</v>
      </c>
      <c r="D1726" s="12" t="s">
        <v>5386</v>
      </c>
      <c r="E1726" s="4" t="s">
        <v>11</v>
      </c>
      <c r="F1726" s="5">
        <v>1015</v>
      </c>
      <c r="G1726" s="4" t="s">
        <v>12</v>
      </c>
      <c r="H1726" s="5">
        <v>49055</v>
      </c>
      <c r="I1726" s="5">
        <v>319</v>
      </c>
      <c r="J1726" s="5" t="s">
        <v>5387</v>
      </c>
      <c r="K1726" s="5">
        <v>81550</v>
      </c>
      <c r="L1726" s="5">
        <v>66748</v>
      </c>
      <c r="M1726" s="48">
        <v>0</v>
      </c>
      <c r="N1726" s="5">
        <v>11</v>
      </c>
      <c r="O1726" s="5">
        <v>57570</v>
      </c>
      <c r="P1726" s="5">
        <v>35108</v>
      </c>
      <c r="Q1726" s="48">
        <v>0</v>
      </c>
      <c r="R1726" s="5">
        <v>15</v>
      </c>
      <c r="S1726" s="5">
        <v>4431</v>
      </c>
      <c r="T1726" s="5">
        <v>19500</v>
      </c>
      <c r="U1726" s="4" t="s">
        <v>11</v>
      </c>
    </row>
    <row r="1727" spans="1:21" x14ac:dyDescent="0.25">
      <c r="A1727" s="12" t="s">
        <v>5388</v>
      </c>
      <c r="B1727" s="12" t="s">
        <v>417</v>
      </c>
      <c r="C1727" s="13">
        <v>43425.46792628472</v>
      </c>
      <c r="D1727" s="12" t="s">
        <v>5389</v>
      </c>
      <c r="E1727" s="4" t="s">
        <v>11</v>
      </c>
      <c r="F1727" s="5">
        <v>1112</v>
      </c>
      <c r="G1727" s="4" t="s">
        <v>12</v>
      </c>
      <c r="H1727" s="5">
        <v>51639</v>
      </c>
      <c r="I1727" s="5">
        <v>340</v>
      </c>
      <c r="J1727" s="5" t="s">
        <v>5390</v>
      </c>
      <c r="K1727" s="5">
        <v>51831</v>
      </c>
      <c r="L1727" s="5">
        <v>64705</v>
      </c>
      <c r="M1727" s="48">
        <v>0</v>
      </c>
      <c r="N1727" s="5">
        <v>9</v>
      </c>
      <c r="O1727" s="5">
        <v>33863</v>
      </c>
      <c r="P1727" s="5">
        <v>36674</v>
      </c>
      <c r="Q1727" s="48">
        <v>0</v>
      </c>
      <c r="R1727" s="5">
        <v>15</v>
      </c>
      <c r="S1727" s="5">
        <v>4531</v>
      </c>
      <c r="T1727" s="5">
        <v>14780</v>
      </c>
      <c r="U1727" s="4" t="s">
        <v>11</v>
      </c>
    </row>
    <row r="1728" spans="1:21" x14ac:dyDescent="0.25">
      <c r="A1728" s="12" t="s">
        <v>5391</v>
      </c>
      <c r="B1728" s="12" t="s">
        <v>397</v>
      </c>
      <c r="C1728" s="13">
        <v>43425.467926273152</v>
      </c>
      <c r="D1728" s="12" t="s">
        <v>5392</v>
      </c>
      <c r="E1728" s="4" t="s">
        <v>11</v>
      </c>
      <c r="F1728" s="5">
        <v>976</v>
      </c>
      <c r="G1728" s="4" t="s">
        <v>12</v>
      </c>
      <c r="H1728" s="5">
        <v>51938</v>
      </c>
      <c r="I1728" s="5">
        <v>259</v>
      </c>
      <c r="J1728" s="5" t="s">
        <v>5393</v>
      </c>
      <c r="K1728" s="5">
        <v>58135</v>
      </c>
      <c r="L1728" s="5">
        <v>65625</v>
      </c>
      <c r="M1728" s="48">
        <v>0</v>
      </c>
      <c r="N1728" s="5">
        <v>14</v>
      </c>
      <c r="O1728" s="5">
        <v>34656</v>
      </c>
      <c r="P1728" s="5">
        <v>35035</v>
      </c>
      <c r="Q1728" s="48">
        <v>0</v>
      </c>
      <c r="R1728" s="5">
        <v>12</v>
      </c>
      <c r="S1728" s="5">
        <v>4175</v>
      </c>
      <c r="T1728" s="5">
        <v>15761</v>
      </c>
      <c r="U1728" s="4" t="s">
        <v>11</v>
      </c>
    </row>
    <row r="1729" spans="1:21" x14ac:dyDescent="0.25">
      <c r="A1729" s="12" t="s">
        <v>5394</v>
      </c>
      <c r="B1729" s="12" t="s">
        <v>541</v>
      </c>
      <c r="C1729" s="13">
        <v>43425.467954108797</v>
      </c>
      <c r="D1729" s="12" t="s">
        <v>5395</v>
      </c>
      <c r="E1729" s="4" t="s">
        <v>11</v>
      </c>
      <c r="F1729" s="5">
        <v>1132</v>
      </c>
      <c r="G1729" s="4" t="s">
        <v>12</v>
      </c>
      <c r="H1729" s="5">
        <v>45010</v>
      </c>
      <c r="I1729" s="5">
        <v>311</v>
      </c>
      <c r="J1729" s="5" t="s">
        <v>5396</v>
      </c>
      <c r="K1729" s="5">
        <v>30214</v>
      </c>
      <c r="L1729" s="5">
        <v>31887</v>
      </c>
      <c r="M1729" s="48">
        <v>0</v>
      </c>
      <c r="N1729" s="5">
        <v>3</v>
      </c>
      <c r="O1729" s="5">
        <v>37541</v>
      </c>
      <c r="P1729" s="5">
        <v>42730</v>
      </c>
      <c r="Q1729" s="48">
        <v>0</v>
      </c>
      <c r="R1729" s="5">
        <v>9</v>
      </c>
      <c r="S1729" s="5">
        <v>6389</v>
      </c>
      <c r="T1729" s="5">
        <v>17400</v>
      </c>
      <c r="U1729" s="4" t="s">
        <v>11</v>
      </c>
    </row>
    <row r="1730" spans="1:21" x14ac:dyDescent="0.25">
      <c r="A1730" s="12" t="s">
        <v>5397</v>
      </c>
      <c r="B1730" s="12" t="s">
        <v>521</v>
      </c>
      <c r="C1730" s="13">
        <v>43425.467954108797</v>
      </c>
      <c r="D1730" s="12" t="s">
        <v>5398</v>
      </c>
      <c r="E1730" s="4" t="s">
        <v>11</v>
      </c>
      <c r="F1730" s="5">
        <v>573</v>
      </c>
      <c r="G1730" s="4" t="s">
        <v>12</v>
      </c>
      <c r="H1730" s="5">
        <v>42995</v>
      </c>
      <c r="I1730" s="5">
        <v>294</v>
      </c>
      <c r="J1730" s="5" t="s">
        <v>5399</v>
      </c>
      <c r="K1730" s="5">
        <v>24885</v>
      </c>
      <c r="L1730" s="5">
        <v>33627</v>
      </c>
      <c r="M1730" s="48">
        <v>0</v>
      </c>
      <c r="N1730" s="5">
        <v>3</v>
      </c>
      <c r="O1730" s="5">
        <v>31380</v>
      </c>
      <c r="P1730" s="5">
        <v>42653</v>
      </c>
      <c r="Q1730" s="48">
        <v>0</v>
      </c>
      <c r="R1730" s="5">
        <v>12</v>
      </c>
      <c r="S1730" s="5">
        <v>5728</v>
      </c>
      <c r="T1730" s="5">
        <v>16161</v>
      </c>
      <c r="U1730" s="4" t="s">
        <v>11</v>
      </c>
    </row>
    <row r="1731" spans="1:21" x14ac:dyDescent="0.25">
      <c r="A1731" s="12" t="s">
        <v>5400</v>
      </c>
      <c r="B1731" s="12" t="s">
        <v>505</v>
      </c>
      <c r="C1731" s="13">
        <v>43425.467954108797</v>
      </c>
      <c r="D1731" s="12" t="s">
        <v>5401</v>
      </c>
      <c r="E1731" s="4" t="s">
        <v>11</v>
      </c>
      <c r="F1731" s="5">
        <v>607</v>
      </c>
      <c r="G1731" s="4" t="s">
        <v>12</v>
      </c>
      <c r="H1731" s="5">
        <v>37250</v>
      </c>
      <c r="I1731" s="5">
        <v>249</v>
      </c>
      <c r="J1731" s="5" t="s">
        <v>5402</v>
      </c>
      <c r="K1731" s="5">
        <v>38585</v>
      </c>
      <c r="L1731" s="5">
        <v>45210</v>
      </c>
      <c r="M1731" s="48">
        <v>0</v>
      </c>
      <c r="N1731" s="5">
        <v>6</v>
      </c>
      <c r="O1731" s="5">
        <v>42065</v>
      </c>
      <c r="P1731" s="5">
        <v>37298</v>
      </c>
      <c r="Q1731" s="48">
        <v>0</v>
      </c>
      <c r="R1731" s="5">
        <v>16</v>
      </c>
      <c r="S1731" s="5">
        <v>4705</v>
      </c>
      <c r="T1731" s="5">
        <v>17745</v>
      </c>
      <c r="U1731" s="4" t="s">
        <v>11</v>
      </c>
    </row>
    <row r="1732" spans="1:21" x14ac:dyDescent="0.25">
      <c r="A1732" s="12" t="s">
        <v>5403</v>
      </c>
      <c r="B1732" s="12" t="s">
        <v>529</v>
      </c>
      <c r="C1732" s="13">
        <v>43425.467954108797</v>
      </c>
      <c r="D1732" s="12" t="s">
        <v>5404</v>
      </c>
      <c r="E1732" s="4" t="s">
        <v>11</v>
      </c>
      <c r="F1732" s="5">
        <v>1321</v>
      </c>
      <c r="G1732" s="4" t="s">
        <v>12</v>
      </c>
      <c r="H1732" s="5">
        <v>61080</v>
      </c>
      <c r="I1732" s="5">
        <v>264</v>
      </c>
      <c r="J1732" s="5" t="s">
        <v>5405</v>
      </c>
      <c r="K1732" s="5">
        <v>48497</v>
      </c>
      <c r="L1732" s="5">
        <v>52257</v>
      </c>
      <c r="M1732" s="48">
        <v>0</v>
      </c>
      <c r="N1732" s="5">
        <v>13</v>
      </c>
      <c r="O1732" s="5">
        <v>43947</v>
      </c>
      <c r="P1732" s="5">
        <v>38612</v>
      </c>
      <c r="Q1732" s="48">
        <v>0</v>
      </c>
      <c r="R1732" s="5">
        <v>13</v>
      </c>
      <c r="S1732" s="5">
        <v>7286</v>
      </c>
      <c r="T1732" s="5">
        <v>19351</v>
      </c>
      <c r="U1732" s="4" t="s">
        <v>11</v>
      </c>
    </row>
    <row r="1733" spans="1:21" x14ac:dyDescent="0.25">
      <c r="A1733" s="12" t="s">
        <v>5406</v>
      </c>
      <c r="B1733" s="12" t="s">
        <v>537</v>
      </c>
      <c r="C1733" s="13">
        <v>43425.467954108797</v>
      </c>
      <c r="D1733" s="12" t="s">
        <v>5407</v>
      </c>
      <c r="E1733" s="4" t="s">
        <v>11</v>
      </c>
      <c r="F1733" s="5">
        <v>1161</v>
      </c>
      <c r="G1733" s="4" t="s">
        <v>12</v>
      </c>
      <c r="H1733" s="5">
        <v>54750</v>
      </c>
      <c r="I1733" s="5">
        <v>263</v>
      </c>
      <c r="J1733" s="5" t="s">
        <v>5408</v>
      </c>
      <c r="K1733" s="5">
        <v>40148</v>
      </c>
      <c r="L1733" s="5">
        <v>51338</v>
      </c>
      <c r="M1733" s="48">
        <v>0</v>
      </c>
      <c r="N1733" s="5">
        <v>5</v>
      </c>
      <c r="O1733" s="5">
        <v>37987</v>
      </c>
      <c r="P1733" s="5">
        <v>39322</v>
      </c>
      <c r="Q1733" s="48">
        <v>0</v>
      </c>
      <c r="R1733" s="5">
        <v>14</v>
      </c>
      <c r="S1733" s="5">
        <v>5307</v>
      </c>
      <c r="T1733" s="5">
        <v>15933</v>
      </c>
      <c r="U1733" s="4" t="s">
        <v>11</v>
      </c>
    </row>
    <row r="1734" spans="1:21" x14ac:dyDescent="0.25">
      <c r="A1734" s="12" t="s">
        <v>5409</v>
      </c>
      <c r="B1734" s="12" t="s">
        <v>513</v>
      </c>
      <c r="C1734" s="13">
        <v>43425.467954108797</v>
      </c>
      <c r="D1734" s="12" t="s">
        <v>5410</v>
      </c>
      <c r="E1734" s="4" t="s">
        <v>11</v>
      </c>
      <c r="F1734" s="5">
        <v>704</v>
      </c>
      <c r="G1734" s="4" t="s">
        <v>12</v>
      </c>
      <c r="H1734" s="5">
        <v>68886</v>
      </c>
      <c r="I1734" s="5">
        <v>268</v>
      </c>
      <c r="J1734" s="5" t="s">
        <v>5411</v>
      </c>
      <c r="K1734" s="5">
        <v>41368</v>
      </c>
      <c r="L1734" s="5">
        <v>50761</v>
      </c>
      <c r="M1734" s="48">
        <v>0</v>
      </c>
      <c r="N1734" s="5">
        <v>11</v>
      </c>
      <c r="O1734" s="5">
        <v>40025</v>
      </c>
      <c r="P1734" s="5">
        <v>39220</v>
      </c>
      <c r="Q1734" s="48">
        <v>0</v>
      </c>
      <c r="R1734" s="5">
        <v>17</v>
      </c>
      <c r="S1734" s="5">
        <v>4196</v>
      </c>
      <c r="T1734" s="5">
        <v>14960</v>
      </c>
      <c r="U1734" s="4" t="s">
        <v>11</v>
      </c>
    </row>
    <row r="1735" spans="1:21" x14ac:dyDescent="0.25">
      <c r="A1735" s="12" t="s">
        <v>5412</v>
      </c>
      <c r="B1735" s="12" t="s">
        <v>517</v>
      </c>
      <c r="C1735" s="13">
        <v>43425.467954108797</v>
      </c>
      <c r="D1735" s="12" t="s">
        <v>5413</v>
      </c>
      <c r="E1735" s="4" t="s">
        <v>11</v>
      </c>
      <c r="F1735" s="5">
        <v>702</v>
      </c>
      <c r="G1735" s="4" t="s">
        <v>12</v>
      </c>
      <c r="H1735" s="5">
        <v>49055</v>
      </c>
      <c r="I1735" s="5">
        <v>257</v>
      </c>
      <c r="J1735" s="5" t="s">
        <v>5414</v>
      </c>
      <c r="K1735" s="5">
        <v>83837</v>
      </c>
      <c r="L1735" s="5">
        <v>64108</v>
      </c>
      <c r="M1735" s="48">
        <v>0</v>
      </c>
      <c r="N1735" s="5">
        <v>14</v>
      </c>
      <c r="O1735" s="5">
        <v>56507</v>
      </c>
      <c r="P1735" s="5">
        <v>34282</v>
      </c>
      <c r="Q1735" s="48">
        <v>0</v>
      </c>
      <c r="R1735" s="5">
        <v>13</v>
      </c>
      <c r="S1735" s="5">
        <v>4361</v>
      </c>
      <c r="T1735" s="5">
        <v>18506</v>
      </c>
      <c r="U1735" s="4" t="s">
        <v>11</v>
      </c>
    </row>
    <row r="1736" spans="1:21" x14ac:dyDescent="0.25">
      <c r="A1736" s="12" t="s">
        <v>5415</v>
      </c>
      <c r="B1736" s="12" t="s">
        <v>509</v>
      </c>
      <c r="C1736" s="13">
        <v>43425.467954108797</v>
      </c>
      <c r="D1736" s="12" t="s">
        <v>5416</v>
      </c>
      <c r="E1736" s="4" t="s">
        <v>11</v>
      </c>
      <c r="F1736" s="5">
        <v>872</v>
      </c>
      <c r="G1736" s="4" t="s">
        <v>12</v>
      </c>
      <c r="H1736" s="5">
        <v>43622</v>
      </c>
      <c r="I1736" s="5">
        <v>236</v>
      </c>
      <c r="J1736" s="5" t="s">
        <v>5417</v>
      </c>
      <c r="K1736" s="5">
        <v>85287</v>
      </c>
      <c r="L1736" s="5">
        <v>55582</v>
      </c>
      <c r="M1736" s="48">
        <v>0</v>
      </c>
      <c r="N1736" s="5">
        <v>5</v>
      </c>
      <c r="O1736" s="5">
        <v>52723</v>
      </c>
      <c r="P1736" s="5">
        <v>37415</v>
      </c>
      <c r="Q1736" s="48">
        <v>0</v>
      </c>
      <c r="R1736" s="5">
        <v>15</v>
      </c>
      <c r="S1736" s="5">
        <v>4876</v>
      </c>
      <c r="T1736" s="5">
        <v>19189</v>
      </c>
      <c r="U1736" s="4" t="s">
        <v>11</v>
      </c>
    </row>
    <row r="1737" spans="1:21" x14ac:dyDescent="0.25">
      <c r="A1737" s="12" t="s">
        <v>5418</v>
      </c>
      <c r="B1737" s="12" t="s">
        <v>533</v>
      </c>
      <c r="C1737" s="13">
        <v>43425.467954108797</v>
      </c>
      <c r="D1737" s="12" t="s">
        <v>5419</v>
      </c>
      <c r="E1737" s="4" t="s">
        <v>11</v>
      </c>
      <c r="F1737" s="5">
        <v>1105</v>
      </c>
      <c r="G1737" s="4" t="s">
        <v>12</v>
      </c>
      <c r="H1737" s="5">
        <v>48681</v>
      </c>
      <c r="I1737" s="5">
        <v>320</v>
      </c>
      <c r="J1737" s="5" t="s">
        <v>5420</v>
      </c>
      <c r="K1737" s="5">
        <v>53000</v>
      </c>
      <c r="L1737" s="5">
        <v>66738</v>
      </c>
      <c r="M1737" s="48">
        <v>0</v>
      </c>
      <c r="N1737" s="5">
        <v>12</v>
      </c>
      <c r="O1737" s="5">
        <v>31161</v>
      </c>
      <c r="P1737" s="5">
        <v>33300</v>
      </c>
      <c r="Q1737" s="48">
        <v>0</v>
      </c>
      <c r="R1737" s="5">
        <v>17</v>
      </c>
      <c r="S1737" s="5">
        <v>4922</v>
      </c>
      <c r="T1737" s="5">
        <v>16453</v>
      </c>
      <c r="U1737" s="4" t="s">
        <v>11</v>
      </c>
    </row>
    <row r="1738" spans="1:21" x14ac:dyDescent="0.25">
      <c r="A1738" s="12" t="s">
        <v>5421</v>
      </c>
      <c r="B1738" s="12" t="s">
        <v>525</v>
      </c>
      <c r="C1738" s="13">
        <v>43425.467954108797</v>
      </c>
      <c r="D1738" s="12" t="s">
        <v>5422</v>
      </c>
      <c r="E1738" s="4" t="s">
        <v>11</v>
      </c>
      <c r="F1738" s="5">
        <v>866</v>
      </c>
      <c r="G1738" s="4" t="s">
        <v>12</v>
      </c>
      <c r="H1738" s="5">
        <v>33769</v>
      </c>
      <c r="I1738" s="5">
        <v>252</v>
      </c>
      <c r="J1738" s="5" t="s">
        <v>5423</v>
      </c>
      <c r="K1738" s="5">
        <v>47109</v>
      </c>
      <c r="L1738" s="5">
        <v>55288</v>
      </c>
      <c r="M1738" s="48">
        <v>0</v>
      </c>
      <c r="N1738" s="5">
        <v>5</v>
      </c>
      <c r="O1738" s="5">
        <v>29713</v>
      </c>
      <c r="P1738" s="5">
        <v>38866</v>
      </c>
      <c r="Q1738" s="48">
        <v>0</v>
      </c>
      <c r="R1738" s="5">
        <v>11</v>
      </c>
      <c r="S1738" s="5">
        <v>4936</v>
      </c>
      <c r="T1738" s="5">
        <v>15683</v>
      </c>
      <c r="U1738" s="4" t="s">
        <v>11</v>
      </c>
    </row>
    <row r="1739" spans="1:21" x14ac:dyDescent="0.25">
      <c r="A1739" s="12" t="s">
        <v>5424</v>
      </c>
      <c r="B1739" s="12" t="s">
        <v>549</v>
      </c>
      <c r="C1739" s="13">
        <v>43425.467976886575</v>
      </c>
      <c r="D1739" s="12" t="s">
        <v>5425</v>
      </c>
      <c r="E1739" s="4" t="s">
        <v>11</v>
      </c>
      <c r="F1739" s="5">
        <v>1073</v>
      </c>
      <c r="G1739" s="4" t="s">
        <v>12</v>
      </c>
      <c r="H1739" s="5">
        <v>46167</v>
      </c>
      <c r="I1739" s="5">
        <v>287</v>
      </c>
      <c r="J1739" s="5" t="s">
        <v>5426</v>
      </c>
      <c r="K1739" s="5">
        <v>30214</v>
      </c>
      <c r="L1739" s="5">
        <v>30219</v>
      </c>
      <c r="M1739" s="48">
        <v>0</v>
      </c>
      <c r="N1739" s="5">
        <v>3</v>
      </c>
      <c r="O1739" s="5">
        <v>37541</v>
      </c>
      <c r="P1739" s="5">
        <v>41552</v>
      </c>
      <c r="Q1739" s="48">
        <v>0</v>
      </c>
      <c r="R1739" s="5">
        <v>13</v>
      </c>
      <c r="S1739" s="5">
        <v>4503</v>
      </c>
      <c r="T1739" s="5">
        <v>15305</v>
      </c>
      <c r="U1739" s="4" t="s">
        <v>11</v>
      </c>
    </row>
    <row r="1740" spans="1:21" x14ac:dyDescent="0.25">
      <c r="A1740" s="12" t="s">
        <v>5427</v>
      </c>
      <c r="B1740" s="12" t="s">
        <v>581</v>
      </c>
      <c r="C1740" s="13">
        <v>43425.467976886575</v>
      </c>
      <c r="D1740" s="12" t="s">
        <v>5428</v>
      </c>
      <c r="E1740" s="4" t="s">
        <v>11</v>
      </c>
      <c r="F1740" s="5">
        <v>847</v>
      </c>
      <c r="G1740" s="4" t="s">
        <v>12</v>
      </c>
      <c r="H1740" s="5">
        <v>32928</v>
      </c>
      <c r="I1740" s="5">
        <v>237</v>
      </c>
      <c r="J1740" s="5" t="s">
        <v>5429</v>
      </c>
      <c r="K1740" s="5">
        <v>24014</v>
      </c>
      <c r="L1740" s="5">
        <v>35333</v>
      </c>
      <c r="M1740" s="48">
        <v>0</v>
      </c>
      <c r="N1740" s="5">
        <v>3</v>
      </c>
      <c r="O1740" s="5">
        <v>28132</v>
      </c>
      <c r="P1740" s="5">
        <v>40002</v>
      </c>
      <c r="Q1740" s="48">
        <v>0</v>
      </c>
      <c r="R1740" s="5">
        <v>7</v>
      </c>
      <c r="S1740" s="5">
        <v>4561</v>
      </c>
      <c r="T1740" s="5">
        <v>14621</v>
      </c>
      <c r="U1740" s="4" t="s">
        <v>11</v>
      </c>
    </row>
    <row r="1741" spans="1:21" x14ac:dyDescent="0.25">
      <c r="A1741" s="12" t="s">
        <v>5430</v>
      </c>
      <c r="B1741" s="12" t="s">
        <v>553</v>
      </c>
      <c r="C1741" s="13">
        <v>43425.467976886575</v>
      </c>
      <c r="D1741" s="12" t="s">
        <v>5431</v>
      </c>
      <c r="E1741" s="4" t="s">
        <v>11</v>
      </c>
      <c r="F1741" s="5">
        <v>1069</v>
      </c>
      <c r="G1741" s="4" t="s">
        <v>12</v>
      </c>
      <c r="H1741" s="5">
        <v>64996</v>
      </c>
      <c r="I1741" s="5">
        <v>147</v>
      </c>
      <c r="J1741" s="5" t="s">
        <v>5432</v>
      </c>
      <c r="K1741" s="5">
        <v>49808</v>
      </c>
      <c r="L1741" s="5">
        <v>47257</v>
      </c>
      <c r="M1741" s="48">
        <v>0</v>
      </c>
      <c r="N1741" s="5">
        <v>13</v>
      </c>
      <c r="O1741" s="5">
        <v>47907</v>
      </c>
      <c r="P1741" s="5">
        <v>39313</v>
      </c>
      <c r="Q1741" s="48">
        <v>0</v>
      </c>
      <c r="R1741" s="5">
        <v>11</v>
      </c>
      <c r="S1741" s="5">
        <v>5437</v>
      </c>
      <c r="T1741" s="5">
        <v>19136</v>
      </c>
      <c r="U1741" s="4" t="s">
        <v>11</v>
      </c>
    </row>
    <row r="1742" spans="1:21" x14ac:dyDescent="0.25">
      <c r="A1742" s="12" t="s">
        <v>5433</v>
      </c>
      <c r="B1742" s="12" t="s">
        <v>545</v>
      </c>
      <c r="C1742" s="13">
        <v>43425.467976886575</v>
      </c>
      <c r="D1742" s="12" t="s">
        <v>5434</v>
      </c>
      <c r="E1742" s="4" t="s">
        <v>11</v>
      </c>
      <c r="F1742" s="5">
        <v>1163</v>
      </c>
      <c r="G1742" s="4" t="s">
        <v>12</v>
      </c>
      <c r="H1742" s="5">
        <v>72900</v>
      </c>
      <c r="I1742" s="5">
        <v>214</v>
      </c>
      <c r="J1742" s="5" t="s">
        <v>5435</v>
      </c>
      <c r="K1742" s="5">
        <v>66546</v>
      </c>
      <c r="L1742" s="5">
        <v>66875</v>
      </c>
      <c r="M1742" s="48">
        <v>0</v>
      </c>
      <c r="N1742" s="5">
        <v>9</v>
      </c>
      <c r="O1742" s="5">
        <v>56410</v>
      </c>
      <c r="P1742" s="5">
        <v>37084</v>
      </c>
      <c r="Q1742" s="48">
        <v>0</v>
      </c>
      <c r="R1742" s="5">
        <v>10</v>
      </c>
      <c r="S1742" s="5">
        <v>4956</v>
      </c>
      <c r="T1742" s="5">
        <v>19283</v>
      </c>
      <c r="U1742" s="4" t="s">
        <v>11</v>
      </c>
    </row>
    <row r="1743" spans="1:21" x14ac:dyDescent="0.25">
      <c r="A1743" s="12" t="s">
        <v>5436</v>
      </c>
      <c r="B1743" s="12" t="s">
        <v>565</v>
      </c>
      <c r="C1743" s="13">
        <v>43425.467976886575</v>
      </c>
      <c r="D1743" s="12" t="s">
        <v>5437</v>
      </c>
      <c r="E1743" s="4" t="s">
        <v>11</v>
      </c>
      <c r="F1743" s="5">
        <v>944</v>
      </c>
      <c r="G1743" s="4" t="s">
        <v>12</v>
      </c>
      <c r="H1743" s="5">
        <v>63485</v>
      </c>
      <c r="I1743" s="5">
        <v>366</v>
      </c>
      <c r="J1743" s="5" t="s">
        <v>5438</v>
      </c>
      <c r="K1743" s="5">
        <v>47165</v>
      </c>
      <c r="L1743" s="5">
        <v>56024</v>
      </c>
      <c r="M1743" s="48">
        <v>0</v>
      </c>
      <c r="N1743" s="5">
        <v>9</v>
      </c>
      <c r="O1743" s="5">
        <v>40154</v>
      </c>
      <c r="P1743" s="5">
        <v>37568</v>
      </c>
      <c r="Q1743" s="48">
        <v>0</v>
      </c>
      <c r="R1743" s="5">
        <v>14</v>
      </c>
      <c r="S1743" s="5">
        <v>5240</v>
      </c>
      <c r="T1743" s="5">
        <v>16369</v>
      </c>
      <c r="U1743" s="4" t="s">
        <v>11</v>
      </c>
    </row>
    <row r="1744" spans="1:21" x14ac:dyDescent="0.25">
      <c r="A1744" s="12" t="s">
        <v>5439</v>
      </c>
      <c r="B1744" s="12" t="s">
        <v>577</v>
      </c>
      <c r="C1744" s="13">
        <v>43425.467976886575</v>
      </c>
      <c r="D1744" s="12" t="s">
        <v>5440</v>
      </c>
      <c r="E1744" s="4" t="s">
        <v>11</v>
      </c>
      <c r="F1744" s="5">
        <v>1023</v>
      </c>
      <c r="G1744" s="4" t="s">
        <v>12</v>
      </c>
      <c r="H1744" s="5">
        <v>62296</v>
      </c>
      <c r="I1744" s="5">
        <v>327</v>
      </c>
      <c r="J1744" s="5" t="s">
        <v>5441</v>
      </c>
      <c r="K1744" s="5">
        <v>44994</v>
      </c>
      <c r="L1744" s="5">
        <v>52763</v>
      </c>
      <c r="M1744" s="48">
        <v>0</v>
      </c>
      <c r="N1744" s="5">
        <v>8</v>
      </c>
      <c r="O1744" s="5">
        <v>38450</v>
      </c>
      <c r="P1744" s="5">
        <v>35491</v>
      </c>
      <c r="Q1744" s="48">
        <v>0</v>
      </c>
      <c r="R1744" s="5">
        <v>13</v>
      </c>
      <c r="S1744" s="5">
        <v>3921</v>
      </c>
      <c r="T1744" s="5">
        <v>13947</v>
      </c>
      <c r="U1744" s="4" t="s">
        <v>11</v>
      </c>
    </row>
    <row r="1745" spans="1:21" x14ac:dyDescent="0.25">
      <c r="A1745" s="12" t="s">
        <v>5442</v>
      </c>
      <c r="B1745" s="12" t="s">
        <v>573</v>
      </c>
      <c r="C1745" s="13">
        <v>43425.467976886575</v>
      </c>
      <c r="D1745" s="12" t="s">
        <v>5443</v>
      </c>
      <c r="E1745" s="4" t="s">
        <v>11</v>
      </c>
      <c r="F1745" s="5">
        <v>1080</v>
      </c>
      <c r="G1745" s="4" t="s">
        <v>12</v>
      </c>
      <c r="H1745" s="5">
        <v>37189</v>
      </c>
      <c r="I1745" s="5">
        <v>452</v>
      </c>
      <c r="J1745" s="5" t="s">
        <v>5444</v>
      </c>
      <c r="K1745" s="5">
        <v>81369</v>
      </c>
      <c r="L1745" s="5">
        <v>52099</v>
      </c>
      <c r="M1745" s="48">
        <v>0</v>
      </c>
      <c r="N1745" s="5">
        <v>4</v>
      </c>
      <c r="O1745" s="5">
        <v>51779</v>
      </c>
      <c r="P1745" s="5">
        <v>40470</v>
      </c>
      <c r="Q1745" s="48">
        <v>0</v>
      </c>
      <c r="R1745" s="5">
        <v>13</v>
      </c>
      <c r="S1745" s="5">
        <v>5522</v>
      </c>
      <c r="T1745" s="5">
        <v>19554</v>
      </c>
      <c r="U1745" s="4" t="s">
        <v>11</v>
      </c>
    </row>
    <row r="1746" spans="1:21" x14ac:dyDescent="0.25">
      <c r="A1746" s="12" t="s">
        <v>5445</v>
      </c>
      <c r="B1746" s="12" t="s">
        <v>557</v>
      </c>
      <c r="C1746" s="13">
        <v>43425.467976898151</v>
      </c>
      <c r="D1746" s="12" t="s">
        <v>5446</v>
      </c>
      <c r="E1746" s="4" t="s">
        <v>11</v>
      </c>
      <c r="F1746" s="5">
        <v>700</v>
      </c>
      <c r="G1746" s="4" t="s">
        <v>12</v>
      </c>
      <c r="H1746" s="5">
        <v>53138</v>
      </c>
      <c r="I1746" s="5">
        <v>361</v>
      </c>
      <c r="J1746" s="5" t="s">
        <v>5447</v>
      </c>
      <c r="K1746" s="5">
        <v>69754</v>
      </c>
      <c r="L1746" s="5">
        <v>35666</v>
      </c>
      <c r="M1746" s="48">
        <v>0</v>
      </c>
      <c r="N1746" s="5">
        <v>5</v>
      </c>
      <c r="O1746" s="5">
        <v>51109</v>
      </c>
      <c r="P1746" s="5">
        <v>47113</v>
      </c>
      <c r="Q1746" s="48">
        <v>0</v>
      </c>
      <c r="R1746" s="5">
        <v>12</v>
      </c>
      <c r="S1746" s="5">
        <v>5547</v>
      </c>
      <c r="T1746" s="5">
        <v>19209</v>
      </c>
      <c r="U1746" s="4" t="s">
        <v>11</v>
      </c>
    </row>
    <row r="1747" spans="1:21" x14ac:dyDescent="0.25">
      <c r="A1747" s="12" t="s">
        <v>5448</v>
      </c>
      <c r="B1747" s="12" t="s">
        <v>569</v>
      </c>
      <c r="C1747" s="13">
        <v>43425.467976898151</v>
      </c>
      <c r="D1747" s="12" t="s">
        <v>5449</v>
      </c>
      <c r="E1747" s="4" t="s">
        <v>11</v>
      </c>
      <c r="F1747" s="5">
        <v>898</v>
      </c>
      <c r="G1747" s="4" t="s">
        <v>12</v>
      </c>
      <c r="H1747" s="5">
        <v>32361</v>
      </c>
      <c r="I1747" s="5">
        <v>471</v>
      </c>
      <c r="J1747" s="5" t="s">
        <v>5450</v>
      </c>
      <c r="K1747" s="5">
        <v>34166</v>
      </c>
      <c r="L1747" s="5">
        <v>37484</v>
      </c>
      <c r="M1747" s="48">
        <v>0</v>
      </c>
      <c r="N1747" s="5">
        <v>4</v>
      </c>
      <c r="O1747" s="5">
        <v>29879</v>
      </c>
      <c r="P1747" s="5">
        <v>45234</v>
      </c>
      <c r="Q1747" s="48">
        <v>0</v>
      </c>
      <c r="R1747" s="5">
        <v>12</v>
      </c>
      <c r="S1747" s="5">
        <v>6515</v>
      </c>
      <c r="T1747" s="5">
        <v>16660</v>
      </c>
      <c r="U1747" s="4" t="s">
        <v>11</v>
      </c>
    </row>
    <row r="1748" spans="1:21" x14ac:dyDescent="0.25">
      <c r="A1748" s="12" t="s">
        <v>5451</v>
      </c>
      <c r="B1748" s="12" t="s">
        <v>561</v>
      </c>
      <c r="C1748" s="13">
        <v>43425.467976898151</v>
      </c>
      <c r="D1748" s="12" t="s">
        <v>5452</v>
      </c>
      <c r="E1748" s="4" t="s">
        <v>11</v>
      </c>
      <c r="F1748" s="5">
        <v>812</v>
      </c>
      <c r="G1748" s="4" t="s">
        <v>12</v>
      </c>
      <c r="H1748" s="5">
        <v>39385</v>
      </c>
      <c r="I1748" s="5">
        <v>384</v>
      </c>
      <c r="J1748" s="5" t="s">
        <v>5453</v>
      </c>
      <c r="K1748" s="5">
        <v>47182</v>
      </c>
      <c r="L1748" s="5">
        <v>34479</v>
      </c>
      <c r="M1748" s="48">
        <v>0</v>
      </c>
      <c r="N1748" s="5">
        <v>4</v>
      </c>
      <c r="O1748" s="5">
        <v>35080</v>
      </c>
      <c r="P1748" s="5">
        <v>47784</v>
      </c>
      <c r="Q1748" s="48">
        <v>0</v>
      </c>
      <c r="R1748" s="5">
        <v>14</v>
      </c>
      <c r="S1748" s="5">
        <v>3515</v>
      </c>
      <c r="T1748" s="5">
        <v>15002</v>
      </c>
      <c r="U1748" s="4" t="s">
        <v>11</v>
      </c>
    </row>
    <row r="1749" spans="1:21" x14ac:dyDescent="0.25">
      <c r="A1749" s="12" t="s">
        <v>5454</v>
      </c>
      <c r="B1749" s="12" t="s">
        <v>645</v>
      </c>
      <c r="C1749" s="13">
        <v>43425.468042986111</v>
      </c>
      <c r="D1749" s="12" t="s">
        <v>5455</v>
      </c>
      <c r="E1749" s="4" t="s">
        <v>11</v>
      </c>
      <c r="F1749" s="5">
        <v>900</v>
      </c>
      <c r="G1749" s="4" t="s">
        <v>12</v>
      </c>
      <c r="H1749" s="5">
        <v>50072</v>
      </c>
      <c r="I1749" s="5">
        <v>185</v>
      </c>
      <c r="J1749" s="5" t="s">
        <v>5456</v>
      </c>
      <c r="K1749" s="5">
        <v>32348</v>
      </c>
      <c r="L1749" s="5">
        <v>49312</v>
      </c>
      <c r="M1749" s="48">
        <v>0</v>
      </c>
      <c r="N1749" s="5">
        <v>5</v>
      </c>
      <c r="O1749" s="5">
        <v>34029</v>
      </c>
      <c r="P1749" s="5">
        <v>38239</v>
      </c>
      <c r="Q1749" s="48">
        <v>0</v>
      </c>
      <c r="R1749" s="5">
        <v>11</v>
      </c>
      <c r="S1749" s="5">
        <v>4698</v>
      </c>
      <c r="T1749" s="5">
        <v>14829</v>
      </c>
      <c r="U1749" s="4" t="s">
        <v>11</v>
      </c>
    </row>
    <row r="1750" spans="1:21" x14ac:dyDescent="0.25">
      <c r="A1750" s="12" t="s">
        <v>5457</v>
      </c>
      <c r="B1750" s="12" t="s">
        <v>641</v>
      </c>
      <c r="C1750" s="13">
        <v>43425.468042986111</v>
      </c>
      <c r="D1750" s="12" t="s">
        <v>5458</v>
      </c>
      <c r="E1750" s="4" t="s">
        <v>11</v>
      </c>
      <c r="F1750" s="5">
        <v>971</v>
      </c>
      <c r="G1750" s="4" t="s">
        <v>12</v>
      </c>
      <c r="H1750" s="5">
        <v>95134</v>
      </c>
      <c r="I1750" s="5">
        <v>429</v>
      </c>
      <c r="J1750" s="5" t="s">
        <v>5459</v>
      </c>
      <c r="K1750" s="5">
        <v>75326</v>
      </c>
      <c r="L1750" s="5">
        <v>65749</v>
      </c>
      <c r="M1750" s="48">
        <v>0</v>
      </c>
      <c r="N1750" s="5">
        <v>13</v>
      </c>
      <c r="O1750" s="5">
        <v>55490</v>
      </c>
      <c r="P1750" s="5">
        <v>35202</v>
      </c>
      <c r="Q1750" s="48">
        <v>0</v>
      </c>
      <c r="R1750" s="5">
        <v>12</v>
      </c>
      <c r="S1750" s="5">
        <v>5274</v>
      </c>
      <c r="T1750" s="5">
        <v>19221</v>
      </c>
      <c r="U1750" s="4" t="s">
        <v>11</v>
      </c>
    </row>
    <row r="1751" spans="1:21" x14ac:dyDescent="0.25">
      <c r="A1751" s="12" t="s">
        <v>5460</v>
      </c>
      <c r="B1751" s="12" t="s">
        <v>637</v>
      </c>
      <c r="C1751" s="13">
        <v>43425.468042986111</v>
      </c>
      <c r="D1751" s="12" t="s">
        <v>5461</v>
      </c>
      <c r="E1751" s="4" t="s">
        <v>11</v>
      </c>
      <c r="F1751" s="5">
        <v>860</v>
      </c>
      <c r="G1751" s="4" t="s">
        <v>12</v>
      </c>
      <c r="H1751" s="5">
        <v>68918</v>
      </c>
      <c r="I1751" s="5">
        <v>337</v>
      </c>
      <c r="J1751" s="5" t="s">
        <v>5462</v>
      </c>
      <c r="K1751" s="5">
        <v>40100</v>
      </c>
      <c r="L1751" s="5">
        <v>50548</v>
      </c>
      <c r="M1751" s="48">
        <v>0</v>
      </c>
      <c r="N1751" s="5">
        <v>11</v>
      </c>
      <c r="O1751" s="5">
        <v>36245</v>
      </c>
      <c r="P1751" s="5">
        <v>38067</v>
      </c>
      <c r="Q1751" s="48">
        <v>0</v>
      </c>
      <c r="R1751" s="5">
        <v>13</v>
      </c>
      <c r="S1751" s="5">
        <v>3231</v>
      </c>
      <c r="T1751" s="5">
        <v>13444</v>
      </c>
      <c r="U1751" s="4" t="s">
        <v>11</v>
      </c>
    </row>
    <row r="1752" spans="1:21" x14ac:dyDescent="0.25">
      <c r="A1752" s="12" t="s">
        <v>5463</v>
      </c>
      <c r="B1752" s="12" t="s">
        <v>653</v>
      </c>
      <c r="C1752" s="13">
        <v>43425.468042986111</v>
      </c>
      <c r="D1752" s="12" t="s">
        <v>5464</v>
      </c>
      <c r="E1752" s="4" t="s">
        <v>11</v>
      </c>
      <c r="F1752" s="5">
        <v>978</v>
      </c>
      <c r="G1752" s="4" t="s">
        <v>12</v>
      </c>
      <c r="H1752" s="5">
        <v>43826</v>
      </c>
      <c r="I1752" s="5">
        <v>242</v>
      </c>
      <c r="J1752" s="5" t="s">
        <v>5465</v>
      </c>
      <c r="K1752" s="5">
        <v>82406</v>
      </c>
      <c r="L1752" s="5">
        <v>63953</v>
      </c>
      <c r="M1752" s="48">
        <v>0</v>
      </c>
      <c r="N1752" s="5">
        <v>13</v>
      </c>
      <c r="O1752" s="5">
        <v>48996</v>
      </c>
      <c r="P1752" s="5">
        <v>31145</v>
      </c>
      <c r="Q1752" s="48">
        <v>0</v>
      </c>
      <c r="R1752" s="5">
        <v>12</v>
      </c>
      <c r="S1752" s="5">
        <v>4434</v>
      </c>
      <c r="T1752" s="5">
        <v>18653</v>
      </c>
      <c r="U1752" s="4" t="s">
        <v>11</v>
      </c>
    </row>
    <row r="1753" spans="1:21" x14ac:dyDescent="0.25">
      <c r="A1753" s="12" t="s">
        <v>5466</v>
      </c>
      <c r="B1753" s="12" t="s">
        <v>661</v>
      </c>
      <c r="C1753" s="13">
        <v>43425.468042986111</v>
      </c>
      <c r="D1753" s="12" t="s">
        <v>5467</v>
      </c>
      <c r="E1753" s="4" t="s">
        <v>11</v>
      </c>
      <c r="F1753" s="5">
        <v>746</v>
      </c>
      <c r="G1753" s="4" t="s">
        <v>12</v>
      </c>
      <c r="H1753" s="5">
        <v>49055</v>
      </c>
      <c r="I1753" s="5">
        <v>211</v>
      </c>
      <c r="J1753" s="5" t="s">
        <v>5468</v>
      </c>
      <c r="K1753" s="5">
        <v>53724</v>
      </c>
      <c r="L1753" s="5">
        <v>67368</v>
      </c>
      <c r="M1753" s="48">
        <v>0</v>
      </c>
      <c r="N1753" s="5">
        <v>12</v>
      </c>
      <c r="O1753" s="5">
        <v>30381</v>
      </c>
      <c r="P1753" s="5">
        <v>35172</v>
      </c>
      <c r="Q1753" s="48">
        <v>0</v>
      </c>
      <c r="R1753" s="5">
        <v>15</v>
      </c>
      <c r="S1753" s="5">
        <v>4186</v>
      </c>
      <c r="T1753" s="5">
        <v>14531</v>
      </c>
      <c r="U1753" s="4" t="s">
        <v>11</v>
      </c>
    </row>
    <row r="1754" spans="1:21" x14ac:dyDescent="0.25">
      <c r="A1754" s="12" t="s">
        <v>5469</v>
      </c>
      <c r="B1754" s="12" t="s">
        <v>629</v>
      </c>
      <c r="C1754" s="13">
        <v>43425.468042986111</v>
      </c>
      <c r="D1754" s="12" t="s">
        <v>5470</v>
      </c>
      <c r="E1754" s="4" t="s">
        <v>11</v>
      </c>
      <c r="F1754" s="5">
        <v>910</v>
      </c>
      <c r="G1754" s="4" t="s">
        <v>12</v>
      </c>
      <c r="H1754" s="5">
        <v>35889</v>
      </c>
      <c r="I1754" s="5">
        <v>473</v>
      </c>
      <c r="J1754" s="5" t="s">
        <v>5471</v>
      </c>
      <c r="K1754" s="5">
        <v>43093</v>
      </c>
      <c r="L1754" s="5">
        <v>44018</v>
      </c>
      <c r="M1754" s="48">
        <v>0</v>
      </c>
      <c r="N1754" s="5">
        <v>5</v>
      </c>
      <c r="O1754" s="5">
        <v>29177</v>
      </c>
      <c r="P1754" s="5">
        <v>42972</v>
      </c>
      <c r="Q1754" s="48">
        <v>0</v>
      </c>
      <c r="R1754" s="5">
        <v>14</v>
      </c>
      <c r="S1754" s="5">
        <v>4681</v>
      </c>
      <c r="T1754" s="5">
        <v>16731</v>
      </c>
      <c r="U1754" s="4" t="s">
        <v>11</v>
      </c>
    </row>
    <row r="1755" spans="1:21" x14ac:dyDescent="0.25">
      <c r="A1755" s="12" t="s">
        <v>5472</v>
      </c>
      <c r="B1755" s="12" t="s">
        <v>625</v>
      </c>
      <c r="C1755" s="13">
        <v>43425.468042986111</v>
      </c>
      <c r="D1755" s="12" t="s">
        <v>5473</v>
      </c>
      <c r="E1755" s="4" t="s">
        <v>11</v>
      </c>
      <c r="F1755" s="5">
        <v>567</v>
      </c>
      <c r="G1755" s="4" t="s">
        <v>12</v>
      </c>
      <c r="H1755" s="5">
        <v>41397</v>
      </c>
      <c r="I1755" s="5">
        <v>455</v>
      </c>
      <c r="J1755" s="5" t="s">
        <v>5474</v>
      </c>
      <c r="K1755" s="5">
        <v>62486</v>
      </c>
      <c r="L1755" s="5">
        <v>37166</v>
      </c>
      <c r="M1755" s="48">
        <v>0</v>
      </c>
      <c r="N1755" s="5">
        <v>6</v>
      </c>
      <c r="O1755" s="5">
        <v>53908</v>
      </c>
      <c r="P1755" s="5">
        <v>41867</v>
      </c>
      <c r="Q1755" s="48">
        <v>0</v>
      </c>
      <c r="R1755" s="5">
        <v>11</v>
      </c>
      <c r="S1755" s="5">
        <v>3462</v>
      </c>
      <c r="T1755" s="5">
        <v>18576</v>
      </c>
      <c r="U1755" s="4" t="s">
        <v>11</v>
      </c>
    </row>
    <row r="1756" spans="1:21" x14ac:dyDescent="0.25">
      <c r="A1756" s="12" t="s">
        <v>5475</v>
      </c>
      <c r="B1756" s="12" t="s">
        <v>657</v>
      </c>
      <c r="C1756" s="13">
        <v>43425.468042986111</v>
      </c>
      <c r="D1756" s="12" t="s">
        <v>5476</v>
      </c>
      <c r="E1756" s="4" t="s">
        <v>11</v>
      </c>
      <c r="F1756" s="5">
        <v>1419</v>
      </c>
      <c r="G1756" s="4" t="s">
        <v>12</v>
      </c>
      <c r="H1756" s="5">
        <v>43124</v>
      </c>
      <c r="I1756" s="5">
        <v>337</v>
      </c>
      <c r="J1756" s="5" t="s">
        <v>5477</v>
      </c>
      <c r="K1756" s="5">
        <v>51503</v>
      </c>
      <c r="L1756" s="5">
        <v>38588</v>
      </c>
      <c r="M1756" s="48">
        <v>0</v>
      </c>
      <c r="N1756" s="5">
        <v>5</v>
      </c>
      <c r="O1756" s="5">
        <v>58901</v>
      </c>
      <c r="P1756" s="5">
        <v>39711</v>
      </c>
      <c r="Q1756" s="48">
        <v>0</v>
      </c>
      <c r="R1756" s="5">
        <v>11</v>
      </c>
      <c r="S1756" s="5">
        <v>5824</v>
      </c>
      <c r="T1756" s="5">
        <v>20771</v>
      </c>
      <c r="U1756" s="4" t="s">
        <v>11</v>
      </c>
    </row>
    <row r="1757" spans="1:21" x14ac:dyDescent="0.25">
      <c r="A1757" s="12" t="s">
        <v>5478</v>
      </c>
      <c r="B1757" s="12" t="s">
        <v>633</v>
      </c>
      <c r="C1757" s="13">
        <v>43425.468042986111</v>
      </c>
      <c r="D1757" s="12" t="s">
        <v>5479</v>
      </c>
      <c r="E1757" s="4" t="s">
        <v>11</v>
      </c>
      <c r="F1757" s="5">
        <v>935</v>
      </c>
      <c r="G1757" s="4" t="s">
        <v>12</v>
      </c>
      <c r="H1757" s="5">
        <v>42304</v>
      </c>
      <c r="I1757" s="5">
        <v>280</v>
      </c>
      <c r="J1757" s="5" t="s">
        <v>5480</v>
      </c>
      <c r="K1757" s="5">
        <v>41551</v>
      </c>
      <c r="L1757" s="5">
        <v>38398</v>
      </c>
      <c r="M1757" s="48">
        <v>0</v>
      </c>
      <c r="N1757" s="5">
        <v>6</v>
      </c>
      <c r="O1757" s="5">
        <v>51854</v>
      </c>
      <c r="P1757" s="5">
        <v>39697</v>
      </c>
      <c r="Q1757" s="48">
        <v>0</v>
      </c>
      <c r="R1757" s="5">
        <v>13</v>
      </c>
      <c r="S1757" s="5">
        <v>3865</v>
      </c>
      <c r="T1757" s="5">
        <v>17080</v>
      </c>
      <c r="U1757" s="4" t="s">
        <v>11</v>
      </c>
    </row>
    <row r="1758" spans="1:21" x14ac:dyDescent="0.25">
      <c r="A1758" s="12" t="s">
        <v>5481</v>
      </c>
      <c r="B1758" s="12" t="s">
        <v>649</v>
      </c>
      <c r="C1758" s="13">
        <v>43425.468042986111</v>
      </c>
      <c r="D1758" s="12" t="s">
        <v>5482</v>
      </c>
      <c r="E1758" s="4" t="s">
        <v>11</v>
      </c>
      <c r="F1758" s="5">
        <v>592</v>
      </c>
      <c r="G1758" s="4" t="s">
        <v>12</v>
      </c>
      <c r="H1758" s="5">
        <v>27960</v>
      </c>
      <c r="I1758" s="5">
        <v>202</v>
      </c>
      <c r="J1758" s="5" t="s">
        <v>5483</v>
      </c>
      <c r="K1758" s="5">
        <v>26256</v>
      </c>
      <c r="L1758" s="5">
        <v>37442</v>
      </c>
      <c r="M1758" s="48">
        <v>0</v>
      </c>
      <c r="N1758" s="5">
        <v>6</v>
      </c>
      <c r="O1758" s="5">
        <v>31494</v>
      </c>
      <c r="P1758" s="5">
        <v>39976</v>
      </c>
      <c r="Q1758" s="48">
        <v>0</v>
      </c>
      <c r="R1758" s="5">
        <v>13</v>
      </c>
      <c r="S1758" s="5">
        <v>5156</v>
      </c>
      <c r="T1758" s="5">
        <v>15168</v>
      </c>
      <c r="U1758" s="4" t="s">
        <v>11</v>
      </c>
    </row>
    <row r="1759" spans="1:21" x14ac:dyDescent="0.25">
      <c r="A1759" s="12" t="s">
        <v>5484</v>
      </c>
      <c r="B1759" s="12" t="s">
        <v>689</v>
      </c>
      <c r="C1759" s="13">
        <v>43425.468052326389</v>
      </c>
      <c r="D1759" s="12" t="s">
        <v>5485</v>
      </c>
      <c r="E1759" s="4" t="s">
        <v>11</v>
      </c>
      <c r="F1759" s="5">
        <v>1297</v>
      </c>
      <c r="G1759" s="4" t="s">
        <v>12</v>
      </c>
      <c r="H1759" s="5">
        <v>52684</v>
      </c>
      <c r="I1759" s="5">
        <v>176</v>
      </c>
      <c r="J1759" s="5" t="s">
        <v>5486</v>
      </c>
      <c r="K1759" s="5">
        <v>35674</v>
      </c>
      <c r="L1759" s="5">
        <v>49162</v>
      </c>
      <c r="M1759" s="48">
        <v>0</v>
      </c>
      <c r="N1759" s="5">
        <v>4</v>
      </c>
      <c r="O1759" s="5">
        <v>37341</v>
      </c>
      <c r="P1759" s="5">
        <v>39410</v>
      </c>
      <c r="Q1759" s="48">
        <v>0</v>
      </c>
      <c r="R1759" s="5">
        <v>13</v>
      </c>
      <c r="S1759" s="5">
        <v>4170</v>
      </c>
      <c r="T1759" s="5">
        <v>14779</v>
      </c>
      <c r="U1759" s="4" t="s">
        <v>11</v>
      </c>
    </row>
    <row r="1760" spans="1:21" x14ac:dyDescent="0.25">
      <c r="A1760" s="12" t="s">
        <v>5487</v>
      </c>
      <c r="B1760" s="12" t="s">
        <v>701</v>
      </c>
      <c r="C1760" s="13">
        <v>43425.468052326389</v>
      </c>
      <c r="D1760" s="12" t="s">
        <v>5488</v>
      </c>
      <c r="E1760" s="4" t="s">
        <v>11</v>
      </c>
      <c r="F1760" s="5">
        <v>953</v>
      </c>
      <c r="G1760" s="4" t="s">
        <v>12</v>
      </c>
      <c r="H1760" s="5">
        <v>67579</v>
      </c>
      <c r="I1760" s="5">
        <v>239</v>
      </c>
      <c r="J1760" s="5" t="s">
        <v>5489</v>
      </c>
      <c r="K1760" s="5">
        <v>39536</v>
      </c>
      <c r="L1760" s="5">
        <v>50394</v>
      </c>
      <c r="M1760" s="48">
        <v>0</v>
      </c>
      <c r="N1760" s="5">
        <v>10</v>
      </c>
      <c r="O1760" s="5">
        <v>37676</v>
      </c>
      <c r="P1760" s="5">
        <v>38562</v>
      </c>
      <c r="Q1760" s="48">
        <v>0</v>
      </c>
      <c r="R1760" s="5">
        <v>12</v>
      </c>
      <c r="S1760" s="5">
        <v>3726</v>
      </c>
      <c r="T1760" s="5">
        <v>14617</v>
      </c>
      <c r="U1760" s="4" t="s">
        <v>11</v>
      </c>
    </row>
    <row r="1761" spans="1:21" x14ac:dyDescent="0.25">
      <c r="A1761" s="12" t="s">
        <v>5490</v>
      </c>
      <c r="B1761" s="12" t="s">
        <v>669</v>
      </c>
      <c r="C1761" s="13">
        <v>43425.468052326389</v>
      </c>
      <c r="D1761" s="12" t="s">
        <v>5491</v>
      </c>
      <c r="E1761" s="4" t="s">
        <v>11</v>
      </c>
      <c r="F1761" s="5">
        <v>976</v>
      </c>
      <c r="G1761" s="4" t="s">
        <v>12</v>
      </c>
      <c r="H1761" s="5">
        <v>53860</v>
      </c>
      <c r="I1761" s="5">
        <v>357</v>
      </c>
      <c r="J1761" s="5" t="s">
        <v>5492</v>
      </c>
      <c r="K1761" s="5">
        <v>72668</v>
      </c>
      <c r="L1761" s="5">
        <v>70066</v>
      </c>
      <c r="M1761" s="48">
        <v>0</v>
      </c>
      <c r="N1761" s="5">
        <v>12</v>
      </c>
      <c r="O1761" s="5">
        <v>50249</v>
      </c>
      <c r="P1761" s="5">
        <v>35690</v>
      </c>
      <c r="Q1761" s="48">
        <v>0</v>
      </c>
      <c r="R1761" s="5">
        <v>13</v>
      </c>
      <c r="S1761" s="5">
        <v>4446</v>
      </c>
      <c r="T1761" s="5">
        <v>17200</v>
      </c>
      <c r="U1761" s="4" t="s">
        <v>11</v>
      </c>
    </row>
    <row r="1762" spans="1:21" x14ac:dyDescent="0.25">
      <c r="A1762" s="12" t="s">
        <v>5493</v>
      </c>
      <c r="B1762" s="12" t="s">
        <v>685</v>
      </c>
      <c r="C1762" s="13">
        <v>43425.468052337965</v>
      </c>
      <c r="D1762" s="12" t="s">
        <v>5494</v>
      </c>
      <c r="E1762" s="4" t="s">
        <v>11</v>
      </c>
      <c r="F1762" s="5">
        <v>894</v>
      </c>
      <c r="G1762" s="4" t="s">
        <v>12</v>
      </c>
      <c r="H1762" s="5">
        <v>53768</v>
      </c>
      <c r="I1762" s="5">
        <v>277</v>
      </c>
      <c r="J1762" s="5" t="s">
        <v>5495</v>
      </c>
      <c r="K1762" s="5">
        <v>80237</v>
      </c>
      <c r="L1762" s="5">
        <v>65087</v>
      </c>
      <c r="M1762" s="48">
        <v>0</v>
      </c>
      <c r="N1762" s="5">
        <v>11</v>
      </c>
      <c r="O1762" s="5">
        <v>48128</v>
      </c>
      <c r="P1762" s="5">
        <v>34657</v>
      </c>
      <c r="Q1762" s="48">
        <v>0</v>
      </c>
      <c r="R1762" s="5">
        <v>20</v>
      </c>
      <c r="S1762" s="5">
        <v>3495</v>
      </c>
      <c r="T1762" s="5">
        <v>17343</v>
      </c>
      <c r="U1762" s="4" t="s">
        <v>11</v>
      </c>
    </row>
    <row r="1763" spans="1:21" x14ac:dyDescent="0.25">
      <c r="A1763" s="12" t="s">
        <v>5496</v>
      </c>
      <c r="B1763" s="12" t="s">
        <v>673</v>
      </c>
      <c r="C1763" s="13">
        <v>43425.468052326389</v>
      </c>
      <c r="D1763" s="12" t="s">
        <v>5497</v>
      </c>
      <c r="E1763" s="4" t="s">
        <v>11</v>
      </c>
      <c r="F1763" s="5">
        <v>1250</v>
      </c>
      <c r="G1763" s="4" t="s">
        <v>12</v>
      </c>
      <c r="H1763" s="5">
        <v>43622</v>
      </c>
      <c r="I1763" s="5">
        <v>329</v>
      </c>
      <c r="J1763" s="5" t="s">
        <v>5498</v>
      </c>
      <c r="K1763" s="5">
        <v>57502</v>
      </c>
      <c r="L1763" s="5">
        <v>61028</v>
      </c>
      <c r="M1763" s="48">
        <v>0</v>
      </c>
      <c r="N1763" s="5">
        <v>8</v>
      </c>
      <c r="O1763" s="5">
        <v>34918</v>
      </c>
      <c r="P1763" s="5">
        <v>33399</v>
      </c>
      <c r="Q1763" s="48">
        <v>0</v>
      </c>
      <c r="R1763" s="5">
        <v>17</v>
      </c>
      <c r="S1763" s="5">
        <v>4916</v>
      </c>
      <c r="T1763" s="5">
        <v>16112</v>
      </c>
      <c r="U1763" s="4" t="s">
        <v>11</v>
      </c>
    </row>
    <row r="1764" spans="1:21" x14ac:dyDescent="0.25">
      <c r="A1764" s="12" t="s">
        <v>5499</v>
      </c>
      <c r="B1764" s="12" t="s">
        <v>677</v>
      </c>
      <c r="C1764" s="13">
        <v>43425.468052326389</v>
      </c>
      <c r="D1764" s="12" t="s">
        <v>5500</v>
      </c>
      <c r="E1764" s="4" t="s">
        <v>11</v>
      </c>
      <c r="F1764" s="5">
        <v>938</v>
      </c>
      <c r="G1764" s="4" t="s">
        <v>12</v>
      </c>
      <c r="H1764" s="5">
        <v>34409</v>
      </c>
      <c r="I1764" s="5">
        <v>198</v>
      </c>
      <c r="J1764" s="5" t="s">
        <v>5501</v>
      </c>
      <c r="K1764" s="5">
        <v>38255</v>
      </c>
      <c r="L1764" s="5">
        <v>36279</v>
      </c>
      <c r="M1764" s="48">
        <v>0</v>
      </c>
      <c r="N1764" s="5">
        <v>4</v>
      </c>
      <c r="O1764" s="5">
        <v>32395</v>
      </c>
      <c r="P1764" s="5">
        <v>48261</v>
      </c>
      <c r="Q1764" s="48">
        <v>0</v>
      </c>
      <c r="R1764" s="5">
        <v>10</v>
      </c>
      <c r="S1764" s="5">
        <v>6021</v>
      </c>
      <c r="T1764" s="5">
        <v>17169</v>
      </c>
      <c r="U1764" s="4" t="s">
        <v>11</v>
      </c>
    </row>
    <row r="1765" spans="1:21" x14ac:dyDescent="0.25">
      <c r="A1765" s="12" t="s">
        <v>5502</v>
      </c>
      <c r="B1765" s="12" t="s">
        <v>665</v>
      </c>
      <c r="C1765" s="13">
        <v>43425.468052337965</v>
      </c>
      <c r="D1765" s="12" t="s">
        <v>5503</v>
      </c>
      <c r="E1765" s="4" t="s">
        <v>11</v>
      </c>
      <c r="F1765" s="5">
        <v>1049</v>
      </c>
      <c r="G1765" s="4" t="s">
        <v>12</v>
      </c>
      <c r="H1765" s="5">
        <v>60374</v>
      </c>
      <c r="I1765" s="5">
        <v>277</v>
      </c>
      <c r="J1765" s="5" t="s">
        <v>5504</v>
      </c>
      <c r="K1765" s="5">
        <v>56734</v>
      </c>
      <c r="L1765" s="5">
        <v>39142</v>
      </c>
      <c r="M1765" s="48">
        <v>0</v>
      </c>
      <c r="N1765" s="5">
        <v>3</v>
      </c>
      <c r="O1765" s="5">
        <v>53295</v>
      </c>
      <c r="P1765" s="5">
        <v>42464</v>
      </c>
      <c r="Q1765" s="48">
        <v>0</v>
      </c>
      <c r="R1765" s="5">
        <v>12</v>
      </c>
      <c r="S1765" s="5">
        <v>4499</v>
      </c>
      <c r="T1765" s="5">
        <v>18771</v>
      </c>
      <c r="U1765" s="4" t="s">
        <v>11</v>
      </c>
    </row>
    <row r="1766" spans="1:21" x14ac:dyDescent="0.25">
      <c r="A1766" s="12" t="s">
        <v>5505</v>
      </c>
      <c r="B1766" s="12" t="s">
        <v>693</v>
      </c>
      <c r="C1766" s="13">
        <v>43425.468052337965</v>
      </c>
      <c r="D1766" s="12" t="s">
        <v>5506</v>
      </c>
      <c r="E1766" s="4" t="s">
        <v>11</v>
      </c>
      <c r="F1766" s="5">
        <v>612</v>
      </c>
      <c r="G1766" s="4" t="s">
        <v>12</v>
      </c>
      <c r="H1766" s="5">
        <v>42304</v>
      </c>
      <c r="I1766" s="5">
        <v>324</v>
      </c>
      <c r="J1766" s="5" t="s">
        <v>5507</v>
      </c>
      <c r="K1766" s="5">
        <v>40166</v>
      </c>
      <c r="L1766" s="5">
        <v>38208</v>
      </c>
      <c r="M1766" s="48">
        <v>0</v>
      </c>
      <c r="N1766" s="5">
        <v>5</v>
      </c>
      <c r="O1766" s="5">
        <v>50864</v>
      </c>
      <c r="P1766" s="5">
        <v>40939</v>
      </c>
      <c r="Q1766" s="48">
        <v>0</v>
      </c>
      <c r="R1766" s="5">
        <v>13</v>
      </c>
      <c r="S1766" s="5">
        <v>5103</v>
      </c>
      <c r="T1766" s="5">
        <v>18540</v>
      </c>
      <c r="U1766" s="4" t="s">
        <v>11</v>
      </c>
    </row>
    <row r="1767" spans="1:21" x14ac:dyDescent="0.25">
      <c r="A1767" s="12" t="s">
        <v>5508</v>
      </c>
      <c r="B1767" s="12" t="s">
        <v>681</v>
      </c>
      <c r="C1767" s="13">
        <v>43425.468052337965</v>
      </c>
      <c r="D1767" s="12" t="s">
        <v>5509</v>
      </c>
      <c r="E1767" s="4" t="s">
        <v>11</v>
      </c>
      <c r="F1767" s="5">
        <v>843</v>
      </c>
      <c r="G1767" s="4" t="s">
        <v>12</v>
      </c>
      <c r="H1767" s="5">
        <v>45648</v>
      </c>
      <c r="I1767" s="5">
        <v>234</v>
      </c>
      <c r="J1767" s="5" t="s">
        <v>5510</v>
      </c>
      <c r="K1767" s="5">
        <v>35317</v>
      </c>
      <c r="L1767" s="5">
        <v>37527</v>
      </c>
      <c r="M1767" s="48">
        <v>0</v>
      </c>
      <c r="N1767" s="5">
        <v>6</v>
      </c>
      <c r="O1767" s="5">
        <v>43678</v>
      </c>
      <c r="P1767" s="5">
        <v>39133</v>
      </c>
      <c r="Q1767" s="48">
        <v>0</v>
      </c>
      <c r="R1767" s="5">
        <v>12</v>
      </c>
      <c r="S1767" s="5">
        <v>3988</v>
      </c>
      <c r="T1767" s="5">
        <v>17073</v>
      </c>
      <c r="U1767" s="4" t="s">
        <v>11</v>
      </c>
    </row>
    <row r="1768" spans="1:21" x14ac:dyDescent="0.25">
      <c r="A1768" s="12" t="s">
        <v>5511</v>
      </c>
      <c r="B1768" s="12" t="s">
        <v>697</v>
      </c>
      <c r="C1768" s="13">
        <v>43425.468052337965</v>
      </c>
      <c r="D1768" s="12" t="s">
        <v>5512</v>
      </c>
      <c r="E1768" s="4" t="s">
        <v>11</v>
      </c>
      <c r="F1768" s="5">
        <v>1065</v>
      </c>
      <c r="G1768" s="4" t="s">
        <v>12</v>
      </c>
      <c r="H1768" s="5">
        <v>27960</v>
      </c>
      <c r="I1768" s="5">
        <v>189</v>
      </c>
      <c r="J1768" s="5" t="s">
        <v>5513</v>
      </c>
      <c r="K1768" s="5">
        <v>35369</v>
      </c>
      <c r="L1768" s="5">
        <v>39616</v>
      </c>
      <c r="M1768" s="48">
        <v>0</v>
      </c>
      <c r="N1768" s="5">
        <v>6</v>
      </c>
      <c r="O1768" s="5">
        <v>39565</v>
      </c>
      <c r="P1768" s="5">
        <v>39896</v>
      </c>
      <c r="Q1768" s="48">
        <v>0</v>
      </c>
      <c r="R1768" s="5">
        <v>10</v>
      </c>
      <c r="S1768" s="5">
        <v>4607</v>
      </c>
      <c r="T1768" s="5">
        <v>16365</v>
      </c>
      <c r="U1768" s="4" t="s">
        <v>11</v>
      </c>
    </row>
    <row r="1769" spans="1:21" x14ac:dyDescent="0.25">
      <c r="A1769" s="12" t="s">
        <v>5514</v>
      </c>
      <c r="B1769" s="12" t="s">
        <v>461</v>
      </c>
      <c r="C1769" s="13">
        <v>43425.468060798608</v>
      </c>
      <c r="D1769" s="12" t="s">
        <v>5515</v>
      </c>
      <c r="E1769" s="4" t="s">
        <v>11</v>
      </c>
      <c r="F1769" s="5">
        <v>1073</v>
      </c>
      <c r="G1769" s="4" t="s">
        <v>12</v>
      </c>
      <c r="H1769" s="5">
        <v>76313</v>
      </c>
      <c r="I1769" s="5">
        <v>382</v>
      </c>
      <c r="J1769" s="5" t="s">
        <v>5516</v>
      </c>
      <c r="K1769" s="5">
        <v>52821</v>
      </c>
      <c r="L1769" s="5">
        <v>58330</v>
      </c>
      <c r="M1769" s="48">
        <v>0</v>
      </c>
      <c r="N1769" s="5">
        <v>9</v>
      </c>
      <c r="O1769" s="5">
        <v>43481</v>
      </c>
      <c r="P1769" s="5">
        <v>36808</v>
      </c>
      <c r="Q1769" s="48">
        <v>0</v>
      </c>
      <c r="R1769" s="5">
        <v>14</v>
      </c>
      <c r="S1769" s="5">
        <v>5770</v>
      </c>
      <c r="T1769" s="5">
        <v>17674</v>
      </c>
      <c r="U1769" s="4" t="s">
        <v>11</v>
      </c>
    </row>
    <row r="1770" spans="1:21" x14ac:dyDescent="0.25">
      <c r="A1770" s="12" t="s">
        <v>5517</v>
      </c>
      <c r="B1770" s="12" t="s">
        <v>425</v>
      </c>
      <c r="C1770" s="13">
        <v>43425.468060798608</v>
      </c>
      <c r="D1770" s="12" t="s">
        <v>5518</v>
      </c>
      <c r="E1770" s="4" t="s">
        <v>11</v>
      </c>
      <c r="F1770" s="5">
        <v>890</v>
      </c>
      <c r="G1770" s="4" t="s">
        <v>12</v>
      </c>
      <c r="H1770" s="5">
        <v>68834</v>
      </c>
      <c r="I1770" s="5">
        <v>248</v>
      </c>
      <c r="J1770" s="5" t="s">
        <v>5519</v>
      </c>
      <c r="K1770" s="5">
        <v>41915</v>
      </c>
      <c r="L1770" s="5">
        <v>50754</v>
      </c>
      <c r="M1770" s="48">
        <v>0</v>
      </c>
      <c r="N1770" s="5">
        <v>12</v>
      </c>
      <c r="O1770" s="5">
        <v>37457</v>
      </c>
      <c r="P1770" s="5">
        <v>38875</v>
      </c>
      <c r="Q1770" s="48">
        <v>0</v>
      </c>
      <c r="R1770" s="5">
        <v>17</v>
      </c>
      <c r="S1770" s="5">
        <v>3582</v>
      </c>
      <c r="T1770" s="5">
        <v>13777</v>
      </c>
      <c r="U1770" s="4" t="s">
        <v>11</v>
      </c>
    </row>
    <row r="1771" spans="1:21" x14ac:dyDescent="0.25">
      <c r="A1771" s="12" t="s">
        <v>5520</v>
      </c>
      <c r="B1771" s="12" t="s">
        <v>453</v>
      </c>
      <c r="C1771" s="13">
        <v>43425.468060798608</v>
      </c>
      <c r="D1771" s="12" t="s">
        <v>5521</v>
      </c>
      <c r="E1771" s="4" t="s">
        <v>11</v>
      </c>
      <c r="F1771" s="5">
        <v>1085</v>
      </c>
      <c r="G1771" s="4" t="s">
        <v>12</v>
      </c>
      <c r="H1771" s="5">
        <v>37189</v>
      </c>
      <c r="I1771" s="5">
        <v>328</v>
      </c>
      <c r="J1771" s="5" t="s">
        <v>5522</v>
      </c>
      <c r="K1771" s="5">
        <v>86419</v>
      </c>
      <c r="L1771" s="5">
        <v>46500</v>
      </c>
      <c r="M1771" s="48">
        <v>0</v>
      </c>
      <c r="N1771" s="5">
        <v>4</v>
      </c>
      <c r="O1771" s="5">
        <v>54841</v>
      </c>
      <c r="P1771" s="5">
        <v>40425</v>
      </c>
      <c r="Q1771" s="48">
        <v>0</v>
      </c>
      <c r="R1771" s="5">
        <v>12</v>
      </c>
      <c r="S1771" s="5">
        <v>5765</v>
      </c>
      <c r="T1771" s="5">
        <v>20293</v>
      </c>
      <c r="U1771" s="4" t="s">
        <v>11</v>
      </c>
    </row>
    <row r="1772" spans="1:21" x14ac:dyDescent="0.25">
      <c r="A1772" s="12" t="s">
        <v>5523</v>
      </c>
      <c r="B1772" s="12" t="s">
        <v>433</v>
      </c>
      <c r="C1772" s="13">
        <v>43425.468060798608</v>
      </c>
      <c r="D1772" s="12" t="s">
        <v>5524</v>
      </c>
      <c r="E1772" s="4" t="s">
        <v>11</v>
      </c>
      <c r="F1772" s="5">
        <v>1091</v>
      </c>
      <c r="G1772" s="4" t="s">
        <v>12</v>
      </c>
      <c r="H1772" s="5">
        <v>40597</v>
      </c>
      <c r="I1772" s="5">
        <v>217</v>
      </c>
      <c r="J1772" s="5" t="s">
        <v>5525</v>
      </c>
      <c r="K1772" s="5">
        <v>92366</v>
      </c>
      <c r="L1772" s="5">
        <v>36402</v>
      </c>
      <c r="M1772" s="48">
        <v>0</v>
      </c>
      <c r="N1772" s="5">
        <v>4</v>
      </c>
      <c r="O1772" s="5">
        <v>63195</v>
      </c>
      <c r="P1772" s="5">
        <v>45740</v>
      </c>
      <c r="Q1772" s="48">
        <v>0</v>
      </c>
      <c r="R1772" s="5">
        <v>13</v>
      </c>
      <c r="S1772" s="5">
        <v>3942</v>
      </c>
      <c r="T1772" s="5">
        <v>19724</v>
      </c>
      <c r="U1772" s="4" t="s">
        <v>11</v>
      </c>
    </row>
    <row r="1773" spans="1:21" x14ac:dyDescent="0.25">
      <c r="A1773" s="12" t="s">
        <v>5526</v>
      </c>
      <c r="B1773" s="12" t="s">
        <v>429</v>
      </c>
      <c r="C1773" s="13">
        <v>43425.468060798608</v>
      </c>
      <c r="D1773" s="12" t="s">
        <v>5527</v>
      </c>
      <c r="E1773" s="4" t="s">
        <v>11</v>
      </c>
      <c r="F1773" s="5">
        <v>1280</v>
      </c>
      <c r="G1773" s="4" t="s">
        <v>12</v>
      </c>
      <c r="H1773" s="5">
        <v>39405</v>
      </c>
      <c r="I1773" s="5">
        <v>473</v>
      </c>
      <c r="J1773" s="5" t="s">
        <v>5528</v>
      </c>
      <c r="K1773" s="5">
        <v>69754</v>
      </c>
      <c r="L1773" s="5">
        <v>35934</v>
      </c>
      <c r="M1773" s="48">
        <v>0</v>
      </c>
      <c r="N1773" s="5">
        <v>5</v>
      </c>
      <c r="O1773" s="5">
        <v>50607</v>
      </c>
      <c r="P1773" s="5">
        <v>46439</v>
      </c>
      <c r="Q1773" s="48">
        <v>0</v>
      </c>
      <c r="R1773" s="5">
        <v>12</v>
      </c>
      <c r="S1773" s="5">
        <v>4232</v>
      </c>
      <c r="T1773" s="5">
        <v>17907</v>
      </c>
      <c r="U1773" s="4" t="s">
        <v>11</v>
      </c>
    </row>
    <row r="1774" spans="1:21" x14ac:dyDescent="0.25">
      <c r="A1774" s="12" t="s">
        <v>5529</v>
      </c>
      <c r="B1774" s="12" t="s">
        <v>441</v>
      </c>
      <c r="C1774" s="13">
        <v>43425.468060798608</v>
      </c>
      <c r="D1774" s="12" t="s">
        <v>5530</v>
      </c>
      <c r="E1774" s="4" t="s">
        <v>11</v>
      </c>
      <c r="F1774" s="5">
        <v>935</v>
      </c>
      <c r="G1774" s="4" t="s">
        <v>12</v>
      </c>
      <c r="H1774" s="5">
        <v>42888</v>
      </c>
      <c r="I1774" s="5">
        <v>281</v>
      </c>
      <c r="J1774" s="5" t="s">
        <v>5531</v>
      </c>
      <c r="K1774" s="5">
        <v>52388</v>
      </c>
      <c r="L1774" s="5">
        <v>39705</v>
      </c>
      <c r="M1774" s="48">
        <v>0</v>
      </c>
      <c r="N1774" s="5">
        <v>6</v>
      </c>
      <c r="O1774" s="5">
        <v>59080</v>
      </c>
      <c r="P1774" s="5">
        <v>39113</v>
      </c>
      <c r="Q1774" s="48">
        <v>0</v>
      </c>
      <c r="R1774" s="5">
        <v>10</v>
      </c>
      <c r="S1774" s="5">
        <v>7802</v>
      </c>
      <c r="T1774" s="5">
        <v>23948</v>
      </c>
      <c r="U1774" s="4" t="s">
        <v>11</v>
      </c>
    </row>
    <row r="1775" spans="1:21" x14ac:dyDescent="0.25">
      <c r="A1775" s="12" t="s">
        <v>5532</v>
      </c>
      <c r="B1775" s="12" t="s">
        <v>437</v>
      </c>
      <c r="C1775" s="13">
        <v>43425.468060798608</v>
      </c>
      <c r="D1775" s="12" t="s">
        <v>5533</v>
      </c>
      <c r="E1775" s="4" t="s">
        <v>11</v>
      </c>
      <c r="F1775" s="5">
        <v>798</v>
      </c>
      <c r="G1775" s="4" t="s">
        <v>12</v>
      </c>
      <c r="H1775" s="5">
        <v>0</v>
      </c>
      <c r="I1775" s="5">
        <v>287</v>
      </c>
      <c r="J1775" s="5" t="s">
        <v>5534</v>
      </c>
      <c r="K1775" s="5">
        <v>24304</v>
      </c>
      <c r="L1775" s="5">
        <v>36111</v>
      </c>
      <c r="M1775" s="48">
        <v>0</v>
      </c>
      <c r="N1775" s="5">
        <v>3</v>
      </c>
      <c r="O1775" s="5">
        <v>28495</v>
      </c>
      <c r="P1775" s="5">
        <v>48283</v>
      </c>
      <c r="Q1775" s="48">
        <v>0</v>
      </c>
      <c r="R1775" s="5">
        <v>2</v>
      </c>
      <c r="S1775" s="5">
        <v>5552</v>
      </c>
      <c r="T1775" s="5">
        <v>15171</v>
      </c>
      <c r="U1775" s="4" t="s">
        <v>11</v>
      </c>
    </row>
    <row r="1776" spans="1:21" x14ac:dyDescent="0.25">
      <c r="A1776" s="12" t="s">
        <v>5535</v>
      </c>
      <c r="B1776" s="12" t="s">
        <v>445</v>
      </c>
      <c r="C1776" s="13">
        <v>43425.468060798608</v>
      </c>
      <c r="D1776" s="12" t="s">
        <v>5536</v>
      </c>
      <c r="E1776" s="4" t="s">
        <v>11</v>
      </c>
      <c r="F1776" s="5">
        <v>998</v>
      </c>
      <c r="G1776" s="4" t="s">
        <v>12</v>
      </c>
      <c r="H1776" s="5">
        <v>43304</v>
      </c>
      <c r="I1776" s="5">
        <v>341</v>
      </c>
      <c r="J1776" s="5" t="s">
        <v>5537</v>
      </c>
      <c r="K1776" s="5">
        <v>48482</v>
      </c>
      <c r="L1776" s="5">
        <v>40306</v>
      </c>
      <c r="M1776" s="48">
        <v>0</v>
      </c>
      <c r="N1776" s="5">
        <v>6</v>
      </c>
      <c r="O1776" s="5">
        <v>58901</v>
      </c>
      <c r="P1776" s="5">
        <v>40147</v>
      </c>
      <c r="Q1776" s="48">
        <v>0</v>
      </c>
      <c r="R1776" s="5">
        <v>16</v>
      </c>
      <c r="S1776" s="5">
        <v>4926</v>
      </c>
      <c r="T1776" s="5">
        <v>19629</v>
      </c>
      <c r="U1776" s="4" t="s">
        <v>11</v>
      </c>
    </row>
    <row r="1777" spans="1:21" x14ac:dyDescent="0.25">
      <c r="A1777" s="12" t="s">
        <v>5538</v>
      </c>
      <c r="B1777" s="12" t="s">
        <v>457</v>
      </c>
      <c r="C1777" s="13">
        <v>43425.468060798608</v>
      </c>
      <c r="D1777" s="12" t="s">
        <v>5539</v>
      </c>
      <c r="E1777" s="4" t="s">
        <v>11</v>
      </c>
      <c r="F1777" s="5">
        <v>1060</v>
      </c>
      <c r="G1777" s="4" t="s">
        <v>12</v>
      </c>
      <c r="H1777" s="5">
        <v>35488</v>
      </c>
      <c r="I1777" s="5">
        <v>488</v>
      </c>
      <c r="J1777" s="5" t="s">
        <v>5540</v>
      </c>
      <c r="K1777" s="5">
        <v>53685</v>
      </c>
      <c r="L1777" s="5">
        <v>47704</v>
      </c>
      <c r="M1777" s="48">
        <v>0</v>
      </c>
      <c r="N1777" s="5">
        <v>8</v>
      </c>
      <c r="O1777" s="5">
        <v>59173</v>
      </c>
      <c r="P1777" s="5">
        <v>37005</v>
      </c>
      <c r="Q1777" s="48">
        <v>0</v>
      </c>
      <c r="R1777" s="5">
        <v>11</v>
      </c>
      <c r="S1777" s="5">
        <v>4944</v>
      </c>
      <c r="T1777" s="5">
        <v>19938</v>
      </c>
      <c r="U1777" s="4" t="s">
        <v>11</v>
      </c>
    </row>
    <row r="1778" spans="1:21" x14ac:dyDescent="0.25">
      <c r="A1778" s="12" t="s">
        <v>5541</v>
      </c>
      <c r="B1778" s="12" t="s">
        <v>449</v>
      </c>
      <c r="C1778" s="13">
        <v>43425.468060798608</v>
      </c>
      <c r="D1778" s="12" t="s">
        <v>5542</v>
      </c>
      <c r="E1778" s="4" t="s">
        <v>11</v>
      </c>
      <c r="F1778" s="5">
        <v>1015</v>
      </c>
      <c r="G1778" s="4" t="s">
        <v>12</v>
      </c>
      <c r="H1778" s="5">
        <v>28960</v>
      </c>
      <c r="I1778" s="5">
        <v>273</v>
      </c>
      <c r="J1778" s="5" t="s">
        <v>5543</v>
      </c>
      <c r="K1778" s="5">
        <v>43107</v>
      </c>
      <c r="L1778" s="5">
        <v>47873</v>
      </c>
      <c r="M1778" s="48">
        <v>0</v>
      </c>
      <c r="N1778" s="5">
        <v>11</v>
      </c>
      <c r="O1778" s="5">
        <v>45774</v>
      </c>
      <c r="P1778" s="5">
        <v>38007</v>
      </c>
      <c r="Q1778" s="48">
        <v>0</v>
      </c>
      <c r="R1778" s="5">
        <v>14</v>
      </c>
      <c r="S1778" s="5">
        <v>3734</v>
      </c>
      <c r="T1778" s="5">
        <v>16621</v>
      </c>
      <c r="U1778" s="4" t="s">
        <v>11</v>
      </c>
    </row>
    <row r="1779" spans="1:21" x14ac:dyDescent="0.25">
      <c r="A1779" s="12" t="s">
        <v>5544</v>
      </c>
      <c r="B1779" s="12" t="s">
        <v>321</v>
      </c>
      <c r="C1779" s="13">
        <v>43425.468166273145</v>
      </c>
      <c r="D1779" s="12" t="s">
        <v>5545</v>
      </c>
      <c r="E1779" s="4" t="s">
        <v>11</v>
      </c>
      <c r="F1779" s="5">
        <v>1041</v>
      </c>
      <c r="G1779" s="4" t="s">
        <v>12</v>
      </c>
      <c r="H1779" s="5">
        <v>46173</v>
      </c>
      <c r="I1779" s="5">
        <v>237</v>
      </c>
      <c r="J1779" s="5" t="s">
        <v>5546</v>
      </c>
      <c r="K1779" s="5">
        <v>71717</v>
      </c>
      <c r="L1779" s="5">
        <v>34317</v>
      </c>
      <c r="M1779" s="48">
        <v>0</v>
      </c>
      <c r="N1779" s="5">
        <v>3</v>
      </c>
      <c r="O1779" s="5">
        <v>62777</v>
      </c>
      <c r="P1779" s="5">
        <v>44001</v>
      </c>
      <c r="Q1779" s="48">
        <v>0</v>
      </c>
      <c r="R1779" s="5">
        <v>10</v>
      </c>
      <c r="S1779" s="5">
        <v>4588</v>
      </c>
      <c r="T1779" s="5">
        <v>20801</v>
      </c>
      <c r="U1779" s="4" t="s">
        <v>11</v>
      </c>
    </row>
    <row r="1780" spans="1:21" x14ac:dyDescent="0.25">
      <c r="A1780" s="12" t="s">
        <v>5547</v>
      </c>
      <c r="B1780" s="12" t="s">
        <v>337</v>
      </c>
      <c r="C1780" s="13">
        <v>43425.468166273145</v>
      </c>
      <c r="D1780" s="12" t="s">
        <v>5548</v>
      </c>
      <c r="E1780" s="4" t="s">
        <v>11</v>
      </c>
      <c r="F1780" s="5">
        <v>1823</v>
      </c>
      <c r="G1780" s="4" t="s">
        <v>12</v>
      </c>
      <c r="H1780" s="5">
        <v>41304</v>
      </c>
      <c r="I1780" s="5">
        <v>245</v>
      </c>
      <c r="J1780" s="5" t="s">
        <v>5549</v>
      </c>
      <c r="K1780" s="5">
        <v>34279</v>
      </c>
      <c r="L1780" s="5">
        <v>34245</v>
      </c>
      <c r="M1780" s="48">
        <v>0</v>
      </c>
      <c r="N1780" s="5">
        <v>2</v>
      </c>
      <c r="O1780" s="5">
        <v>44661</v>
      </c>
      <c r="P1780" s="5">
        <v>43122</v>
      </c>
      <c r="Q1780" s="48">
        <v>0</v>
      </c>
      <c r="R1780" s="5">
        <v>9</v>
      </c>
      <c r="S1780" s="5">
        <v>7591</v>
      </c>
      <c r="T1780" s="5">
        <v>19578</v>
      </c>
      <c r="U1780" s="4" t="s">
        <v>11</v>
      </c>
    </row>
    <row r="1781" spans="1:21" x14ac:dyDescent="0.25">
      <c r="A1781" s="12" t="s">
        <v>5550</v>
      </c>
      <c r="B1781" s="12" t="s">
        <v>845</v>
      </c>
      <c r="C1781" s="13">
        <v>43425.468166273145</v>
      </c>
      <c r="D1781" s="12" t="s">
        <v>5551</v>
      </c>
      <c r="E1781" s="4" t="s">
        <v>11</v>
      </c>
      <c r="F1781" s="5">
        <v>802</v>
      </c>
      <c r="G1781" s="4" t="s">
        <v>12</v>
      </c>
      <c r="H1781" s="5">
        <v>45724</v>
      </c>
      <c r="I1781" s="5">
        <v>463</v>
      </c>
      <c r="J1781" s="5" t="s">
        <v>5552</v>
      </c>
      <c r="K1781" s="5">
        <v>48260</v>
      </c>
      <c r="L1781" s="5">
        <v>33889</v>
      </c>
      <c r="M1781" s="48">
        <v>0</v>
      </c>
      <c r="N1781" s="5">
        <v>4</v>
      </c>
      <c r="O1781" s="5">
        <v>53802</v>
      </c>
      <c r="P1781" s="5">
        <v>40842</v>
      </c>
      <c r="Q1781" s="48">
        <v>0</v>
      </c>
      <c r="R1781" s="5">
        <v>11</v>
      </c>
      <c r="S1781" s="5">
        <v>3993</v>
      </c>
      <c r="T1781" s="5">
        <v>18293</v>
      </c>
      <c r="U1781" s="4" t="s">
        <v>11</v>
      </c>
    </row>
    <row r="1782" spans="1:21" x14ac:dyDescent="0.25">
      <c r="A1782" s="12" t="s">
        <v>5553</v>
      </c>
      <c r="B1782" s="12" t="s">
        <v>869</v>
      </c>
      <c r="C1782" s="13">
        <v>43425.468166273145</v>
      </c>
      <c r="D1782" s="12" t="s">
        <v>5554</v>
      </c>
      <c r="E1782" s="4" t="s">
        <v>11</v>
      </c>
      <c r="F1782" s="5">
        <v>978</v>
      </c>
      <c r="G1782" s="4" t="s">
        <v>12</v>
      </c>
      <c r="H1782" s="5">
        <v>43304</v>
      </c>
      <c r="I1782" s="5">
        <v>252</v>
      </c>
      <c r="J1782" s="5" t="s">
        <v>5555</v>
      </c>
      <c r="K1782" s="5">
        <v>43386</v>
      </c>
      <c r="L1782" s="5">
        <v>38103</v>
      </c>
      <c r="M1782" s="48">
        <v>0</v>
      </c>
      <c r="N1782" s="5">
        <v>6</v>
      </c>
      <c r="O1782" s="5">
        <v>54434</v>
      </c>
      <c r="P1782" s="5">
        <v>40434</v>
      </c>
      <c r="Q1782" s="48">
        <v>0</v>
      </c>
      <c r="R1782" s="5">
        <v>16</v>
      </c>
      <c r="S1782" s="5">
        <v>3808</v>
      </c>
      <c r="T1782" s="5">
        <v>17515</v>
      </c>
      <c r="U1782" s="4" t="s">
        <v>11</v>
      </c>
    </row>
    <row r="1783" spans="1:21" x14ac:dyDescent="0.25">
      <c r="A1783" s="12" t="s">
        <v>5556</v>
      </c>
      <c r="B1783" s="12" t="s">
        <v>876</v>
      </c>
      <c r="C1783" s="13">
        <v>43425.468166273145</v>
      </c>
      <c r="D1783" s="12" t="s">
        <v>5557</v>
      </c>
      <c r="E1783" s="4" t="s">
        <v>11</v>
      </c>
      <c r="F1783" s="5">
        <v>908</v>
      </c>
      <c r="G1783" s="4" t="s">
        <v>12</v>
      </c>
      <c r="H1783" s="5">
        <v>41416</v>
      </c>
      <c r="I1783" s="5">
        <v>140</v>
      </c>
      <c r="J1783" s="5" t="s">
        <v>5558</v>
      </c>
      <c r="K1783" s="5">
        <v>29177</v>
      </c>
      <c r="L1783" s="5">
        <v>32677</v>
      </c>
      <c r="M1783" s="48">
        <v>0</v>
      </c>
      <c r="N1783" s="5">
        <v>3</v>
      </c>
      <c r="O1783" s="5">
        <v>39290</v>
      </c>
      <c r="P1783" s="5">
        <v>43090</v>
      </c>
      <c r="Q1783" s="48">
        <v>0</v>
      </c>
      <c r="R1783" s="5">
        <v>10</v>
      </c>
      <c r="S1783" s="5">
        <v>3115</v>
      </c>
      <c r="T1783" s="5">
        <v>13015</v>
      </c>
      <c r="U1783" s="4" t="s">
        <v>11</v>
      </c>
    </row>
    <row r="1784" spans="1:21" x14ac:dyDescent="0.25">
      <c r="A1784" s="12" t="s">
        <v>5559</v>
      </c>
      <c r="B1784" s="12" t="s">
        <v>333</v>
      </c>
      <c r="C1784" s="13">
        <v>43425.468166273145</v>
      </c>
      <c r="D1784" s="12" t="s">
        <v>5560</v>
      </c>
      <c r="E1784" s="4" t="s">
        <v>11</v>
      </c>
      <c r="F1784" s="5">
        <v>1017</v>
      </c>
      <c r="G1784" s="4" t="s">
        <v>12</v>
      </c>
      <c r="H1784" s="5">
        <v>40970</v>
      </c>
      <c r="I1784" s="5">
        <v>409</v>
      </c>
      <c r="J1784" s="5" t="s">
        <v>5561</v>
      </c>
      <c r="K1784" s="5">
        <v>38663</v>
      </c>
      <c r="L1784" s="5">
        <v>48648</v>
      </c>
      <c r="M1784" s="48">
        <v>0</v>
      </c>
      <c r="N1784" s="5">
        <v>10</v>
      </c>
      <c r="O1784" s="5">
        <v>33986</v>
      </c>
      <c r="P1784" s="5">
        <v>35618</v>
      </c>
      <c r="Q1784" s="48">
        <v>0</v>
      </c>
      <c r="R1784" s="5">
        <v>11</v>
      </c>
      <c r="S1784" s="5">
        <v>6868</v>
      </c>
      <c r="T1784" s="5">
        <v>17618</v>
      </c>
      <c r="U1784" s="4" t="s">
        <v>11</v>
      </c>
    </row>
    <row r="1785" spans="1:21" x14ac:dyDescent="0.25">
      <c r="A1785" s="12" t="s">
        <v>5562</v>
      </c>
      <c r="B1785" s="12" t="s">
        <v>852</v>
      </c>
      <c r="C1785" s="13">
        <v>43425.468166273145</v>
      </c>
      <c r="D1785" s="12" t="s">
        <v>5563</v>
      </c>
      <c r="E1785" s="4" t="s">
        <v>11</v>
      </c>
      <c r="F1785" s="5">
        <v>820</v>
      </c>
      <c r="G1785" s="4" t="s">
        <v>12</v>
      </c>
      <c r="H1785" s="5">
        <v>52875</v>
      </c>
      <c r="I1785" s="5">
        <v>374</v>
      </c>
      <c r="J1785" s="5" t="s">
        <v>5564</v>
      </c>
      <c r="K1785" s="5">
        <v>34595</v>
      </c>
      <c r="L1785" s="5">
        <v>48556</v>
      </c>
      <c r="M1785" s="48">
        <v>0</v>
      </c>
      <c r="N1785" s="5">
        <v>7</v>
      </c>
      <c r="O1785" s="5">
        <v>30620</v>
      </c>
      <c r="P1785" s="5">
        <v>36017</v>
      </c>
      <c r="Q1785" s="48">
        <v>0</v>
      </c>
      <c r="R1785" s="5">
        <v>10</v>
      </c>
      <c r="S1785" s="5">
        <v>4299</v>
      </c>
      <c r="T1785" s="5">
        <v>14538</v>
      </c>
      <c r="U1785" s="4" t="s">
        <v>11</v>
      </c>
    </row>
    <row r="1786" spans="1:21" x14ac:dyDescent="0.25">
      <c r="A1786" s="12" t="s">
        <v>5565</v>
      </c>
      <c r="B1786" s="12" t="s">
        <v>317</v>
      </c>
      <c r="C1786" s="13">
        <v>43425.468166273145</v>
      </c>
      <c r="D1786" s="12" t="s">
        <v>5566</v>
      </c>
      <c r="E1786" s="4" t="s">
        <v>11</v>
      </c>
      <c r="F1786" s="5">
        <v>711</v>
      </c>
      <c r="G1786" s="4" t="s">
        <v>12</v>
      </c>
      <c r="H1786" s="5">
        <v>40970</v>
      </c>
      <c r="I1786" s="5">
        <v>151</v>
      </c>
      <c r="J1786" s="5" t="s">
        <v>5567</v>
      </c>
      <c r="K1786" s="5">
        <v>42655</v>
      </c>
      <c r="L1786" s="5">
        <v>56266</v>
      </c>
      <c r="M1786" s="48">
        <v>0</v>
      </c>
      <c r="N1786" s="5">
        <v>12</v>
      </c>
      <c r="O1786" s="5">
        <v>33885</v>
      </c>
      <c r="P1786" s="5">
        <v>33094</v>
      </c>
      <c r="Q1786" s="48">
        <v>0</v>
      </c>
      <c r="R1786" s="5">
        <v>12</v>
      </c>
      <c r="S1786" s="5">
        <v>4182</v>
      </c>
      <c r="T1786" s="5">
        <v>13759</v>
      </c>
      <c r="U1786" s="4" t="s">
        <v>11</v>
      </c>
    </row>
    <row r="1787" spans="1:21" x14ac:dyDescent="0.25">
      <c r="A1787" s="12" t="s">
        <v>5568</v>
      </c>
      <c r="B1787" s="12" t="s">
        <v>313</v>
      </c>
      <c r="C1787" s="13">
        <v>43425.468166273145</v>
      </c>
      <c r="D1787" s="12" t="s">
        <v>5569</v>
      </c>
      <c r="E1787" s="4" t="s">
        <v>11</v>
      </c>
      <c r="F1787" s="5">
        <v>739</v>
      </c>
      <c r="G1787" s="4" t="s">
        <v>12</v>
      </c>
      <c r="H1787" s="5">
        <v>37638</v>
      </c>
      <c r="I1787" s="5">
        <v>380</v>
      </c>
      <c r="J1787" s="5" t="s">
        <v>5570</v>
      </c>
      <c r="K1787" s="5">
        <v>66811</v>
      </c>
      <c r="L1787" s="5">
        <v>45425</v>
      </c>
      <c r="M1787" s="48">
        <v>0</v>
      </c>
      <c r="N1787" s="5">
        <v>4</v>
      </c>
      <c r="O1787" s="5">
        <v>44399</v>
      </c>
      <c r="P1787" s="5">
        <v>30187</v>
      </c>
      <c r="Q1787" s="48">
        <v>0</v>
      </c>
      <c r="R1787" s="5">
        <v>12</v>
      </c>
      <c r="S1787" s="5">
        <v>4647</v>
      </c>
      <c r="T1787" s="5">
        <v>17541</v>
      </c>
      <c r="U1787" s="4" t="s">
        <v>11</v>
      </c>
    </row>
    <row r="1788" spans="1:21" x14ac:dyDescent="0.25">
      <c r="A1788" s="12" t="s">
        <v>5571</v>
      </c>
      <c r="B1788" s="12" t="s">
        <v>862</v>
      </c>
      <c r="C1788" s="13">
        <v>43425.468166273145</v>
      </c>
      <c r="D1788" s="12" t="s">
        <v>5572</v>
      </c>
      <c r="E1788" s="4" t="s">
        <v>11</v>
      </c>
      <c r="F1788" s="5">
        <v>960</v>
      </c>
      <c r="G1788" s="4" t="s">
        <v>12</v>
      </c>
      <c r="H1788" s="5">
        <v>24283</v>
      </c>
      <c r="I1788" s="5">
        <v>236</v>
      </c>
      <c r="J1788" s="5" t="s">
        <v>5573</v>
      </c>
      <c r="K1788" s="5">
        <v>60087</v>
      </c>
      <c r="L1788" s="5">
        <v>43213</v>
      </c>
      <c r="M1788" s="48">
        <v>0</v>
      </c>
      <c r="N1788" s="5">
        <v>4</v>
      </c>
      <c r="O1788" s="5">
        <v>44416</v>
      </c>
      <c r="P1788" s="5">
        <v>33023</v>
      </c>
      <c r="Q1788" s="48">
        <v>0</v>
      </c>
      <c r="R1788" s="5">
        <v>16</v>
      </c>
      <c r="S1788" s="5">
        <v>3624</v>
      </c>
      <c r="T1788" s="5">
        <v>17214</v>
      </c>
      <c r="U1788" s="4" t="s">
        <v>11</v>
      </c>
    </row>
    <row r="1789" spans="1:21" x14ac:dyDescent="0.25">
      <c r="A1789" s="12" t="s">
        <v>5574</v>
      </c>
      <c r="B1789" s="12" t="s">
        <v>740</v>
      </c>
      <c r="C1789" s="13">
        <v>43425.468334560188</v>
      </c>
      <c r="D1789" s="12" t="s">
        <v>5575</v>
      </c>
      <c r="E1789" s="4" t="s">
        <v>11</v>
      </c>
      <c r="F1789" s="5">
        <v>1123</v>
      </c>
      <c r="G1789" s="4" t="s">
        <v>12</v>
      </c>
      <c r="H1789" s="5">
        <v>24283</v>
      </c>
      <c r="I1789" s="5">
        <v>379</v>
      </c>
      <c r="J1789" s="5" t="s">
        <v>5576</v>
      </c>
      <c r="K1789" s="5">
        <v>80986</v>
      </c>
      <c r="L1789" s="5">
        <v>41781</v>
      </c>
      <c r="M1789" s="48">
        <v>0</v>
      </c>
      <c r="N1789" s="5">
        <v>4</v>
      </c>
      <c r="O1789" s="5">
        <v>56116</v>
      </c>
      <c r="P1789" s="5">
        <v>32371</v>
      </c>
      <c r="Q1789" s="48">
        <v>0</v>
      </c>
      <c r="R1789" s="5">
        <v>11</v>
      </c>
      <c r="S1789" s="5">
        <v>4973</v>
      </c>
      <c r="T1789" s="5">
        <v>20668</v>
      </c>
      <c r="U1789" s="4" t="s">
        <v>11</v>
      </c>
    </row>
    <row r="1790" spans="1:21" x14ac:dyDescent="0.25">
      <c r="A1790" s="12" t="s">
        <v>5577</v>
      </c>
      <c r="B1790" s="12" t="s">
        <v>768</v>
      </c>
      <c r="C1790" s="13">
        <v>43425.468334560188</v>
      </c>
      <c r="D1790" s="12" t="s">
        <v>5578</v>
      </c>
      <c r="E1790" s="4" t="s">
        <v>11</v>
      </c>
      <c r="F1790" s="5">
        <v>936</v>
      </c>
      <c r="G1790" s="4" t="s">
        <v>12</v>
      </c>
      <c r="H1790" s="5">
        <v>37638</v>
      </c>
      <c r="I1790" s="5">
        <v>545</v>
      </c>
      <c r="J1790" s="5" t="s">
        <v>5579</v>
      </c>
      <c r="K1790" s="5">
        <v>73603</v>
      </c>
      <c r="L1790" s="5">
        <v>48869</v>
      </c>
      <c r="M1790" s="48">
        <v>0</v>
      </c>
      <c r="N1790" s="5">
        <v>6</v>
      </c>
      <c r="O1790" s="5">
        <v>52790</v>
      </c>
      <c r="P1790" s="5">
        <v>30464</v>
      </c>
      <c r="Q1790" s="48">
        <v>0</v>
      </c>
      <c r="R1790" s="5">
        <v>13</v>
      </c>
      <c r="S1790" s="5">
        <v>2844</v>
      </c>
      <c r="T1790" s="5">
        <v>16807</v>
      </c>
      <c r="U1790" s="4" t="s">
        <v>11</v>
      </c>
    </row>
    <row r="1791" spans="1:21" x14ac:dyDescent="0.25">
      <c r="A1791" s="12" t="s">
        <v>5580</v>
      </c>
      <c r="B1791" s="12" t="s">
        <v>753</v>
      </c>
      <c r="C1791" s="13">
        <v>43425.468334571757</v>
      </c>
      <c r="D1791" s="12" t="s">
        <v>5581</v>
      </c>
      <c r="E1791" s="4" t="s">
        <v>11</v>
      </c>
      <c r="F1791" s="5">
        <v>664</v>
      </c>
      <c r="G1791" s="4" t="s">
        <v>12</v>
      </c>
      <c r="H1791" s="5">
        <v>19965</v>
      </c>
      <c r="I1791" s="5">
        <v>269</v>
      </c>
      <c r="J1791" s="5" t="s">
        <v>5582</v>
      </c>
      <c r="K1791" s="5">
        <v>54390</v>
      </c>
      <c r="L1791" s="5">
        <v>25044</v>
      </c>
      <c r="M1791" s="48">
        <v>0</v>
      </c>
      <c r="N1791" s="5">
        <v>1</v>
      </c>
      <c r="O1791" s="5">
        <v>43708</v>
      </c>
      <c r="P1791" s="5">
        <v>35730</v>
      </c>
      <c r="Q1791" s="48">
        <v>0</v>
      </c>
      <c r="R1791" s="5">
        <v>12</v>
      </c>
      <c r="S1791" s="5">
        <v>4940</v>
      </c>
      <c r="T1791" s="5">
        <v>19355</v>
      </c>
      <c r="U1791" s="4" t="s">
        <v>11</v>
      </c>
    </row>
    <row r="1792" spans="1:21" x14ac:dyDescent="0.25">
      <c r="A1792" s="12" t="s">
        <v>5583</v>
      </c>
      <c r="B1792" s="12" t="s">
        <v>761</v>
      </c>
      <c r="C1792" s="13">
        <v>43425.468334560188</v>
      </c>
      <c r="D1792" s="12" t="s">
        <v>5584</v>
      </c>
      <c r="E1792" s="4" t="s">
        <v>11</v>
      </c>
      <c r="F1792" s="5">
        <v>665</v>
      </c>
      <c r="G1792" s="4" t="s">
        <v>12</v>
      </c>
      <c r="H1792" s="5">
        <v>37638</v>
      </c>
      <c r="I1792" s="5">
        <v>458</v>
      </c>
      <c r="J1792" s="5" t="s">
        <v>5585</v>
      </c>
      <c r="K1792" s="5">
        <v>35705</v>
      </c>
      <c r="L1792" s="5">
        <v>46568</v>
      </c>
      <c r="M1792" s="48">
        <v>0</v>
      </c>
      <c r="N1792" s="5">
        <v>4</v>
      </c>
      <c r="O1792" s="5">
        <v>21428</v>
      </c>
      <c r="P1792" s="5">
        <v>30175</v>
      </c>
      <c r="Q1792" s="48">
        <v>0</v>
      </c>
      <c r="R1792" s="5">
        <v>7</v>
      </c>
      <c r="S1792" s="5">
        <v>4227</v>
      </c>
      <c r="T1792" s="5">
        <v>13530</v>
      </c>
      <c r="U1792" s="4" t="s">
        <v>11</v>
      </c>
    </row>
    <row r="1793" spans="1:21" x14ac:dyDescent="0.25">
      <c r="A1793" s="12" t="s">
        <v>5586</v>
      </c>
      <c r="B1793" s="12" t="s">
        <v>173</v>
      </c>
      <c r="C1793" s="13">
        <v>43425.468334571757</v>
      </c>
      <c r="D1793" s="12" t="s">
        <v>5587</v>
      </c>
      <c r="E1793" s="4" t="s">
        <v>11</v>
      </c>
      <c r="F1793" s="5">
        <v>890</v>
      </c>
      <c r="G1793" s="4" t="s">
        <v>12</v>
      </c>
      <c r="H1793" s="5">
        <v>14083</v>
      </c>
      <c r="I1793" s="5">
        <v>323</v>
      </c>
      <c r="J1793" s="5" t="s">
        <v>5588</v>
      </c>
      <c r="K1793" s="5">
        <v>44448</v>
      </c>
      <c r="L1793" s="5">
        <v>33020</v>
      </c>
      <c r="M1793" s="48">
        <v>0</v>
      </c>
      <c r="N1793" s="5">
        <v>4</v>
      </c>
      <c r="O1793" s="5">
        <v>57067</v>
      </c>
      <c r="P1793" s="5">
        <v>40813</v>
      </c>
      <c r="Q1793" s="48">
        <v>0</v>
      </c>
      <c r="R1793" s="5">
        <v>13</v>
      </c>
      <c r="S1793" s="5">
        <v>5830</v>
      </c>
      <c r="T1793" s="5">
        <v>23481</v>
      </c>
      <c r="U1793" s="4" t="s">
        <v>11</v>
      </c>
    </row>
    <row r="1794" spans="1:21" x14ac:dyDescent="0.25">
      <c r="A1794" s="12" t="s">
        <v>5589</v>
      </c>
      <c r="B1794" s="12" t="s">
        <v>145</v>
      </c>
      <c r="C1794" s="13">
        <v>43425.468334571757</v>
      </c>
      <c r="D1794" s="12" t="s">
        <v>5590</v>
      </c>
      <c r="E1794" s="4" t="s">
        <v>11</v>
      </c>
      <c r="F1794" s="5">
        <v>581</v>
      </c>
      <c r="G1794" s="4" t="s">
        <v>12</v>
      </c>
      <c r="H1794" s="5">
        <v>14083</v>
      </c>
      <c r="I1794" s="5">
        <v>330</v>
      </c>
      <c r="J1794" s="5" t="s">
        <v>5591</v>
      </c>
      <c r="K1794" s="5">
        <v>43391</v>
      </c>
      <c r="L1794" s="5">
        <v>32179</v>
      </c>
      <c r="M1794" s="48">
        <v>0</v>
      </c>
      <c r="N1794" s="5">
        <v>4</v>
      </c>
      <c r="O1794" s="5">
        <v>55782</v>
      </c>
      <c r="P1794" s="5">
        <v>39831</v>
      </c>
      <c r="Q1794" s="48">
        <v>0</v>
      </c>
      <c r="R1794" s="5">
        <v>12</v>
      </c>
      <c r="S1794" s="5">
        <v>4468</v>
      </c>
      <c r="T1794" s="5">
        <v>21130</v>
      </c>
      <c r="U1794" s="4" t="s">
        <v>11</v>
      </c>
    </row>
    <row r="1795" spans="1:21" x14ac:dyDescent="0.25">
      <c r="A1795" s="12" t="s">
        <v>5592</v>
      </c>
      <c r="B1795" s="12" t="s">
        <v>149</v>
      </c>
      <c r="C1795" s="13">
        <v>43425.468334571757</v>
      </c>
      <c r="D1795" s="12" t="s">
        <v>5593</v>
      </c>
      <c r="E1795" s="4" t="s">
        <v>11</v>
      </c>
      <c r="F1795" s="5">
        <v>580</v>
      </c>
      <c r="G1795" s="4" t="s">
        <v>12</v>
      </c>
      <c r="H1795" s="5">
        <v>18700</v>
      </c>
      <c r="I1795" s="5">
        <v>438</v>
      </c>
      <c r="J1795" s="5" t="s">
        <v>5594</v>
      </c>
      <c r="K1795" s="5">
        <v>42656</v>
      </c>
      <c r="L1795" s="5">
        <v>36570</v>
      </c>
      <c r="M1795" s="48">
        <v>0</v>
      </c>
      <c r="N1795" s="5">
        <v>4</v>
      </c>
      <c r="O1795" s="5">
        <v>55889</v>
      </c>
      <c r="P1795" s="5">
        <v>40469</v>
      </c>
      <c r="Q1795" s="48">
        <v>0</v>
      </c>
      <c r="R1795" s="5">
        <v>12</v>
      </c>
      <c r="S1795" s="5">
        <v>4286</v>
      </c>
      <c r="T1795" s="5">
        <v>20084</v>
      </c>
      <c r="U1795" s="4" t="s">
        <v>11</v>
      </c>
    </row>
    <row r="1796" spans="1:21" x14ac:dyDescent="0.25">
      <c r="A1796" s="12" t="s">
        <v>5595</v>
      </c>
      <c r="B1796" s="12" t="s">
        <v>757</v>
      </c>
      <c r="C1796" s="13">
        <v>43425.468334571757</v>
      </c>
      <c r="D1796" s="12" t="s">
        <v>5596</v>
      </c>
      <c r="E1796" s="4" t="s">
        <v>11</v>
      </c>
      <c r="F1796" s="5">
        <v>562</v>
      </c>
      <c r="G1796" s="4" t="s">
        <v>12</v>
      </c>
      <c r="H1796" s="5">
        <v>19380</v>
      </c>
      <c r="I1796" s="5">
        <v>363</v>
      </c>
      <c r="J1796" s="5" t="s">
        <v>5597</v>
      </c>
      <c r="K1796" s="5">
        <v>40040</v>
      </c>
      <c r="L1796" s="5">
        <v>29304</v>
      </c>
      <c r="M1796" s="48">
        <v>0</v>
      </c>
      <c r="N1796" s="5">
        <v>3</v>
      </c>
      <c r="O1796" s="5">
        <v>51905</v>
      </c>
      <c r="P1796" s="5">
        <v>40608</v>
      </c>
      <c r="Q1796" s="48">
        <v>0</v>
      </c>
      <c r="R1796" s="5">
        <v>13</v>
      </c>
      <c r="S1796" s="5">
        <v>4335</v>
      </c>
      <c r="T1796" s="5">
        <v>19806</v>
      </c>
      <c r="U1796" s="4" t="s">
        <v>11</v>
      </c>
    </row>
    <row r="1797" spans="1:21" x14ac:dyDescent="0.25">
      <c r="A1797" s="12" t="s">
        <v>5598</v>
      </c>
      <c r="B1797" s="12" t="s">
        <v>161</v>
      </c>
      <c r="C1797" s="13">
        <v>43425.468334571757</v>
      </c>
      <c r="D1797" s="12" t="s">
        <v>5599</v>
      </c>
      <c r="E1797" s="4" t="s">
        <v>11</v>
      </c>
      <c r="F1797" s="5">
        <v>1122</v>
      </c>
      <c r="G1797" s="4" t="s">
        <v>12</v>
      </c>
      <c r="H1797" s="5">
        <v>19380</v>
      </c>
      <c r="I1797" s="5">
        <v>456</v>
      </c>
      <c r="J1797" s="5" t="s">
        <v>5600</v>
      </c>
      <c r="K1797" s="5">
        <v>39223</v>
      </c>
      <c r="L1797" s="5">
        <v>36296</v>
      </c>
      <c r="M1797" s="48">
        <v>0</v>
      </c>
      <c r="N1797" s="5">
        <v>2</v>
      </c>
      <c r="O1797" s="5">
        <v>49435</v>
      </c>
      <c r="P1797" s="5">
        <v>41093</v>
      </c>
      <c r="Q1797" s="48">
        <v>0</v>
      </c>
      <c r="R1797" s="5">
        <v>15</v>
      </c>
      <c r="S1797" s="5">
        <v>3565</v>
      </c>
      <c r="T1797" s="5">
        <v>17234</v>
      </c>
      <c r="U1797" s="4" t="s">
        <v>11</v>
      </c>
    </row>
    <row r="1798" spans="1:21" x14ac:dyDescent="0.25">
      <c r="A1798" s="12" t="s">
        <v>5601</v>
      </c>
      <c r="B1798" s="12" t="s">
        <v>177</v>
      </c>
      <c r="C1798" s="13">
        <v>43425.468334571757</v>
      </c>
      <c r="D1798" s="12" t="s">
        <v>5602</v>
      </c>
      <c r="E1798" s="4" t="s">
        <v>11</v>
      </c>
      <c r="F1798" s="5">
        <v>1028</v>
      </c>
      <c r="G1798" s="4" t="s">
        <v>12</v>
      </c>
      <c r="H1798" s="5">
        <v>36219</v>
      </c>
      <c r="I1798" s="5">
        <v>315</v>
      </c>
      <c r="J1798" s="5" t="s">
        <v>5603</v>
      </c>
      <c r="K1798" s="5">
        <v>25810</v>
      </c>
      <c r="L1798" s="5">
        <v>26827</v>
      </c>
      <c r="M1798" s="48">
        <v>0</v>
      </c>
      <c r="N1798" s="5">
        <v>3</v>
      </c>
      <c r="O1798" s="5">
        <v>34322</v>
      </c>
      <c r="P1798" s="5">
        <v>43027</v>
      </c>
      <c r="Q1798" s="48">
        <v>0</v>
      </c>
      <c r="R1798" s="5">
        <v>13</v>
      </c>
      <c r="S1798" s="5">
        <v>5952</v>
      </c>
      <c r="T1798" s="5">
        <v>16493</v>
      </c>
      <c r="U1798" s="4" t="s">
        <v>11</v>
      </c>
    </row>
    <row r="1799" spans="1:21" x14ac:dyDescent="0.25">
      <c r="A1799" s="12" t="s">
        <v>5604</v>
      </c>
      <c r="B1799" s="12" t="s">
        <v>898</v>
      </c>
      <c r="C1799" s="13">
        <v>43425.468423784725</v>
      </c>
      <c r="D1799" s="12" t="s">
        <v>5605</v>
      </c>
      <c r="E1799" s="4" t="s">
        <v>11</v>
      </c>
      <c r="F1799" s="5">
        <v>1031</v>
      </c>
      <c r="G1799" s="4" t="s">
        <v>12</v>
      </c>
      <c r="H1799" s="5">
        <v>14083</v>
      </c>
      <c r="I1799" s="5">
        <v>220</v>
      </c>
      <c r="J1799" s="5" t="s">
        <v>5606</v>
      </c>
      <c r="K1799" s="5">
        <v>39795</v>
      </c>
      <c r="L1799" s="5">
        <v>30129</v>
      </c>
      <c r="M1799" s="48">
        <v>0</v>
      </c>
      <c r="N1799" s="5">
        <v>2</v>
      </c>
      <c r="O1799" s="5">
        <v>53013</v>
      </c>
      <c r="P1799" s="5">
        <v>41949</v>
      </c>
      <c r="Q1799" s="48">
        <v>0</v>
      </c>
      <c r="R1799" s="5">
        <v>11</v>
      </c>
      <c r="S1799" s="5">
        <v>6319</v>
      </c>
      <c r="T1799" s="5">
        <v>22489</v>
      </c>
      <c r="U1799" s="4" t="s">
        <v>11</v>
      </c>
    </row>
    <row r="1800" spans="1:21" x14ac:dyDescent="0.25">
      <c r="A1800" s="12" t="s">
        <v>5607</v>
      </c>
      <c r="B1800" s="12" t="s">
        <v>185</v>
      </c>
      <c r="C1800" s="13">
        <v>43425.468423784725</v>
      </c>
      <c r="D1800" s="12" t="s">
        <v>5608</v>
      </c>
      <c r="E1800" s="4" t="s">
        <v>11</v>
      </c>
      <c r="F1800" s="5">
        <v>1173</v>
      </c>
      <c r="G1800" s="4" t="s">
        <v>12</v>
      </c>
      <c r="H1800" s="5">
        <v>17238</v>
      </c>
      <c r="I1800" s="5">
        <v>246</v>
      </c>
      <c r="J1800" s="5" t="s">
        <v>5609</v>
      </c>
      <c r="K1800" s="5">
        <v>37392</v>
      </c>
      <c r="L1800" s="5">
        <v>30680</v>
      </c>
      <c r="M1800" s="48">
        <v>0</v>
      </c>
      <c r="N1800" s="5">
        <v>3</v>
      </c>
      <c r="O1800" s="5">
        <v>51066</v>
      </c>
      <c r="P1800" s="5">
        <v>40266</v>
      </c>
      <c r="Q1800" s="48">
        <v>0</v>
      </c>
      <c r="R1800" s="5">
        <v>11</v>
      </c>
      <c r="S1800" s="5">
        <v>6480</v>
      </c>
      <c r="T1800" s="5">
        <v>21366</v>
      </c>
      <c r="U1800" s="4" t="s">
        <v>11</v>
      </c>
    </row>
    <row r="1801" spans="1:21" x14ac:dyDescent="0.25">
      <c r="A1801" s="12" t="s">
        <v>5610</v>
      </c>
      <c r="B1801" s="12" t="s">
        <v>221</v>
      </c>
      <c r="C1801" s="13">
        <v>43425.468423784725</v>
      </c>
      <c r="D1801" s="12" t="s">
        <v>5611</v>
      </c>
      <c r="E1801" s="4" t="s">
        <v>11</v>
      </c>
      <c r="F1801" s="5">
        <v>1119</v>
      </c>
      <c r="G1801" s="4" t="s">
        <v>12</v>
      </c>
      <c r="H1801" s="5">
        <v>23598</v>
      </c>
      <c r="I1801" s="5">
        <v>440</v>
      </c>
      <c r="J1801" s="5" t="s">
        <v>5612</v>
      </c>
      <c r="K1801" s="5">
        <v>33660</v>
      </c>
      <c r="L1801" s="5">
        <v>29962</v>
      </c>
      <c r="M1801" s="48">
        <v>0</v>
      </c>
      <c r="N1801" s="5">
        <v>3</v>
      </c>
      <c r="O1801" s="5">
        <v>48491</v>
      </c>
      <c r="P1801" s="5">
        <v>40889</v>
      </c>
      <c r="Q1801" s="48">
        <v>0</v>
      </c>
      <c r="R1801" s="5">
        <v>11</v>
      </c>
      <c r="S1801" s="5">
        <v>5338</v>
      </c>
      <c r="T1801" s="5">
        <v>19603</v>
      </c>
      <c r="U1801" s="4" t="s">
        <v>11</v>
      </c>
    </row>
    <row r="1802" spans="1:21" x14ac:dyDescent="0.25">
      <c r="A1802" s="12" t="s">
        <v>5613</v>
      </c>
      <c r="B1802" s="12" t="s">
        <v>193</v>
      </c>
      <c r="C1802" s="13">
        <v>43425.468423784725</v>
      </c>
      <c r="D1802" s="12" t="s">
        <v>5614</v>
      </c>
      <c r="E1802" s="4" t="s">
        <v>11</v>
      </c>
      <c r="F1802" s="5">
        <v>618</v>
      </c>
      <c r="G1802" s="4" t="s">
        <v>12</v>
      </c>
      <c r="H1802" s="5">
        <v>0</v>
      </c>
      <c r="I1802" s="5">
        <v>436</v>
      </c>
      <c r="J1802" s="5" t="s">
        <v>5615</v>
      </c>
      <c r="K1802" s="5">
        <v>19178</v>
      </c>
      <c r="L1802" s="5">
        <v>29478</v>
      </c>
      <c r="M1802" s="48">
        <v>0</v>
      </c>
      <c r="N1802" s="5">
        <v>2</v>
      </c>
      <c r="O1802" s="5">
        <v>25047</v>
      </c>
      <c r="P1802" s="5">
        <v>41625</v>
      </c>
      <c r="Q1802" s="48">
        <v>0</v>
      </c>
      <c r="R1802" s="5">
        <v>0</v>
      </c>
      <c r="S1802" s="5">
        <v>7271</v>
      </c>
      <c r="T1802" s="5">
        <v>17386</v>
      </c>
      <c r="U1802" s="4" t="s">
        <v>11</v>
      </c>
    </row>
    <row r="1803" spans="1:21" x14ac:dyDescent="0.25">
      <c r="A1803" s="12" t="s">
        <v>5616</v>
      </c>
      <c r="B1803" s="12" t="s">
        <v>880</v>
      </c>
      <c r="C1803" s="13">
        <v>43425.468423784725</v>
      </c>
      <c r="D1803" s="12" t="s">
        <v>5617</v>
      </c>
      <c r="E1803" s="4" t="s">
        <v>11</v>
      </c>
      <c r="F1803" s="5">
        <v>886</v>
      </c>
      <c r="G1803" s="4" t="s">
        <v>12</v>
      </c>
      <c r="H1803" s="5">
        <v>48825</v>
      </c>
      <c r="I1803" s="5">
        <v>280</v>
      </c>
      <c r="J1803" s="5" t="s">
        <v>5618</v>
      </c>
      <c r="K1803" s="5">
        <v>36304</v>
      </c>
      <c r="L1803" s="5">
        <v>28937</v>
      </c>
      <c r="M1803" s="48">
        <v>0</v>
      </c>
      <c r="N1803" s="5">
        <v>3</v>
      </c>
      <c r="O1803" s="5">
        <v>47007</v>
      </c>
      <c r="P1803" s="5">
        <v>43766</v>
      </c>
      <c r="Q1803" s="48">
        <v>0</v>
      </c>
      <c r="R1803" s="5">
        <v>12</v>
      </c>
      <c r="S1803" s="5">
        <v>5607</v>
      </c>
      <c r="T1803" s="5">
        <v>19882</v>
      </c>
      <c r="U1803" s="4" t="s">
        <v>11</v>
      </c>
    </row>
    <row r="1804" spans="1:21" x14ac:dyDescent="0.25">
      <c r="A1804" s="12" t="s">
        <v>5619</v>
      </c>
      <c r="B1804" s="12" t="s">
        <v>217</v>
      </c>
      <c r="C1804" s="13">
        <v>43425.468423784725</v>
      </c>
      <c r="D1804" s="12" t="s">
        <v>5620</v>
      </c>
      <c r="E1804" s="4" t="s">
        <v>11</v>
      </c>
      <c r="F1804" s="5">
        <v>583</v>
      </c>
      <c r="G1804" s="4" t="s">
        <v>12</v>
      </c>
      <c r="H1804" s="5">
        <v>40796</v>
      </c>
      <c r="I1804" s="5">
        <v>257</v>
      </c>
      <c r="J1804" s="5" t="s">
        <v>5621</v>
      </c>
      <c r="K1804" s="5">
        <v>35095</v>
      </c>
      <c r="L1804" s="5">
        <v>33408</v>
      </c>
      <c r="M1804" s="48">
        <v>0</v>
      </c>
      <c r="N1804" s="5">
        <v>4</v>
      </c>
      <c r="O1804" s="5">
        <v>46749</v>
      </c>
      <c r="P1804" s="5">
        <v>42243</v>
      </c>
      <c r="Q1804" s="48">
        <v>0</v>
      </c>
      <c r="R1804" s="5">
        <v>13</v>
      </c>
      <c r="S1804" s="5">
        <v>5115</v>
      </c>
      <c r="T1804" s="5">
        <v>18742</v>
      </c>
      <c r="U1804" s="4" t="s">
        <v>11</v>
      </c>
    </row>
    <row r="1805" spans="1:21" x14ac:dyDescent="0.25">
      <c r="A1805" s="12" t="s">
        <v>5622</v>
      </c>
      <c r="B1805" s="12" t="s">
        <v>884</v>
      </c>
      <c r="C1805" s="13">
        <v>43425.468423796294</v>
      </c>
      <c r="D1805" s="12" t="s">
        <v>5623</v>
      </c>
      <c r="E1805" s="4" t="s">
        <v>11</v>
      </c>
      <c r="F1805" s="5">
        <v>900</v>
      </c>
      <c r="G1805" s="4" t="s">
        <v>12</v>
      </c>
      <c r="H1805" s="5">
        <v>49781</v>
      </c>
      <c r="I1805" s="5">
        <v>320</v>
      </c>
      <c r="J1805" s="5" t="s">
        <v>5624</v>
      </c>
      <c r="K1805" s="5">
        <v>42728</v>
      </c>
      <c r="L1805" s="5">
        <v>25845</v>
      </c>
      <c r="M1805" s="48">
        <v>0</v>
      </c>
      <c r="N1805" s="5">
        <v>0</v>
      </c>
      <c r="O1805" s="5">
        <v>57835</v>
      </c>
      <c r="P1805" s="5">
        <v>40025</v>
      </c>
      <c r="Q1805" s="48">
        <v>0</v>
      </c>
      <c r="R1805" s="5">
        <v>13</v>
      </c>
      <c r="S1805" s="5">
        <v>4014</v>
      </c>
      <c r="T1805" s="5">
        <v>19801</v>
      </c>
      <c r="U1805" s="4" t="s">
        <v>11</v>
      </c>
    </row>
    <row r="1806" spans="1:21" x14ac:dyDescent="0.25">
      <c r="A1806" s="12" t="s">
        <v>5625</v>
      </c>
      <c r="B1806" s="12" t="s">
        <v>209</v>
      </c>
      <c r="C1806" s="13">
        <v>43425.468423796294</v>
      </c>
      <c r="D1806" s="12" t="s">
        <v>5626</v>
      </c>
      <c r="E1806" s="4" t="s">
        <v>11</v>
      </c>
      <c r="F1806" s="5">
        <v>565</v>
      </c>
      <c r="G1806" s="4" t="s">
        <v>12</v>
      </c>
      <c r="H1806" s="5">
        <v>0</v>
      </c>
      <c r="I1806" s="5">
        <v>290</v>
      </c>
      <c r="J1806" s="5" t="s">
        <v>5627</v>
      </c>
      <c r="K1806" s="5">
        <v>19558</v>
      </c>
      <c r="L1806" s="5">
        <v>30109</v>
      </c>
      <c r="M1806" s="48">
        <v>0</v>
      </c>
      <c r="N1806" s="5">
        <v>3</v>
      </c>
      <c r="O1806" s="5">
        <v>27495</v>
      </c>
      <c r="P1806" s="5">
        <v>37871</v>
      </c>
      <c r="Q1806" s="48">
        <v>0</v>
      </c>
      <c r="R1806" s="5">
        <v>17</v>
      </c>
      <c r="S1806" s="5">
        <v>5555</v>
      </c>
      <c r="T1806" s="5">
        <v>15222</v>
      </c>
      <c r="U1806" s="4" t="s">
        <v>11</v>
      </c>
    </row>
    <row r="1807" spans="1:21" x14ac:dyDescent="0.25">
      <c r="A1807" s="12" t="s">
        <v>5628</v>
      </c>
      <c r="B1807" s="12" t="s">
        <v>888</v>
      </c>
      <c r="C1807" s="13">
        <v>43425.468423796294</v>
      </c>
      <c r="D1807" s="12" t="s">
        <v>5629</v>
      </c>
      <c r="E1807" s="4" t="s">
        <v>11</v>
      </c>
      <c r="F1807" s="5">
        <v>829</v>
      </c>
      <c r="G1807" s="4" t="s">
        <v>12</v>
      </c>
      <c r="H1807" s="5">
        <v>34376</v>
      </c>
      <c r="I1807" s="5">
        <v>356</v>
      </c>
      <c r="J1807" s="5" t="s">
        <v>5630</v>
      </c>
      <c r="K1807" s="5">
        <v>21995</v>
      </c>
      <c r="L1807" s="5">
        <v>30385</v>
      </c>
      <c r="M1807" s="48">
        <v>0</v>
      </c>
      <c r="N1807" s="5">
        <v>3</v>
      </c>
      <c r="O1807" s="5">
        <v>30087</v>
      </c>
      <c r="P1807" s="5">
        <v>39593</v>
      </c>
      <c r="Q1807" s="48">
        <v>0</v>
      </c>
      <c r="R1807" s="5">
        <v>18</v>
      </c>
      <c r="S1807" s="5">
        <v>3916</v>
      </c>
      <c r="T1807" s="5">
        <v>13709</v>
      </c>
      <c r="U1807" s="4" t="s">
        <v>11</v>
      </c>
    </row>
    <row r="1808" spans="1:21" x14ac:dyDescent="0.25">
      <c r="A1808" s="12" t="s">
        <v>5631</v>
      </c>
      <c r="B1808" s="12" t="s">
        <v>908</v>
      </c>
      <c r="C1808" s="13">
        <v>43425.468423796294</v>
      </c>
      <c r="D1808" s="12" t="s">
        <v>5632</v>
      </c>
      <c r="E1808" s="4" t="s">
        <v>11</v>
      </c>
      <c r="F1808" s="5">
        <v>602</v>
      </c>
      <c r="G1808" s="4" t="s">
        <v>12</v>
      </c>
      <c r="H1808" s="5">
        <v>0</v>
      </c>
      <c r="I1808" s="5">
        <v>295</v>
      </c>
      <c r="J1808" s="5" t="s">
        <v>5633</v>
      </c>
      <c r="K1808" s="5">
        <v>19271</v>
      </c>
      <c r="L1808" s="5">
        <v>27892</v>
      </c>
      <c r="M1808" s="48">
        <v>0</v>
      </c>
      <c r="N1808" s="5">
        <v>1</v>
      </c>
      <c r="O1808" s="5">
        <v>26879</v>
      </c>
      <c r="P1808" s="5">
        <v>38826</v>
      </c>
      <c r="Q1808" s="48">
        <v>0</v>
      </c>
      <c r="R1808" s="5">
        <v>14</v>
      </c>
      <c r="S1808" s="5">
        <v>3912</v>
      </c>
      <c r="T1808" s="5">
        <v>13548</v>
      </c>
      <c r="U1808" s="4" t="s">
        <v>11</v>
      </c>
    </row>
    <row r="1809" spans="1:21" x14ac:dyDescent="0.25">
      <c r="A1809" s="12" t="s">
        <v>5634</v>
      </c>
      <c r="B1809" s="12" t="s">
        <v>806</v>
      </c>
      <c r="C1809" s="13">
        <v>43425.468407442131</v>
      </c>
      <c r="D1809" s="12" t="s">
        <v>5635</v>
      </c>
      <c r="E1809" s="4" t="s">
        <v>11</v>
      </c>
      <c r="F1809" s="5">
        <v>584</v>
      </c>
      <c r="G1809" s="4" t="s">
        <v>12</v>
      </c>
      <c r="H1809" s="5">
        <v>14083</v>
      </c>
      <c r="I1809" s="5">
        <v>400</v>
      </c>
      <c r="J1809" s="5" t="s">
        <v>5636</v>
      </c>
      <c r="K1809" s="5">
        <v>49494</v>
      </c>
      <c r="L1809" s="5">
        <v>29868</v>
      </c>
      <c r="M1809" s="48">
        <v>0</v>
      </c>
      <c r="N1809" s="5">
        <v>3</v>
      </c>
      <c r="O1809" s="5">
        <v>51667</v>
      </c>
      <c r="P1809" s="5">
        <v>39504</v>
      </c>
      <c r="Q1809" s="48">
        <v>0</v>
      </c>
      <c r="R1809" s="5">
        <v>11</v>
      </c>
      <c r="S1809" s="5">
        <v>5252</v>
      </c>
      <c r="T1809" s="5">
        <v>22182</v>
      </c>
      <c r="U1809" s="4" t="s">
        <v>11</v>
      </c>
    </row>
    <row r="1810" spans="1:21" x14ac:dyDescent="0.25">
      <c r="A1810" s="12" t="s">
        <v>5637</v>
      </c>
      <c r="B1810" s="12" t="s">
        <v>792</v>
      </c>
      <c r="C1810" s="13">
        <v>43425.468407442131</v>
      </c>
      <c r="D1810" s="12" t="s">
        <v>5638</v>
      </c>
      <c r="E1810" s="4" t="s">
        <v>11</v>
      </c>
      <c r="F1810" s="5">
        <v>945</v>
      </c>
      <c r="G1810" s="4" t="s">
        <v>12</v>
      </c>
      <c r="H1810" s="5">
        <v>14083</v>
      </c>
      <c r="I1810" s="5">
        <v>399</v>
      </c>
      <c r="J1810" s="5" t="s">
        <v>5639</v>
      </c>
      <c r="K1810" s="5">
        <v>39326</v>
      </c>
      <c r="L1810" s="5">
        <v>32803</v>
      </c>
      <c r="M1810" s="48">
        <v>0</v>
      </c>
      <c r="N1810" s="5">
        <v>3</v>
      </c>
      <c r="O1810" s="5">
        <v>49978</v>
      </c>
      <c r="P1810" s="5">
        <v>40055</v>
      </c>
      <c r="Q1810" s="48">
        <v>0</v>
      </c>
      <c r="R1810" s="5">
        <v>10</v>
      </c>
      <c r="S1810" s="5">
        <v>5202</v>
      </c>
      <c r="T1810" s="5">
        <v>21659</v>
      </c>
      <c r="U1810" s="4" t="s">
        <v>11</v>
      </c>
    </row>
    <row r="1811" spans="1:21" x14ac:dyDescent="0.25">
      <c r="A1811" s="12" t="s">
        <v>5640</v>
      </c>
      <c r="B1811" s="12" t="s">
        <v>775</v>
      </c>
      <c r="C1811" s="13">
        <v>43425.468407442131</v>
      </c>
      <c r="D1811" s="12" t="s">
        <v>5641</v>
      </c>
      <c r="E1811" s="4" t="s">
        <v>11</v>
      </c>
      <c r="F1811" s="5">
        <v>852</v>
      </c>
      <c r="G1811" s="4" t="s">
        <v>12</v>
      </c>
      <c r="H1811" s="5">
        <v>14083</v>
      </c>
      <c r="I1811" s="5">
        <v>548</v>
      </c>
      <c r="J1811" s="5" t="s">
        <v>5642</v>
      </c>
      <c r="K1811" s="5">
        <v>43391</v>
      </c>
      <c r="L1811" s="5">
        <v>32960</v>
      </c>
      <c r="M1811" s="48">
        <v>0</v>
      </c>
      <c r="N1811" s="5">
        <v>4</v>
      </c>
      <c r="O1811" s="5">
        <v>55782</v>
      </c>
      <c r="P1811" s="5">
        <v>40173</v>
      </c>
      <c r="Q1811" s="48">
        <v>0</v>
      </c>
      <c r="R1811" s="5">
        <v>9</v>
      </c>
      <c r="S1811" s="5">
        <v>3768</v>
      </c>
      <c r="T1811" s="5">
        <v>20539</v>
      </c>
      <c r="U1811" s="4" t="s">
        <v>11</v>
      </c>
    </row>
    <row r="1812" spans="1:21" x14ac:dyDescent="0.25">
      <c r="A1812" s="12" t="s">
        <v>5643</v>
      </c>
      <c r="B1812" s="12" t="s">
        <v>229</v>
      </c>
      <c r="C1812" s="13">
        <v>43425.468407442131</v>
      </c>
      <c r="D1812" s="12" t="s">
        <v>5644</v>
      </c>
      <c r="E1812" s="4" t="s">
        <v>11</v>
      </c>
      <c r="F1812" s="5">
        <v>955</v>
      </c>
      <c r="G1812" s="4" t="s">
        <v>12</v>
      </c>
      <c r="H1812" s="5">
        <v>31536</v>
      </c>
      <c r="I1812" s="5">
        <v>434</v>
      </c>
      <c r="J1812" s="5" t="s">
        <v>5645</v>
      </c>
      <c r="K1812" s="5">
        <v>28330</v>
      </c>
      <c r="L1812" s="5">
        <v>32554</v>
      </c>
      <c r="M1812" s="48">
        <v>0</v>
      </c>
      <c r="N1812" s="5">
        <v>3</v>
      </c>
      <c r="O1812" s="5">
        <v>36601</v>
      </c>
      <c r="P1812" s="5">
        <v>40035</v>
      </c>
      <c r="Q1812" s="48">
        <v>0</v>
      </c>
      <c r="R1812" s="5">
        <v>4</v>
      </c>
      <c r="S1812" s="5">
        <v>8939</v>
      </c>
      <c r="T1812" s="5">
        <v>20389</v>
      </c>
      <c r="U1812" s="4" t="s">
        <v>11</v>
      </c>
    </row>
    <row r="1813" spans="1:21" x14ac:dyDescent="0.25">
      <c r="A1813" s="12" t="s">
        <v>5646</v>
      </c>
      <c r="B1813" s="12" t="s">
        <v>225</v>
      </c>
      <c r="C1813" s="13">
        <v>43425.468407442131</v>
      </c>
      <c r="D1813" s="12" t="s">
        <v>5647</v>
      </c>
      <c r="E1813" s="4" t="s">
        <v>11</v>
      </c>
      <c r="F1813" s="5">
        <v>812</v>
      </c>
      <c r="G1813" s="4" t="s">
        <v>12</v>
      </c>
      <c r="H1813" s="5">
        <v>53803</v>
      </c>
      <c r="I1813" s="5">
        <v>493</v>
      </c>
      <c r="J1813" s="5" t="s">
        <v>5648</v>
      </c>
      <c r="K1813" s="5">
        <v>48029</v>
      </c>
      <c r="L1813" s="5">
        <v>25760</v>
      </c>
      <c r="M1813" s="48">
        <v>0</v>
      </c>
      <c r="N1813" s="5">
        <v>1</v>
      </c>
      <c r="O1813" s="5">
        <v>66961</v>
      </c>
      <c r="P1813" s="5">
        <v>40144</v>
      </c>
      <c r="Q1813" s="48">
        <v>0</v>
      </c>
      <c r="R1813" s="5">
        <v>14</v>
      </c>
      <c r="S1813" s="5">
        <v>7407</v>
      </c>
      <c r="T1813" s="5">
        <v>25500</v>
      </c>
      <c r="U1813" s="4" t="s">
        <v>11</v>
      </c>
    </row>
    <row r="1814" spans="1:21" x14ac:dyDescent="0.25">
      <c r="A1814" s="12" t="s">
        <v>5649</v>
      </c>
      <c r="B1814" s="12" t="s">
        <v>261</v>
      </c>
      <c r="C1814" s="13">
        <v>43425.468407442131</v>
      </c>
      <c r="D1814" s="12" t="s">
        <v>5650</v>
      </c>
      <c r="E1814" s="4" t="s">
        <v>11</v>
      </c>
      <c r="F1814" s="5">
        <v>673</v>
      </c>
      <c r="G1814" s="4" t="s">
        <v>12</v>
      </c>
      <c r="H1814" s="5">
        <v>38394</v>
      </c>
      <c r="I1814" s="5">
        <v>387</v>
      </c>
      <c r="J1814" s="5" t="s">
        <v>5651</v>
      </c>
      <c r="K1814" s="5">
        <v>39367</v>
      </c>
      <c r="L1814" s="5">
        <v>29284</v>
      </c>
      <c r="M1814" s="48">
        <v>0</v>
      </c>
      <c r="N1814" s="5">
        <v>3</v>
      </c>
      <c r="O1814" s="5">
        <v>52094</v>
      </c>
      <c r="P1814" s="5">
        <v>40252</v>
      </c>
      <c r="Q1814" s="48">
        <v>0</v>
      </c>
      <c r="R1814" s="5">
        <v>13</v>
      </c>
      <c r="S1814" s="5">
        <v>6414</v>
      </c>
      <c r="T1814" s="5">
        <v>21574</v>
      </c>
      <c r="U1814" s="4" t="s">
        <v>11</v>
      </c>
    </row>
    <row r="1815" spans="1:21" x14ac:dyDescent="0.25">
      <c r="A1815" s="12" t="s">
        <v>5652</v>
      </c>
      <c r="B1815" s="12" t="s">
        <v>245</v>
      </c>
      <c r="C1815" s="13">
        <v>43425.468407442131</v>
      </c>
      <c r="D1815" s="12" t="s">
        <v>5653</v>
      </c>
      <c r="E1815" s="4" t="s">
        <v>11</v>
      </c>
      <c r="F1815" s="5">
        <v>1234</v>
      </c>
      <c r="G1815" s="4" t="s">
        <v>12</v>
      </c>
      <c r="H1815" s="5">
        <v>53764</v>
      </c>
      <c r="I1815" s="5">
        <v>415</v>
      </c>
      <c r="J1815" s="5" t="s">
        <v>5654</v>
      </c>
      <c r="K1815" s="5">
        <v>43484</v>
      </c>
      <c r="L1815" s="5">
        <v>26720</v>
      </c>
      <c r="M1815" s="48">
        <v>0</v>
      </c>
      <c r="N1815" s="5">
        <v>1</v>
      </c>
      <c r="O1815" s="5">
        <v>58742</v>
      </c>
      <c r="P1815" s="5">
        <v>40519</v>
      </c>
      <c r="Q1815" s="48">
        <v>0</v>
      </c>
      <c r="R1815" s="5">
        <v>11</v>
      </c>
      <c r="S1815" s="5">
        <v>5973</v>
      </c>
      <c r="T1815" s="5">
        <v>21606</v>
      </c>
      <c r="U1815" s="4" t="s">
        <v>11</v>
      </c>
    </row>
    <row r="1816" spans="1:21" x14ac:dyDescent="0.25">
      <c r="A1816" s="12" t="s">
        <v>5655</v>
      </c>
      <c r="B1816" s="12" t="s">
        <v>788</v>
      </c>
      <c r="C1816" s="13">
        <v>43425.468407442131</v>
      </c>
      <c r="D1816" s="12" t="s">
        <v>5656</v>
      </c>
      <c r="E1816" s="4" t="s">
        <v>11</v>
      </c>
      <c r="F1816" s="5">
        <v>992</v>
      </c>
      <c r="G1816" s="4" t="s">
        <v>12</v>
      </c>
      <c r="H1816" s="5">
        <v>42961</v>
      </c>
      <c r="I1816" s="5">
        <v>469</v>
      </c>
      <c r="J1816" s="5" t="s">
        <v>5657</v>
      </c>
      <c r="K1816" s="5">
        <v>37618</v>
      </c>
      <c r="L1816" s="5">
        <v>27871</v>
      </c>
      <c r="M1816" s="48">
        <v>0</v>
      </c>
      <c r="N1816" s="5">
        <v>2</v>
      </c>
      <c r="O1816" s="5">
        <v>49943</v>
      </c>
      <c r="P1816" s="5">
        <v>39834</v>
      </c>
      <c r="Q1816" s="48">
        <v>0</v>
      </c>
      <c r="R1816" s="5">
        <v>10</v>
      </c>
      <c r="S1816" s="5">
        <v>4835</v>
      </c>
      <c r="T1816" s="5">
        <v>19012</v>
      </c>
      <c r="U1816" s="4" t="s">
        <v>11</v>
      </c>
    </row>
    <row r="1817" spans="1:21" x14ac:dyDescent="0.25">
      <c r="A1817" s="12" t="s">
        <v>5658</v>
      </c>
      <c r="B1817" s="12" t="s">
        <v>249</v>
      </c>
      <c r="C1817" s="13">
        <v>43425.468407442131</v>
      </c>
      <c r="D1817" s="12" t="s">
        <v>5659</v>
      </c>
      <c r="E1817" s="4" t="s">
        <v>11</v>
      </c>
      <c r="F1817" s="5">
        <v>1041</v>
      </c>
      <c r="G1817" s="4" t="s">
        <v>12</v>
      </c>
      <c r="H1817" s="5">
        <v>38071</v>
      </c>
      <c r="I1817" s="5">
        <v>424</v>
      </c>
      <c r="J1817" s="5" t="s">
        <v>5660</v>
      </c>
      <c r="K1817" s="5">
        <v>27249</v>
      </c>
      <c r="L1817" s="5">
        <v>28085</v>
      </c>
      <c r="M1817" s="48">
        <v>0</v>
      </c>
      <c r="N1817" s="5">
        <v>2</v>
      </c>
      <c r="O1817" s="5">
        <v>36971</v>
      </c>
      <c r="P1817" s="5">
        <v>38008</v>
      </c>
      <c r="Q1817" s="48">
        <v>0</v>
      </c>
      <c r="R1817" s="5">
        <v>14</v>
      </c>
      <c r="S1817" s="5">
        <v>5668</v>
      </c>
      <c r="T1817" s="5">
        <v>16960</v>
      </c>
      <c r="U1817" s="4" t="s">
        <v>11</v>
      </c>
    </row>
    <row r="1818" spans="1:21" x14ac:dyDescent="0.25">
      <c r="A1818" s="12" t="s">
        <v>5661</v>
      </c>
      <c r="B1818" s="12" t="s">
        <v>799</v>
      </c>
      <c r="C1818" s="13">
        <v>43425.468407442131</v>
      </c>
      <c r="D1818" s="12" t="s">
        <v>5662</v>
      </c>
      <c r="E1818" s="4" t="s">
        <v>11</v>
      </c>
      <c r="F1818" s="5">
        <v>614</v>
      </c>
      <c r="G1818" s="4" t="s">
        <v>12</v>
      </c>
      <c r="H1818" s="5">
        <v>36071</v>
      </c>
      <c r="I1818" s="5">
        <v>357</v>
      </c>
      <c r="J1818" s="5" t="s">
        <v>5663</v>
      </c>
      <c r="K1818" s="5">
        <v>24138</v>
      </c>
      <c r="L1818" s="5">
        <v>22214</v>
      </c>
      <c r="M1818" s="48">
        <v>0</v>
      </c>
      <c r="N1818" s="5">
        <v>4</v>
      </c>
      <c r="O1818" s="5">
        <v>34897</v>
      </c>
      <c r="P1818" s="5">
        <v>40072</v>
      </c>
      <c r="Q1818" s="48">
        <v>0</v>
      </c>
      <c r="R1818" s="5">
        <v>14</v>
      </c>
      <c r="S1818" s="5">
        <v>4860</v>
      </c>
      <c r="T1818" s="5">
        <v>17121</v>
      </c>
      <c r="U1818" s="4" t="s">
        <v>11</v>
      </c>
    </row>
    <row r="1819" spans="1:21" x14ac:dyDescent="0.25">
      <c r="A1819" s="12" t="s">
        <v>5664</v>
      </c>
      <c r="B1819" s="12" t="s">
        <v>713</v>
      </c>
      <c r="C1819" s="13">
        <v>43425.468385624998</v>
      </c>
      <c r="D1819" s="12" t="s">
        <v>5665</v>
      </c>
      <c r="E1819" s="4" t="s">
        <v>11</v>
      </c>
      <c r="F1819" s="5">
        <v>927</v>
      </c>
      <c r="G1819" s="4" t="s">
        <v>12</v>
      </c>
      <c r="H1819" s="5">
        <v>19965</v>
      </c>
      <c r="I1819" s="5">
        <v>512</v>
      </c>
      <c r="J1819" s="5" t="s">
        <v>5666</v>
      </c>
      <c r="K1819" s="5">
        <v>52518</v>
      </c>
      <c r="L1819" s="5">
        <v>17638</v>
      </c>
      <c r="M1819" s="48">
        <v>0</v>
      </c>
      <c r="N1819" s="5">
        <v>2</v>
      </c>
      <c r="O1819" s="5">
        <v>44680</v>
      </c>
      <c r="P1819" s="5">
        <v>40514</v>
      </c>
      <c r="Q1819" s="48">
        <v>0</v>
      </c>
      <c r="R1819" s="5">
        <v>16</v>
      </c>
      <c r="S1819" s="5">
        <v>5438</v>
      </c>
      <c r="T1819" s="5">
        <v>20376</v>
      </c>
      <c r="U1819" s="4" t="s">
        <v>11</v>
      </c>
    </row>
    <row r="1820" spans="1:21" x14ac:dyDescent="0.25">
      <c r="A1820" s="12" t="s">
        <v>5667</v>
      </c>
      <c r="B1820" s="12" t="s">
        <v>121</v>
      </c>
      <c r="C1820" s="13">
        <v>43425.468385636574</v>
      </c>
      <c r="D1820" s="12" t="s">
        <v>5668</v>
      </c>
      <c r="E1820" s="4" t="s">
        <v>11</v>
      </c>
      <c r="F1820" s="5">
        <v>625</v>
      </c>
      <c r="G1820" s="4" t="s">
        <v>12</v>
      </c>
      <c r="H1820" s="5">
        <v>14083</v>
      </c>
      <c r="I1820" s="5">
        <v>200</v>
      </c>
      <c r="J1820" s="5" t="s">
        <v>5669</v>
      </c>
      <c r="K1820" s="5">
        <v>48744</v>
      </c>
      <c r="L1820" s="5">
        <v>31174</v>
      </c>
      <c r="M1820" s="48">
        <v>0</v>
      </c>
      <c r="N1820" s="5">
        <v>2</v>
      </c>
      <c r="O1820" s="5">
        <v>58498</v>
      </c>
      <c r="P1820" s="5">
        <v>40909</v>
      </c>
      <c r="Q1820" s="48">
        <v>0</v>
      </c>
      <c r="R1820" s="5">
        <v>11</v>
      </c>
      <c r="S1820" s="5">
        <v>6822</v>
      </c>
      <c r="T1820" s="5">
        <v>24273</v>
      </c>
      <c r="U1820" s="4" t="s">
        <v>11</v>
      </c>
    </row>
    <row r="1821" spans="1:21" x14ac:dyDescent="0.25">
      <c r="A1821" s="12" t="s">
        <v>5670</v>
      </c>
      <c r="B1821" s="12" t="s">
        <v>113</v>
      </c>
      <c r="C1821" s="13">
        <v>43425.468385636574</v>
      </c>
      <c r="D1821" s="12" t="s">
        <v>5671</v>
      </c>
      <c r="E1821" s="4" t="s">
        <v>11</v>
      </c>
      <c r="F1821" s="5">
        <v>879</v>
      </c>
      <c r="G1821" s="4" t="s">
        <v>12</v>
      </c>
      <c r="H1821" s="5">
        <v>14083</v>
      </c>
      <c r="I1821" s="5">
        <v>338</v>
      </c>
      <c r="J1821" s="5" t="s">
        <v>5672</v>
      </c>
      <c r="K1821" s="5">
        <v>40456</v>
      </c>
      <c r="L1821" s="5">
        <v>30514</v>
      </c>
      <c r="M1821" s="48">
        <v>0</v>
      </c>
      <c r="N1821" s="5">
        <v>2</v>
      </c>
      <c r="O1821" s="5">
        <v>53013</v>
      </c>
      <c r="P1821" s="5">
        <v>42047</v>
      </c>
      <c r="Q1821" s="48">
        <v>0</v>
      </c>
      <c r="R1821" s="5">
        <v>14</v>
      </c>
      <c r="S1821" s="5">
        <v>6348</v>
      </c>
      <c r="T1821" s="5">
        <v>22280</v>
      </c>
      <c r="U1821" s="4" t="s">
        <v>11</v>
      </c>
    </row>
    <row r="1822" spans="1:21" x14ac:dyDescent="0.25">
      <c r="A1822" s="12" t="s">
        <v>5673</v>
      </c>
      <c r="B1822" s="12" t="s">
        <v>709</v>
      </c>
      <c r="C1822" s="13">
        <v>43425.468385636574</v>
      </c>
      <c r="D1822" s="12" t="s">
        <v>5674</v>
      </c>
      <c r="E1822" s="4" t="s">
        <v>11</v>
      </c>
      <c r="F1822" s="5">
        <v>919</v>
      </c>
      <c r="G1822" s="4" t="s">
        <v>12</v>
      </c>
      <c r="H1822" s="5">
        <v>19896</v>
      </c>
      <c r="I1822" s="5">
        <v>354</v>
      </c>
      <c r="J1822" s="5" t="s">
        <v>5675</v>
      </c>
      <c r="K1822" s="5">
        <v>20325</v>
      </c>
      <c r="L1822" s="5">
        <v>25554</v>
      </c>
      <c r="M1822" s="48">
        <v>0</v>
      </c>
      <c r="N1822" s="5">
        <v>2</v>
      </c>
      <c r="O1822" s="5">
        <v>27743</v>
      </c>
      <c r="P1822" s="5">
        <v>37946</v>
      </c>
      <c r="Q1822" s="48">
        <v>0</v>
      </c>
      <c r="R1822" s="5">
        <v>14</v>
      </c>
      <c r="S1822" s="5">
        <v>4637</v>
      </c>
      <c r="T1822" s="5">
        <v>15146</v>
      </c>
      <c r="U1822" s="4" t="s">
        <v>11</v>
      </c>
    </row>
    <row r="1823" spans="1:21" x14ac:dyDescent="0.25">
      <c r="A1823" s="12" t="s">
        <v>5676</v>
      </c>
      <c r="B1823" s="12" t="s">
        <v>141</v>
      </c>
      <c r="C1823" s="13">
        <v>43425.468385636574</v>
      </c>
      <c r="D1823" s="12" t="s">
        <v>5677</v>
      </c>
      <c r="E1823" s="4" t="s">
        <v>11</v>
      </c>
      <c r="F1823" s="5">
        <v>844</v>
      </c>
      <c r="G1823" s="4" t="s">
        <v>12</v>
      </c>
      <c r="H1823" s="5">
        <v>34234</v>
      </c>
      <c r="I1823" s="5">
        <v>222</v>
      </c>
      <c r="J1823" s="5" t="s">
        <v>5678</v>
      </c>
      <c r="K1823" s="5">
        <v>23000</v>
      </c>
      <c r="L1823" s="5">
        <v>31344</v>
      </c>
      <c r="M1823" s="48">
        <v>0</v>
      </c>
      <c r="N1823" s="5">
        <v>2</v>
      </c>
      <c r="O1823" s="5">
        <v>29592</v>
      </c>
      <c r="P1823" s="5">
        <v>41578</v>
      </c>
      <c r="Q1823" s="48">
        <v>0</v>
      </c>
      <c r="R1823" s="5">
        <v>7</v>
      </c>
      <c r="S1823" s="5">
        <v>6609</v>
      </c>
      <c r="T1823" s="5">
        <v>18067</v>
      </c>
      <c r="U1823" s="4" t="s">
        <v>11</v>
      </c>
    </row>
    <row r="1824" spans="1:21" x14ac:dyDescent="0.25">
      <c r="A1824" s="12" t="s">
        <v>5679</v>
      </c>
      <c r="B1824" s="12" t="s">
        <v>129</v>
      </c>
      <c r="C1824" s="13">
        <v>43425.468385636574</v>
      </c>
      <c r="D1824" s="12" t="s">
        <v>5680</v>
      </c>
      <c r="E1824" s="4" t="s">
        <v>11</v>
      </c>
      <c r="F1824" s="5">
        <v>987</v>
      </c>
      <c r="G1824" s="4" t="s">
        <v>12</v>
      </c>
      <c r="H1824" s="5">
        <v>0</v>
      </c>
      <c r="I1824" s="5">
        <v>265</v>
      </c>
      <c r="J1824" s="5" t="s">
        <v>5681</v>
      </c>
      <c r="K1824" s="5">
        <v>21682</v>
      </c>
      <c r="L1824" s="5">
        <v>30462</v>
      </c>
      <c r="M1824" s="48">
        <v>0</v>
      </c>
      <c r="N1824" s="5">
        <v>2</v>
      </c>
      <c r="O1824" s="5">
        <v>28572</v>
      </c>
      <c r="P1824" s="5">
        <v>42132</v>
      </c>
      <c r="Q1824" s="48">
        <v>0</v>
      </c>
      <c r="R1824" s="5">
        <v>12</v>
      </c>
      <c r="S1824" s="5">
        <v>8794</v>
      </c>
      <c r="T1824" s="5">
        <v>19271</v>
      </c>
      <c r="U1824" s="4" t="s">
        <v>11</v>
      </c>
    </row>
    <row r="1825" spans="1:21" x14ac:dyDescent="0.25">
      <c r="A1825" s="12" t="s">
        <v>5682</v>
      </c>
      <c r="B1825" s="12" t="s">
        <v>736</v>
      </c>
      <c r="C1825" s="13">
        <v>43425.468385636574</v>
      </c>
      <c r="D1825" s="12" t="s">
        <v>5683</v>
      </c>
      <c r="E1825" s="4" t="s">
        <v>11</v>
      </c>
      <c r="F1825" s="5">
        <v>701</v>
      </c>
      <c r="G1825" s="4" t="s">
        <v>12</v>
      </c>
      <c r="H1825" s="5">
        <v>35621</v>
      </c>
      <c r="I1825" s="5">
        <v>221</v>
      </c>
      <c r="J1825" s="5" t="s">
        <v>5684</v>
      </c>
      <c r="K1825" s="5">
        <v>26992</v>
      </c>
      <c r="L1825" s="5">
        <v>30705</v>
      </c>
      <c r="M1825" s="48">
        <v>0</v>
      </c>
      <c r="N1825" s="5">
        <v>4</v>
      </c>
      <c r="O1825" s="5">
        <v>34566</v>
      </c>
      <c r="P1825" s="5">
        <v>42565</v>
      </c>
      <c r="Q1825" s="48">
        <v>0</v>
      </c>
      <c r="R1825" s="5">
        <v>11</v>
      </c>
      <c r="S1825" s="5">
        <v>3967</v>
      </c>
      <c r="T1825" s="5">
        <v>15144</v>
      </c>
      <c r="U1825" s="4" t="s">
        <v>11</v>
      </c>
    </row>
    <row r="1826" spans="1:21" x14ac:dyDescent="0.25">
      <c r="A1826" s="12" t="s">
        <v>5685</v>
      </c>
      <c r="B1826" s="12" t="s">
        <v>705</v>
      </c>
      <c r="C1826" s="13">
        <v>43425.468385636574</v>
      </c>
      <c r="D1826" s="12" t="s">
        <v>5686</v>
      </c>
      <c r="E1826" s="4" t="s">
        <v>11</v>
      </c>
      <c r="F1826" s="5">
        <v>919</v>
      </c>
      <c r="G1826" s="4" t="s">
        <v>12</v>
      </c>
      <c r="H1826" s="5">
        <v>0</v>
      </c>
      <c r="I1826" s="5">
        <v>276</v>
      </c>
      <c r="J1826" s="5" t="s">
        <v>5687</v>
      </c>
      <c r="K1826" s="5">
        <v>21682</v>
      </c>
      <c r="L1826" s="5">
        <v>35539</v>
      </c>
      <c r="M1826" s="48">
        <v>0</v>
      </c>
      <c r="N1826" s="5">
        <v>3</v>
      </c>
      <c r="O1826" s="5">
        <v>26354</v>
      </c>
      <c r="P1826" s="5">
        <v>39947</v>
      </c>
      <c r="Q1826" s="48">
        <v>0</v>
      </c>
      <c r="R1826" s="5">
        <v>2</v>
      </c>
      <c r="S1826" s="5">
        <v>4673</v>
      </c>
      <c r="T1826" s="5">
        <v>15011</v>
      </c>
      <c r="U1826" s="4" t="s">
        <v>11</v>
      </c>
    </row>
    <row r="1827" spans="1:21" x14ac:dyDescent="0.25">
      <c r="A1827" s="12" t="s">
        <v>5688</v>
      </c>
      <c r="B1827" s="12" t="s">
        <v>125</v>
      </c>
      <c r="C1827" s="13">
        <v>43425.468385636574</v>
      </c>
      <c r="D1827" s="12" t="s">
        <v>5689</v>
      </c>
      <c r="E1827" s="4" t="s">
        <v>11</v>
      </c>
      <c r="F1827" s="5">
        <v>1271</v>
      </c>
      <c r="G1827" s="4" t="s">
        <v>12</v>
      </c>
      <c r="H1827" s="5">
        <v>34708</v>
      </c>
      <c r="I1827" s="5">
        <v>268</v>
      </c>
      <c r="J1827" s="5" t="s">
        <v>5690</v>
      </c>
      <c r="K1827" s="5">
        <v>48848</v>
      </c>
      <c r="L1827" s="5">
        <v>31727</v>
      </c>
      <c r="M1827" s="48">
        <v>0</v>
      </c>
      <c r="N1827" s="5">
        <v>1</v>
      </c>
      <c r="O1827" s="5">
        <v>67966</v>
      </c>
      <c r="P1827" s="5">
        <v>40835</v>
      </c>
      <c r="Q1827" s="48">
        <v>0</v>
      </c>
      <c r="R1827" s="5">
        <v>11</v>
      </c>
      <c r="S1827" s="5">
        <v>7988</v>
      </c>
      <c r="T1827" s="5">
        <v>26420</v>
      </c>
      <c r="U1827" s="4" t="s">
        <v>11</v>
      </c>
    </row>
    <row r="1828" spans="1:21" x14ac:dyDescent="0.25">
      <c r="A1828" s="12" t="s">
        <v>5691</v>
      </c>
      <c r="B1828" s="12" t="s">
        <v>729</v>
      </c>
      <c r="C1828" s="13">
        <v>43425.46838564815</v>
      </c>
      <c r="D1828" s="12" t="s">
        <v>5692</v>
      </c>
      <c r="E1828" s="4" t="s">
        <v>11</v>
      </c>
      <c r="F1828" s="5">
        <v>841</v>
      </c>
      <c r="G1828" s="4" t="s">
        <v>12</v>
      </c>
      <c r="H1828" s="5">
        <v>40466</v>
      </c>
      <c r="I1828" s="5">
        <v>854</v>
      </c>
      <c r="J1828" s="5" t="s">
        <v>5693</v>
      </c>
      <c r="K1828" s="5">
        <v>34217</v>
      </c>
      <c r="L1828" s="5">
        <v>23863</v>
      </c>
      <c r="M1828" s="48">
        <v>0</v>
      </c>
      <c r="N1828" s="5">
        <v>3</v>
      </c>
      <c r="O1828" s="5">
        <v>48658</v>
      </c>
      <c r="P1828" s="5">
        <v>41407</v>
      </c>
      <c r="Q1828" s="48">
        <v>0</v>
      </c>
      <c r="R1828" s="5">
        <v>11</v>
      </c>
      <c r="S1828" s="5">
        <v>3754</v>
      </c>
      <c r="T1828" s="5">
        <v>18978</v>
      </c>
      <c r="U1828" s="4" t="s">
        <v>11</v>
      </c>
    </row>
    <row r="1829" spans="1:21" x14ac:dyDescent="0.25">
      <c r="A1829" s="12" t="s">
        <v>5694</v>
      </c>
      <c r="B1829" s="12" t="s">
        <v>954</v>
      </c>
      <c r="C1829" s="13">
        <v>43425.468503252312</v>
      </c>
      <c r="D1829" s="12" t="s">
        <v>5695</v>
      </c>
      <c r="E1829" s="4" t="s">
        <v>11</v>
      </c>
      <c r="F1829" s="5">
        <v>722</v>
      </c>
      <c r="G1829" s="4" t="s">
        <v>12</v>
      </c>
      <c r="H1829" s="5">
        <v>31074</v>
      </c>
      <c r="I1829" s="5">
        <v>501</v>
      </c>
      <c r="J1829" s="5" t="s">
        <v>5696</v>
      </c>
      <c r="K1829" s="5">
        <v>37589</v>
      </c>
      <c r="L1829" s="5">
        <v>32801</v>
      </c>
      <c r="M1829" s="48">
        <v>0</v>
      </c>
      <c r="N1829" s="5">
        <v>3</v>
      </c>
      <c r="O1829" s="5">
        <v>47995</v>
      </c>
      <c r="P1829" s="5">
        <v>39386</v>
      </c>
      <c r="Q1829" s="48">
        <v>0</v>
      </c>
      <c r="R1829" s="5">
        <v>12</v>
      </c>
      <c r="S1829" s="5">
        <v>4869</v>
      </c>
      <c r="T1829" s="5">
        <v>18504</v>
      </c>
      <c r="U1829" s="4" t="s">
        <v>11</v>
      </c>
    </row>
    <row r="1830" spans="1:21" x14ac:dyDescent="0.25">
      <c r="A1830" s="12" t="s">
        <v>5697</v>
      </c>
      <c r="B1830" s="12" t="s">
        <v>965</v>
      </c>
      <c r="C1830" s="13">
        <v>43425.468503252312</v>
      </c>
      <c r="D1830" s="12" t="s">
        <v>5698</v>
      </c>
      <c r="E1830" s="4" t="s">
        <v>11</v>
      </c>
      <c r="F1830" s="5">
        <v>838</v>
      </c>
      <c r="G1830" s="4" t="s">
        <v>12</v>
      </c>
      <c r="H1830" s="5">
        <v>48803</v>
      </c>
      <c r="I1830" s="5">
        <v>332</v>
      </c>
      <c r="J1830" s="5" t="s">
        <v>5699</v>
      </c>
      <c r="K1830" s="5">
        <v>36304</v>
      </c>
      <c r="L1830" s="5">
        <v>29977</v>
      </c>
      <c r="M1830" s="48">
        <v>0</v>
      </c>
      <c r="N1830" s="5">
        <v>3</v>
      </c>
      <c r="O1830" s="5">
        <v>46793</v>
      </c>
      <c r="P1830" s="5">
        <v>43360</v>
      </c>
      <c r="Q1830" s="48">
        <v>0</v>
      </c>
      <c r="R1830" s="5">
        <v>11</v>
      </c>
      <c r="S1830" s="5">
        <v>4358</v>
      </c>
      <c r="T1830" s="5">
        <v>17875</v>
      </c>
      <c r="U1830" s="4" t="s">
        <v>11</v>
      </c>
    </row>
    <row r="1831" spans="1:21" x14ac:dyDescent="0.25">
      <c r="A1831" s="12" t="s">
        <v>5700</v>
      </c>
      <c r="B1831" s="12" t="s">
        <v>981</v>
      </c>
      <c r="C1831" s="13">
        <v>43425.468503252312</v>
      </c>
      <c r="D1831" s="12" t="s">
        <v>5701</v>
      </c>
      <c r="E1831" s="4" t="s">
        <v>11</v>
      </c>
      <c r="F1831" s="5">
        <v>969</v>
      </c>
      <c r="G1831" s="4" t="s">
        <v>12</v>
      </c>
      <c r="H1831" s="5">
        <v>36217</v>
      </c>
      <c r="I1831" s="5">
        <v>305</v>
      </c>
      <c r="J1831" s="5" t="s">
        <v>5702</v>
      </c>
      <c r="K1831" s="5">
        <v>24613</v>
      </c>
      <c r="L1831" s="5">
        <v>34169</v>
      </c>
      <c r="M1831" s="48">
        <v>0</v>
      </c>
      <c r="N1831" s="5">
        <v>2</v>
      </c>
      <c r="O1831" s="5">
        <v>31106</v>
      </c>
      <c r="P1831" s="5">
        <v>40114</v>
      </c>
      <c r="Q1831" s="48">
        <v>0</v>
      </c>
      <c r="R1831" s="5">
        <v>12</v>
      </c>
      <c r="S1831" s="5">
        <v>5640</v>
      </c>
      <c r="T1831" s="5">
        <v>15756</v>
      </c>
      <c r="U1831" s="4" t="s">
        <v>11</v>
      </c>
    </row>
    <row r="1832" spans="1:21" x14ac:dyDescent="0.25">
      <c r="A1832" s="12" t="s">
        <v>5703</v>
      </c>
      <c r="B1832" s="12" t="s">
        <v>961</v>
      </c>
      <c r="C1832" s="13">
        <v>43425.468503252312</v>
      </c>
      <c r="D1832" s="12" t="s">
        <v>5704</v>
      </c>
      <c r="E1832" s="4" t="s">
        <v>11</v>
      </c>
      <c r="F1832" s="5">
        <v>883</v>
      </c>
      <c r="G1832" s="4" t="s">
        <v>12</v>
      </c>
      <c r="H1832" s="5">
        <v>36197</v>
      </c>
      <c r="I1832" s="5">
        <v>286</v>
      </c>
      <c r="J1832" s="5" t="s">
        <v>5705</v>
      </c>
      <c r="K1832" s="5">
        <v>24613</v>
      </c>
      <c r="L1832" s="5">
        <v>31853</v>
      </c>
      <c r="M1832" s="48">
        <v>0</v>
      </c>
      <c r="N1832" s="5">
        <v>2</v>
      </c>
      <c r="O1832" s="5">
        <v>31201</v>
      </c>
      <c r="P1832" s="5">
        <v>40628</v>
      </c>
      <c r="Q1832" s="48">
        <v>0</v>
      </c>
      <c r="R1832" s="5">
        <v>12</v>
      </c>
      <c r="S1832" s="5">
        <v>3201</v>
      </c>
      <c r="T1832" s="5">
        <v>13518</v>
      </c>
      <c r="U1832" s="4" t="s">
        <v>11</v>
      </c>
    </row>
    <row r="1833" spans="1:21" x14ac:dyDescent="0.25">
      <c r="A1833" s="12" t="s">
        <v>5706</v>
      </c>
      <c r="B1833" s="12" t="s">
        <v>269</v>
      </c>
      <c r="C1833" s="13">
        <v>43425.468503252312</v>
      </c>
      <c r="D1833" s="12" t="s">
        <v>5707</v>
      </c>
      <c r="E1833" s="4" t="s">
        <v>11</v>
      </c>
      <c r="F1833" s="5">
        <v>841</v>
      </c>
      <c r="G1833" s="4" t="s">
        <v>12</v>
      </c>
      <c r="H1833" s="5">
        <v>43095</v>
      </c>
      <c r="I1833" s="5">
        <v>472</v>
      </c>
      <c r="J1833" s="5" t="s">
        <v>5708</v>
      </c>
      <c r="K1833" s="5">
        <v>36158</v>
      </c>
      <c r="L1833" s="5">
        <v>25237</v>
      </c>
      <c r="M1833" s="48">
        <v>0</v>
      </c>
      <c r="N1833" s="5">
        <v>3</v>
      </c>
      <c r="O1833" s="5">
        <v>50476</v>
      </c>
      <c r="P1833" s="5">
        <v>40580</v>
      </c>
      <c r="Q1833" s="48">
        <v>0</v>
      </c>
      <c r="R1833" s="5">
        <v>10</v>
      </c>
      <c r="S1833" s="5">
        <v>4552</v>
      </c>
      <c r="T1833" s="5">
        <v>19126</v>
      </c>
      <c r="U1833" s="4" t="s">
        <v>11</v>
      </c>
    </row>
    <row r="1834" spans="1:21" x14ac:dyDescent="0.25">
      <c r="A1834" s="12" t="s">
        <v>5709</v>
      </c>
      <c r="B1834" s="12" t="s">
        <v>289</v>
      </c>
      <c r="C1834" s="13">
        <v>43425.468503252312</v>
      </c>
      <c r="D1834" s="12" t="s">
        <v>5710</v>
      </c>
      <c r="E1834" s="4" t="s">
        <v>11</v>
      </c>
      <c r="F1834" s="5">
        <v>567</v>
      </c>
      <c r="G1834" s="4" t="s">
        <v>12</v>
      </c>
      <c r="H1834" s="5">
        <v>42295</v>
      </c>
      <c r="I1834" s="5">
        <v>382</v>
      </c>
      <c r="J1834" s="5" t="s">
        <v>5711</v>
      </c>
      <c r="K1834" s="5">
        <v>32830</v>
      </c>
      <c r="L1834" s="5">
        <v>23717</v>
      </c>
      <c r="M1834" s="48">
        <v>0</v>
      </c>
      <c r="N1834" s="5">
        <v>3</v>
      </c>
      <c r="O1834" s="5">
        <v>47390</v>
      </c>
      <c r="P1834" s="5">
        <v>41454</v>
      </c>
      <c r="Q1834" s="48">
        <v>0</v>
      </c>
      <c r="R1834" s="5">
        <v>13</v>
      </c>
      <c r="S1834" s="5">
        <v>3361</v>
      </c>
      <c r="T1834" s="5">
        <v>16959</v>
      </c>
      <c r="U1834" s="4" t="s">
        <v>11</v>
      </c>
    </row>
    <row r="1835" spans="1:21" x14ac:dyDescent="0.25">
      <c r="A1835" s="12" t="s">
        <v>5712</v>
      </c>
      <c r="B1835" s="12" t="s">
        <v>950</v>
      </c>
      <c r="C1835" s="13">
        <v>43425.468503252312</v>
      </c>
      <c r="D1835" s="12" t="s">
        <v>5713</v>
      </c>
      <c r="E1835" s="4" t="s">
        <v>11</v>
      </c>
      <c r="F1835" s="5">
        <v>789</v>
      </c>
      <c r="G1835" s="4" t="s">
        <v>12</v>
      </c>
      <c r="H1835" s="5">
        <v>0</v>
      </c>
      <c r="I1835" s="5">
        <v>545</v>
      </c>
      <c r="J1835" s="5" t="s">
        <v>5714</v>
      </c>
      <c r="K1835" s="5">
        <v>18974</v>
      </c>
      <c r="L1835" s="5">
        <v>31544</v>
      </c>
      <c r="M1835" s="48">
        <v>0</v>
      </c>
      <c r="N1835" s="5">
        <v>3</v>
      </c>
      <c r="O1835" s="5">
        <v>27770</v>
      </c>
      <c r="P1835" s="5">
        <v>41677</v>
      </c>
      <c r="Q1835" s="48">
        <v>0</v>
      </c>
      <c r="R1835" s="5">
        <v>17</v>
      </c>
      <c r="S1835" s="5">
        <v>5481</v>
      </c>
      <c r="T1835" s="5">
        <v>15649</v>
      </c>
      <c r="U1835" s="4" t="s">
        <v>11</v>
      </c>
    </row>
    <row r="1836" spans="1:21" x14ac:dyDescent="0.25">
      <c r="A1836" s="12" t="s">
        <v>5715</v>
      </c>
      <c r="B1836" s="12" t="s">
        <v>285</v>
      </c>
      <c r="C1836" s="13">
        <v>43425.468503252312</v>
      </c>
      <c r="D1836" s="12" t="s">
        <v>5716</v>
      </c>
      <c r="E1836" s="4" t="s">
        <v>11</v>
      </c>
      <c r="F1836" s="5">
        <v>1110</v>
      </c>
      <c r="G1836" s="4" t="s">
        <v>12</v>
      </c>
      <c r="H1836" s="5">
        <v>36074</v>
      </c>
      <c r="I1836" s="5">
        <v>380</v>
      </c>
      <c r="J1836" s="5" t="s">
        <v>5717</v>
      </c>
      <c r="K1836" s="5">
        <v>25822</v>
      </c>
      <c r="L1836" s="5">
        <v>32998</v>
      </c>
      <c r="M1836" s="48">
        <v>0</v>
      </c>
      <c r="N1836" s="5">
        <v>4</v>
      </c>
      <c r="O1836" s="5">
        <v>36849</v>
      </c>
      <c r="P1836" s="5">
        <v>40552</v>
      </c>
      <c r="Q1836" s="48">
        <v>0</v>
      </c>
      <c r="R1836" s="5">
        <v>10</v>
      </c>
      <c r="S1836" s="5">
        <v>5503</v>
      </c>
      <c r="T1836" s="5">
        <v>16701</v>
      </c>
      <c r="U1836" s="4" t="s">
        <v>11</v>
      </c>
    </row>
    <row r="1837" spans="1:21" x14ac:dyDescent="0.25">
      <c r="A1837" s="12" t="s">
        <v>5718</v>
      </c>
      <c r="B1837" s="12" t="s">
        <v>301</v>
      </c>
      <c r="C1837" s="13">
        <v>43425.468503252312</v>
      </c>
      <c r="D1837" s="12" t="s">
        <v>5719</v>
      </c>
      <c r="E1837" s="4" t="s">
        <v>11</v>
      </c>
      <c r="F1837" s="5">
        <v>1161</v>
      </c>
      <c r="G1837" s="4" t="s">
        <v>12</v>
      </c>
      <c r="H1837" s="5">
        <v>49264</v>
      </c>
      <c r="I1837" s="5">
        <v>442</v>
      </c>
      <c r="J1837" s="5" t="s">
        <v>5720</v>
      </c>
      <c r="K1837" s="5">
        <v>40182</v>
      </c>
      <c r="L1837" s="5">
        <v>27332</v>
      </c>
      <c r="M1837" s="48">
        <v>0</v>
      </c>
      <c r="N1837" s="5">
        <v>2</v>
      </c>
      <c r="O1837" s="5">
        <v>57587</v>
      </c>
      <c r="P1837" s="5">
        <v>36603</v>
      </c>
      <c r="Q1837" s="48">
        <v>0</v>
      </c>
      <c r="R1837" s="5">
        <v>15</v>
      </c>
      <c r="S1837" s="5">
        <v>3519</v>
      </c>
      <c r="T1837" s="5">
        <v>19182</v>
      </c>
      <c r="U1837" s="4" t="s">
        <v>11</v>
      </c>
    </row>
    <row r="1838" spans="1:21" x14ac:dyDescent="0.25">
      <c r="A1838" s="12" t="s">
        <v>5721</v>
      </c>
      <c r="B1838" s="12" t="s">
        <v>281</v>
      </c>
      <c r="C1838" s="13">
        <v>43425.468503252312</v>
      </c>
      <c r="D1838" s="12" t="s">
        <v>5722</v>
      </c>
      <c r="E1838" s="4" t="s">
        <v>11</v>
      </c>
      <c r="F1838" s="5">
        <v>847</v>
      </c>
      <c r="G1838" s="4" t="s">
        <v>12</v>
      </c>
      <c r="H1838" s="5">
        <v>34578</v>
      </c>
      <c r="I1838" s="5">
        <v>391</v>
      </c>
      <c r="J1838" s="5" t="s">
        <v>5723</v>
      </c>
      <c r="K1838" s="5">
        <v>30843</v>
      </c>
      <c r="L1838" s="5">
        <v>27633</v>
      </c>
      <c r="M1838" s="48">
        <v>0</v>
      </c>
      <c r="N1838" s="5">
        <v>3</v>
      </c>
      <c r="O1838" s="5">
        <v>42282</v>
      </c>
      <c r="P1838" s="5">
        <v>41244</v>
      </c>
      <c r="Q1838" s="48">
        <v>0</v>
      </c>
      <c r="R1838" s="5">
        <v>11</v>
      </c>
      <c r="S1838" s="5">
        <v>4765</v>
      </c>
      <c r="T1838" s="5">
        <v>18782</v>
      </c>
      <c r="U1838" s="4" t="s">
        <v>11</v>
      </c>
    </row>
    <row r="1839" spans="1:21" x14ac:dyDescent="0.25">
      <c r="A1839" s="12" t="s">
        <v>5724</v>
      </c>
      <c r="B1839" s="12" t="s">
        <v>357</v>
      </c>
      <c r="C1839" s="13">
        <v>43425.468504143515</v>
      </c>
      <c r="D1839" s="12" t="s">
        <v>5725</v>
      </c>
      <c r="E1839" s="4" t="s">
        <v>11</v>
      </c>
      <c r="F1839" s="5">
        <v>1490</v>
      </c>
      <c r="G1839" s="4" t="s">
        <v>12</v>
      </c>
      <c r="H1839" s="5">
        <v>37949</v>
      </c>
      <c r="I1839" s="5">
        <v>224</v>
      </c>
      <c r="J1839" s="5" t="s">
        <v>5726</v>
      </c>
      <c r="K1839" s="5">
        <v>45846</v>
      </c>
      <c r="L1839" s="5">
        <v>31282</v>
      </c>
      <c r="M1839" s="48">
        <v>0</v>
      </c>
      <c r="N1839" s="5">
        <v>3</v>
      </c>
      <c r="O1839" s="5">
        <v>59415</v>
      </c>
      <c r="P1839" s="5">
        <v>38524</v>
      </c>
      <c r="Q1839" s="48">
        <v>0</v>
      </c>
      <c r="R1839" s="5">
        <v>10</v>
      </c>
      <c r="S1839" s="5">
        <v>4784</v>
      </c>
      <c r="T1839" s="5">
        <v>21677</v>
      </c>
      <c r="U1839" s="4" t="s">
        <v>11</v>
      </c>
    </row>
    <row r="1840" spans="1:21" x14ac:dyDescent="0.25">
      <c r="A1840" s="12" t="s">
        <v>5727</v>
      </c>
      <c r="B1840" s="12" t="s">
        <v>926</v>
      </c>
      <c r="C1840" s="13">
        <v>43425.468504143515</v>
      </c>
      <c r="D1840" s="12" t="s">
        <v>5728</v>
      </c>
      <c r="E1840" s="4" t="s">
        <v>11</v>
      </c>
      <c r="F1840" s="5">
        <v>828</v>
      </c>
      <c r="G1840" s="4" t="s">
        <v>12</v>
      </c>
      <c r="H1840" s="5">
        <v>42571</v>
      </c>
      <c r="I1840" s="5">
        <v>487</v>
      </c>
      <c r="J1840" s="5" t="s">
        <v>5729</v>
      </c>
      <c r="K1840" s="5">
        <v>35763</v>
      </c>
      <c r="L1840" s="5">
        <v>34361</v>
      </c>
      <c r="M1840" s="48">
        <v>0</v>
      </c>
      <c r="N1840" s="5">
        <v>3</v>
      </c>
      <c r="O1840" s="5">
        <v>44042</v>
      </c>
      <c r="P1840" s="5">
        <v>38633</v>
      </c>
      <c r="Q1840" s="48">
        <v>0</v>
      </c>
      <c r="R1840" s="5">
        <v>11</v>
      </c>
      <c r="S1840" s="5">
        <v>3427</v>
      </c>
      <c r="T1840" s="5">
        <v>16635</v>
      </c>
      <c r="U1840" s="4" t="s">
        <v>11</v>
      </c>
    </row>
    <row r="1841" spans="1:21" x14ac:dyDescent="0.25">
      <c r="A1841" s="12" t="s">
        <v>5730</v>
      </c>
      <c r="B1841" s="12" t="s">
        <v>373</v>
      </c>
      <c r="C1841" s="13">
        <v>43425.468504143515</v>
      </c>
      <c r="D1841" s="12" t="s">
        <v>5731</v>
      </c>
      <c r="E1841" s="4" t="s">
        <v>11</v>
      </c>
      <c r="F1841" s="5">
        <v>835</v>
      </c>
      <c r="G1841" s="4" t="s">
        <v>12</v>
      </c>
      <c r="H1841" s="5">
        <v>0</v>
      </c>
      <c r="I1841" s="5">
        <v>309</v>
      </c>
      <c r="J1841" s="5" t="s">
        <v>5732</v>
      </c>
      <c r="K1841" s="5">
        <v>21682</v>
      </c>
      <c r="L1841" s="5">
        <v>32355</v>
      </c>
      <c r="M1841" s="48">
        <v>0</v>
      </c>
      <c r="N1841" s="5">
        <v>3</v>
      </c>
      <c r="O1841" s="5">
        <v>27184</v>
      </c>
      <c r="P1841" s="5">
        <v>39494</v>
      </c>
      <c r="Q1841" s="48">
        <v>0</v>
      </c>
      <c r="R1841" s="5">
        <v>2</v>
      </c>
      <c r="S1841" s="5">
        <v>4497</v>
      </c>
      <c r="T1841" s="5">
        <v>15218</v>
      </c>
      <c r="U1841" s="4" t="s">
        <v>11</v>
      </c>
    </row>
    <row r="1842" spans="1:21" x14ac:dyDescent="0.25">
      <c r="A1842" s="12" t="s">
        <v>5733</v>
      </c>
      <c r="B1842" s="12" t="s">
        <v>915</v>
      </c>
      <c r="C1842" s="13">
        <v>43425.468504155091</v>
      </c>
      <c r="D1842" s="12" t="s">
        <v>5734</v>
      </c>
      <c r="E1842" s="4" t="s">
        <v>11</v>
      </c>
      <c r="F1842" s="5">
        <v>1123</v>
      </c>
      <c r="G1842" s="4" t="s">
        <v>12</v>
      </c>
      <c r="H1842" s="5">
        <v>37700</v>
      </c>
      <c r="I1842" s="5">
        <v>452</v>
      </c>
      <c r="J1842" s="5" t="s">
        <v>5735</v>
      </c>
      <c r="K1842" s="5">
        <v>25830</v>
      </c>
      <c r="L1842" s="5">
        <v>28182</v>
      </c>
      <c r="M1842" s="48">
        <v>0</v>
      </c>
      <c r="N1842" s="5">
        <v>3</v>
      </c>
      <c r="O1842" s="5">
        <v>34822</v>
      </c>
      <c r="P1842" s="5">
        <v>42442</v>
      </c>
      <c r="Q1842" s="48">
        <v>0</v>
      </c>
      <c r="R1842" s="5">
        <v>11</v>
      </c>
      <c r="S1842" s="5">
        <v>3899</v>
      </c>
      <c r="T1842" s="5">
        <v>13799</v>
      </c>
      <c r="U1842" s="4" t="s">
        <v>11</v>
      </c>
    </row>
    <row r="1843" spans="1:21" x14ac:dyDescent="0.25">
      <c r="A1843" s="12" t="s">
        <v>5736</v>
      </c>
      <c r="B1843" s="12" t="s">
        <v>936</v>
      </c>
      <c r="C1843" s="13">
        <v>43425.468504143515</v>
      </c>
      <c r="D1843" s="12" t="s">
        <v>5737</v>
      </c>
      <c r="E1843" s="4" t="s">
        <v>11</v>
      </c>
      <c r="F1843" s="5">
        <v>688</v>
      </c>
      <c r="G1843" s="4" t="s">
        <v>12</v>
      </c>
      <c r="H1843" s="5">
        <v>41107</v>
      </c>
      <c r="I1843" s="5">
        <v>521</v>
      </c>
      <c r="J1843" s="5" t="s">
        <v>5738</v>
      </c>
      <c r="K1843" s="5">
        <v>28760</v>
      </c>
      <c r="L1843" s="5">
        <v>22162</v>
      </c>
      <c r="M1843" s="48">
        <v>0</v>
      </c>
      <c r="N1843" s="5">
        <v>1</v>
      </c>
      <c r="O1843" s="5">
        <v>41259</v>
      </c>
      <c r="P1843" s="5">
        <v>38656</v>
      </c>
      <c r="Q1843" s="48">
        <v>0</v>
      </c>
      <c r="R1843" s="5">
        <v>11</v>
      </c>
      <c r="S1843" s="5">
        <v>4645</v>
      </c>
      <c r="T1843" s="5">
        <v>17169</v>
      </c>
      <c r="U1843" s="4" t="s">
        <v>11</v>
      </c>
    </row>
    <row r="1844" spans="1:21" x14ac:dyDescent="0.25">
      <c r="A1844" s="12" t="s">
        <v>5739</v>
      </c>
      <c r="B1844" s="12" t="s">
        <v>345</v>
      </c>
      <c r="C1844" s="13">
        <v>43425.468504155091</v>
      </c>
      <c r="D1844" s="12" t="s">
        <v>5740</v>
      </c>
      <c r="E1844" s="4" t="s">
        <v>11</v>
      </c>
      <c r="F1844" s="5">
        <v>1220</v>
      </c>
      <c r="G1844" s="4" t="s">
        <v>12</v>
      </c>
      <c r="H1844" s="5">
        <v>37280</v>
      </c>
      <c r="I1844" s="5">
        <v>336</v>
      </c>
      <c r="J1844" s="5" t="s">
        <v>5741</v>
      </c>
      <c r="K1844" s="5">
        <v>27446</v>
      </c>
      <c r="L1844" s="5">
        <v>28682</v>
      </c>
      <c r="M1844" s="48">
        <v>0</v>
      </c>
      <c r="N1844" s="5">
        <v>3</v>
      </c>
      <c r="O1844" s="5">
        <v>37833</v>
      </c>
      <c r="P1844" s="5">
        <v>43223</v>
      </c>
      <c r="Q1844" s="48">
        <v>0</v>
      </c>
      <c r="R1844" s="5">
        <v>12</v>
      </c>
      <c r="S1844" s="5">
        <v>6026</v>
      </c>
      <c r="T1844" s="5">
        <v>17689</v>
      </c>
      <c r="U1844" s="4" t="s">
        <v>11</v>
      </c>
    </row>
    <row r="1845" spans="1:21" x14ac:dyDescent="0.25">
      <c r="A1845" s="12" t="s">
        <v>5742</v>
      </c>
      <c r="B1845" s="12" t="s">
        <v>353</v>
      </c>
      <c r="C1845" s="13">
        <v>43425.468504155091</v>
      </c>
      <c r="D1845" s="12" t="s">
        <v>5743</v>
      </c>
      <c r="E1845" s="4" t="s">
        <v>11</v>
      </c>
      <c r="F1845" s="5">
        <v>573</v>
      </c>
      <c r="G1845" s="4" t="s">
        <v>12</v>
      </c>
      <c r="H1845" s="5">
        <v>35225</v>
      </c>
      <c r="I1845" s="5">
        <v>581</v>
      </c>
      <c r="J1845" s="5" t="s">
        <v>5744</v>
      </c>
      <c r="K1845" s="5">
        <v>21734</v>
      </c>
      <c r="L1845" s="5">
        <v>35534</v>
      </c>
      <c r="M1845" s="48">
        <v>0</v>
      </c>
      <c r="N1845" s="5">
        <v>3</v>
      </c>
      <c r="O1845" s="5">
        <v>30464</v>
      </c>
      <c r="P1845" s="5">
        <v>41579</v>
      </c>
      <c r="Q1845" s="48">
        <v>0</v>
      </c>
      <c r="R1845" s="5">
        <v>11</v>
      </c>
      <c r="S1845" s="5">
        <v>4682</v>
      </c>
      <c r="T1845" s="5">
        <v>16101</v>
      </c>
      <c r="U1845" s="4" t="s">
        <v>11</v>
      </c>
    </row>
    <row r="1846" spans="1:21" x14ac:dyDescent="0.25">
      <c r="A1846" s="12" t="s">
        <v>5745</v>
      </c>
      <c r="B1846" s="12" t="s">
        <v>940</v>
      </c>
      <c r="C1846" s="13">
        <v>43425.468504155091</v>
      </c>
      <c r="D1846" s="12" t="s">
        <v>5746</v>
      </c>
      <c r="E1846" s="4" t="s">
        <v>11</v>
      </c>
      <c r="F1846" s="5">
        <v>851</v>
      </c>
      <c r="G1846" s="4" t="s">
        <v>12</v>
      </c>
      <c r="H1846" s="5">
        <v>32288</v>
      </c>
      <c r="I1846" s="5">
        <v>452</v>
      </c>
      <c r="J1846" s="5" t="s">
        <v>5747</v>
      </c>
      <c r="K1846" s="5">
        <v>20102</v>
      </c>
      <c r="L1846" s="5">
        <v>26910</v>
      </c>
      <c r="M1846" s="48">
        <v>0</v>
      </c>
      <c r="N1846" s="5">
        <v>3</v>
      </c>
      <c r="O1846" s="5">
        <v>29437</v>
      </c>
      <c r="P1846" s="5">
        <v>43697</v>
      </c>
      <c r="Q1846" s="48">
        <v>0</v>
      </c>
      <c r="R1846" s="5">
        <v>20</v>
      </c>
      <c r="S1846" s="5">
        <v>4693</v>
      </c>
      <c r="T1846" s="5">
        <v>15400</v>
      </c>
      <c r="U1846" s="4" t="s">
        <v>11</v>
      </c>
    </row>
    <row r="1847" spans="1:21" x14ac:dyDescent="0.25">
      <c r="A1847" s="12" t="s">
        <v>5748</v>
      </c>
      <c r="B1847" s="12" t="s">
        <v>349</v>
      </c>
      <c r="C1847" s="13">
        <v>43425.468504155091</v>
      </c>
      <c r="D1847" s="12" t="s">
        <v>5749</v>
      </c>
      <c r="E1847" s="4" t="s">
        <v>11</v>
      </c>
      <c r="F1847" s="5">
        <v>877</v>
      </c>
      <c r="G1847" s="4" t="s">
        <v>12</v>
      </c>
      <c r="H1847" s="5">
        <v>42559</v>
      </c>
      <c r="I1847" s="5">
        <v>407</v>
      </c>
      <c r="J1847" s="5" t="s">
        <v>5750</v>
      </c>
      <c r="K1847" s="5">
        <v>41900</v>
      </c>
      <c r="L1847" s="5">
        <v>29343</v>
      </c>
      <c r="M1847" s="48">
        <v>0</v>
      </c>
      <c r="N1847" s="5">
        <v>2</v>
      </c>
      <c r="O1847" s="5">
        <v>58476</v>
      </c>
      <c r="P1847" s="5">
        <v>40961</v>
      </c>
      <c r="Q1847" s="48">
        <v>0</v>
      </c>
      <c r="R1847" s="5">
        <v>9</v>
      </c>
      <c r="S1847" s="5">
        <v>7380</v>
      </c>
      <c r="T1847" s="5">
        <v>24391</v>
      </c>
      <c r="U1847" s="4" t="s">
        <v>11</v>
      </c>
    </row>
    <row r="1848" spans="1:21" x14ac:dyDescent="0.25">
      <c r="A1848" s="12" t="s">
        <v>5751</v>
      </c>
      <c r="B1848" s="12" t="s">
        <v>922</v>
      </c>
      <c r="C1848" s="13">
        <v>43425.468504155091</v>
      </c>
      <c r="D1848" s="12" t="s">
        <v>5752</v>
      </c>
      <c r="E1848" s="4" t="s">
        <v>11</v>
      </c>
      <c r="F1848" s="5">
        <v>797</v>
      </c>
      <c r="G1848" s="4" t="s">
        <v>12</v>
      </c>
      <c r="H1848" s="5">
        <v>32270</v>
      </c>
      <c r="I1848" s="5">
        <v>538</v>
      </c>
      <c r="J1848" s="5" t="s">
        <v>5753</v>
      </c>
      <c r="K1848" s="5">
        <v>31377</v>
      </c>
      <c r="L1848" s="5">
        <v>26262</v>
      </c>
      <c r="M1848" s="48">
        <v>0</v>
      </c>
      <c r="N1848" s="5">
        <v>1</v>
      </c>
      <c r="O1848" s="5">
        <v>42859</v>
      </c>
      <c r="P1848" s="5">
        <v>34410</v>
      </c>
      <c r="Q1848" s="48">
        <v>0</v>
      </c>
      <c r="R1848" s="5">
        <v>10</v>
      </c>
      <c r="S1848" s="5">
        <v>3015</v>
      </c>
      <c r="T1848" s="5">
        <v>16333</v>
      </c>
      <c r="U1848" s="4" t="s">
        <v>11</v>
      </c>
    </row>
    <row r="1849" spans="1:21" x14ac:dyDescent="0.25">
      <c r="A1849" s="12" t="s">
        <v>5754</v>
      </c>
      <c r="B1849" s="12" t="s">
        <v>73</v>
      </c>
      <c r="C1849" s="13">
        <v>43425.468552314815</v>
      </c>
      <c r="D1849" s="12" t="s">
        <v>5755</v>
      </c>
      <c r="E1849" s="4" t="s">
        <v>11</v>
      </c>
      <c r="F1849" s="5">
        <v>946</v>
      </c>
      <c r="G1849" s="4" t="s">
        <v>12</v>
      </c>
      <c r="H1849" s="5">
        <v>53591</v>
      </c>
      <c r="I1849" s="5">
        <v>423</v>
      </c>
      <c r="J1849" s="5" t="s">
        <v>5756</v>
      </c>
      <c r="K1849" s="5">
        <v>40016</v>
      </c>
      <c r="L1849" s="5">
        <v>30680</v>
      </c>
      <c r="M1849" s="48">
        <v>0</v>
      </c>
      <c r="N1849" s="5">
        <v>3</v>
      </c>
      <c r="O1849" s="5">
        <v>52936</v>
      </c>
      <c r="P1849" s="5">
        <v>40989</v>
      </c>
      <c r="Q1849" s="48">
        <v>0</v>
      </c>
      <c r="R1849" s="5">
        <v>8</v>
      </c>
      <c r="S1849" s="5">
        <v>3791</v>
      </c>
      <c r="T1849" s="5">
        <v>18315</v>
      </c>
      <c r="U1849" s="4" t="s">
        <v>11</v>
      </c>
    </row>
    <row r="1850" spans="1:21" x14ac:dyDescent="0.25">
      <c r="A1850" s="12" t="s">
        <v>5757</v>
      </c>
      <c r="B1850" s="12" t="s">
        <v>97</v>
      </c>
      <c r="C1850" s="13">
        <v>43425.468552314815</v>
      </c>
      <c r="D1850" s="12" t="s">
        <v>5758</v>
      </c>
      <c r="E1850" s="4" t="s">
        <v>11</v>
      </c>
      <c r="F1850" s="5">
        <v>860</v>
      </c>
      <c r="G1850" s="4" t="s">
        <v>12</v>
      </c>
      <c r="H1850" s="5">
        <v>0</v>
      </c>
      <c r="I1850" s="5">
        <v>592</v>
      </c>
      <c r="J1850" s="5" t="s">
        <v>5759</v>
      </c>
      <c r="K1850" s="5">
        <v>19558</v>
      </c>
      <c r="L1850" s="5">
        <v>30797</v>
      </c>
      <c r="M1850" s="48">
        <v>0</v>
      </c>
      <c r="N1850" s="5">
        <v>3</v>
      </c>
      <c r="O1850" s="5">
        <v>27778</v>
      </c>
      <c r="P1850" s="5">
        <v>40550</v>
      </c>
      <c r="Q1850" s="48">
        <v>0</v>
      </c>
      <c r="R1850" s="5">
        <v>12</v>
      </c>
      <c r="S1850" s="5">
        <v>6289</v>
      </c>
      <c r="T1850" s="5">
        <v>17299</v>
      </c>
      <c r="U1850" s="4" t="s">
        <v>11</v>
      </c>
    </row>
    <row r="1851" spans="1:21" x14ac:dyDescent="0.25">
      <c r="A1851" s="12" t="s">
        <v>5760</v>
      </c>
      <c r="B1851" s="12" t="s">
        <v>814</v>
      </c>
      <c r="C1851" s="13">
        <v>43425.468552314815</v>
      </c>
      <c r="D1851" s="12" t="s">
        <v>5761</v>
      </c>
      <c r="E1851" s="4" t="s">
        <v>11</v>
      </c>
      <c r="F1851" s="5">
        <v>1317</v>
      </c>
      <c r="G1851" s="4" t="s">
        <v>12</v>
      </c>
      <c r="H1851" s="5">
        <v>53303</v>
      </c>
      <c r="I1851" s="5">
        <v>356</v>
      </c>
      <c r="J1851" s="5" t="s">
        <v>5762</v>
      </c>
      <c r="K1851" s="5">
        <v>37618</v>
      </c>
      <c r="L1851" s="5">
        <v>27052</v>
      </c>
      <c r="M1851" s="48">
        <v>0</v>
      </c>
      <c r="N1851" s="5">
        <v>1</v>
      </c>
      <c r="O1851" s="5">
        <v>50583</v>
      </c>
      <c r="P1851" s="5">
        <v>39022</v>
      </c>
      <c r="Q1851" s="48">
        <v>0</v>
      </c>
      <c r="R1851" s="5">
        <v>16</v>
      </c>
      <c r="S1851" s="5">
        <v>3086</v>
      </c>
      <c r="T1851" s="5">
        <v>17282</v>
      </c>
      <c r="U1851" s="4" t="s">
        <v>11</v>
      </c>
    </row>
    <row r="1852" spans="1:21" x14ac:dyDescent="0.25">
      <c r="A1852" s="12" t="s">
        <v>5763</v>
      </c>
      <c r="B1852" s="12" t="s">
        <v>93</v>
      </c>
      <c r="C1852" s="13">
        <v>43425.468552314815</v>
      </c>
      <c r="D1852" s="12" t="s">
        <v>5764</v>
      </c>
      <c r="E1852" s="4" t="s">
        <v>11</v>
      </c>
      <c r="F1852" s="5">
        <v>1062</v>
      </c>
      <c r="G1852" s="4" t="s">
        <v>12</v>
      </c>
      <c r="H1852" s="5">
        <v>0</v>
      </c>
      <c r="I1852" s="5">
        <v>292</v>
      </c>
      <c r="J1852" s="5" t="s">
        <v>5765</v>
      </c>
      <c r="K1852" s="5">
        <v>20026</v>
      </c>
      <c r="L1852" s="5">
        <v>26138</v>
      </c>
      <c r="M1852" s="48">
        <v>0</v>
      </c>
      <c r="N1852" s="5">
        <v>0</v>
      </c>
      <c r="O1852" s="5">
        <v>28550</v>
      </c>
      <c r="P1852" s="5">
        <v>40696</v>
      </c>
      <c r="Q1852" s="48">
        <v>0</v>
      </c>
      <c r="R1852" s="5">
        <v>3</v>
      </c>
      <c r="S1852" s="5">
        <v>5216</v>
      </c>
      <c r="T1852" s="5">
        <v>15340</v>
      </c>
      <c r="U1852" s="4" t="s">
        <v>11</v>
      </c>
    </row>
    <row r="1853" spans="1:21" x14ac:dyDescent="0.25">
      <c r="A1853" s="12" t="s">
        <v>5766</v>
      </c>
      <c r="B1853" s="12" t="s">
        <v>821</v>
      </c>
      <c r="C1853" s="13">
        <v>43425.468552314815</v>
      </c>
      <c r="D1853" s="12" t="s">
        <v>5767</v>
      </c>
      <c r="E1853" s="4" t="s">
        <v>11</v>
      </c>
      <c r="F1853" s="5">
        <v>982</v>
      </c>
      <c r="G1853" s="4" t="s">
        <v>12</v>
      </c>
      <c r="H1853" s="5">
        <v>19015</v>
      </c>
      <c r="I1853" s="5">
        <v>379</v>
      </c>
      <c r="J1853" s="5" t="s">
        <v>5768</v>
      </c>
      <c r="K1853" s="5">
        <v>39556</v>
      </c>
      <c r="L1853" s="5">
        <v>30947</v>
      </c>
      <c r="M1853" s="48">
        <v>0</v>
      </c>
      <c r="N1853" s="5">
        <v>5</v>
      </c>
      <c r="O1853" s="5">
        <v>55909</v>
      </c>
      <c r="P1853" s="5">
        <v>41313</v>
      </c>
      <c r="Q1853" s="48">
        <v>0</v>
      </c>
      <c r="R1853" s="5">
        <v>10</v>
      </c>
      <c r="S1853" s="5">
        <v>4260</v>
      </c>
      <c r="T1853" s="5">
        <v>18836</v>
      </c>
      <c r="U1853" s="4" t="s">
        <v>11</v>
      </c>
    </row>
    <row r="1854" spans="1:21" x14ac:dyDescent="0.25">
      <c r="A1854" s="12" t="s">
        <v>5769</v>
      </c>
      <c r="B1854" s="12" t="s">
        <v>828</v>
      </c>
      <c r="C1854" s="13">
        <v>43425.468552314815</v>
      </c>
      <c r="D1854" s="12" t="s">
        <v>5770</v>
      </c>
      <c r="E1854" s="4" t="s">
        <v>11</v>
      </c>
      <c r="F1854" s="5">
        <v>1107</v>
      </c>
      <c r="G1854" s="4" t="s">
        <v>12</v>
      </c>
      <c r="H1854" s="5">
        <v>42316</v>
      </c>
      <c r="I1854" s="5">
        <v>379</v>
      </c>
      <c r="J1854" s="5" t="s">
        <v>5771</v>
      </c>
      <c r="K1854" s="5">
        <v>33577</v>
      </c>
      <c r="L1854" s="5">
        <v>27223</v>
      </c>
      <c r="M1854" s="48">
        <v>0</v>
      </c>
      <c r="N1854" s="5">
        <v>3</v>
      </c>
      <c r="O1854" s="5">
        <v>46387</v>
      </c>
      <c r="P1854" s="5">
        <v>34856</v>
      </c>
      <c r="Q1854" s="48">
        <v>0</v>
      </c>
      <c r="R1854" s="5">
        <v>13</v>
      </c>
      <c r="S1854" s="5">
        <v>5421</v>
      </c>
      <c r="T1854" s="5">
        <v>19483</v>
      </c>
      <c r="U1854" s="4" t="s">
        <v>11</v>
      </c>
    </row>
    <row r="1855" spans="1:21" x14ac:dyDescent="0.25">
      <c r="A1855" s="12" t="s">
        <v>5772</v>
      </c>
      <c r="B1855" s="12" t="s">
        <v>841</v>
      </c>
      <c r="C1855" s="13">
        <v>43425.468552314815</v>
      </c>
      <c r="D1855" s="12" t="s">
        <v>5773</v>
      </c>
      <c r="E1855" s="4" t="s">
        <v>11</v>
      </c>
      <c r="F1855" s="5">
        <v>794</v>
      </c>
      <c r="G1855" s="4" t="s">
        <v>12</v>
      </c>
      <c r="H1855" s="5">
        <v>39456</v>
      </c>
      <c r="I1855" s="5">
        <v>381</v>
      </c>
      <c r="J1855" s="5" t="s">
        <v>5774</v>
      </c>
      <c r="K1855" s="5">
        <v>30824</v>
      </c>
      <c r="L1855" s="5">
        <v>30964</v>
      </c>
      <c r="M1855" s="48">
        <v>0</v>
      </c>
      <c r="N1855" s="5">
        <v>2</v>
      </c>
      <c r="O1855" s="5">
        <v>42393</v>
      </c>
      <c r="P1855" s="5">
        <v>37691</v>
      </c>
      <c r="Q1855" s="48">
        <v>0</v>
      </c>
      <c r="R1855" s="5">
        <v>15</v>
      </c>
      <c r="S1855" s="5">
        <v>3048</v>
      </c>
      <c r="T1855" s="5">
        <v>16247</v>
      </c>
      <c r="U1855" s="4" t="s">
        <v>11</v>
      </c>
    </row>
    <row r="1856" spans="1:21" x14ac:dyDescent="0.25">
      <c r="A1856" s="12" t="s">
        <v>5775</v>
      </c>
      <c r="B1856" s="12" t="s">
        <v>810</v>
      </c>
      <c r="C1856" s="13">
        <v>43425.468552430553</v>
      </c>
      <c r="D1856" s="12" t="s">
        <v>5776</v>
      </c>
      <c r="E1856" s="4" t="s">
        <v>11</v>
      </c>
      <c r="F1856" s="5">
        <v>1133</v>
      </c>
      <c r="G1856" s="4" t="s">
        <v>12</v>
      </c>
      <c r="H1856" s="5">
        <v>25392</v>
      </c>
      <c r="I1856" s="5">
        <v>278</v>
      </c>
      <c r="J1856" s="5" t="s">
        <v>5777</v>
      </c>
      <c r="K1856" s="5">
        <v>22333</v>
      </c>
      <c r="L1856" s="5">
        <v>29547</v>
      </c>
      <c r="M1856" s="48">
        <v>0</v>
      </c>
      <c r="N1856" s="5">
        <v>2</v>
      </c>
      <c r="O1856" s="5">
        <v>31223</v>
      </c>
      <c r="P1856" s="5">
        <v>36035</v>
      </c>
      <c r="Q1856" s="48">
        <v>0</v>
      </c>
      <c r="R1856" s="5">
        <v>13</v>
      </c>
      <c r="S1856" s="5">
        <v>4087</v>
      </c>
      <c r="T1856" s="5">
        <v>14560</v>
      </c>
      <c r="U1856" s="4" t="s">
        <v>11</v>
      </c>
    </row>
    <row r="1857" spans="1:21" x14ac:dyDescent="0.25">
      <c r="A1857" s="12" t="s">
        <v>5778</v>
      </c>
      <c r="B1857" s="12" t="s">
        <v>81</v>
      </c>
      <c r="C1857" s="13">
        <v>43425.468552430553</v>
      </c>
      <c r="D1857" s="12" t="s">
        <v>5779</v>
      </c>
      <c r="E1857" s="4" t="s">
        <v>11</v>
      </c>
      <c r="F1857" s="5">
        <v>681</v>
      </c>
      <c r="G1857" s="4" t="s">
        <v>12</v>
      </c>
      <c r="H1857" s="5">
        <v>21570</v>
      </c>
      <c r="I1857" s="5">
        <v>320</v>
      </c>
      <c r="J1857" s="5" t="s">
        <v>5780</v>
      </c>
      <c r="K1857" s="5">
        <v>31307</v>
      </c>
      <c r="L1857" s="5">
        <v>29446</v>
      </c>
      <c r="M1857" s="48">
        <v>0</v>
      </c>
      <c r="N1857" s="5">
        <v>2</v>
      </c>
      <c r="O1857" s="5">
        <v>49002</v>
      </c>
      <c r="P1857" s="5">
        <v>40913</v>
      </c>
      <c r="Q1857" s="48">
        <v>0</v>
      </c>
      <c r="R1857" s="5">
        <v>11</v>
      </c>
      <c r="S1857" s="5">
        <v>5368</v>
      </c>
      <c r="T1857" s="5">
        <v>20698</v>
      </c>
      <c r="U1857" s="4" t="s">
        <v>11</v>
      </c>
    </row>
    <row r="1858" spans="1:21" x14ac:dyDescent="0.25">
      <c r="A1858" s="12" t="s">
        <v>5781</v>
      </c>
      <c r="B1858" s="12" t="s">
        <v>69</v>
      </c>
      <c r="C1858" s="13">
        <v>43425.468552430553</v>
      </c>
      <c r="D1858" s="12" t="s">
        <v>5782</v>
      </c>
      <c r="E1858" s="4" t="s">
        <v>11</v>
      </c>
      <c r="F1858" s="5">
        <v>822</v>
      </c>
      <c r="G1858" s="4" t="s">
        <v>12</v>
      </c>
      <c r="H1858" s="5">
        <v>28369</v>
      </c>
      <c r="I1858" s="5">
        <v>360</v>
      </c>
      <c r="J1858" s="5" t="s">
        <v>5783</v>
      </c>
      <c r="K1858" s="5">
        <v>23935</v>
      </c>
      <c r="L1858" s="5">
        <v>27269</v>
      </c>
      <c r="M1858" s="48">
        <v>0</v>
      </c>
      <c r="N1858" s="5">
        <v>2</v>
      </c>
      <c r="O1858" s="5">
        <v>35634</v>
      </c>
      <c r="P1858" s="5">
        <v>41745</v>
      </c>
      <c r="Q1858" s="48">
        <v>0</v>
      </c>
      <c r="R1858" s="5">
        <v>9</v>
      </c>
      <c r="S1858" s="5">
        <v>6555</v>
      </c>
      <c r="T1858" s="5">
        <v>19498</v>
      </c>
      <c r="U1858" s="4" t="s">
        <v>11</v>
      </c>
    </row>
    <row r="1859" spans="1:21" x14ac:dyDescent="0.25">
      <c r="A1859" s="12" t="s">
        <v>5784</v>
      </c>
      <c r="B1859" s="12" t="s">
        <v>617</v>
      </c>
      <c r="C1859" s="13">
        <v>43425.468633460645</v>
      </c>
      <c r="D1859" s="12" t="s">
        <v>5785</v>
      </c>
      <c r="E1859" s="4" t="s">
        <v>11</v>
      </c>
      <c r="F1859" s="5">
        <v>554</v>
      </c>
      <c r="G1859" s="4" t="s">
        <v>12</v>
      </c>
      <c r="H1859" s="5">
        <v>38597</v>
      </c>
      <c r="I1859" s="5">
        <v>546</v>
      </c>
      <c r="J1859" s="5" t="s">
        <v>5786</v>
      </c>
      <c r="K1859" s="5">
        <v>25584</v>
      </c>
      <c r="L1859" s="5">
        <v>31169</v>
      </c>
      <c r="M1859" s="48">
        <v>0</v>
      </c>
      <c r="N1859" s="5">
        <v>3</v>
      </c>
      <c r="O1859" s="5">
        <v>37056</v>
      </c>
      <c r="P1859" s="5">
        <v>44102</v>
      </c>
      <c r="Q1859" s="48">
        <v>0</v>
      </c>
      <c r="R1859" s="5">
        <v>10</v>
      </c>
      <c r="S1859" s="5">
        <v>5863</v>
      </c>
      <c r="T1859" s="5">
        <v>18261</v>
      </c>
      <c r="U1859" s="4" t="s">
        <v>11</v>
      </c>
    </row>
    <row r="1860" spans="1:21" x14ac:dyDescent="0.25">
      <c r="A1860" s="12" t="s">
        <v>5787</v>
      </c>
      <c r="B1860" s="12" t="s">
        <v>609</v>
      </c>
      <c r="C1860" s="13">
        <v>43425.468633460645</v>
      </c>
      <c r="D1860" s="12" t="s">
        <v>5788</v>
      </c>
      <c r="E1860" s="4" t="s">
        <v>11</v>
      </c>
      <c r="F1860" s="5">
        <v>591</v>
      </c>
      <c r="G1860" s="4" t="s">
        <v>12</v>
      </c>
      <c r="H1860" s="5">
        <v>0</v>
      </c>
      <c r="I1860" s="5">
        <v>370</v>
      </c>
      <c r="J1860" s="5" t="s">
        <v>5789</v>
      </c>
      <c r="K1860" s="5">
        <v>19128</v>
      </c>
      <c r="L1860" s="5">
        <v>33298</v>
      </c>
      <c r="M1860" s="48">
        <v>0</v>
      </c>
      <c r="N1860" s="5">
        <v>3</v>
      </c>
      <c r="O1860" s="5">
        <v>26793</v>
      </c>
      <c r="P1860" s="5">
        <v>41687</v>
      </c>
      <c r="Q1860" s="48">
        <v>0</v>
      </c>
      <c r="R1860" s="5">
        <v>13</v>
      </c>
      <c r="S1860" s="5">
        <v>5696</v>
      </c>
      <c r="T1860" s="5">
        <v>15431</v>
      </c>
      <c r="U1860" s="4" t="s">
        <v>11</v>
      </c>
    </row>
    <row r="1861" spans="1:21" x14ac:dyDescent="0.25">
      <c r="A1861" s="12" t="s">
        <v>5790</v>
      </c>
      <c r="B1861" s="12" t="s">
        <v>621</v>
      </c>
      <c r="C1861" s="13">
        <v>43425.468633460645</v>
      </c>
      <c r="D1861" s="12" t="s">
        <v>5791</v>
      </c>
      <c r="E1861" s="4" t="s">
        <v>11</v>
      </c>
      <c r="F1861" s="5">
        <v>1177</v>
      </c>
      <c r="G1861" s="4" t="s">
        <v>12</v>
      </c>
      <c r="H1861" s="5">
        <v>46213</v>
      </c>
      <c r="I1861" s="5">
        <v>425</v>
      </c>
      <c r="J1861" s="5" t="s">
        <v>5792</v>
      </c>
      <c r="K1861" s="5">
        <v>36826</v>
      </c>
      <c r="L1861" s="5">
        <v>26729</v>
      </c>
      <c r="M1861" s="48">
        <v>0</v>
      </c>
      <c r="N1861" s="5">
        <v>4</v>
      </c>
      <c r="O1861" s="5">
        <v>51018</v>
      </c>
      <c r="P1861" s="5">
        <v>31254</v>
      </c>
      <c r="Q1861" s="48">
        <v>0</v>
      </c>
      <c r="R1861" s="5">
        <v>10</v>
      </c>
      <c r="S1861" s="5">
        <v>4172</v>
      </c>
      <c r="T1861" s="5">
        <v>18486</v>
      </c>
      <c r="U1861" s="4" t="s">
        <v>11</v>
      </c>
    </row>
    <row r="1862" spans="1:21" x14ac:dyDescent="0.25">
      <c r="A1862" s="12" t="s">
        <v>5793</v>
      </c>
      <c r="B1862" s="12" t="s">
        <v>329</v>
      </c>
      <c r="C1862" s="13">
        <v>43425.468633460645</v>
      </c>
      <c r="D1862" s="12" t="s">
        <v>5794</v>
      </c>
      <c r="E1862" s="4" t="s">
        <v>11</v>
      </c>
      <c r="F1862" s="5">
        <v>834</v>
      </c>
      <c r="G1862" s="4" t="s">
        <v>12</v>
      </c>
      <c r="H1862" s="5">
        <v>27339</v>
      </c>
      <c r="I1862" s="5">
        <v>645</v>
      </c>
      <c r="J1862" s="5" t="s">
        <v>5795</v>
      </c>
      <c r="K1862" s="5">
        <v>25086</v>
      </c>
      <c r="L1862" s="5">
        <v>23793</v>
      </c>
      <c r="M1862" s="48">
        <v>0</v>
      </c>
      <c r="N1862" s="5">
        <v>3</v>
      </c>
      <c r="O1862" s="5">
        <v>35477</v>
      </c>
      <c r="P1862" s="5">
        <v>36028</v>
      </c>
      <c r="Q1862" s="48">
        <v>0</v>
      </c>
      <c r="R1862" s="5">
        <v>11</v>
      </c>
      <c r="S1862" s="5">
        <v>3358</v>
      </c>
      <c r="T1862" s="5">
        <v>15667</v>
      </c>
      <c r="U1862" s="4" t="s">
        <v>11</v>
      </c>
    </row>
    <row r="1863" spans="1:21" x14ac:dyDescent="0.25">
      <c r="A1863" s="12" t="s">
        <v>5796</v>
      </c>
      <c r="B1863" s="12" t="s">
        <v>309</v>
      </c>
      <c r="C1863" s="13">
        <v>43425.468633460645</v>
      </c>
      <c r="D1863" s="12" t="s">
        <v>5797</v>
      </c>
      <c r="E1863" s="4" t="s">
        <v>11</v>
      </c>
      <c r="F1863" s="5">
        <v>842</v>
      </c>
      <c r="G1863" s="4" t="s">
        <v>12</v>
      </c>
      <c r="H1863" s="5">
        <v>28527</v>
      </c>
      <c r="I1863" s="5">
        <v>340</v>
      </c>
      <c r="J1863" s="5" t="s">
        <v>5798</v>
      </c>
      <c r="K1863" s="5">
        <v>21496</v>
      </c>
      <c r="L1863" s="5">
        <v>21894</v>
      </c>
      <c r="M1863" s="48">
        <v>0</v>
      </c>
      <c r="N1863" s="5">
        <v>2</v>
      </c>
      <c r="O1863" s="5">
        <v>30065</v>
      </c>
      <c r="P1863" s="5">
        <v>34901</v>
      </c>
      <c r="Q1863" s="48">
        <v>0</v>
      </c>
      <c r="R1863" s="5">
        <v>6</v>
      </c>
      <c r="S1863" s="5">
        <v>4906</v>
      </c>
      <c r="T1863" s="5">
        <v>15184</v>
      </c>
      <c r="U1863" s="4" t="s">
        <v>11</v>
      </c>
    </row>
    <row r="1864" spans="1:21" x14ac:dyDescent="0.25">
      <c r="A1864" s="12" t="s">
        <v>5799</v>
      </c>
      <c r="B1864" s="12" t="s">
        <v>613</v>
      </c>
      <c r="C1864" s="13">
        <v>43425.468633460645</v>
      </c>
      <c r="D1864" s="12" t="s">
        <v>5800</v>
      </c>
      <c r="E1864" s="4" t="s">
        <v>11</v>
      </c>
      <c r="F1864" s="5">
        <v>985</v>
      </c>
      <c r="G1864" s="4" t="s">
        <v>12</v>
      </c>
      <c r="H1864" s="5">
        <v>21202</v>
      </c>
      <c r="I1864" s="5">
        <v>453</v>
      </c>
      <c r="J1864" s="5" t="s">
        <v>5801</v>
      </c>
      <c r="K1864" s="5">
        <v>41266</v>
      </c>
      <c r="L1864" s="5">
        <v>29150</v>
      </c>
      <c r="M1864" s="48">
        <v>0</v>
      </c>
      <c r="N1864" s="5">
        <v>2</v>
      </c>
      <c r="O1864" s="5">
        <v>57474</v>
      </c>
      <c r="P1864" s="5">
        <v>41420</v>
      </c>
      <c r="Q1864" s="48">
        <v>0</v>
      </c>
      <c r="R1864" s="5">
        <v>10</v>
      </c>
      <c r="S1864" s="5">
        <v>6236</v>
      </c>
      <c r="T1864" s="5">
        <v>21882</v>
      </c>
      <c r="U1864" s="4" t="s">
        <v>11</v>
      </c>
    </row>
    <row r="1865" spans="1:21" x14ac:dyDescent="0.25">
      <c r="A1865" s="12" t="s">
        <v>5802</v>
      </c>
      <c r="B1865" s="12" t="s">
        <v>325</v>
      </c>
      <c r="C1865" s="13">
        <v>43425.468633460645</v>
      </c>
      <c r="D1865" s="12" t="s">
        <v>5803</v>
      </c>
      <c r="E1865" s="4" t="s">
        <v>11</v>
      </c>
      <c r="F1865" s="5">
        <v>870</v>
      </c>
      <c r="G1865" s="4" t="s">
        <v>12</v>
      </c>
      <c r="H1865" s="5">
        <v>36720</v>
      </c>
      <c r="I1865" s="5">
        <v>178</v>
      </c>
      <c r="J1865" s="5" t="s">
        <v>5804</v>
      </c>
      <c r="K1865" s="5">
        <v>22162</v>
      </c>
      <c r="L1865" s="5">
        <v>31184</v>
      </c>
      <c r="M1865" s="48">
        <v>0</v>
      </c>
      <c r="N1865" s="5">
        <v>2</v>
      </c>
      <c r="O1865" s="5">
        <v>30764</v>
      </c>
      <c r="P1865" s="5">
        <v>41323</v>
      </c>
      <c r="Q1865" s="48">
        <v>0</v>
      </c>
      <c r="R1865" s="5">
        <v>10</v>
      </c>
      <c r="S1865" s="5">
        <v>4607</v>
      </c>
      <c r="T1865" s="5">
        <v>14682</v>
      </c>
      <c r="U1865" s="4" t="s">
        <v>11</v>
      </c>
    </row>
    <row r="1866" spans="1:21" x14ac:dyDescent="0.25">
      <c r="A1866" s="12" t="s">
        <v>5805</v>
      </c>
      <c r="B1866" s="12" t="s">
        <v>585</v>
      </c>
      <c r="C1866" s="13">
        <v>43425.468633460645</v>
      </c>
      <c r="D1866" s="12" t="s">
        <v>5806</v>
      </c>
      <c r="E1866" s="4" t="s">
        <v>11</v>
      </c>
      <c r="F1866" s="5">
        <v>663</v>
      </c>
      <c r="G1866" s="4" t="s">
        <v>12</v>
      </c>
      <c r="H1866" s="5">
        <v>31974</v>
      </c>
      <c r="I1866" s="5">
        <v>256</v>
      </c>
      <c r="J1866" s="5" t="s">
        <v>5807</v>
      </c>
      <c r="K1866" s="5">
        <v>31917</v>
      </c>
      <c r="L1866" s="5">
        <v>28655</v>
      </c>
      <c r="M1866" s="48">
        <v>0</v>
      </c>
      <c r="N1866" s="5">
        <v>3</v>
      </c>
      <c r="O1866" s="5">
        <v>46188</v>
      </c>
      <c r="P1866" s="5">
        <v>41181</v>
      </c>
      <c r="Q1866" s="48">
        <v>0</v>
      </c>
      <c r="R1866" s="5">
        <v>10</v>
      </c>
      <c r="S1866" s="5">
        <v>3890</v>
      </c>
      <c r="T1866" s="5">
        <v>16673</v>
      </c>
      <c r="U1866" s="4" t="s">
        <v>11</v>
      </c>
    </row>
    <row r="1867" spans="1:21" x14ac:dyDescent="0.25">
      <c r="A1867" s="12" t="s">
        <v>5808</v>
      </c>
      <c r="B1867" s="12" t="s">
        <v>305</v>
      </c>
      <c r="C1867" s="13">
        <v>43425.468633460645</v>
      </c>
      <c r="D1867" s="12" t="s">
        <v>5809</v>
      </c>
      <c r="E1867" s="4" t="s">
        <v>11</v>
      </c>
      <c r="F1867" s="5">
        <v>570</v>
      </c>
      <c r="G1867" s="4" t="s">
        <v>12</v>
      </c>
      <c r="H1867" s="5">
        <v>20400</v>
      </c>
      <c r="I1867" s="5">
        <v>206</v>
      </c>
      <c r="J1867" s="5" t="s">
        <v>5810</v>
      </c>
      <c r="K1867" s="5">
        <v>23595</v>
      </c>
      <c r="L1867" s="5">
        <v>23170</v>
      </c>
      <c r="M1867" s="48">
        <v>0</v>
      </c>
      <c r="N1867" s="5">
        <v>1</v>
      </c>
      <c r="O1867" s="5">
        <v>33156</v>
      </c>
      <c r="P1867" s="5">
        <v>39974</v>
      </c>
      <c r="Q1867" s="48">
        <v>0</v>
      </c>
      <c r="R1867" s="5">
        <v>9</v>
      </c>
      <c r="S1867" s="5">
        <v>4772</v>
      </c>
      <c r="T1867" s="5">
        <v>16153</v>
      </c>
      <c r="U1867" s="4" t="s">
        <v>11</v>
      </c>
    </row>
    <row r="1868" spans="1:21" x14ac:dyDescent="0.25">
      <c r="A1868" s="12" t="s">
        <v>5811</v>
      </c>
      <c r="B1868" s="12" t="s">
        <v>341</v>
      </c>
      <c r="C1868" s="13">
        <v>43425.468633460645</v>
      </c>
      <c r="D1868" s="12" t="s">
        <v>5812</v>
      </c>
      <c r="E1868" s="4" t="s">
        <v>11</v>
      </c>
      <c r="F1868" s="5">
        <v>576</v>
      </c>
      <c r="G1868" s="4" t="s">
        <v>12</v>
      </c>
      <c r="H1868" s="5">
        <v>28620</v>
      </c>
      <c r="I1868" s="5">
        <v>367</v>
      </c>
      <c r="J1868" s="5" t="s">
        <v>5813</v>
      </c>
      <c r="K1868" s="5">
        <v>21432</v>
      </c>
      <c r="L1868" s="5">
        <v>28225</v>
      </c>
      <c r="M1868" s="48">
        <v>0</v>
      </c>
      <c r="N1868" s="5">
        <v>4</v>
      </c>
      <c r="O1868" s="5">
        <v>31765</v>
      </c>
      <c r="P1868" s="5">
        <v>40965</v>
      </c>
      <c r="Q1868" s="48">
        <v>0</v>
      </c>
      <c r="R1868" s="5">
        <v>16</v>
      </c>
      <c r="S1868" s="5">
        <v>6449</v>
      </c>
      <c r="T1868" s="5">
        <v>17102</v>
      </c>
      <c r="U1868" s="4" t="s">
        <v>11</v>
      </c>
    </row>
    <row r="1869" spans="1:21" x14ac:dyDescent="0.25">
      <c r="A1869" s="12" t="s">
        <v>5814</v>
      </c>
      <c r="B1869" s="12" t="s">
        <v>253</v>
      </c>
      <c r="C1869" s="13">
        <v>43425.468873425925</v>
      </c>
      <c r="D1869" s="12" t="s">
        <v>5815</v>
      </c>
      <c r="E1869" s="4" t="s">
        <v>11</v>
      </c>
      <c r="F1869" s="5">
        <v>935</v>
      </c>
      <c r="G1869" s="4" t="s">
        <v>12</v>
      </c>
      <c r="H1869" s="5">
        <v>48006</v>
      </c>
      <c r="I1869" s="5">
        <v>349</v>
      </c>
      <c r="J1869" s="5" t="s">
        <v>5816</v>
      </c>
      <c r="K1869" s="5">
        <v>28075</v>
      </c>
      <c r="L1869" s="5">
        <v>34991</v>
      </c>
      <c r="M1869" s="48">
        <v>0</v>
      </c>
      <c r="N1869" s="5">
        <v>4</v>
      </c>
      <c r="O1869" s="5">
        <v>37350</v>
      </c>
      <c r="P1869" s="5">
        <v>44888</v>
      </c>
      <c r="Q1869" s="48">
        <v>0</v>
      </c>
      <c r="R1869" s="5">
        <v>16</v>
      </c>
      <c r="S1869" s="5">
        <v>5044</v>
      </c>
      <c r="T1869" s="5">
        <v>16494</v>
      </c>
      <c r="U1869" s="4" t="s">
        <v>11</v>
      </c>
    </row>
    <row r="1870" spans="1:21" x14ac:dyDescent="0.25">
      <c r="A1870" s="12" t="s">
        <v>5817</v>
      </c>
      <c r="B1870" s="12" t="s">
        <v>517</v>
      </c>
      <c r="C1870" s="13">
        <v>43425.468873425925</v>
      </c>
      <c r="D1870" s="12" t="s">
        <v>5818</v>
      </c>
      <c r="E1870" s="4" t="s">
        <v>11</v>
      </c>
      <c r="F1870" s="5">
        <v>975</v>
      </c>
      <c r="G1870" s="4" t="s">
        <v>12</v>
      </c>
      <c r="H1870" s="5">
        <v>36413</v>
      </c>
      <c r="I1870" s="5">
        <v>338</v>
      </c>
      <c r="J1870" s="5" t="s">
        <v>5819</v>
      </c>
      <c r="K1870" s="5">
        <v>28914</v>
      </c>
      <c r="L1870" s="5">
        <v>37090</v>
      </c>
      <c r="M1870" s="48">
        <v>0</v>
      </c>
      <c r="N1870" s="5">
        <v>4</v>
      </c>
      <c r="O1870" s="5">
        <v>40785</v>
      </c>
      <c r="P1870" s="5">
        <v>54845</v>
      </c>
      <c r="Q1870" s="48">
        <v>0</v>
      </c>
      <c r="R1870" s="5">
        <v>10</v>
      </c>
      <c r="S1870" s="5">
        <v>4931</v>
      </c>
      <c r="T1870" s="5">
        <v>15595</v>
      </c>
      <c r="U1870" s="4" t="s">
        <v>11</v>
      </c>
    </row>
    <row r="1871" spans="1:21" x14ac:dyDescent="0.25">
      <c r="A1871" s="12" t="s">
        <v>5820</v>
      </c>
      <c r="B1871" s="12" t="s">
        <v>257</v>
      </c>
      <c r="C1871" s="13">
        <v>43425.468873425925</v>
      </c>
      <c r="D1871" s="12" t="s">
        <v>5821</v>
      </c>
      <c r="E1871" s="4" t="s">
        <v>11</v>
      </c>
      <c r="F1871" s="5">
        <v>1194</v>
      </c>
      <c r="G1871" s="4" t="s">
        <v>12</v>
      </c>
      <c r="H1871" s="5">
        <v>22952</v>
      </c>
      <c r="I1871" s="5">
        <v>475</v>
      </c>
      <c r="J1871" s="5" t="s">
        <v>5822</v>
      </c>
      <c r="K1871" s="5">
        <v>54399</v>
      </c>
      <c r="L1871" s="5">
        <v>32279</v>
      </c>
      <c r="M1871" s="48">
        <v>0</v>
      </c>
      <c r="N1871" s="5">
        <v>6</v>
      </c>
      <c r="O1871" s="5">
        <v>76884</v>
      </c>
      <c r="P1871" s="5">
        <v>40470</v>
      </c>
      <c r="Q1871" s="48">
        <v>0</v>
      </c>
      <c r="R1871" s="5">
        <v>11</v>
      </c>
      <c r="S1871" s="5">
        <v>7278</v>
      </c>
      <c r="T1871" s="5">
        <v>24991</v>
      </c>
      <c r="U1871" s="4" t="s">
        <v>11</v>
      </c>
    </row>
    <row r="1872" spans="1:21" x14ac:dyDescent="0.25">
      <c r="A1872" s="12" t="s">
        <v>5823</v>
      </c>
      <c r="B1872" s="12" t="s">
        <v>513</v>
      </c>
      <c r="C1872" s="13">
        <v>43425.468873425925</v>
      </c>
      <c r="D1872" s="12" t="s">
        <v>5824</v>
      </c>
      <c r="E1872" s="4" t="s">
        <v>11</v>
      </c>
      <c r="F1872" s="5">
        <v>1457</v>
      </c>
      <c r="G1872" s="4" t="s">
        <v>12</v>
      </c>
      <c r="H1872" s="5">
        <v>16344</v>
      </c>
      <c r="I1872" s="5">
        <v>550</v>
      </c>
      <c r="J1872" s="5" t="s">
        <v>5825</v>
      </c>
      <c r="K1872" s="5">
        <v>46692</v>
      </c>
      <c r="L1872" s="5">
        <v>30266</v>
      </c>
      <c r="M1872" s="48">
        <v>0</v>
      </c>
      <c r="N1872" s="5">
        <v>5</v>
      </c>
      <c r="O1872" s="5">
        <v>63869</v>
      </c>
      <c r="P1872" s="5">
        <v>39109</v>
      </c>
      <c r="Q1872" s="48">
        <v>0</v>
      </c>
      <c r="R1872" s="5">
        <v>16</v>
      </c>
      <c r="S1872" s="5">
        <v>6162</v>
      </c>
      <c r="T1872" s="5">
        <v>21927</v>
      </c>
      <c r="U1872" s="4" t="s">
        <v>11</v>
      </c>
    </row>
    <row r="1873" spans="1:21" x14ac:dyDescent="0.25">
      <c r="A1873" s="12" t="s">
        <v>5826</v>
      </c>
      <c r="B1873" s="12" t="s">
        <v>541</v>
      </c>
      <c r="C1873" s="13">
        <v>43425.468873425925</v>
      </c>
      <c r="D1873" s="12" t="s">
        <v>5827</v>
      </c>
      <c r="E1873" s="4" t="s">
        <v>11</v>
      </c>
      <c r="F1873" s="5">
        <v>1297</v>
      </c>
      <c r="G1873" s="4" t="s">
        <v>12</v>
      </c>
      <c r="H1873" s="5">
        <v>56233</v>
      </c>
      <c r="I1873" s="5">
        <v>269</v>
      </c>
      <c r="J1873" s="5" t="s">
        <v>5828</v>
      </c>
      <c r="K1873" s="5">
        <v>52526</v>
      </c>
      <c r="L1873" s="5">
        <v>30976</v>
      </c>
      <c r="M1873" s="48">
        <v>0</v>
      </c>
      <c r="N1873" s="5">
        <v>7</v>
      </c>
      <c r="O1873" s="5">
        <v>71396</v>
      </c>
      <c r="P1873" s="5">
        <v>39161</v>
      </c>
      <c r="Q1873" s="48">
        <v>0</v>
      </c>
      <c r="R1873" s="5">
        <v>11</v>
      </c>
      <c r="S1873" s="5">
        <v>7713</v>
      </c>
      <c r="T1873" s="5">
        <v>26732</v>
      </c>
      <c r="U1873" s="4" t="s">
        <v>11</v>
      </c>
    </row>
    <row r="1874" spans="1:21" x14ac:dyDescent="0.25">
      <c r="A1874" s="12" t="s">
        <v>5829</v>
      </c>
      <c r="B1874" s="12" t="s">
        <v>525</v>
      </c>
      <c r="C1874" s="13">
        <v>43425.468873425925</v>
      </c>
      <c r="D1874" s="12" t="s">
        <v>5830</v>
      </c>
      <c r="E1874" s="4" t="s">
        <v>5831</v>
      </c>
      <c r="F1874" s="5">
        <v>562</v>
      </c>
      <c r="G1874" s="4" t="s">
        <v>5832</v>
      </c>
      <c r="H1874" s="5">
        <v>0</v>
      </c>
      <c r="I1874" s="5"/>
      <c r="J1874" s="5"/>
      <c r="K1874" s="5"/>
      <c r="L1874" s="5"/>
      <c r="M1874" s="48"/>
      <c r="N1874" s="5"/>
      <c r="O1874" s="5"/>
      <c r="P1874" s="5"/>
      <c r="Q1874" s="48"/>
      <c r="R1874" s="5"/>
      <c r="S1874" s="5">
        <v>7768</v>
      </c>
      <c r="T1874" s="5">
        <v>243997</v>
      </c>
      <c r="U1874" s="4" t="s">
        <v>5831</v>
      </c>
    </row>
    <row r="1875" spans="1:21" x14ac:dyDescent="0.25">
      <c r="A1875" s="12" t="s">
        <v>5833</v>
      </c>
      <c r="B1875" s="12" t="s">
        <v>241</v>
      </c>
      <c r="C1875" s="13">
        <v>43425.468873425925</v>
      </c>
      <c r="D1875" s="12" t="s">
        <v>5834</v>
      </c>
      <c r="E1875" s="4" t="s">
        <v>5831</v>
      </c>
      <c r="F1875" s="5">
        <v>578</v>
      </c>
      <c r="G1875" s="4" t="s">
        <v>5832</v>
      </c>
      <c r="H1875" s="5">
        <v>0</v>
      </c>
      <c r="I1875" s="5"/>
      <c r="J1875" s="5"/>
      <c r="K1875" s="5"/>
      <c r="L1875" s="5"/>
      <c r="M1875" s="48"/>
      <c r="N1875" s="5"/>
      <c r="O1875" s="5"/>
      <c r="P1875" s="5"/>
      <c r="Q1875" s="48"/>
      <c r="R1875" s="5"/>
      <c r="S1875" s="5">
        <v>7196</v>
      </c>
      <c r="T1875" s="5">
        <v>247299</v>
      </c>
      <c r="U1875" s="4" t="s">
        <v>5831</v>
      </c>
    </row>
    <row r="1876" spans="1:21" x14ac:dyDescent="0.25">
      <c r="A1876" s="12" t="s">
        <v>5835</v>
      </c>
      <c r="B1876" s="12" t="s">
        <v>509</v>
      </c>
      <c r="C1876" s="13">
        <v>43425.468873425925</v>
      </c>
      <c r="D1876" s="12" t="s">
        <v>5836</v>
      </c>
      <c r="E1876" s="4" t="s">
        <v>5831</v>
      </c>
      <c r="F1876" s="5">
        <v>583</v>
      </c>
      <c r="G1876" s="4" t="s">
        <v>5832</v>
      </c>
      <c r="H1876" s="5">
        <v>0</v>
      </c>
      <c r="I1876" s="5"/>
      <c r="J1876" s="5"/>
      <c r="K1876" s="5"/>
      <c r="L1876" s="5"/>
      <c r="M1876" s="48"/>
      <c r="N1876" s="5"/>
      <c r="O1876" s="5"/>
      <c r="P1876" s="5"/>
      <c r="Q1876" s="48"/>
      <c r="R1876" s="5"/>
      <c r="S1876" s="5">
        <v>5653</v>
      </c>
      <c r="T1876" s="5">
        <v>243779</v>
      </c>
      <c r="U1876" s="4" t="s">
        <v>5831</v>
      </c>
    </row>
    <row r="1877" spans="1:21" x14ac:dyDescent="0.25">
      <c r="A1877" s="12" t="s">
        <v>5837</v>
      </c>
      <c r="B1877" s="12" t="s">
        <v>233</v>
      </c>
      <c r="C1877" s="13">
        <v>43425.468873437501</v>
      </c>
      <c r="D1877" s="12" t="s">
        <v>5838</v>
      </c>
      <c r="E1877" s="4" t="s">
        <v>5831</v>
      </c>
      <c r="F1877" s="5">
        <v>806</v>
      </c>
      <c r="G1877" s="4" t="s">
        <v>5832</v>
      </c>
      <c r="H1877" s="5">
        <v>0</v>
      </c>
      <c r="I1877" s="5"/>
      <c r="J1877" s="5"/>
      <c r="K1877" s="5"/>
      <c r="L1877" s="5"/>
      <c r="M1877" s="48"/>
      <c r="N1877" s="5"/>
      <c r="O1877" s="5"/>
      <c r="P1877" s="5"/>
      <c r="Q1877" s="48"/>
      <c r="R1877" s="5"/>
      <c r="S1877" s="5">
        <v>5047</v>
      </c>
      <c r="T1877" s="5">
        <v>241382</v>
      </c>
      <c r="U1877" s="4" t="s">
        <v>5831</v>
      </c>
    </row>
    <row r="1878" spans="1:21" x14ac:dyDescent="0.25">
      <c r="A1878" s="12" t="s">
        <v>5839</v>
      </c>
      <c r="B1878" s="12" t="s">
        <v>237</v>
      </c>
      <c r="C1878" s="13">
        <v>43425.468873437501</v>
      </c>
      <c r="D1878" s="12" t="s">
        <v>5840</v>
      </c>
      <c r="E1878" s="4" t="s">
        <v>5831</v>
      </c>
      <c r="F1878" s="5">
        <v>820</v>
      </c>
      <c r="G1878" s="4" t="s">
        <v>5832</v>
      </c>
      <c r="H1878" s="5">
        <v>0</v>
      </c>
      <c r="I1878" s="5"/>
      <c r="J1878" s="5"/>
      <c r="K1878" s="5"/>
      <c r="L1878" s="5"/>
      <c r="M1878" s="48"/>
      <c r="N1878" s="5"/>
      <c r="O1878" s="5"/>
      <c r="P1878" s="5"/>
      <c r="Q1878" s="48"/>
      <c r="R1878" s="5"/>
      <c r="S1878" s="5">
        <v>4669</v>
      </c>
      <c r="T1878" s="5">
        <v>241117</v>
      </c>
      <c r="U1878" s="4" t="s">
        <v>5831</v>
      </c>
    </row>
    <row r="1879" spans="1:21" x14ac:dyDescent="0.25">
      <c r="A1879" s="12" t="s">
        <v>5841</v>
      </c>
      <c r="B1879" s="12" t="s">
        <v>389</v>
      </c>
      <c r="C1879" s="13">
        <v>43425.468939004626</v>
      </c>
      <c r="D1879" s="12" t="s">
        <v>5842</v>
      </c>
      <c r="E1879" s="4" t="s">
        <v>11</v>
      </c>
      <c r="F1879" s="5">
        <v>1094</v>
      </c>
      <c r="G1879" s="4" t="s">
        <v>12</v>
      </c>
      <c r="H1879" s="5">
        <v>16344</v>
      </c>
      <c r="I1879" s="5">
        <v>310</v>
      </c>
      <c r="J1879" s="5" t="s">
        <v>5843</v>
      </c>
      <c r="K1879" s="5">
        <v>31351</v>
      </c>
      <c r="L1879" s="5">
        <v>27653</v>
      </c>
      <c r="M1879" s="48">
        <v>0</v>
      </c>
      <c r="N1879" s="5">
        <v>4</v>
      </c>
      <c r="O1879" s="5">
        <v>43387</v>
      </c>
      <c r="P1879" s="5">
        <v>39878</v>
      </c>
      <c r="Q1879" s="48">
        <v>0</v>
      </c>
      <c r="R1879" s="5">
        <v>12</v>
      </c>
      <c r="S1879" s="5">
        <v>6538</v>
      </c>
      <c r="T1879" s="5">
        <v>18011</v>
      </c>
      <c r="U1879" s="4" t="s">
        <v>11</v>
      </c>
    </row>
    <row r="1880" spans="1:21" x14ac:dyDescent="0.25">
      <c r="A1880" s="12" t="s">
        <v>5844</v>
      </c>
      <c r="B1880" s="12" t="s">
        <v>117</v>
      </c>
      <c r="C1880" s="13">
        <v>43425.468939016202</v>
      </c>
      <c r="D1880" s="12" t="s">
        <v>5845</v>
      </c>
      <c r="E1880" s="4" t="s">
        <v>11</v>
      </c>
      <c r="F1880" s="5">
        <v>1169</v>
      </c>
      <c r="G1880" s="4" t="s">
        <v>12</v>
      </c>
      <c r="H1880" s="5">
        <v>32208</v>
      </c>
      <c r="I1880" s="5">
        <v>309</v>
      </c>
      <c r="J1880" s="5" t="s">
        <v>5846</v>
      </c>
      <c r="K1880" s="5">
        <v>27177</v>
      </c>
      <c r="L1880" s="5">
        <v>29628</v>
      </c>
      <c r="M1880" s="48">
        <v>0</v>
      </c>
      <c r="N1880" s="5">
        <v>4</v>
      </c>
      <c r="O1880" s="5">
        <v>39613</v>
      </c>
      <c r="P1880" s="5">
        <v>37639</v>
      </c>
      <c r="Q1880" s="48">
        <v>0</v>
      </c>
      <c r="R1880" s="5">
        <v>12</v>
      </c>
      <c r="S1880" s="5">
        <v>6865</v>
      </c>
      <c r="T1880" s="5">
        <v>18194</v>
      </c>
      <c r="U1880" s="4" t="s">
        <v>11</v>
      </c>
    </row>
    <row r="1881" spans="1:21" x14ac:dyDescent="0.25">
      <c r="A1881" s="12" t="s">
        <v>5847</v>
      </c>
      <c r="B1881" s="12" t="s">
        <v>105</v>
      </c>
      <c r="C1881" s="13">
        <v>43425.468939004626</v>
      </c>
      <c r="D1881" s="12" t="s">
        <v>5848</v>
      </c>
      <c r="E1881" s="4" t="s">
        <v>5831</v>
      </c>
      <c r="F1881" s="5">
        <v>860</v>
      </c>
      <c r="G1881" s="4" t="s">
        <v>5832</v>
      </c>
      <c r="H1881" s="5">
        <v>0</v>
      </c>
      <c r="I1881" s="5"/>
      <c r="J1881" s="5"/>
      <c r="K1881" s="5"/>
      <c r="L1881" s="5"/>
      <c r="M1881" s="48"/>
      <c r="N1881" s="5"/>
      <c r="O1881" s="5"/>
      <c r="P1881" s="5"/>
      <c r="Q1881" s="48"/>
      <c r="R1881" s="5"/>
      <c r="S1881" s="5">
        <v>6148</v>
      </c>
      <c r="T1881" s="5">
        <v>235590</v>
      </c>
      <c r="U1881" s="4" t="s">
        <v>5831</v>
      </c>
    </row>
    <row r="1882" spans="1:21" x14ac:dyDescent="0.25">
      <c r="A1882" s="12" t="s">
        <v>5849</v>
      </c>
      <c r="B1882" s="12" t="s">
        <v>421</v>
      </c>
      <c r="C1882" s="13">
        <v>43425.468939016202</v>
      </c>
      <c r="D1882" s="12" t="s">
        <v>5850</v>
      </c>
      <c r="E1882" s="4" t="s">
        <v>5831</v>
      </c>
      <c r="F1882" s="5">
        <v>664</v>
      </c>
      <c r="G1882" s="4" t="s">
        <v>5832</v>
      </c>
      <c r="H1882" s="5">
        <v>0</v>
      </c>
      <c r="I1882" s="5"/>
      <c r="J1882" s="5"/>
      <c r="K1882" s="5"/>
      <c r="L1882" s="5"/>
      <c r="M1882" s="48"/>
      <c r="N1882" s="5"/>
      <c r="O1882" s="5"/>
      <c r="P1882" s="5"/>
      <c r="Q1882" s="48"/>
      <c r="R1882" s="5"/>
      <c r="S1882" s="5">
        <v>7154</v>
      </c>
      <c r="T1882" s="5">
        <v>240830</v>
      </c>
      <c r="U1882" s="4" t="s">
        <v>5831</v>
      </c>
    </row>
    <row r="1883" spans="1:21" x14ac:dyDescent="0.25">
      <c r="A1883" s="12" t="s">
        <v>5851</v>
      </c>
      <c r="B1883" s="12" t="s">
        <v>385</v>
      </c>
      <c r="C1883" s="13">
        <v>43425.468939016202</v>
      </c>
      <c r="D1883" s="12" t="s">
        <v>5852</v>
      </c>
      <c r="E1883" s="4" t="s">
        <v>5831</v>
      </c>
      <c r="F1883" s="5">
        <v>1134</v>
      </c>
      <c r="G1883" s="4" t="s">
        <v>5832</v>
      </c>
      <c r="H1883" s="5">
        <v>0</v>
      </c>
      <c r="I1883" s="5"/>
      <c r="J1883" s="5"/>
      <c r="K1883" s="5"/>
      <c r="L1883" s="5"/>
      <c r="M1883" s="48"/>
      <c r="N1883" s="5"/>
      <c r="O1883" s="5"/>
      <c r="P1883" s="5"/>
      <c r="Q1883" s="48"/>
      <c r="R1883" s="5"/>
      <c r="S1883" s="5">
        <v>5335</v>
      </c>
      <c r="T1883" s="5">
        <v>238964</v>
      </c>
      <c r="U1883" s="4" t="s">
        <v>5831</v>
      </c>
    </row>
    <row r="1884" spans="1:21" x14ac:dyDescent="0.25">
      <c r="A1884" s="12" t="s">
        <v>5853</v>
      </c>
      <c r="B1884" s="12" t="s">
        <v>109</v>
      </c>
      <c r="C1884" s="13">
        <v>43425.468939004626</v>
      </c>
      <c r="D1884" s="12" t="s">
        <v>5854</v>
      </c>
      <c r="E1884" s="4" t="s">
        <v>5831</v>
      </c>
      <c r="F1884" s="5">
        <v>853</v>
      </c>
      <c r="G1884" s="4" t="s">
        <v>5832</v>
      </c>
      <c r="H1884" s="5">
        <v>0</v>
      </c>
      <c r="I1884" s="5"/>
      <c r="J1884" s="5"/>
      <c r="K1884" s="5"/>
      <c r="L1884" s="5"/>
      <c r="M1884" s="48"/>
      <c r="N1884" s="5"/>
      <c r="O1884" s="5"/>
      <c r="P1884" s="5"/>
      <c r="Q1884" s="48"/>
      <c r="R1884" s="5"/>
      <c r="S1884" s="5">
        <v>4363</v>
      </c>
      <c r="T1884" s="5">
        <v>240248</v>
      </c>
      <c r="U1884" s="4" t="s">
        <v>5831</v>
      </c>
    </row>
    <row r="1885" spans="1:21" x14ac:dyDescent="0.25">
      <c r="A1885" s="12" t="s">
        <v>5855</v>
      </c>
      <c r="B1885" s="12" t="s">
        <v>393</v>
      </c>
      <c r="C1885" s="13">
        <v>43425.468939016202</v>
      </c>
      <c r="D1885" s="12" t="s">
        <v>5856</v>
      </c>
      <c r="E1885" s="4" t="s">
        <v>5831</v>
      </c>
      <c r="F1885" s="5">
        <v>601</v>
      </c>
      <c r="G1885" s="4" t="s">
        <v>5832</v>
      </c>
      <c r="H1885" s="5">
        <v>0</v>
      </c>
      <c r="I1885" s="5"/>
      <c r="J1885" s="5"/>
      <c r="K1885" s="5"/>
      <c r="L1885" s="5"/>
      <c r="M1885" s="48"/>
      <c r="N1885" s="5"/>
      <c r="O1885" s="5"/>
      <c r="P1885" s="5"/>
      <c r="Q1885" s="48"/>
      <c r="R1885" s="5"/>
      <c r="S1885" s="5">
        <v>4691</v>
      </c>
      <c r="T1885" s="5">
        <v>238132</v>
      </c>
      <c r="U1885" s="4" t="s">
        <v>5831</v>
      </c>
    </row>
    <row r="1886" spans="1:21" x14ac:dyDescent="0.25">
      <c r="A1886" s="12" t="s">
        <v>5857</v>
      </c>
      <c r="B1886" s="12" t="s">
        <v>133</v>
      </c>
      <c r="C1886" s="13">
        <v>43425.468939016202</v>
      </c>
      <c r="D1886" s="12" t="s">
        <v>5858</v>
      </c>
      <c r="E1886" s="4" t="s">
        <v>5831</v>
      </c>
      <c r="F1886" s="5">
        <v>557</v>
      </c>
      <c r="G1886" s="4" t="s">
        <v>5832</v>
      </c>
      <c r="H1886" s="5">
        <v>0</v>
      </c>
      <c r="I1886" s="5"/>
      <c r="J1886" s="5"/>
      <c r="K1886" s="5"/>
      <c r="L1886" s="5"/>
      <c r="M1886" s="48"/>
      <c r="N1886" s="5"/>
      <c r="O1886" s="5"/>
      <c r="P1886" s="5"/>
      <c r="Q1886" s="48"/>
      <c r="R1886" s="5"/>
      <c r="S1886" s="5">
        <v>4829</v>
      </c>
      <c r="T1886" s="5">
        <v>231065</v>
      </c>
      <c r="U1886" s="4" t="s">
        <v>5831</v>
      </c>
    </row>
    <row r="1887" spans="1:21" x14ac:dyDescent="0.25">
      <c r="A1887" s="12" t="s">
        <v>5859</v>
      </c>
      <c r="B1887" s="12" t="s">
        <v>137</v>
      </c>
      <c r="C1887" s="13">
        <v>43425.468939016202</v>
      </c>
      <c r="D1887" s="12" t="s">
        <v>5860</v>
      </c>
      <c r="E1887" s="4" t="s">
        <v>5831</v>
      </c>
      <c r="F1887" s="5">
        <v>548</v>
      </c>
      <c r="G1887" s="4" t="s">
        <v>5832</v>
      </c>
      <c r="H1887" s="5">
        <v>0</v>
      </c>
      <c r="I1887" s="5"/>
      <c r="J1887" s="5"/>
      <c r="K1887" s="5"/>
      <c r="L1887" s="5"/>
      <c r="M1887" s="48"/>
      <c r="N1887" s="5"/>
      <c r="O1887" s="5"/>
      <c r="P1887" s="5"/>
      <c r="Q1887" s="48"/>
      <c r="R1887" s="5"/>
      <c r="S1887" s="5">
        <v>5976</v>
      </c>
      <c r="T1887" s="5">
        <v>239237</v>
      </c>
      <c r="U1887" s="4" t="s">
        <v>5831</v>
      </c>
    </row>
    <row r="1888" spans="1:21" x14ac:dyDescent="0.25">
      <c r="A1888" s="12" t="s">
        <v>5861</v>
      </c>
      <c r="B1888" s="12" t="s">
        <v>401</v>
      </c>
      <c r="C1888" s="13">
        <v>43425.468939016202</v>
      </c>
      <c r="D1888" s="12" t="s">
        <v>5862</v>
      </c>
      <c r="E1888" s="4" t="s">
        <v>5831</v>
      </c>
      <c r="F1888" s="5">
        <v>847</v>
      </c>
      <c r="G1888" s="4" t="s">
        <v>5832</v>
      </c>
      <c r="H1888" s="5">
        <v>0</v>
      </c>
      <c r="I1888" s="5"/>
      <c r="J1888" s="5"/>
      <c r="K1888" s="5"/>
      <c r="L1888" s="5"/>
      <c r="M1888" s="48"/>
      <c r="N1888" s="5"/>
      <c r="O1888" s="5"/>
      <c r="P1888" s="5"/>
      <c r="Q1888" s="48"/>
      <c r="R1888" s="5"/>
      <c r="S1888" s="5">
        <v>4571</v>
      </c>
      <c r="T1888" s="5">
        <v>235851</v>
      </c>
      <c r="U1888" s="4" t="s">
        <v>5831</v>
      </c>
    </row>
    <row r="1889" spans="1:21" x14ac:dyDescent="0.25">
      <c r="A1889" s="12" t="s">
        <v>5863</v>
      </c>
      <c r="B1889" s="12" t="s">
        <v>365</v>
      </c>
      <c r="C1889" s="13">
        <v>43425.46903177083</v>
      </c>
      <c r="D1889" s="12" t="s">
        <v>5864</v>
      </c>
      <c r="E1889" s="4" t="s">
        <v>5831</v>
      </c>
      <c r="F1889" s="5">
        <v>840</v>
      </c>
      <c r="G1889" s="4" t="s">
        <v>5832</v>
      </c>
      <c r="H1889" s="5">
        <v>0</v>
      </c>
      <c r="I1889" s="5"/>
      <c r="J1889" s="5"/>
      <c r="K1889" s="5"/>
      <c r="L1889" s="5"/>
      <c r="M1889" s="48"/>
      <c r="N1889" s="5"/>
      <c r="O1889" s="5"/>
      <c r="P1889" s="5"/>
      <c r="Q1889" s="48"/>
      <c r="R1889" s="5"/>
      <c r="S1889" s="5">
        <v>6756</v>
      </c>
      <c r="T1889" s="5">
        <v>229447</v>
      </c>
      <c r="U1889" s="4" t="s">
        <v>5831</v>
      </c>
    </row>
    <row r="1890" spans="1:21" x14ac:dyDescent="0.25">
      <c r="A1890" s="12" t="s">
        <v>5865</v>
      </c>
      <c r="B1890" s="12" t="s">
        <v>657</v>
      </c>
      <c r="C1890" s="13">
        <v>43425.46903177083</v>
      </c>
      <c r="D1890" s="12" t="s">
        <v>5866</v>
      </c>
      <c r="E1890" s="4" t="s">
        <v>5831</v>
      </c>
      <c r="F1890" s="5">
        <v>617</v>
      </c>
      <c r="G1890" s="4" t="s">
        <v>5832</v>
      </c>
      <c r="H1890" s="5">
        <v>0</v>
      </c>
      <c r="I1890" s="5"/>
      <c r="J1890" s="5"/>
      <c r="K1890" s="5"/>
      <c r="L1890" s="5"/>
      <c r="M1890" s="48"/>
      <c r="N1890" s="5"/>
      <c r="O1890" s="5"/>
      <c r="P1890" s="5"/>
      <c r="Q1890" s="48"/>
      <c r="R1890" s="5"/>
      <c r="S1890" s="5">
        <v>5575</v>
      </c>
      <c r="T1890" s="5">
        <v>234958</v>
      </c>
      <c r="U1890" s="4" t="s">
        <v>5831</v>
      </c>
    </row>
    <row r="1891" spans="1:21" x14ac:dyDescent="0.25">
      <c r="A1891" s="12" t="s">
        <v>5867</v>
      </c>
      <c r="B1891" s="12" t="s">
        <v>629</v>
      </c>
      <c r="C1891" s="13">
        <v>43425.46903177083</v>
      </c>
      <c r="D1891" s="12" t="s">
        <v>5868</v>
      </c>
      <c r="E1891" s="4" t="s">
        <v>5831</v>
      </c>
      <c r="F1891" s="5">
        <v>815</v>
      </c>
      <c r="G1891" s="4" t="s">
        <v>5832</v>
      </c>
      <c r="H1891" s="5">
        <v>0</v>
      </c>
      <c r="I1891" s="5"/>
      <c r="J1891" s="5"/>
      <c r="K1891" s="5"/>
      <c r="L1891" s="5"/>
      <c r="M1891" s="48"/>
      <c r="N1891" s="5"/>
      <c r="O1891" s="5"/>
      <c r="P1891" s="5"/>
      <c r="Q1891" s="48"/>
      <c r="R1891" s="5"/>
      <c r="S1891" s="5">
        <v>5563</v>
      </c>
      <c r="T1891" s="5">
        <v>227752</v>
      </c>
      <c r="U1891" s="4" t="s">
        <v>5831</v>
      </c>
    </row>
    <row r="1892" spans="1:21" x14ac:dyDescent="0.25">
      <c r="A1892" s="12" t="s">
        <v>5869</v>
      </c>
      <c r="B1892" s="12" t="s">
        <v>641</v>
      </c>
      <c r="C1892" s="13">
        <v>43425.46903177083</v>
      </c>
      <c r="D1892" s="12" t="s">
        <v>5870</v>
      </c>
      <c r="E1892" s="4" t="s">
        <v>5831</v>
      </c>
      <c r="F1892" s="5">
        <v>864</v>
      </c>
      <c r="G1892" s="4" t="s">
        <v>5832</v>
      </c>
      <c r="H1892" s="5">
        <v>0</v>
      </c>
      <c r="I1892" s="5"/>
      <c r="J1892" s="5"/>
      <c r="K1892" s="5"/>
      <c r="L1892" s="5"/>
      <c r="M1892" s="48"/>
      <c r="N1892" s="5"/>
      <c r="O1892" s="5"/>
      <c r="P1892" s="5"/>
      <c r="Q1892" s="48"/>
      <c r="R1892" s="5"/>
      <c r="S1892" s="5">
        <v>7216</v>
      </c>
      <c r="T1892" s="5">
        <v>232748</v>
      </c>
      <c r="U1892" s="4" t="s">
        <v>5831</v>
      </c>
    </row>
    <row r="1893" spans="1:21" x14ac:dyDescent="0.25">
      <c r="A1893" s="12" t="s">
        <v>5871</v>
      </c>
      <c r="B1893" s="12" t="s">
        <v>645</v>
      </c>
      <c r="C1893" s="13">
        <v>43425.46903177083</v>
      </c>
      <c r="D1893" s="12" t="s">
        <v>5872</v>
      </c>
      <c r="E1893" s="4" t="s">
        <v>5831</v>
      </c>
      <c r="F1893" s="5">
        <v>832</v>
      </c>
      <c r="G1893" s="4" t="s">
        <v>5832</v>
      </c>
      <c r="H1893" s="5">
        <v>0</v>
      </c>
      <c r="I1893" s="5"/>
      <c r="J1893" s="5"/>
      <c r="K1893" s="5"/>
      <c r="L1893" s="5"/>
      <c r="M1893" s="48"/>
      <c r="N1893" s="5"/>
      <c r="O1893" s="5"/>
      <c r="P1893" s="5"/>
      <c r="Q1893" s="48"/>
      <c r="R1893" s="5"/>
      <c r="S1893" s="5">
        <v>4180</v>
      </c>
      <c r="T1893" s="5">
        <v>230585</v>
      </c>
      <c r="U1893" s="4" t="s">
        <v>5831</v>
      </c>
    </row>
    <row r="1894" spans="1:21" x14ac:dyDescent="0.25">
      <c r="A1894" s="12" t="s">
        <v>5873</v>
      </c>
      <c r="B1894" s="12" t="s">
        <v>361</v>
      </c>
      <c r="C1894" s="13">
        <v>43425.46903177083</v>
      </c>
      <c r="D1894" s="12" t="s">
        <v>5874</v>
      </c>
      <c r="E1894" s="4" t="s">
        <v>5831</v>
      </c>
      <c r="F1894" s="5">
        <v>615</v>
      </c>
      <c r="G1894" s="4" t="s">
        <v>5832</v>
      </c>
      <c r="H1894" s="5">
        <v>0</v>
      </c>
      <c r="I1894" s="5"/>
      <c r="J1894" s="5"/>
      <c r="K1894" s="5"/>
      <c r="L1894" s="5"/>
      <c r="M1894" s="48"/>
      <c r="N1894" s="5"/>
      <c r="O1894" s="5"/>
      <c r="P1894" s="5"/>
      <c r="Q1894" s="48"/>
      <c r="R1894" s="5"/>
      <c r="S1894" s="5">
        <v>5842</v>
      </c>
      <c r="T1894" s="5">
        <v>232102</v>
      </c>
      <c r="U1894" s="4" t="s">
        <v>5831</v>
      </c>
    </row>
    <row r="1895" spans="1:21" x14ac:dyDescent="0.25">
      <c r="A1895" s="12" t="s">
        <v>5875</v>
      </c>
      <c r="B1895" s="12" t="s">
        <v>369</v>
      </c>
      <c r="C1895" s="13">
        <v>43425.469031782406</v>
      </c>
      <c r="D1895" s="12" t="s">
        <v>5876</v>
      </c>
      <c r="E1895" s="4" t="s">
        <v>5831</v>
      </c>
      <c r="F1895" s="5">
        <v>855</v>
      </c>
      <c r="G1895" s="4" t="s">
        <v>5832</v>
      </c>
      <c r="H1895" s="5">
        <v>0</v>
      </c>
      <c r="I1895" s="5"/>
      <c r="J1895" s="5"/>
      <c r="K1895" s="5"/>
      <c r="L1895" s="5"/>
      <c r="M1895" s="48"/>
      <c r="N1895" s="5"/>
      <c r="O1895" s="5"/>
      <c r="P1895" s="5"/>
      <c r="Q1895" s="48"/>
      <c r="R1895" s="5"/>
      <c r="S1895" s="5">
        <v>5130</v>
      </c>
      <c r="T1895" s="5">
        <v>238120</v>
      </c>
      <c r="U1895" s="4" t="s">
        <v>5831</v>
      </c>
    </row>
    <row r="1896" spans="1:21" x14ac:dyDescent="0.25">
      <c r="A1896" s="12" t="s">
        <v>5877</v>
      </c>
      <c r="B1896" s="12" t="s">
        <v>653</v>
      </c>
      <c r="C1896" s="13">
        <v>43425.469031782406</v>
      </c>
      <c r="D1896" s="12" t="s">
        <v>5878</v>
      </c>
      <c r="E1896" s="4" t="s">
        <v>5831</v>
      </c>
      <c r="F1896" s="5">
        <v>880</v>
      </c>
      <c r="G1896" s="4" t="s">
        <v>5832</v>
      </c>
      <c r="H1896" s="5">
        <v>0</v>
      </c>
      <c r="I1896" s="5"/>
      <c r="J1896" s="5"/>
      <c r="K1896" s="5"/>
      <c r="L1896" s="5"/>
      <c r="M1896" s="48"/>
      <c r="N1896" s="5"/>
      <c r="O1896" s="5"/>
      <c r="P1896" s="5"/>
      <c r="Q1896" s="48"/>
      <c r="R1896" s="5"/>
      <c r="S1896" s="5">
        <v>6288</v>
      </c>
      <c r="T1896" s="5">
        <v>234351</v>
      </c>
      <c r="U1896" s="4" t="s">
        <v>5831</v>
      </c>
    </row>
    <row r="1897" spans="1:21" x14ac:dyDescent="0.25">
      <c r="A1897" s="12" t="s">
        <v>5879</v>
      </c>
      <c r="B1897" s="12" t="s">
        <v>377</v>
      </c>
      <c r="C1897" s="13">
        <v>43425.469031782406</v>
      </c>
      <c r="D1897" s="12" t="s">
        <v>5880</v>
      </c>
      <c r="E1897" s="4" t="s">
        <v>5831</v>
      </c>
      <c r="F1897" s="5">
        <v>816</v>
      </c>
      <c r="G1897" s="4" t="s">
        <v>5832</v>
      </c>
      <c r="H1897" s="5">
        <v>0</v>
      </c>
      <c r="I1897" s="5"/>
      <c r="J1897" s="5"/>
      <c r="K1897" s="5"/>
      <c r="L1897" s="5"/>
      <c r="M1897" s="48"/>
      <c r="N1897" s="5"/>
      <c r="O1897" s="5"/>
      <c r="P1897" s="5"/>
      <c r="Q1897" s="48"/>
      <c r="R1897" s="5"/>
      <c r="S1897" s="5">
        <v>4143</v>
      </c>
      <c r="T1897" s="5">
        <v>232726</v>
      </c>
      <c r="U1897" s="4" t="s">
        <v>5831</v>
      </c>
    </row>
    <row r="1898" spans="1:21" x14ac:dyDescent="0.25">
      <c r="A1898" s="12" t="s">
        <v>5881</v>
      </c>
      <c r="B1898" s="12" t="s">
        <v>381</v>
      </c>
      <c r="C1898" s="13">
        <v>43425.469031782406</v>
      </c>
      <c r="D1898" s="12" t="s">
        <v>5882</v>
      </c>
      <c r="E1898" s="4" t="s">
        <v>5831</v>
      </c>
      <c r="F1898" s="5">
        <v>816</v>
      </c>
      <c r="G1898" s="4" t="s">
        <v>5832</v>
      </c>
      <c r="H1898" s="5">
        <v>0</v>
      </c>
      <c r="I1898" s="5"/>
      <c r="J1898" s="5"/>
      <c r="K1898" s="5"/>
      <c r="L1898" s="5"/>
      <c r="M1898" s="48"/>
      <c r="N1898" s="5"/>
      <c r="O1898" s="5"/>
      <c r="P1898" s="5"/>
      <c r="Q1898" s="48"/>
      <c r="R1898" s="5"/>
      <c r="S1898" s="5">
        <v>5414</v>
      </c>
      <c r="T1898" s="5">
        <v>231632</v>
      </c>
      <c r="U1898" s="4" t="s">
        <v>5831</v>
      </c>
    </row>
    <row r="1899" spans="1:21" x14ac:dyDescent="0.25">
      <c r="A1899" s="12" t="s">
        <v>5883</v>
      </c>
      <c r="B1899" s="12" t="s">
        <v>293</v>
      </c>
      <c r="C1899" s="13">
        <v>43425.468994212963</v>
      </c>
      <c r="D1899" s="12" t="s">
        <v>5884</v>
      </c>
      <c r="E1899" s="4" t="s">
        <v>5831</v>
      </c>
      <c r="F1899" s="5">
        <v>795</v>
      </c>
      <c r="G1899" s="4" t="s">
        <v>5832</v>
      </c>
      <c r="H1899" s="5">
        <v>0</v>
      </c>
      <c r="I1899" s="5"/>
      <c r="J1899" s="5"/>
      <c r="K1899" s="5"/>
      <c r="L1899" s="5"/>
      <c r="M1899" s="48"/>
      <c r="N1899" s="5"/>
      <c r="O1899" s="5"/>
      <c r="P1899" s="5"/>
      <c r="Q1899" s="48"/>
      <c r="R1899" s="5"/>
      <c r="S1899" s="5">
        <v>5259</v>
      </c>
      <c r="T1899" s="5">
        <v>227232</v>
      </c>
      <c r="U1899" s="4" t="s">
        <v>5831</v>
      </c>
    </row>
    <row r="1900" spans="1:21" x14ac:dyDescent="0.25">
      <c r="A1900" s="12" t="s">
        <v>5885</v>
      </c>
      <c r="B1900" s="12" t="s">
        <v>693</v>
      </c>
      <c r="C1900" s="13">
        <v>43425.468994212963</v>
      </c>
      <c r="D1900" s="12" t="s">
        <v>5886</v>
      </c>
      <c r="E1900" s="4" t="s">
        <v>5831</v>
      </c>
      <c r="F1900" s="5">
        <v>808</v>
      </c>
      <c r="G1900" s="4" t="s">
        <v>5832</v>
      </c>
      <c r="H1900" s="5">
        <v>0</v>
      </c>
      <c r="I1900" s="5"/>
      <c r="J1900" s="5"/>
      <c r="K1900" s="5"/>
      <c r="L1900" s="5"/>
      <c r="M1900" s="48"/>
      <c r="N1900" s="5"/>
      <c r="O1900" s="5"/>
      <c r="P1900" s="5"/>
      <c r="Q1900" s="48"/>
      <c r="R1900" s="5"/>
      <c r="S1900" s="5">
        <v>6176</v>
      </c>
      <c r="T1900" s="5">
        <v>235740</v>
      </c>
      <c r="U1900" s="4" t="s">
        <v>5831</v>
      </c>
    </row>
    <row r="1901" spans="1:21" x14ac:dyDescent="0.25">
      <c r="A1901" s="12" t="s">
        <v>5887</v>
      </c>
      <c r="B1901" s="12" t="s">
        <v>685</v>
      </c>
      <c r="C1901" s="13">
        <v>43425.468994212963</v>
      </c>
      <c r="D1901" s="12" t="s">
        <v>5888</v>
      </c>
      <c r="E1901" s="4" t="s">
        <v>5831</v>
      </c>
      <c r="F1901" s="5">
        <v>542</v>
      </c>
      <c r="G1901" s="4" t="s">
        <v>5832</v>
      </c>
      <c r="H1901" s="5">
        <v>0</v>
      </c>
      <c r="I1901" s="5"/>
      <c r="J1901" s="5"/>
      <c r="K1901" s="5"/>
      <c r="L1901" s="5"/>
      <c r="M1901" s="48"/>
      <c r="N1901" s="5"/>
      <c r="O1901" s="5"/>
      <c r="P1901" s="5"/>
      <c r="Q1901" s="48"/>
      <c r="R1901" s="5"/>
      <c r="S1901" s="5">
        <v>5338</v>
      </c>
      <c r="T1901" s="5">
        <v>229693</v>
      </c>
      <c r="U1901" s="4" t="s">
        <v>5831</v>
      </c>
    </row>
    <row r="1902" spans="1:21" x14ac:dyDescent="0.25">
      <c r="A1902" s="12" t="s">
        <v>5889</v>
      </c>
      <c r="B1902" s="12" t="s">
        <v>265</v>
      </c>
      <c r="C1902" s="13">
        <v>43425.468994212963</v>
      </c>
      <c r="D1902" s="12" t="s">
        <v>5890</v>
      </c>
      <c r="E1902" s="4" t="s">
        <v>5831</v>
      </c>
      <c r="F1902" s="5">
        <v>787</v>
      </c>
      <c r="G1902" s="4" t="s">
        <v>5832</v>
      </c>
      <c r="H1902" s="5">
        <v>0</v>
      </c>
      <c r="I1902" s="5"/>
      <c r="J1902" s="5"/>
      <c r="K1902" s="5"/>
      <c r="L1902" s="5"/>
      <c r="M1902" s="48"/>
      <c r="N1902" s="5"/>
      <c r="O1902" s="5"/>
      <c r="P1902" s="5"/>
      <c r="Q1902" s="48"/>
      <c r="R1902" s="5"/>
      <c r="S1902" s="5">
        <v>3993</v>
      </c>
      <c r="T1902" s="5">
        <v>231170</v>
      </c>
      <c r="U1902" s="4" t="s">
        <v>5831</v>
      </c>
    </row>
    <row r="1903" spans="1:21" x14ac:dyDescent="0.25">
      <c r="A1903" s="12" t="s">
        <v>5891</v>
      </c>
      <c r="B1903" s="12" t="s">
        <v>665</v>
      </c>
      <c r="C1903" s="13">
        <v>43425.468994212963</v>
      </c>
      <c r="D1903" s="12" t="s">
        <v>5892</v>
      </c>
      <c r="E1903" s="4" t="s">
        <v>5831</v>
      </c>
      <c r="F1903" s="5">
        <v>862</v>
      </c>
      <c r="G1903" s="4" t="s">
        <v>5832</v>
      </c>
      <c r="H1903" s="5">
        <v>0</v>
      </c>
      <c r="I1903" s="5"/>
      <c r="J1903" s="5"/>
      <c r="K1903" s="5"/>
      <c r="L1903" s="5"/>
      <c r="M1903" s="48"/>
      <c r="N1903" s="5"/>
      <c r="O1903" s="5"/>
      <c r="P1903" s="5"/>
      <c r="Q1903" s="48"/>
      <c r="R1903" s="5"/>
      <c r="S1903" s="5">
        <v>6988</v>
      </c>
      <c r="T1903" s="5">
        <v>241065</v>
      </c>
      <c r="U1903" s="4" t="s">
        <v>5831</v>
      </c>
    </row>
    <row r="1904" spans="1:21" x14ac:dyDescent="0.25">
      <c r="A1904" s="12" t="s">
        <v>5893</v>
      </c>
      <c r="B1904" s="12" t="s">
        <v>669</v>
      </c>
      <c r="C1904" s="13">
        <v>43425.468994212963</v>
      </c>
      <c r="D1904" s="12" t="s">
        <v>5894</v>
      </c>
      <c r="E1904" s="4" t="s">
        <v>5831</v>
      </c>
      <c r="F1904" s="5">
        <v>610</v>
      </c>
      <c r="G1904" s="4" t="s">
        <v>5832</v>
      </c>
      <c r="H1904" s="5">
        <v>0</v>
      </c>
      <c r="I1904" s="5"/>
      <c r="J1904" s="5"/>
      <c r="K1904" s="5"/>
      <c r="L1904" s="5"/>
      <c r="M1904" s="48"/>
      <c r="N1904" s="5"/>
      <c r="O1904" s="5"/>
      <c r="P1904" s="5"/>
      <c r="Q1904" s="48"/>
      <c r="R1904" s="5"/>
      <c r="S1904" s="5">
        <v>4811</v>
      </c>
      <c r="T1904" s="5">
        <v>231872</v>
      </c>
      <c r="U1904" s="4" t="s">
        <v>5831</v>
      </c>
    </row>
    <row r="1905" spans="1:21" x14ac:dyDescent="0.25">
      <c r="A1905" s="12" t="s">
        <v>5895</v>
      </c>
      <c r="B1905" s="12" t="s">
        <v>277</v>
      </c>
      <c r="C1905" s="13">
        <v>43425.468994212963</v>
      </c>
      <c r="D1905" s="12" t="s">
        <v>5896</v>
      </c>
      <c r="E1905" s="4" t="s">
        <v>5831</v>
      </c>
      <c r="F1905" s="5">
        <v>750</v>
      </c>
      <c r="G1905" s="4" t="s">
        <v>5832</v>
      </c>
      <c r="H1905" s="5">
        <v>0</v>
      </c>
      <c r="I1905" s="5"/>
      <c r="J1905" s="5"/>
      <c r="K1905" s="5"/>
      <c r="L1905" s="5"/>
      <c r="M1905" s="48"/>
      <c r="N1905" s="5"/>
      <c r="O1905" s="5"/>
      <c r="P1905" s="5"/>
      <c r="Q1905" s="48"/>
      <c r="R1905" s="5"/>
      <c r="S1905" s="5">
        <v>5667</v>
      </c>
      <c r="T1905" s="5">
        <v>230591</v>
      </c>
      <c r="U1905" s="4" t="s">
        <v>5831</v>
      </c>
    </row>
    <row r="1906" spans="1:21" x14ac:dyDescent="0.25">
      <c r="A1906" s="12" t="s">
        <v>5897</v>
      </c>
      <c r="B1906" s="12" t="s">
        <v>273</v>
      </c>
      <c r="C1906" s="13">
        <v>43425.468994212963</v>
      </c>
      <c r="D1906" s="12" t="s">
        <v>5898</v>
      </c>
      <c r="E1906" s="4" t="s">
        <v>5831</v>
      </c>
      <c r="F1906" s="5">
        <v>611</v>
      </c>
      <c r="G1906" s="4" t="s">
        <v>5832</v>
      </c>
      <c r="H1906" s="5">
        <v>0</v>
      </c>
      <c r="I1906" s="5"/>
      <c r="J1906" s="5"/>
      <c r="K1906" s="5"/>
      <c r="L1906" s="5"/>
      <c r="M1906" s="48"/>
      <c r="N1906" s="5"/>
      <c r="O1906" s="5"/>
      <c r="P1906" s="5"/>
      <c r="Q1906" s="48"/>
      <c r="R1906" s="5"/>
      <c r="S1906" s="5">
        <v>12146</v>
      </c>
      <c r="T1906" s="5">
        <v>240668</v>
      </c>
      <c r="U1906" s="4" t="s">
        <v>5831</v>
      </c>
    </row>
    <row r="1907" spans="1:21" x14ac:dyDescent="0.25">
      <c r="A1907" s="12" t="s">
        <v>5899</v>
      </c>
      <c r="B1907" s="12" t="s">
        <v>673</v>
      </c>
      <c r="C1907" s="13">
        <v>43425.468994212963</v>
      </c>
      <c r="D1907" s="12" t="s">
        <v>5900</v>
      </c>
      <c r="E1907" s="4" t="s">
        <v>5831</v>
      </c>
      <c r="F1907" s="5">
        <v>860</v>
      </c>
      <c r="G1907" s="4" t="s">
        <v>5832</v>
      </c>
      <c r="H1907" s="5">
        <v>0</v>
      </c>
      <c r="I1907" s="5"/>
      <c r="J1907" s="5"/>
      <c r="K1907" s="5"/>
      <c r="L1907" s="5"/>
      <c r="M1907" s="48"/>
      <c r="N1907" s="5"/>
      <c r="O1907" s="5"/>
      <c r="P1907" s="5"/>
      <c r="Q1907" s="48"/>
      <c r="R1907" s="5"/>
      <c r="S1907" s="5">
        <v>5524</v>
      </c>
      <c r="T1907" s="5">
        <v>234727</v>
      </c>
      <c r="U1907" s="4" t="s">
        <v>5831</v>
      </c>
    </row>
    <row r="1908" spans="1:21" x14ac:dyDescent="0.25">
      <c r="A1908" s="12" t="s">
        <v>5901</v>
      </c>
      <c r="B1908" s="12" t="s">
        <v>297</v>
      </c>
      <c r="C1908" s="13">
        <v>43425.468994212963</v>
      </c>
      <c r="D1908" s="12" t="s">
        <v>5902</v>
      </c>
      <c r="E1908" s="4" t="s">
        <v>5831</v>
      </c>
      <c r="F1908" s="5">
        <v>629</v>
      </c>
      <c r="G1908" s="4" t="s">
        <v>5832</v>
      </c>
      <c r="H1908" s="5">
        <v>0</v>
      </c>
      <c r="I1908" s="5"/>
      <c r="J1908" s="5"/>
      <c r="K1908" s="5"/>
      <c r="L1908" s="5"/>
      <c r="M1908" s="48"/>
      <c r="N1908" s="5"/>
      <c r="O1908" s="5"/>
      <c r="P1908" s="5"/>
      <c r="Q1908" s="48"/>
      <c r="R1908" s="5"/>
      <c r="S1908" s="5">
        <v>6224</v>
      </c>
      <c r="T1908" s="5">
        <v>232159</v>
      </c>
      <c r="U1908" s="4" t="s">
        <v>5831</v>
      </c>
    </row>
    <row r="1909" spans="1:21" x14ac:dyDescent="0.25">
      <c r="A1909" s="12" t="s">
        <v>5903</v>
      </c>
      <c r="B1909" s="12" t="s">
        <v>545</v>
      </c>
      <c r="C1909" s="13">
        <v>43425.468853726852</v>
      </c>
      <c r="D1909" s="12" t="s">
        <v>5904</v>
      </c>
      <c r="E1909" s="4" t="s">
        <v>11</v>
      </c>
      <c r="F1909" s="5">
        <v>1424</v>
      </c>
      <c r="G1909" s="4" t="s">
        <v>12</v>
      </c>
      <c r="H1909" s="5">
        <v>48036</v>
      </c>
      <c r="I1909" s="5">
        <v>346</v>
      </c>
      <c r="J1909" s="5" t="s">
        <v>5905</v>
      </c>
      <c r="K1909" s="5">
        <v>31422</v>
      </c>
      <c r="L1909" s="5">
        <v>41620</v>
      </c>
      <c r="M1909" s="48">
        <v>0</v>
      </c>
      <c r="N1909" s="5">
        <v>5</v>
      </c>
      <c r="O1909" s="5">
        <v>42683</v>
      </c>
      <c r="P1909" s="5">
        <v>49078</v>
      </c>
      <c r="Q1909" s="48">
        <v>0</v>
      </c>
      <c r="R1909" s="5">
        <v>10</v>
      </c>
      <c r="S1909" s="5">
        <v>7608</v>
      </c>
      <c r="T1909" s="5">
        <v>19471</v>
      </c>
      <c r="U1909" s="4" t="s">
        <v>11</v>
      </c>
    </row>
    <row r="1910" spans="1:21" x14ac:dyDescent="0.25">
      <c r="A1910" s="12" t="s">
        <v>5906</v>
      </c>
      <c r="B1910" s="12" t="s">
        <v>213</v>
      </c>
      <c r="C1910" s="13">
        <v>43425.468853726852</v>
      </c>
      <c r="D1910" s="12" t="s">
        <v>5907</v>
      </c>
      <c r="E1910" s="4" t="s">
        <v>11</v>
      </c>
      <c r="F1910" s="5">
        <v>1322</v>
      </c>
      <c r="G1910" s="4" t="s">
        <v>12</v>
      </c>
      <c r="H1910" s="5">
        <v>39142</v>
      </c>
      <c r="I1910" s="5">
        <v>397</v>
      </c>
      <c r="J1910" s="5" t="s">
        <v>5908</v>
      </c>
      <c r="K1910" s="5">
        <v>30603</v>
      </c>
      <c r="L1910" s="5">
        <v>34679</v>
      </c>
      <c r="M1910" s="48">
        <v>0</v>
      </c>
      <c r="N1910" s="5">
        <v>3</v>
      </c>
      <c r="O1910" s="5">
        <v>42438</v>
      </c>
      <c r="P1910" s="5">
        <v>54490</v>
      </c>
      <c r="Q1910" s="48">
        <v>0</v>
      </c>
      <c r="R1910" s="5">
        <v>12</v>
      </c>
      <c r="S1910" s="5">
        <v>6249</v>
      </c>
      <c r="T1910" s="5">
        <v>17652</v>
      </c>
      <c r="U1910" s="4" t="s">
        <v>11</v>
      </c>
    </row>
    <row r="1911" spans="1:21" x14ac:dyDescent="0.25">
      <c r="A1911" s="12" t="s">
        <v>5909</v>
      </c>
      <c r="B1911" s="12" t="s">
        <v>197</v>
      </c>
      <c r="C1911" s="13">
        <v>43425.468853726852</v>
      </c>
      <c r="D1911" s="12" t="s">
        <v>5910</v>
      </c>
      <c r="E1911" s="4" t="s">
        <v>11</v>
      </c>
      <c r="F1911" s="5">
        <v>590</v>
      </c>
      <c r="G1911" s="4" t="s">
        <v>12</v>
      </c>
      <c r="H1911" s="5">
        <v>43001</v>
      </c>
      <c r="I1911" s="5">
        <v>450</v>
      </c>
      <c r="J1911" s="5" t="s">
        <v>5911</v>
      </c>
      <c r="K1911" s="5">
        <v>34824</v>
      </c>
      <c r="L1911" s="5">
        <v>25064</v>
      </c>
      <c r="M1911" s="48">
        <v>0</v>
      </c>
      <c r="N1911" s="5">
        <v>5</v>
      </c>
      <c r="O1911" s="5">
        <v>51941</v>
      </c>
      <c r="P1911" s="5">
        <v>40226</v>
      </c>
      <c r="Q1911" s="48">
        <v>0</v>
      </c>
      <c r="R1911" s="5">
        <v>16</v>
      </c>
      <c r="S1911" s="5">
        <v>6891</v>
      </c>
      <c r="T1911" s="5">
        <v>20672</v>
      </c>
      <c r="U1911" s="4" t="s">
        <v>11</v>
      </c>
    </row>
    <row r="1912" spans="1:21" x14ac:dyDescent="0.25">
      <c r="A1912" s="12" t="s">
        <v>5912</v>
      </c>
      <c r="B1912" s="12" t="s">
        <v>553</v>
      </c>
      <c r="C1912" s="13">
        <v>43425.468853726852</v>
      </c>
      <c r="D1912" s="12" t="s">
        <v>5913</v>
      </c>
      <c r="E1912" s="4" t="s">
        <v>11</v>
      </c>
      <c r="F1912" s="5">
        <v>1217</v>
      </c>
      <c r="G1912" s="4" t="s">
        <v>12</v>
      </c>
      <c r="H1912" s="5">
        <v>40048</v>
      </c>
      <c r="I1912" s="5">
        <v>320</v>
      </c>
      <c r="J1912" s="5" t="s">
        <v>5914</v>
      </c>
      <c r="K1912" s="5">
        <v>37950</v>
      </c>
      <c r="L1912" s="5">
        <v>31597</v>
      </c>
      <c r="M1912" s="48">
        <v>0</v>
      </c>
      <c r="N1912" s="5">
        <v>4</v>
      </c>
      <c r="O1912" s="5">
        <v>56160</v>
      </c>
      <c r="P1912" s="5">
        <v>41249</v>
      </c>
      <c r="Q1912" s="48">
        <v>0</v>
      </c>
      <c r="R1912" s="5">
        <v>9</v>
      </c>
      <c r="S1912" s="5">
        <v>5562</v>
      </c>
      <c r="T1912" s="5">
        <v>19444</v>
      </c>
      <c r="U1912" s="4" t="s">
        <v>11</v>
      </c>
    </row>
    <row r="1913" spans="1:21" x14ac:dyDescent="0.25">
      <c r="A1913" s="12" t="s">
        <v>5915</v>
      </c>
      <c r="B1913" s="12" t="s">
        <v>201</v>
      </c>
      <c r="C1913" s="13">
        <v>43425.468853726852</v>
      </c>
      <c r="D1913" s="12" t="s">
        <v>5916</v>
      </c>
      <c r="E1913" s="4" t="s">
        <v>11</v>
      </c>
      <c r="F1913" s="5">
        <v>826</v>
      </c>
      <c r="G1913" s="4" t="s">
        <v>12</v>
      </c>
      <c r="H1913" s="5">
        <v>21952</v>
      </c>
      <c r="I1913" s="5">
        <v>324</v>
      </c>
      <c r="J1913" s="5" t="s">
        <v>5917</v>
      </c>
      <c r="K1913" s="5">
        <v>39378</v>
      </c>
      <c r="L1913" s="5">
        <v>30748</v>
      </c>
      <c r="M1913" s="48">
        <v>0</v>
      </c>
      <c r="N1913" s="5">
        <v>3</v>
      </c>
      <c r="O1913" s="5">
        <v>54892</v>
      </c>
      <c r="P1913" s="5">
        <v>37827</v>
      </c>
      <c r="Q1913" s="48">
        <v>0</v>
      </c>
      <c r="R1913" s="5">
        <v>12</v>
      </c>
      <c r="S1913" s="5">
        <v>4226</v>
      </c>
      <c r="T1913" s="5">
        <v>18106</v>
      </c>
      <c r="U1913" s="4" t="s">
        <v>11</v>
      </c>
    </row>
    <row r="1914" spans="1:21" x14ac:dyDescent="0.25">
      <c r="A1914" s="12" t="s">
        <v>5918</v>
      </c>
      <c r="B1914" s="12" t="s">
        <v>569</v>
      </c>
      <c r="C1914" s="13">
        <v>43425.468853726852</v>
      </c>
      <c r="D1914" s="12" t="s">
        <v>5919</v>
      </c>
      <c r="E1914" s="4" t="s">
        <v>11</v>
      </c>
      <c r="F1914" s="5">
        <v>1096</v>
      </c>
      <c r="G1914" s="4" t="s">
        <v>12</v>
      </c>
      <c r="H1914" s="5">
        <v>34688</v>
      </c>
      <c r="I1914" s="5">
        <v>272</v>
      </c>
      <c r="J1914" s="5" t="s">
        <v>5920</v>
      </c>
      <c r="K1914" s="5">
        <v>27105</v>
      </c>
      <c r="L1914" s="5">
        <v>32119</v>
      </c>
      <c r="M1914" s="48">
        <v>0</v>
      </c>
      <c r="N1914" s="5">
        <v>3</v>
      </c>
      <c r="O1914" s="5">
        <v>40246</v>
      </c>
      <c r="P1914" s="5">
        <v>38885</v>
      </c>
      <c r="Q1914" s="48">
        <v>0</v>
      </c>
      <c r="R1914" s="5">
        <v>11</v>
      </c>
      <c r="S1914" s="5">
        <v>5001</v>
      </c>
      <c r="T1914" s="5">
        <v>16044</v>
      </c>
      <c r="U1914" s="4" t="s">
        <v>11</v>
      </c>
    </row>
    <row r="1915" spans="1:21" x14ac:dyDescent="0.25">
      <c r="A1915" s="12" t="s">
        <v>5921</v>
      </c>
      <c r="B1915" s="12" t="s">
        <v>189</v>
      </c>
      <c r="C1915" s="13">
        <v>43425.468853726852</v>
      </c>
      <c r="D1915" s="12" t="s">
        <v>5922</v>
      </c>
      <c r="E1915" s="4" t="s">
        <v>11</v>
      </c>
      <c r="F1915" s="5">
        <v>1115</v>
      </c>
      <c r="G1915" s="4" t="s">
        <v>12</v>
      </c>
      <c r="H1915" s="5">
        <v>39088</v>
      </c>
      <c r="I1915" s="5">
        <v>270</v>
      </c>
      <c r="J1915" s="5" t="s">
        <v>5923</v>
      </c>
      <c r="K1915" s="5">
        <v>36840</v>
      </c>
      <c r="L1915" s="5">
        <v>31337</v>
      </c>
      <c r="M1915" s="48">
        <v>0</v>
      </c>
      <c r="N1915" s="5">
        <v>6</v>
      </c>
      <c r="O1915" s="5">
        <v>51582</v>
      </c>
      <c r="P1915" s="5">
        <v>38061</v>
      </c>
      <c r="Q1915" s="48">
        <v>0</v>
      </c>
      <c r="R1915" s="5">
        <v>13</v>
      </c>
      <c r="S1915" s="5">
        <v>4294</v>
      </c>
      <c r="T1915" s="5">
        <v>17208</v>
      </c>
      <c r="U1915" s="4" t="s">
        <v>11</v>
      </c>
    </row>
    <row r="1916" spans="1:21" x14ac:dyDescent="0.25">
      <c r="A1916" s="12" t="s">
        <v>5924</v>
      </c>
      <c r="B1916" s="12" t="s">
        <v>205</v>
      </c>
      <c r="C1916" s="13">
        <v>43425.468853726852</v>
      </c>
      <c r="D1916" s="12" t="s">
        <v>5925</v>
      </c>
      <c r="E1916" s="4" t="s">
        <v>5831</v>
      </c>
      <c r="F1916" s="5">
        <v>785</v>
      </c>
      <c r="G1916" s="4" t="s">
        <v>5832</v>
      </c>
      <c r="H1916" s="5">
        <v>0</v>
      </c>
      <c r="I1916" s="5"/>
      <c r="J1916" s="5"/>
      <c r="K1916" s="5"/>
      <c r="L1916" s="5"/>
      <c r="M1916" s="48"/>
      <c r="N1916" s="5"/>
      <c r="O1916" s="5"/>
      <c r="P1916" s="5"/>
      <c r="Q1916" s="48"/>
      <c r="R1916" s="5"/>
      <c r="S1916" s="5">
        <v>5734</v>
      </c>
      <c r="T1916" s="5">
        <v>248074</v>
      </c>
      <c r="U1916" s="4" t="s">
        <v>5831</v>
      </c>
    </row>
    <row r="1917" spans="1:21" x14ac:dyDescent="0.25">
      <c r="A1917" s="12" t="s">
        <v>5926</v>
      </c>
      <c r="B1917" s="12" t="s">
        <v>573</v>
      </c>
      <c r="C1917" s="13">
        <v>43425.468853738428</v>
      </c>
      <c r="D1917" s="12" t="s">
        <v>5927</v>
      </c>
      <c r="E1917" s="4" t="s">
        <v>5831</v>
      </c>
      <c r="F1917" s="5">
        <v>582</v>
      </c>
      <c r="G1917" s="4" t="s">
        <v>5832</v>
      </c>
      <c r="H1917" s="5">
        <v>0</v>
      </c>
      <c r="I1917" s="5"/>
      <c r="J1917" s="5"/>
      <c r="K1917" s="5"/>
      <c r="L1917" s="5"/>
      <c r="M1917" s="48"/>
      <c r="N1917" s="5"/>
      <c r="O1917" s="5"/>
      <c r="P1917" s="5"/>
      <c r="Q1917" s="48"/>
      <c r="R1917" s="5"/>
      <c r="S1917" s="5">
        <v>5867</v>
      </c>
      <c r="T1917" s="5">
        <v>248510</v>
      </c>
      <c r="U1917" s="4" t="s">
        <v>5831</v>
      </c>
    </row>
    <row r="1918" spans="1:21" x14ac:dyDescent="0.25">
      <c r="A1918" s="12" t="s">
        <v>5928</v>
      </c>
      <c r="B1918" s="12" t="s">
        <v>577</v>
      </c>
      <c r="C1918" s="13">
        <v>43425.468853738428</v>
      </c>
      <c r="D1918" s="12" t="s">
        <v>5929</v>
      </c>
      <c r="E1918" s="4" t="s">
        <v>5831</v>
      </c>
      <c r="F1918" s="5">
        <v>810</v>
      </c>
      <c r="G1918" s="4" t="s">
        <v>5832</v>
      </c>
      <c r="H1918" s="5">
        <v>0</v>
      </c>
      <c r="I1918" s="5"/>
      <c r="J1918" s="5"/>
      <c r="K1918" s="5"/>
      <c r="L1918" s="5"/>
      <c r="M1918" s="48"/>
      <c r="N1918" s="5"/>
      <c r="O1918" s="5"/>
      <c r="P1918" s="5"/>
      <c r="Q1918" s="48"/>
      <c r="R1918" s="5"/>
      <c r="S1918" s="5">
        <v>4663</v>
      </c>
      <c r="T1918" s="5">
        <v>249407</v>
      </c>
      <c r="U1918" s="4" t="s">
        <v>5831</v>
      </c>
    </row>
    <row r="1919" spans="1:21" x14ac:dyDescent="0.25">
      <c r="A1919" s="12" t="s">
        <v>5930</v>
      </c>
      <c r="B1919" s="12" t="s">
        <v>445</v>
      </c>
      <c r="C1919" s="13">
        <v>43425.46904265046</v>
      </c>
      <c r="D1919" s="12" t="s">
        <v>5931</v>
      </c>
      <c r="E1919" s="4" t="s">
        <v>5831</v>
      </c>
      <c r="F1919" s="5">
        <v>832</v>
      </c>
      <c r="G1919" s="4" t="s">
        <v>5832</v>
      </c>
      <c r="H1919" s="5">
        <v>0</v>
      </c>
      <c r="I1919" s="5"/>
      <c r="J1919" s="5"/>
      <c r="K1919" s="5"/>
      <c r="L1919" s="5"/>
      <c r="M1919" s="48"/>
      <c r="N1919" s="5"/>
      <c r="O1919" s="5"/>
      <c r="P1919" s="5"/>
      <c r="Q1919" s="48"/>
      <c r="R1919" s="5"/>
      <c r="S1919" s="5">
        <v>5309</v>
      </c>
      <c r="T1919" s="5">
        <v>229130</v>
      </c>
      <c r="U1919" s="4" t="s">
        <v>5831</v>
      </c>
    </row>
    <row r="1920" spans="1:21" x14ac:dyDescent="0.25">
      <c r="A1920" s="12" t="s">
        <v>5932</v>
      </c>
      <c r="B1920" s="12" t="s">
        <v>89</v>
      </c>
      <c r="C1920" s="13">
        <v>43425.46904265046</v>
      </c>
      <c r="D1920" s="12" t="s">
        <v>5933</v>
      </c>
      <c r="E1920" s="4" t="s">
        <v>5831</v>
      </c>
      <c r="F1920" s="5">
        <v>821</v>
      </c>
      <c r="G1920" s="4" t="s">
        <v>5832</v>
      </c>
      <c r="H1920" s="5">
        <v>0</v>
      </c>
      <c r="I1920" s="5"/>
      <c r="J1920" s="5"/>
      <c r="K1920" s="5"/>
      <c r="L1920" s="5"/>
      <c r="M1920" s="48"/>
      <c r="N1920" s="5"/>
      <c r="O1920" s="5"/>
      <c r="P1920" s="5"/>
      <c r="Q1920" s="48"/>
      <c r="R1920" s="5"/>
      <c r="S1920" s="5">
        <v>4728</v>
      </c>
      <c r="T1920" s="5">
        <v>238290</v>
      </c>
      <c r="U1920" s="4" t="s">
        <v>5831</v>
      </c>
    </row>
    <row r="1921" spans="1:21" x14ac:dyDescent="0.25">
      <c r="A1921" s="12" t="s">
        <v>5934</v>
      </c>
      <c r="B1921" s="12" t="s">
        <v>101</v>
      </c>
      <c r="C1921" s="13">
        <v>43425.469042662036</v>
      </c>
      <c r="D1921" s="12" t="s">
        <v>5935</v>
      </c>
      <c r="E1921" s="4" t="s">
        <v>5831</v>
      </c>
      <c r="F1921" s="5">
        <v>809</v>
      </c>
      <c r="G1921" s="4" t="s">
        <v>5832</v>
      </c>
      <c r="H1921" s="5">
        <v>0</v>
      </c>
      <c r="I1921" s="5"/>
      <c r="J1921" s="5"/>
      <c r="K1921" s="5"/>
      <c r="L1921" s="5"/>
      <c r="M1921" s="48"/>
      <c r="N1921" s="5"/>
      <c r="O1921" s="5"/>
      <c r="P1921" s="5"/>
      <c r="Q1921" s="48"/>
      <c r="R1921" s="5"/>
      <c r="S1921" s="5">
        <v>4312</v>
      </c>
      <c r="T1921" s="5">
        <v>235015</v>
      </c>
      <c r="U1921" s="4" t="s">
        <v>5831</v>
      </c>
    </row>
    <row r="1922" spans="1:21" x14ac:dyDescent="0.25">
      <c r="A1922" s="12" t="s">
        <v>5936</v>
      </c>
      <c r="B1922" s="12" t="s">
        <v>65</v>
      </c>
      <c r="C1922" s="13">
        <v>43425.46904265046</v>
      </c>
      <c r="D1922" s="12" t="s">
        <v>5937</v>
      </c>
      <c r="E1922" s="4" t="s">
        <v>5831</v>
      </c>
      <c r="F1922" s="5">
        <v>789</v>
      </c>
      <c r="G1922" s="4" t="s">
        <v>5832</v>
      </c>
      <c r="H1922" s="5">
        <v>0</v>
      </c>
      <c r="I1922" s="5"/>
      <c r="J1922" s="5"/>
      <c r="K1922" s="5"/>
      <c r="L1922" s="5"/>
      <c r="M1922" s="48"/>
      <c r="N1922" s="5"/>
      <c r="O1922" s="5"/>
      <c r="P1922" s="5"/>
      <c r="Q1922" s="48"/>
      <c r="R1922" s="5"/>
      <c r="S1922" s="5">
        <v>5119</v>
      </c>
      <c r="T1922" s="5">
        <v>231010</v>
      </c>
      <c r="U1922" s="4" t="s">
        <v>5831</v>
      </c>
    </row>
    <row r="1923" spans="1:21" x14ac:dyDescent="0.25">
      <c r="A1923" s="12" t="s">
        <v>5938</v>
      </c>
      <c r="B1923" s="12" t="s">
        <v>441</v>
      </c>
      <c r="C1923" s="13">
        <v>43425.46904265046</v>
      </c>
      <c r="D1923" s="12" t="s">
        <v>5939</v>
      </c>
      <c r="E1923" s="4" t="s">
        <v>5831</v>
      </c>
      <c r="F1923" s="5">
        <v>827</v>
      </c>
      <c r="G1923" s="4" t="s">
        <v>5832</v>
      </c>
      <c r="H1923" s="5">
        <v>0</v>
      </c>
      <c r="I1923" s="5"/>
      <c r="J1923" s="5"/>
      <c r="K1923" s="5"/>
      <c r="L1923" s="5"/>
      <c r="M1923" s="48"/>
      <c r="N1923" s="5"/>
      <c r="O1923" s="5"/>
      <c r="P1923" s="5"/>
      <c r="Q1923" s="48"/>
      <c r="R1923" s="5"/>
      <c r="S1923" s="5">
        <v>6136</v>
      </c>
      <c r="T1923" s="5">
        <v>232462</v>
      </c>
      <c r="U1923" s="4" t="s">
        <v>5831</v>
      </c>
    </row>
    <row r="1924" spans="1:21" x14ac:dyDescent="0.25">
      <c r="A1924" s="12" t="s">
        <v>5940</v>
      </c>
      <c r="B1924" s="12" t="s">
        <v>449</v>
      </c>
      <c r="C1924" s="13">
        <v>43425.46904265046</v>
      </c>
      <c r="D1924" s="12" t="s">
        <v>5941</v>
      </c>
      <c r="E1924" s="4" t="s">
        <v>5831</v>
      </c>
      <c r="F1924" s="5">
        <v>829</v>
      </c>
      <c r="G1924" s="4" t="s">
        <v>5832</v>
      </c>
      <c r="H1924" s="5">
        <v>0</v>
      </c>
      <c r="I1924" s="5"/>
      <c r="J1924" s="5"/>
      <c r="K1924" s="5"/>
      <c r="L1924" s="5"/>
      <c r="M1924" s="48"/>
      <c r="N1924" s="5"/>
      <c r="O1924" s="5"/>
      <c r="P1924" s="5"/>
      <c r="Q1924" s="48"/>
      <c r="R1924" s="5"/>
      <c r="S1924" s="5">
        <v>4053</v>
      </c>
      <c r="T1924" s="5">
        <v>233743</v>
      </c>
      <c r="U1924" s="4" t="s">
        <v>5831</v>
      </c>
    </row>
    <row r="1925" spans="1:21" x14ac:dyDescent="0.25">
      <c r="A1925" s="12" t="s">
        <v>5942</v>
      </c>
      <c r="B1925" s="12" t="s">
        <v>85</v>
      </c>
      <c r="C1925" s="13">
        <v>43425.46904265046</v>
      </c>
      <c r="D1925" s="12" t="s">
        <v>5943</v>
      </c>
      <c r="E1925" s="4" t="s">
        <v>5831</v>
      </c>
      <c r="F1925" s="5">
        <v>849</v>
      </c>
      <c r="G1925" s="4" t="s">
        <v>5832</v>
      </c>
      <c r="H1925" s="5">
        <v>0</v>
      </c>
      <c r="I1925" s="5"/>
      <c r="J1925" s="5"/>
      <c r="K1925" s="5"/>
      <c r="L1925" s="5"/>
      <c r="M1925" s="48"/>
      <c r="N1925" s="5"/>
      <c r="O1925" s="5"/>
      <c r="P1925" s="5"/>
      <c r="Q1925" s="48"/>
      <c r="R1925" s="5"/>
      <c r="S1925" s="5">
        <v>5058</v>
      </c>
      <c r="T1925" s="5">
        <v>229075</v>
      </c>
      <c r="U1925" s="4" t="s">
        <v>5831</v>
      </c>
    </row>
    <row r="1926" spans="1:21" x14ac:dyDescent="0.25">
      <c r="A1926" s="12" t="s">
        <v>5944</v>
      </c>
      <c r="B1926" s="12" t="s">
        <v>425</v>
      </c>
      <c r="C1926" s="13">
        <v>43425.46904265046</v>
      </c>
      <c r="D1926" s="12" t="s">
        <v>5945</v>
      </c>
      <c r="E1926" s="4" t="s">
        <v>5831</v>
      </c>
      <c r="F1926" s="5">
        <v>813</v>
      </c>
      <c r="G1926" s="4" t="s">
        <v>5832</v>
      </c>
      <c r="H1926" s="5">
        <v>0</v>
      </c>
      <c r="I1926" s="5"/>
      <c r="J1926" s="5"/>
      <c r="K1926" s="5"/>
      <c r="L1926" s="5"/>
      <c r="M1926" s="48"/>
      <c r="N1926" s="5"/>
      <c r="O1926" s="5"/>
      <c r="P1926" s="5"/>
      <c r="Q1926" s="48"/>
      <c r="R1926" s="5"/>
      <c r="S1926" s="5">
        <v>5896</v>
      </c>
      <c r="T1926" s="5">
        <v>233957</v>
      </c>
      <c r="U1926" s="4" t="s">
        <v>5831</v>
      </c>
    </row>
    <row r="1927" spans="1:21" x14ac:dyDescent="0.25">
      <c r="A1927" s="12" t="s">
        <v>5946</v>
      </c>
      <c r="B1927" s="12" t="s">
        <v>77</v>
      </c>
      <c r="C1927" s="13">
        <v>43425.46904265046</v>
      </c>
      <c r="D1927" s="12" t="s">
        <v>5947</v>
      </c>
      <c r="E1927" s="4" t="s">
        <v>5831</v>
      </c>
      <c r="F1927" s="5">
        <v>571</v>
      </c>
      <c r="G1927" s="4" t="s">
        <v>5832</v>
      </c>
      <c r="H1927" s="5">
        <v>0</v>
      </c>
      <c r="I1927" s="5"/>
      <c r="J1927" s="5"/>
      <c r="K1927" s="5"/>
      <c r="L1927" s="5"/>
      <c r="M1927" s="48"/>
      <c r="N1927" s="5"/>
      <c r="O1927" s="5"/>
      <c r="P1927" s="5"/>
      <c r="Q1927" s="48"/>
      <c r="R1927" s="5"/>
      <c r="S1927" s="5">
        <v>4238</v>
      </c>
      <c r="T1927" s="5">
        <v>231777</v>
      </c>
      <c r="U1927" s="4" t="s">
        <v>5831</v>
      </c>
    </row>
    <row r="1928" spans="1:21" x14ac:dyDescent="0.25">
      <c r="A1928" s="12" t="s">
        <v>5948</v>
      </c>
      <c r="B1928" s="12" t="s">
        <v>457</v>
      </c>
      <c r="C1928" s="13">
        <v>43425.469042662036</v>
      </c>
      <c r="D1928" s="12" t="s">
        <v>5949</v>
      </c>
      <c r="E1928" s="4" t="s">
        <v>5831</v>
      </c>
      <c r="F1928" s="5">
        <v>719</v>
      </c>
      <c r="G1928" s="4" t="s">
        <v>5832</v>
      </c>
      <c r="H1928" s="5">
        <v>0</v>
      </c>
      <c r="I1928" s="5"/>
      <c r="J1928" s="5"/>
      <c r="K1928" s="5"/>
      <c r="L1928" s="5"/>
      <c r="M1928" s="48"/>
      <c r="N1928" s="5"/>
      <c r="O1928" s="5"/>
      <c r="P1928" s="5"/>
      <c r="Q1928" s="48"/>
      <c r="R1928" s="5"/>
      <c r="S1928" s="5">
        <v>6499</v>
      </c>
      <c r="T1928" s="5">
        <v>234812</v>
      </c>
      <c r="U1928" s="4" t="s">
        <v>5831</v>
      </c>
    </row>
    <row r="1929" spans="1:21" x14ac:dyDescent="0.25">
      <c r="A1929" s="12" t="s">
        <v>5950</v>
      </c>
      <c r="B1929" s="12" t="s">
        <v>181</v>
      </c>
      <c r="C1929" s="13">
        <v>43425.468790960651</v>
      </c>
      <c r="D1929" s="12" t="s">
        <v>5951</v>
      </c>
      <c r="E1929" s="4" t="s">
        <v>11</v>
      </c>
      <c r="F1929" s="5">
        <v>903</v>
      </c>
      <c r="G1929" s="4" t="s">
        <v>12</v>
      </c>
      <c r="H1929" s="5">
        <v>33289</v>
      </c>
      <c r="I1929" s="5">
        <v>372</v>
      </c>
      <c r="J1929" s="5" t="s">
        <v>5952</v>
      </c>
      <c r="K1929" s="5">
        <v>24660</v>
      </c>
      <c r="L1929" s="5">
        <v>33730</v>
      </c>
      <c r="M1929" s="48">
        <v>0</v>
      </c>
      <c r="N1929" s="5">
        <v>4</v>
      </c>
      <c r="O1929" s="5">
        <v>32398</v>
      </c>
      <c r="P1929" s="5">
        <v>41103</v>
      </c>
      <c r="Q1929" s="48">
        <v>0</v>
      </c>
      <c r="R1929" s="5">
        <v>14</v>
      </c>
      <c r="S1929" s="5">
        <v>6170</v>
      </c>
      <c r="T1929" s="5">
        <v>17012</v>
      </c>
      <c r="U1929" s="4" t="s">
        <v>11</v>
      </c>
    </row>
    <row r="1930" spans="1:21" x14ac:dyDescent="0.25">
      <c r="A1930" s="12" t="s">
        <v>5953</v>
      </c>
      <c r="B1930" s="12" t="s">
        <v>165</v>
      </c>
      <c r="C1930" s="13">
        <v>43425.468790960651</v>
      </c>
      <c r="D1930" s="12" t="s">
        <v>5954</v>
      </c>
      <c r="E1930" s="4" t="s">
        <v>11</v>
      </c>
      <c r="F1930" s="5">
        <v>824</v>
      </c>
      <c r="G1930" s="4" t="s">
        <v>12</v>
      </c>
      <c r="H1930" s="5">
        <v>0</v>
      </c>
      <c r="I1930" s="5">
        <v>246</v>
      </c>
      <c r="J1930" s="5" t="s">
        <v>5955</v>
      </c>
      <c r="K1930" s="5">
        <v>21143</v>
      </c>
      <c r="L1930" s="5">
        <v>29261</v>
      </c>
      <c r="M1930" s="48">
        <v>0</v>
      </c>
      <c r="N1930" s="5">
        <v>2</v>
      </c>
      <c r="O1930" s="5">
        <v>29835</v>
      </c>
      <c r="P1930" s="5">
        <v>41800</v>
      </c>
      <c r="Q1930" s="48">
        <v>0</v>
      </c>
      <c r="R1930" s="5">
        <v>11</v>
      </c>
      <c r="S1930" s="5">
        <v>4970</v>
      </c>
      <c r="T1930" s="5">
        <v>15715</v>
      </c>
      <c r="U1930" s="4" t="s">
        <v>11</v>
      </c>
    </row>
    <row r="1931" spans="1:21" x14ac:dyDescent="0.25">
      <c r="A1931" s="12" t="s">
        <v>5956</v>
      </c>
      <c r="B1931" s="12" t="s">
        <v>465</v>
      </c>
      <c r="C1931" s="13">
        <v>43425.468790960651</v>
      </c>
      <c r="D1931" s="12" t="s">
        <v>5957</v>
      </c>
      <c r="E1931" s="4" t="s">
        <v>11</v>
      </c>
      <c r="F1931" s="5">
        <v>603</v>
      </c>
      <c r="G1931" s="4" t="s">
        <v>12</v>
      </c>
      <c r="H1931" s="5">
        <v>44043</v>
      </c>
      <c r="I1931" s="5">
        <v>341</v>
      </c>
      <c r="J1931" s="5" t="s">
        <v>5958</v>
      </c>
      <c r="K1931" s="5">
        <v>40487</v>
      </c>
      <c r="L1931" s="5">
        <v>38306</v>
      </c>
      <c r="M1931" s="48">
        <v>0</v>
      </c>
      <c r="N1931" s="5">
        <v>4</v>
      </c>
      <c r="O1931" s="5">
        <v>56537</v>
      </c>
      <c r="P1931" s="5">
        <v>49621</v>
      </c>
      <c r="Q1931" s="48">
        <v>0</v>
      </c>
      <c r="R1931" s="5">
        <v>11</v>
      </c>
      <c r="S1931" s="5">
        <v>5553</v>
      </c>
      <c r="T1931" s="5">
        <v>20893</v>
      </c>
      <c r="U1931" s="4" t="s">
        <v>11</v>
      </c>
    </row>
    <row r="1932" spans="1:21" x14ac:dyDescent="0.25">
      <c r="A1932" s="12" t="s">
        <v>5959</v>
      </c>
      <c r="B1932" s="12" t="s">
        <v>169</v>
      </c>
      <c r="C1932" s="13">
        <v>43425.468790960651</v>
      </c>
      <c r="D1932" s="12" t="s">
        <v>5960</v>
      </c>
      <c r="E1932" s="4" t="s">
        <v>11</v>
      </c>
      <c r="F1932" s="5">
        <v>574</v>
      </c>
      <c r="G1932" s="4" t="s">
        <v>12</v>
      </c>
      <c r="H1932" s="5">
        <v>34686</v>
      </c>
      <c r="I1932" s="5">
        <v>507</v>
      </c>
      <c r="J1932" s="5" t="s">
        <v>5961</v>
      </c>
      <c r="K1932" s="5">
        <v>41041</v>
      </c>
      <c r="L1932" s="5">
        <v>41769</v>
      </c>
      <c r="M1932" s="48">
        <v>0</v>
      </c>
      <c r="N1932" s="5">
        <v>4</v>
      </c>
      <c r="O1932" s="5">
        <v>56901</v>
      </c>
      <c r="P1932" s="5">
        <v>53994</v>
      </c>
      <c r="Q1932" s="48">
        <v>0</v>
      </c>
      <c r="R1932" s="5">
        <v>13</v>
      </c>
      <c r="S1932" s="5">
        <v>4507</v>
      </c>
      <c r="T1932" s="5">
        <v>19434</v>
      </c>
      <c r="U1932" s="4" t="s">
        <v>11</v>
      </c>
    </row>
    <row r="1933" spans="1:21" x14ac:dyDescent="0.25">
      <c r="A1933" s="12" t="s">
        <v>5962</v>
      </c>
      <c r="B1933" s="12" t="s">
        <v>157</v>
      </c>
      <c r="C1933" s="13">
        <v>43425.468790960651</v>
      </c>
      <c r="D1933" s="12" t="s">
        <v>5963</v>
      </c>
      <c r="E1933" s="4" t="s">
        <v>11</v>
      </c>
      <c r="F1933" s="5">
        <v>971</v>
      </c>
      <c r="G1933" s="4" t="s">
        <v>12</v>
      </c>
      <c r="H1933" s="5">
        <v>48039</v>
      </c>
      <c r="I1933" s="5">
        <v>373</v>
      </c>
      <c r="J1933" s="5" t="s">
        <v>5964</v>
      </c>
      <c r="K1933" s="5">
        <v>43295</v>
      </c>
      <c r="L1933" s="5">
        <v>40255</v>
      </c>
      <c r="M1933" s="48">
        <v>0</v>
      </c>
      <c r="N1933" s="5">
        <v>4</v>
      </c>
      <c r="O1933" s="5">
        <v>60242</v>
      </c>
      <c r="P1933" s="5">
        <v>58037</v>
      </c>
      <c r="Q1933" s="48">
        <v>0</v>
      </c>
      <c r="R1933" s="5">
        <v>12</v>
      </c>
      <c r="S1933" s="5">
        <v>4185</v>
      </c>
      <c r="T1933" s="5">
        <v>18535</v>
      </c>
      <c r="U1933" s="4" t="s">
        <v>11</v>
      </c>
    </row>
    <row r="1934" spans="1:21" x14ac:dyDescent="0.25">
      <c r="A1934" s="12" t="s">
        <v>5965</v>
      </c>
      <c r="B1934" s="12" t="s">
        <v>501</v>
      </c>
      <c r="C1934" s="13">
        <v>43425.46879097222</v>
      </c>
      <c r="D1934" s="12" t="s">
        <v>5966</v>
      </c>
      <c r="E1934" s="4" t="s">
        <v>11</v>
      </c>
      <c r="F1934" s="5">
        <v>910</v>
      </c>
      <c r="G1934" s="4" t="s">
        <v>12</v>
      </c>
      <c r="H1934" s="5">
        <v>30152</v>
      </c>
      <c r="I1934" s="5">
        <v>360</v>
      </c>
      <c r="J1934" s="5" t="s">
        <v>5967</v>
      </c>
      <c r="K1934" s="5">
        <v>30646</v>
      </c>
      <c r="L1934" s="5">
        <v>36608</v>
      </c>
      <c r="M1934" s="48">
        <v>0</v>
      </c>
      <c r="N1934" s="5">
        <v>4</v>
      </c>
      <c r="O1934" s="5">
        <v>43737</v>
      </c>
      <c r="P1934" s="5">
        <v>55636</v>
      </c>
      <c r="Q1934" s="48">
        <v>0</v>
      </c>
      <c r="R1934" s="5">
        <v>12</v>
      </c>
      <c r="S1934" s="5">
        <v>5850</v>
      </c>
      <c r="T1934" s="5">
        <v>17309</v>
      </c>
      <c r="U1934" s="4" t="s">
        <v>11</v>
      </c>
    </row>
    <row r="1935" spans="1:21" x14ac:dyDescent="0.25">
      <c r="A1935" s="12" t="s">
        <v>5968</v>
      </c>
      <c r="B1935" s="12" t="s">
        <v>153</v>
      </c>
      <c r="C1935" s="13">
        <v>43425.46879097222</v>
      </c>
      <c r="D1935" s="12" t="s">
        <v>5969</v>
      </c>
      <c r="E1935" s="4" t="s">
        <v>11</v>
      </c>
      <c r="F1935" s="5">
        <v>1054</v>
      </c>
      <c r="G1935" s="4" t="s">
        <v>12</v>
      </c>
      <c r="H1935" s="5">
        <v>22952</v>
      </c>
      <c r="I1935" s="5">
        <v>438</v>
      </c>
      <c r="J1935" s="5" t="s">
        <v>5970</v>
      </c>
      <c r="K1935" s="5">
        <v>44777</v>
      </c>
      <c r="L1935" s="5">
        <v>27288</v>
      </c>
      <c r="M1935" s="48">
        <v>0</v>
      </c>
      <c r="N1935" s="5">
        <v>5</v>
      </c>
      <c r="O1935" s="5">
        <v>62532</v>
      </c>
      <c r="P1935" s="5">
        <v>36673</v>
      </c>
      <c r="Q1935" s="48">
        <v>0</v>
      </c>
      <c r="R1935" s="5">
        <v>11</v>
      </c>
      <c r="S1935" s="5">
        <v>5859</v>
      </c>
      <c r="T1935" s="5">
        <v>21333</v>
      </c>
      <c r="U1935" s="4" t="s">
        <v>11</v>
      </c>
    </row>
    <row r="1936" spans="1:21" x14ac:dyDescent="0.25">
      <c r="A1936" s="12" t="s">
        <v>5971</v>
      </c>
      <c r="B1936" s="12" t="s">
        <v>489</v>
      </c>
      <c r="C1936" s="13">
        <v>43425.46879097222</v>
      </c>
      <c r="D1936" s="12" t="s">
        <v>5972</v>
      </c>
      <c r="E1936" s="4" t="s">
        <v>11</v>
      </c>
      <c r="F1936" s="5">
        <v>790</v>
      </c>
      <c r="G1936" s="4" t="s">
        <v>12</v>
      </c>
      <c r="H1936" s="5">
        <v>34611</v>
      </c>
      <c r="I1936" s="5">
        <v>241</v>
      </c>
      <c r="J1936" s="5" t="s">
        <v>5973</v>
      </c>
      <c r="K1936" s="5">
        <v>37880</v>
      </c>
      <c r="L1936" s="5">
        <v>28245</v>
      </c>
      <c r="M1936" s="48">
        <v>0</v>
      </c>
      <c r="N1936" s="5">
        <v>6</v>
      </c>
      <c r="O1936" s="5">
        <v>53587</v>
      </c>
      <c r="P1936" s="5">
        <v>37607</v>
      </c>
      <c r="Q1936" s="48">
        <v>0</v>
      </c>
      <c r="R1936" s="5">
        <v>13</v>
      </c>
      <c r="S1936" s="5">
        <v>6345</v>
      </c>
      <c r="T1936" s="5">
        <v>20305</v>
      </c>
      <c r="U1936" s="4" t="s">
        <v>11</v>
      </c>
    </row>
    <row r="1937" spans="1:21" x14ac:dyDescent="0.25">
      <c r="A1937" s="12" t="s">
        <v>5974</v>
      </c>
      <c r="B1937" s="12" t="s">
        <v>481</v>
      </c>
      <c r="C1937" s="13">
        <v>43425.46879097222</v>
      </c>
      <c r="D1937" s="12" t="s">
        <v>5975</v>
      </c>
      <c r="E1937" s="4" t="s">
        <v>11</v>
      </c>
      <c r="F1937" s="5">
        <v>1185</v>
      </c>
      <c r="G1937" s="4" t="s">
        <v>12</v>
      </c>
      <c r="H1937" s="5">
        <v>41088</v>
      </c>
      <c r="I1937" s="5">
        <v>409</v>
      </c>
      <c r="J1937" s="5" t="s">
        <v>5976</v>
      </c>
      <c r="K1937" s="5">
        <v>46618</v>
      </c>
      <c r="L1937" s="5">
        <v>31188</v>
      </c>
      <c r="M1937" s="48">
        <v>0</v>
      </c>
      <c r="N1937" s="5">
        <v>7</v>
      </c>
      <c r="O1937" s="5">
        <v>64281</v>
      </c>
      <c r="P1937" s="5">
        <v>38592</v>
      </c>
      <c r="Q1937" s="48">
        <v>0</v>
      </c>
      <c r="R1937" s="5">
        <v>8</v>
      </c>
      <c r="S1937" s="5">
        <v>5760</v>
      </c>
      <c r="T1937" s="5">
        <v>21477</v>
      </c>
      <c r="U1937" s="4" t="s">
        <v>11</v>
      </c>
    </row>
    <row r="1938" spans="1:21" x14ac:dyDescent="0.25">
      <c r="A1938" s="12" t="s">
        <v>5977</v>
      </c>
      <c r="B1938" s="12" t="s">
        <v>493</v>
      </c>
      <c r="C1938" s="13">
        <v>43425.46879097222</v>
      </c>
      <c r="D1938" s="12" t="s">
        <v>5978</v>
      </c>
      <c r="E1938" s="4" t="s">
        <v>5831</v>
      </c>
      <c r="F1938" s="5">
        <v>1809</v>
      </c>
      <c r="G1938" s="4" t="s">
        <v>5832</v>
      </c>
      <c r="H1938" s="5">
        <v>0</v>
      </c>
      <c r="I1938" s="5"/>
      <c r="J1938" s="5"/>
      <c r="K1938" s="5"/>
      <c r="L1938" s="5"/>
      <c r="M1938" s="48"/>
      <c r="N1938" s="5"/>
      <c r="O1938" s="5"/>
      <c r="P1938" s="5"/>
      <c r="Q1938" s="48"/>
      <c r="R1938" s="5"/>
      <c r="S1938" s="5">
        <v>5270</v>
      </c>
      <c r="T1938" s="5">
        <v>256405</v>
      </c>
      <c r="U1938" s="4" t="s">
        <v>5831</v>
      </c>
    </row>
    <row r="1939" spans="1:21" x14ac:dyDescent="0.25">
      <c r="A1939" s="12" t="s">
        <v>5979</v>
      </c>
      <c r="B1939" s="12" t="s">
        <v>845</v>
      </c>
      <c r="C1939" s="13">
        <v>43425.469098668982</v>
      </c>
      <c r="D1939" s="12" t="s">
        <v>5980</v>
      </c>
      <c r="E1939" s="4" t="s">
        <v>5831</v>
      </c>
      <c r="F1939" s="5">
        <v>864</v>
      </c>
      <c r="G1939" s="4" t="s">
        <v>5832</v>
      </c>
      <c r="H1939" s="5">
        <v>0</v>
      </c>
      <c r="I1939" s="5"/>
      <c r="J1939" s="5"/>
      <c r="K1939" s="5"/>
      <c r="L1939" s="5"/>
      <c r="M1939" s="48"/>
      <c r="N1939" s="5"/>
      <c r="O1939" s="5"/>
      <c r="P1939" s="5"/>
      <c r="Q1939" s="48"/>
      <c r="R1939" s="5"/>
      <c r="S1939" s="5">
        <v>6043</v>
      </c>
      <c r="T1939" s="5">
        <v>239482</v>
      </c>
      <c r="U1939" s="4" t="s">
        <v>5831</v>
      </c>
    </row>
    <row r="1940" spans="1:21" x14ac:dyDescent="0.25">
      <c r="A1940" s="12" t="s">
        <v>5981</v>
      </c>
      <c r="B1940" s="12" t="s">
        <v>597</v>
      </c>
      <c r="C1940" s="13">
        <v>43425.469098668982</v>
      </c>
      <c r="D1940" s="12" t="s">
        <v>5982</v>
      </c>
      <c r="E1940" s="4" t="s">
        <v>5831</v>
      </c>
      <c r="F1940" s="5">
        <v>874</v>
      </c>
      <c r="G1940" s="4" t="s">
        <v>5832</v>
      </c>
      <c r="H1940" s="5">
        <v>0</v>
      </c>
      <c r="I1940" s="5"/>
      <c r="J1940" s="5"/>
      <c r="K1940" s="5"/>
      <c r="L1940" s="5"/>
      <c r="M1940" s="48"/>
      <c r="N1940" s="5"/>
      <c r="O1940" s="5"/>
      <c r="P1940" s="5"/>
      <c r="Q1940" s="48"/>
      <c r="R1940" s="5"/>
      <c r="S1940" s="5">
        <v>4848</v>
      </c>
      <c r="T1940" s="5">
        <v>237101</v>
      </c>
      <c r="U1940" s="4" t="s">
        <v>5831</v>
      </c>
    </row>
    <row r="1941" spans="1:21" x14ac:dyDescent="0.25">
      <c r="A1941" s="12" t="s">
        <v>5983</v>
      </c>
      <c r="B1941" s="12" t="s">
        <v>601</v>
      </c>
      <c r="C1941" s="13">
        <v>43425.469098668982</v>
      </c>
      <c r="D1941" s="12" t="s">
        <v>5984</v>
      </c>
      <c r="E1941" s="4" t="s">
        <v>5831</v>
      </c>
      <c r="F1941" s="5">
        <v>824</v>
      </c>
      <c r="G1941" s="4" t="s">
        <v>5832</v>
      </c>
      <c r="H1941" s="5">
        <v>0</v>
      </c>
      <c r="I1941" s="5"/>
      <c r="J1941" s="5"/>
      <c r="K1941" s="5"/>
      <c r="L1941" s="5"/>
      <c r="M1941" s="48"/>
      <c r="N1941" s="5"/>
      <c r="O1941" s="5"/>
      <c r="P1941" s="5"/>
      <c r="Q1941" s="48"/>
      <c r="R1941" s="5"/>
      <c r="S1941" s="5">
        <v>3807</v>
      </c>
      <c r="T1941" s="5">
        <v>234745</v>
      </c>
      <c r="U1941" s="4" t="s">
        <v>5831</v>
      </c>
    </row>
    <row r="1942" spans="1:21" x14ac:dyDescent="0.25">
      <c r="A1942" s="12" t="s">
        <v>5985</v>
      </c>
      <c r="B1942" s="12" t="s">
        <v>593</v>
      </c>
      <c r="C1942" s="13">
        <v>43425.469098668982</v>
      </c>
      <c r="D1942" s="12" t="s">
        <v>5986</v>
      </c>
      <c r="E1942" s="4" t="s">
        <v>5831</v>
      </c>
      <c r="F1942" s="5">
        <v>539</v>
      </c>
      <c r="G1942" s="4" t="s">
        <v>5832</v>
      </c>
      <c r="H1942" s="5">
        <v>0</v>
      </c>
      <c r="I1942" s="5"/>
      <c r="J1942" s="5"/>
      <c r="K1942" s="5"/>
      <c r="L1942" s="5"/>
      <c r="M1942" s="48"/>
      <c r="N1942" s="5"/>
      <c r="O1942" s="5"/>
      <c r="P1942" s="5"/>
      <c r="Q1942" s="48"/>
      <c r="R1942" s="5"/>
      <c r="S1942" s="5">
        <v>3974</v>
      </c>
      <c r="T1942" s="5">
        <v>232324</v>
      </c>
      <c r="U1942" s="4" t="s">
        <v>5831</v>
      </c>
    </row>
    <row r="1943" spans="1:21" x14ac:dyDescent="0.25">
      <c r="A1943" s="12" t="s">
        <v>5987</v>
      </c>
      <c r="B1943" s="12" t="s">
        <v>605</v>
      </c>
      <c r="C1943" s="13">
        <v>43425.469098668982</v>
      </c>
      <c r="D1943" s="12" t="s">
        <v>5988</v>
      </c>
      <c r="E1943" s="4" t="s">
        <v>5831</v>
      </c>
      <c r="F1943" s="5">
        <v>654</v>
      </c>
      <c r="G1943" s="4" t="s">
        <v>5832</v>
      </c>
      <c r="H1943" s="5">
        <v>0</v>
      </c>
      <c r="I1943" s="5"/>
      <c r="J1943" s="5"/>
      <c r="K1943" s="5"/>
      <c r="L1943" s="5"/>
      <c r="M1943" s="48"/>
      <c r="N1943" s="5"/>
      <c r="O1943" s="5"/>
      <c r="P1943" s="5"/>
      <c r="Q1943" s="48"/>
      <c r="R1943" s="5"/>
      <c r="S1943" s="5">
        <v>5055</v>
      </c>
      <c r="T1943" s="5">
        <v>232399</v>
      </c>
      <c r="U1943" s="4" t="s">
        <v>5831</v>
      </c>
    </row>
    <row r="1944" spans="1:21" x14ac:dyDescent="0.25">
      <c r="A1944" s="12" t="s">
        <v>5989</v>
      </c>
      <c r="B1944" s="12" t="s">
        <v>862</v>
      </c>
      <c r="C1944" s="13">
        <v>43425.469098668982</v>
      </c>
      <c r="D1944" s="12" t="s">
        <v>5990</v>
      </c>
      <c r="E1944" s="4" t="s">
        <v>5831</v>
      </c>
      <c r="F1944" s="5">
        <v>807</v>
      </c>
      <c r="G1944" s="4" t="s">
        <v>5832</v>
      </c>
      <c r="H1944" s="5">
        <v>0</v>
      </c>
      <c r="I1944" s="5"/>
      <c r="J1944" s="5"/>
      <c r="K1944" s="5"/>
      <c r="L1944" s="5"/>
      <c r="M1944" s="48"/>
      <c r="N1944" s="5"/>
      <c r="O1944" s="5"/>
      <c r="P1944" s="5"/>
      <c r="Q1944" s="48"/>
      <c r="R1944" s="5"/>
      <c r="S1944" s="5">
        <v>4421</v>
      </c>
      <c r="T1944" s="5">
        <v>233141</v>
      </c>
      <c r="U1944" s="4" t="s">
        <v>5831</v>
      </c>
    </row>
    <row r="1945" spans="1:21" x14ac:dyDescent="0.25">
      <c r="A1945" s="12" t="s">
        <v>5991</v>
      </c>
      <c r="B1945" s="12" t="s">
        <v>869</v>
      </c>
      <c r="C1945" s="13">
        <v>43425.469098668982</v>
      </c>
      <c r="D1945" s="12" t="s">
        <v>5992</v>
      </c>
      <c r="E1945" s="4" t="s">
        <v>5831</v>
      </c>
      <c r="F1945" s="5">
        <v>575</v>
      </c>
      <c r="G1945" s="4" t="s">
        <v>5832</v>
      </c>
      <c r="H1945" s="5">
        <v>0</v>
      </c>
      <c r="I1945" s="5"/>
      <c r="J1945" s="5"/>
      <c r="K1945" s="5"/>
      <c r="L1945" s="5"/>
      <c r="M1945" s="48"/>
      <c r="N1945" s="5"/>
      <c r="O1945" s="5"/>
      <c r="P1945" s="5"/>
      <c r="Q1945" s="48"/>
      <c r="R1945" s="5"/>
      <c r="S1945" s="5">
        <v>5753</v>
      </c>
      <c r="T1945" s="5">
        <v>230979</v>
      </c>
      <c r="U1945" s="4" t="s">
        <v>5831</v>
      </c>
    </row>
    <row r="1946" spans="1:21" x14ac:dyDescent="0.25">
      <c r="A1946" s="12" t="s">
        <v>5993</v>
      </c>
      <c r="B1946" s="12" t="s">
        <v>589</v>
      </c>
      <c r="C1946" s="13">
        <v>43425.469098668982</v>
      </c>
      <c r="D1946" s="12" t="s">
        <v>5994</v>
      </c>
      <c r="E1946" s="4" t="s">
        <v>5831</v>
      </c>
      <c r="F1946" s="5">
        <v>590</v>
      </c>
      <c r="G1946" s="4" t="s">
        <v>5832</v>
      </c>
      <c r="H1946" s="5">
        <v>0</v>
      </c>
      <c r="I1946" s="5"/>
      <c r="J1946" s="5"/>
      <c r="K1946" s="5"/>
      <c r="L1946" s="5"/>
      <c r="M1946" s="48"/>
      <c r="N1946" s="5"/>
      <c r="O1946" s="5"/>
      <c r="P1946" s="5"/>
      <c r="Q1946" s="48"/>
      <c r="R1946" s="5"/>
      <c r="S1946" s="5">
        <v>3630</v>
      </c>
      <c r="T1946" s="5">
        <v>230858</v>
      </c>
      <c r="U1946" s="4" t="s">
        <v>5831</v>
      </c>
    </row>
    <row r="1947" spans="1:21" x14ac:dyDescent="0.25">
      <c r="A1947" s="12" t="s">
        <v>5995</v>
      </c>
      <c r="B1947" s="12" t="s">
        <v>852</v>
      </c>
      <c r="C1947" s="13">
        <v>43425.469098680558</v>
      </c>
      <c r="D1947" s="12" t="s">
        <v>5996</v>
      </c>
      <c r="E1947" s="4" t="s">
        <v>5831</v>
      </c>
      <c r="F1947" s="5">
        <v>844</v>
      </c>
      <c r="G1947" s="4" t="s">
        <v>5832</v>
      </c>
      <c r="H1947" s="5">
        <v>0</v>
      </c>
      <c r="I1947" s="5"/>
      <c r="J1947" s="5"/>
      <c r="K1947" s="5"/>
      <c r="L1947" s="5"/>
      <c r="M1947" s="48"/>
      <c r="N1947" s="5"/>
      <c r="O1947" s="5"/>
      <c r="P1947" s="5"/>
      <c r="Q1947" s="48"/>
      <c r="R1947" s="5"/>
      <c r="S1947" s="5">
        <v>5583</v>
      </c>
      <c r="T1947" s="5">
        <v>234151</v>
      </c>
      <c r="U1947" s="4" t="s">
        <v>5831</v>
      </c>
    </row>
    <row r="1948" spans="1:21" x14ac:dyDescent="0.25">
      <c r="A1948" s="12" t="s">
        <v>5997</v>
      </c>
      <c r="B1948" s="12" t="s">
        <v>876</v>
      </c>
      <c r="C1948" s="13">
        <v>43425.469098680558</v>
      </c>
      <c r="D1948" s="12" t="s">
        <v>5998</v>
      </c>
      <c r="E1948" s="4" t="s">
        <v>5831</v>
      </c>
      <c r="F1948" s="5">
        <v>803</v>
      </c>
      <c r="G1948" s="4" t="s">
        <v>5832</v>
      </c>
      <c r="H1948" s="5">
        <v>0</v>
      </c>
      <c r="I1948" s="5"/>
      <c r="J1948" s="5"/>
      <c r="K1948" s="5"/>
      <c r="L1948" s="5"/>
      <c r="M1948" s="48"/>
      <c r="N1948" s="5"/>
      <c r="O1948" s="5"/>
      <c r="P1948" s="5"/>
      <c r="Q1948" s="48"/>
      <c r="R1948" s="5"/>
      <c r="S1948" s="5">
        <v>5681</v>
      </c>
      <c r="T1948" s="5">
        <v>233719</v>
      </c>
      <c r="U1948" s="4" t="s">
        <v>5831</v>
      </c>
    </row>
    <row r="1949" spans="1:21" x14ac:dyDescent="0.25">
      <c r="A1949" s="12" t="s">
        <v>5999</v>
      </c>
      <c r="B1949" s="12" t="s">
        <v>792</v>
      </c>
      <c r="C1949" s="13">
        <v>43425.471958680559</v>
      </c>
      <c r="D1949" s="12" t="s">
        <v>6000</v>
      </c>
      <c r="E1949" s="4" t="s">
        <v>5831</v>
      </c>
      <c r="F1949" s="5">
        <v>770</v>
      </c>
      <c r="G1949" s="4" t="s">
        <v>5832</v>
      </c>
      <c r="H1949" s="5">
        <v>0</v>
      </c>
      <c r="I1949" s="5"/>
      <c r="J1949" s="5"/>
      <c r="K1949" s="5"/>
      <c r="L1949" s="5"/>
      <c r="M1949" s="48"/>
      <c r="N1949" s="5"/>
      <c r="O1949" s="5"/>
      <c r="P1949" s="5"/>
      <c r="Q1949" s="48"/>
      <c r="R1949" s="5"/>
      <c r="S1949" s="5">
        <v>6144</v>
      </c>
      <c r="T1949" s="5">
        <v>244163</v>
      </c>
      <c r="U1949" s="4" t="s">
        <v>5831</v>
      </c>
    </row>
    <row r="1950" spans="1:21" x14ac:dyDescent="0.25">
      <c r="A1950" s="12" t="s">
        <v>6001</v>
      </c>
      <c r="B1950" s="12" t="s">
        <v>788</v>
      </c>
      <c r="C1950" s="13">
        <v>43425.471958680559</v>
      </c>
      <c r="D1950" s="12" t="s">
        <v>6002</v>
      </c>
      <c r="E1950" s="4" t="s">
        <v>5831</v>
      </c>
      <c r="F1950" s="5">
        <v>547</v>
      </c>
      <c r="G1950" s="4" t="s">
        <v>5832</v>
      </c>
      <c r="H1950" s="5">
        <v>0</v>
      </c>
      <c r="I1950" s="5"/>
      <c r="J1950" s="5"/>
      <c r="K1950" s="5"/>
      <c r="L1950" s="5"/>
      <c r="M1950" s="48"/>
      <c r="N1950" s="5"/>
      <c r="O1950" s="5"/>
      <c r="P1950" s="5"/>
      <c r="Q1950" s="48"/>
      <c r="R1950" s="5"/>
      <c r="S1950" s="5">
        <v>7390</v>
      </c>
      <c r="T1950" s="5">
        <v>244460</v>
      </c>
      <c r="U1950" s="4" t="s">
        <v>5831</v>
      </c>
    </row>
    <row r="1951" spans="1:21" x14ac:dyDescent="0.25">
      <c r="A1951" s="12" t="s">
        <v>6003</v>
      </c>
      <c r="B1951" s="12" t="s">
        <v>505</v>
      </c>
      <c r="C1951" s="13">
        <v>43425.471958680559</v>
      </c>
      <c r="D1951" s="12" t="s">
        <v>6004</v>
      </c>
      <c r="E1951" s="4" t="s">
        <v>5831</v>
      </c>
      <c r="F1951" s="5">
        <v>776</v>
      </c>
      <c r="G1951" s="4" t="s">
        <v>5832</v>
      </c>
      <c r="H1951" s="5">
        <v>0</v>
      </c>
      <c r="I1951" s="5"/>
      <c r="J1951" s="5"/>
      <c r="K1951" s="5"/>
      <c r="L1951" s="5"/>
      <c r="M1951" s="48"/>
      <c r="N1951" s="5"/>
      <c r="O1951" s="5"/>
      <c r="P1951" s="5"/>
      <c r="Q1951" s="48"/>
      <c r="R1951" s="5"/>
      <c r="S1951" s="5">
        <v>4819</v>
      </c>
      <c r="T1951" s="5">
        <v>240768</v>
      </c>
      <c r="U1951" s="4" t="s">
        <v>5831</v>
      </c>
    </row>
    <row r="1952" spans="1:21" x14ac:dyDescent="0.25">
      <c r="A1952" s="12" t="s">
        <v>6005</v>
      </c>
      <c r="B1952" s="12" t="s">
        <v>533</v>
      </c>
      <c r="C1952" s="13">
        <v>43425.471958680559</v>
      </c>
      <c r="D1952" s="12" t="s">
        <v>6006</v>
      </c>
      <c r="E1952" s="4" t="s">
        <v>5831</v>
      </c>
      <c r="F1952" s="5">
        <v>582</v>
      </c>
      <c r="G1952" s="4" t="s">
        <v>5832</v>
      </c>
      <c r="H1952" s="5">
        <v>0</v>
      </c>
      <c r="I1952" s="5"/>
      <c r="J1952" s="5"/>
      <c r="K1952" s="5"/>
      <c r="L1952" s="5"/>
      <c r="M1952" s="48"/>
      <c r="N1952" s="5"/>
      <c r="O1952" s="5"/>
      <c r="P1952" s="5"/>
      <c r="Q1952" s="48"/>
      <c r="R1952" s="5"/>
      <c r="S1952" s="5">
        <v>7660</v>
      </c>
      <c r="T1952" s="5">
        <v>242830</v>
      </c>
      <c r="U1952" s="4" t="s">
        <v>5831</v>
      </c>
    </row>
    <row r="1953" spans="1:21" x14ac:dyDescent="0.25">
      <c r="A1953" s="12" t="s">
        <v>6007</v>
      </c>
      <c r="B1953" s="12" t="s">
        <v>799</v>
      </c>
      <c r="C1953" s="13">
        <v>43425.471958680559</v>
      </c>
      <c r="D1953" s="12" t="s">
        <v>6008</v>
      </c>
      <c r="E1953" s="4" t="s">
        <v>5831</v>
      </c>
      <c r="F1953" s="5">
        <v>787</v>
      </c>
      <c r="G1953" s="4" t="s">
        <v>5832</v>
      </c>
      <c r="H1953" s="5">
        <v>0</v>
      </c>
      <c r="I1953" s="5"/>
      <c r="J1953" s="5"/>
      <c r="K1953" s="5"/>
      <c r="L1953" s="5"/>
      <c r="M1953" s="48"/>
      <c r="N1953" s="5"/>
      <c r="O1953" s="5"/>
      <c r="P1953" s="5"/>
      <c r="Q1953" s="48"/>
      <c r="R1953" s="5"/>
      <c r="S1953" s="5">
        <v>7832</v>
      </c>
      <c r="T1953" s="5">
        <v>249364</v>
      </c>
      <c r="U1953" s="4" t="s">
        <v>5831</v>
      </c>
    </row>
    <row r="1954" spans="1:21" x14ac:dyDescent="0.25">
      <c r="A1954" s="12" t="s">
        <v>6009</v>
      </c>
      <c r="B1954" s="12" t="s">
        <v>537</v>
      </c>
      <c r="C1954" s="13">
        <v>43425.471958680559</v>
      </c>
      <c r="D1954" s="12" t="s">
        <v>6010</v>
      </c>
      <c r="E1954" s="4" t="s">
        <v>5831</v>
      </c>
      <c r="F1954" s="5">
        <v>867</v>
      </c>
      <c r="G1954" s="4" t="s">
        <v>5832</v>
      </c>
      <c r="H1954" s="5">
        <v>0</v>
      </c>
      <c r="I1954" s="5"/>
      <c r="J1954" s="5"/>
      <c r="K1954" s="5"/>
      <c r="L1954" s="5"/>
      <c r="M1954" s="48"/>
      <c r="N1954" s="5"/>
      <c r="O1954" s="5"/>
      <c r="P1954" s="5"/>
      <c r="Q1954" s="48"/>
      <c r="R1954" s="5"/>
      <c r="S1954" s="5">
        <v>6003</v>
      </c>
      <c r="T1954" s="5">
        <v>247075</v>
      </c>
      <c r="U1954" s="4" t="s">
        <v>5831</v>
      </c>
    </row>
    <row r="1955" spans="1:21" x14ac:dyDescent="0.25">
      <c r="A1955" s="12" t="s">
        <v>6011</v>
      </c>
      <c r="B1955" s="12" t="s">
        <v>529</v>
      </c>
      <c r="C1955" s="13">
        <v>43425.471958680559</v>
      </c>
      <c r="D1955" s="12" t="s">
        <v>6012</v>
      </c>
      <c r="E1955" s="4" t="s">
        <v>5831</v>
      </c>
      <c r="F1955" s="5">
        <v>820</v>
      </c>
      <c r="G1955" s="4" t="s">
        <v>5832</v>
      </c>
      <c r="H1955" s="5">
        <v>0</v>
      </c>
      <c r="I1955" s="5"/>
      <c r="J1955" s="5"/>
      <c r="K1955" s="5"/>
      <c r="L1955" s="5"/>
      <c r="M1955" s="48"/>
      <c r="N1955" s="5"/>
      <c r="O1955" s="5"/>
      <c r="P1955" s="5"/>
      <c r="Q1955" s="48"/>
      <c r="R1955" s="5"/>
      <c r="S1955" s="5">
        <v>6279</v>
      </c>
      <c r="T1955" s="5">
        <v>243592</v>
      </c>
      <c r="U1955" s="4" t="s">
        <v>5831</v>
      </c>
    </row>
    <row r="1956" spans="1:21" x14ac:dyDescent="0.25">
      <c r="A1956" s="12" t="s">
        <v>6013</v>
      </c>
      <c r="B1956" s="12" t="s">
        <v>806</v>
      </c>
      <c r="C1956" s="13">
        <v>43425.471958680559</v>
      </c>
      <c r="D1956" s="12" t="s">
        <v>6014</v>
      </c>
      <c r="E1956" s="4" t="s">
        <v>5831</v>
      </c>
      <c r="F1956" s="5">
        <v>644</v>
      </c>
      <c r="G1956" s="4" t="s">
        <v>5832</v>
      </c>
      <c r="H1956" s="5">
        <v>0</v>
      </c>
      <c r="I1956" s="5"/>
      <c r="J1956" s="5"/>
      <c r="K1956" s="5"/>
      <c r="L1956" s="5"/>
      <c r="M1956" s="48"/>
      <c r="N1956" s="5"/>
      <c r="O1956" s="5"/>
      <c r="P1956" s="5"/>
      <c r="Q1956" s="48"/>
      <c r="R1956" s="5"/>
      <c r="S1956" s="5">
        <v>5556</v>
      </c>
      <c r="T1956" s="5">
        <v>242756</v>
      </c>
      <c r="U1956" s="4" t="s">
        <v>5831</v>
      </c>
    </row>
    <row r="1957" spans="1:21" x14ac:dyDescent="0.25">
      <c r="A1957" s="12" t="s">
        <v>6015</v>
      </c>
      <c r="B1957" s="12" t="s">
        <v>521</v>
      </c>
      <c r="C1957" s="13">
        <v>43425.471958680559</v>
      </c>
      <c r="D1957" s="12" t="s">
        <v>6016</v>
      </c>
      <c r="E1957" s="4" t="s">
        <v>5831</v>
      </c>
      <c r="F1957" s="5">
        <v>619</v>
      </c>
      <c r="G1957" s="4" t="s">
        <v>5832</v>
      </c>
      <c r="H1957" s="5">
        <v>0</v>
      </c>
      <c r="I1957" s="5"/>
      <c r="J1957" s="5"/>
      <c r="K1957" s="5"/>
      <c r="L1957" s="5"/>
      <c r="M1957" s="48"/>
      <c r="N1957" s="5"/>
      <c r="O1957" s="5"/>
      <c r="P1957" s="5"/>
      <c r="Q1957" s="48"/>
      <c r="R1957" s="5"/>
      <c r="S1957" s="5">
        <v>5962</v>
      </c>
      <c r="T1957" s="5">
        <v>245548</v>
      </c>
      <c r="U1957" s="4" t="s">
        <v>5831</v>
      </c>
    </row>
    <row r="1958" spans="1:21" x14ac:dyDescent="0.25">
      <c r="A1958" s="12" t="s">
        <v>6017</v>
      </c>
      <c r="B1958" s="12" t="s">
        <v>775</v>
      </c>
      <c r="C1958" s="13">
        <v>43425.471958680559</v>
      </c>
      <c r="D1958" s="12" t="s">
        <v>6018</v>
      </c>
      <c r="E1958" s="4" t="s">
        <v>5831</v>
      </c>
      <c r="F1958" s="5">
        <v>644</v>
      </c>
      <c r="G1958" s="4" t="s">
        <v>5832</v>
      </c>
      <c r="H1958" s="5">
        <v>0</v>
      </c>
      <c r="I1958" s="5"/>
      <c r="J1958" s="5"/>
      <c r="K1958" s="5"/>
      <c r="L1958" s="5"/>
      <c r="M1958" s="48"/>
      <c r="N1958" s="5"/>
      <c r="O1958" s="5"/>
      <c r="P1958" s="5"/>
      <c r="Q1958" s="48"/>
      <c r="R1958" s="5"/>
      <c r="S1958" s="5">
        <v>7845</v>
      </c>
      <c r="T1958" s="5">
        <v>245863</v>
      </c>
      <c r="U1958" s="4" t="s">
        <v>5831</v>
      </c>
    </row>
    <row r="1959" spans="1:21" x14ac:dyDescent="0.25">
      <c r="A1959" s="12" t="s">
        <v>6019</v>
      </c>
      <c r="B1959" s="12" t="s">
        <v>405</v>
      </c>
      <c r="C1959" s="13">
        <v>43425.471975798609</v>
      </c>
      <c r="D1959" s="12" t="s">
        <v>6020</v>
      </c>
      <c r="E1959" s="4" t="s">
        <v>5831</v>
      </c>
      <c r="F1959" s="5">
        <v>803</v>
      </c>
      <c r="G1959" s="4" t="s">
        <v>5832</v>
      </c>
      <c r="H1959" s="5">
        <v>0</v>
      </c>
      <c r="I1959" s="5"/>
      <c r="J1959" s="5"/>
      <c r="K1959" s="5"/>
      <c r="L1959" s="5"/>
      <c r="M1959" s="48"/>
      <c r="N1959" s="5"/>
      <c r="O1959" s="5"/>
      <c r="P1959" s="5"/>
      <c r="Q1959" s="48"/>
      <c r="R1959" s="5"/>
      <c r="S1959" s="5">
        <v>5958</v>
      </c>
      <c r="T1959" s="5">
        <v>243689</v>
      </c>
      <c r="U1959" s="4" t="s">
        <v>5831</v>
      </c>
    </row>
    <row r="1960" spans="1:21" x14ac:dyDescent="0.25">
      <c r="A1960" s="12" t="s">
        <v>6021</v>
      </c>
      <c r="B1960" s="12" t="s">
        <v>713</v>
      </c>
      <c r="C1960" s="13">
        <v>43425.471975798609</v>
      </c>
      <c r="D1960" s="12" t="s">
        <v>6022</v>
      </c>
      <c r="E1960" s="4" t="s">
        <v>5831</v>
      </c>
      <c r="F1960" s="5">
        <v>582</v>
      </c>
      <c r="G1960" s="4" t="s">
        <v>5832</v>
      </c>
      <c r="H1960" s="5">
        <v>0</v>
      </c>
      <c r="I1960" s="5"/>
      <c r="J1960" s="5"/>
      <c r="K1960" s="5"/>
      <c r="L1960" s="5"/>
      <c r="M1960" s="48"/>
      <c r="N1960" s="5"/>
      <c r="O1960" s="5"/>
      <c r="P1960" s="5"/>
      <c r="Q1960" s="48"/>
      <c r="R1960" s="5"/>
      <c r="S1960" s="5">
        <v>6782</v>
      </c>
      <c r="T1960" s="5">
        <v>243098</v>
      </c>
      <c r="U1960" s="4" t="s">
        <v>5831</v>
      </c>
    </row>
    <row r="1961" spans="1:21" x14ac:dyDescent="0.25">
      <c r="A1961" s="12" t="s">
        <v>6023</v>
      </c>
      <c r="B1961" s="12" t="s">
        <v>397</v>
      </c>
      <c r="C1961" s="13">
        <v>43425.471975798609</v>
      </c>
      <c r="D1961" s="12" t="s">
        <v>6024</v>
      </c>
      <c r="E1961" s="4" t="s">
        <v>5831</v>
      </c>
      <c r="F1961" s="5">
        <v>800</v>
      </c>
      <c r="G1961" s="4" t="s">
        <v>5832</v>
      </c>
      <c r="H1961" s="5">
        <v>0</v>
      </c>
      <c r="I1961" s="5"/>
      <c r="J1961" s="5"/>
      <c r="K1961" s="5"/>
      <c r="L1961" s="5"/>
      <c r="M1961" s="48"/>
      <c r="N1961" s="5"/>
      <c r="O1961" s="5"/>
      <c r="P1961" s="5"/>
      <c r="Q1961" s="48"/>
      <c r="R1961" s="5"/>
      <c r="S1961" s="5">
        <v>7163</v>
      </c>
      <c r="T1961" s="5">
        <v>239724</v>
      </c>
      <c r="U1961" s="4" t="s">
        <v>5831</v>
      </c>
    </row>
    <row r="1962" spans="1:21" x14ac:dyDescent="0.25">
      <c r="A1962" s="12" t="s">
        <v>6025</v>
      </c>
      <c r="B1962" s="12" t="s">
        <v>709</v>
      </c>
      <c r="C1962" s="13">
        <v>43425.471975798609</v>
      </c>
      <c r="D1962" s="12" t="s">
        <v>6026</v>
      </c>
      <c r="E1962" s="4" t="s">
        <v>5831</v>
      </c>
      <c r="F1962" s="5">
        <v>557</v>
      </c>
      <c r="G1962" s="4" t="s">
        <v>5832</v>
      </c>
      <c r="H1962" s="5">
        <v>0</v>
      </c>
      <c r="I1962" s="5"/>
      <c r="J1962" s="5"/>
      <c r="K1962" s="5"/>
      <c r="L1962" s="5"/>
      <c r="M1962" s="48"/>
      <c r="N1962" s="5"/>
      <c r="O1962" s="5"/>
      <c r="P1962" s="5"/>
      <c r="Q1962" s="48"/>
      <c r="R1962" s="5"/>
      <c r="S1962" s="5">
        <v>6446</v>
      </c>
      <c r="T1962" s="5">
        <v>242374</v>
      </c>
      <c r="U1962" s="4" t="s">
        <v>5831</v>
      </c>
    </row>
    <row r="1963" spans="1:21" x14ac:dyDescent="0.25">
      <c r="A1963" s="12" t="s">
        <v>6027</v>
      </c>
      <c r="B1963" s="12" t="s">
        <v>705</v>
      </c>
      <c r="C1963" s="13">
        <v>43425.471975798609</v>
      </c>
      <c r="D1963" s="12" t="s">
        <v>6028</v>
      </c>
      <c r="E1963" s="4" t="s">
        <v>5831</v>
      </c>
      <c r="F1963" s="5">
        <v>846</v>
      </c>
      <c r="G1963" s="4" t="s">
        <v>5832</v>
      </c>
      <c r="H1963" s="5">
        <v>0</v>
      </c>
      <c r="I1963" s="5"/>
      <c r="J1963" s="5"/>
      <c r="K1963" s="5"/>
      <c r="L1963" s="5"/>
      <c r="M1963" s="48"/>
      <c r="N1963" s="5"/>
      <c r="O1963" s="5"/>
      <c r="P1963" s="5"/>
      <c r="Q1963" s="48"/>
      <c r="R1963" s="5"/>
      <c r="S1963" s="5">
        <v>6678</v>
      </c>
      <c r="T1963" s="5">
        <v>244508</v>
      </c>
      <c r="U1963" s="4" t="s">
        <v>5831</v>
      </c>
    </row>
    <row r="1964" spans="1:21" x14ac:dyDescent="0.25">
      <c r="A1964" s="12" t="s">
        <v>6029</v>
      </c>
      <c r="B1964" s="12" t="s">
        <v>729</v>
      </c>
      <c r="C1964" s="13">
        <v>43425.471975798609</v>
      </c>
      <c r="D1964" s="12" t="s">
        <v>6030</v>
      </c>
      <c r="E1964" s="4" t="s">
        <v>5831</v>
      </c>
      <c r="F1964" s="5">
        <v>582</v>
      </c>
      <c r="G1964" s="4" t="s">
        <v>5832</v>
      </c>
      <c r="H1964" s="5">
        <v>0</v>
      </c>
      <c r="I1964" s="5"/>
      <c r="J1964" s="5"/>
      <c r="K1964" s="5"/>
      <c r="L1964" s="5"/>
      <c r="M1964" s="48"/>
      <c r="N1964" s="5"/>
      <c r="O1964" s="5"/>
      <c r="P1964" s="5"/>
      <c r="Q1964" s="48"/>
      <c r="R1964" s="5"/>
      <c r="S1964" s="5">
        <v>6699</v>
      </c>
      <c r="T1964" s="5">
        <v>242491</v>
      </c>
      <c r="U1964" s="4" t="s">
        <v>5831</v>
      </c>
    </row>
    <row r="1965" spans="1:21" x14ac:dyDescent="0.25">
      <c r="A1965" s="12" t="s">
        <v>6031</v>
      </c>
      <c r="B1965" s="12" t="s">
        <v>417</v>
      </c>
      <c r="C1965" s="13">
        <v>43425.471975798609</v>
      </c>
      <c r="D1965" s="12" t="s">
        <v>6032</v>
      </c>
      <c r="E1965" s="4" t="s">
        <v>5831</v>
      </c>
      <c r="F1965" s="5">
        <v>629</v>
      </c>
      <c r="G1965" s="4" t="s">
        <v>5832</v>
      </c>
      <c r="H1965" s="5">
        <v>0</v>
      </c>
      <c r="I1965" s="5"/>
      <c r="J1965" s="5"/>
      <c r="K1965" s="5"/>
      <c r="L1965" s="5"/>
      <c r="M1965" s="48"/>
      <c r="N1965" s="5"/>
      <c r="O1965" s="5"/>
      <c r="P1965" s="5"/>
      <c r="Q1965" s="48"/>
      <c r="R1965" s="5"/>
      <c r="S1965" s="5">
        <v>5371</v>
      </c>
      <c r="T1965" s="5">
        <v>241473</v>
      </c>
      <c r="U1965" s="4" t="s">
        <v>5831</v>
      </c>
    </row>
    <row r="1966" spans="1:21" x14ac:dyDescent="0.25">
      <c r="A1966" s="12" t="s">
        <v>6033</v>
      </c>
      <c r="B1966" s="12" t="s">
        <v>409</v>
      </c>
      <c r="C1966" s="13">
        <v>43425.471975798609</v>
      </c>
      <c r="D1966" s="12" t="s">
        <v>6034</v>
      </c>
      <c r="E1966" s="4" t="s">
        <v>5831</v>
      </c>
      <c r="F1966" s="5">
        <v>1041</v>
      </c>
      <c r="G1966" s="4" t="s">
        <v>5832</v>
      </c>
      <c r="H1966" s="5">
        <v>0</v>
      </c>
      <c r="I1966" s="5"/>
      <c r="J1966" s="5"/>
      <c r="K1966" s="5"/>
      <c r="L1966" s="5"/>
      <c r="M1966" s="48"/>
      <c r="N1966" s="5"/>
      <c r="O1966" s="5"/>
      <c r="P1966" s="5"/>
      <c r="Q1966" s="48"/>
      <c r="R1966" s="5"/>
      <c r="S1966" s="5">
        <v>7258</v>
      </c>
      <c r="T1966" s="5">
        <v>244894</v>
      </c>
      <c r="U1966" s="4" t="s">
        <v>5831</v>
      </c>
    </row>
    <row r="1967" spans="1:21" x14ac:dyDescent="0.25">
      <c r="A1967" s="12" t="s">
        <v>6035</v>
      </c>
      <c r="B1967" s="12" t="s">
        <v>413</v>
      </c>
      <c r="C1967" s="13">
        <v>43425.471975810186</v>
      </c>
      <c r="D1967" s="12" t="s">
        <v>6036</v>
      </c>
      <c r="E1967" s="4" t="s">
        <v>5831</v>
      </c>
      <c r="F1967" s="5">
        <v>611</v>
      </c>
      <c r="G1967" s="4" t="s">
        <v>5832</v>
      </c>
      <c r="H1967" s="5">
        <v>0</v>
      </c>
      <c r="I1967" s="5"/>
      <c r="J1967" s="5"/>
      <c r="K1967" s="5"/>
      <c r="L1967" s="5"/>
      <c r="M1967" s="48"/>
      <c r="N1967" s="5"/>
      <c r="O1967" s="5"/>
      <c r="P1967" s="5"/>
      <c r="Q1967" s="48"/>
      <c r="R1967" s="5"/>
      <c r="S1967" s="5">
        <v>6629</v>
      </c>
      <c r="T1967" s="5">
        <v>247181</v>
      </c>
      <c r="U1967" s="4" t="s">
        <v>5831</v>
      </c>
    </row>
    <row r="1968" spans="1:21" x14ac:dyDescent="0.25">
      <c r="A1968" s="12" t="s">
        <v>6037</v>
      </c>
      <c r="B1968" s="12" t="s">
        <v>736</v>
      </c>
      <c r="C1968" s="13">
        <v>43425.471975810186</v>
      </c>
      <c r="D1968" s="12" t="s">
        <v>6038</v>
      </c>
      <c r="E1968" s="4" t="s">
        <v>5831</v>
      </c>
      <c r="F1968" s="5">
        <v>850</v>
      </c>
      <c r="G1968" s="4" t="s">
        <v>5832</v>
      </c>
      <c r="H1968" s="5">
        <v>0</v>
      </c>
      <c r="I1968" s="5"/>
      <c r="J1968" s="5"/>
      <c r="K1968" s="5"/>
      <c r="L1968" s="5"/>
      <c r="M1968" s="48"/>
      <c r="N1968" s="5"/>
      <c r="O1968" s="5"/>
      <c r="P1968" s="5"/>
      <c r="Q1968" s="48"/>
      <c r="R1968" s="5"/>
      <c r="S1968" s="5">
        <v>6039</v>
      </c>
      <c r="T1968" s="5">
        <v>244123</v>
      </c>
      <c r="U1968" s="4" t="s">
        <v>5831</v>
      </c>
    </row>
    <row r="1969" spans="1:21" x14ac:dyDescent="0.25">
      <c r="A1969" s="12" t="s">
        <v>6039</v>
      </c>
      <c r="B1969" s="12" t="s">
        <v>922</v>
      </c>
      <c r="C1969" s="13">
        <v>43425.472021759262</v>
      </c>
      <c r="D1969" s="12" t="s">
        <v>6040</v>
      </c>
      <c r="E1969" s="4" t="s">
        <v>5831</v>
      </c>
      <c r="F1969" s="5">
        <v>784</v>
      </c>
      <c r="G1969" s="4" t="s">
        <v>5832</v>
      </c>
      <c r="H1969" s="5">
        <v>0</v>
      </c>
      <c r="I1969" s="5"/>
      <c r="J1969" s="5"/>
      <c r="K1969" s="5"/>
      <c r="L1969" s="5"/>
      <c r="M1969" s="48"/>
      <c r="N1969" s="5"/>
      <c r="O1969" s="5"/>
      <c r="P1969" s="5"/>
      <c r="Q1969" s="48"/>
      <c r="R1969" s="5"/>
      <c r="S1969" s="5">
        <v>4335</v>
      </c>
      <c r="T1969" s="5">
        <v>242963</v>
      </c>
      <c r="U1969" s="4" t="s">
        <v>5831</v>
      </c>
    </row>
    <row r="1970" spans="1:21" x14ac:dyDescent="0.25">
      <c r="A1970" s="12" t="s">
        <v>6041</v>
      </c>
      <c r="B1970" s="12" t="s">
        <v>649</v>
      </c>
      <c r="C1970" s="13">
        <v>43425.472021759262</v>
      </c>
      <c r="D1970" s="12" t="s">
        <v>6042</v>
      </c>
      <c r="E1970" s="4" t="s">
        <v>5831</v>
      </c>
      <c r="F1970" s="5">
        <v>801</v>
      </c>
      <c r="G1970" s="4" t="s">
        <v>5832</v>
      </c>
      <c r="H1970" s="5">
        <v>0</v>
      </c>
      <c r="I1970" s="5"/>
      <c r="J1970" s="5"/>
      <c r="K1970" s="5"/>
      <c r="L1970" s="5"/>
      <c r="M1970" s="48"/>
      <c r="N1970" s="5"/>
      <c r="O1970" s="5"/>
      <c r="P1970" s="5"/>
      <c r="Q1970" s="48"/>
      <c r="R1970" s="5"/>
      <c r="S1970" s="5">
        <v>5873</v>
      </c>
      <c r="T1970" s="5">
        <v>241803</v>
      </c>
      <c r="U1970" s="4" t="s">
        <v>5831</v>
      </c>
    </row>
    <row r="1971" spans="1:21" x14ac:dyDescent="0.25">
      <c r="A1971" s="12" t="s">
        <v>6043</v>
      </c>
      <c r="B1971" s="12" t="s">
        <v>637</v>
      </c>
      <c r="C1971" s="13">
        <v>43425.472021770831</v>
      </c>
      <c r="D1971" s="12" t="s">
        <v>6044</v>
      </c>
      <c r="E1971" s="4" t="s">
        <v>5831</v>
      </c>
      <c r="F1971" s="5">
        <v>877</v>
      </c>
      <c r="G1971" s="4" t="s">
        <v>5832</v>
      </c>
      <c r="H1971" s="5">
        <v>0</v>
      </c>
      <c r="I1971" s="5"/>
      <c r="J1971" s="5"/>
      <c r="K1971" s="5"/>
      <c r="L1971" s="5"/>
      <c r="M1971" s="48"/>
      <c r="N1971" s="5"/>
      <c r="O1971" s="5"/>
      <c r="P1971" s="5"/>
      <c r="Q1971" s="48"/>
      <c r="R1971" s="5"/>
      <c r="S1971" s="5">
        <v>8514</v>
      </c>
      <c r="T1971" s="5">
        <v>242661</v>
      </c>
      <c r="U1971" s="4" t="s">
        <v>5831</v>
      </c>
    </row>
    <row r="1972" spans="1:21" x14ac:dyDescent="0.25">
      <c r="A1972" s="12" t="s">
        <v>6045</v>
      </c>
      <c r="B1972" s="12" t="s">
        <v>936</v>
      </c>
      <c r="C1972" s="13">
        <v>43425.472021770831</v>
      </c>
      <c r="D1972" s="12" t="s">
        <v>6046</v>
      </c>
      <c r="E1972" s="4" t="s">
        <v>5831</v>
      </c>
      <c r="F1972" s="5">
        <v>881</v>
      </c>
      <c r="G1972" s="4" t="s">
        <v>5832</v>
      </c>
      <c r="H1972" s="5">
        <v>0</v>
      </c>
      <c r="I1972" s="5"/>
      <c r="J1972" s="5"/>
      <c r="K1972" s="5"/>
      <c r="L1972" s="5"/>
      <c r="M1972" s="48"/>
      <c r="N1972" s="5"/>
      <c r="O1972" s="5"/>
      <c r="P1972" s="5"/>
      <c r="Q1972" s="48"/>
      <c r="R1972" s="5"/>
      <c r="S1972" s="5">
        <v>6491</v>
      </c>
      <c r="T1972" s="5">
        <v>239957</v>
      </c>
      <c r="U1972" s="4" t="s">
        <v>5831</v>
      </c>
    </row>
    <row r="1973" spans="1:21" x14ac:dyDescent="0.25">
      <c r="A1973" s="12" t="s">
        <v>6047</v>
      </c>
      <c r="B1973" s="12" t="s">
        <v>661</v>
      </c>
      <c r="C1973" s="13">
        <v>43425.472021770831</v>
      </c>
      <c r="D1973" s="12" t="s">
        <v>6048</v>
      </c>
      <c r="E1973" s="4" t="s">
        <v>5831</v>
      </c>
      <c r="F1973" s="5">
        <v>866</v>
      </c>
      <c r="G1973" s="4" t="s">
        <v>5832</v>
      </c>
      <c r="H1973" s="5">
        <v>0</v>
      </c>
      <c r="I1973" s="5"/>
      <c r="J1973" s="5"/>
      <c r="K1973" s="5"/>
      <c r="L1973" s="5"/>
      <c r="M1973" s="48"/>
      <c r="N1973" s="5"/>
      <c r="O1973" s="5"/>
      <c r="P1973" s="5"/>
      <c r="Q1973" s="48"/>
      <c r="R1973" s="5"/>
      <c r="S1973" s="5">
        <v>6633</v>
      </c>
      <c r="T1973" s="5">
        <v>242342</v>
      </c>
      <c r="U1973" s="4" t="s">
        <v>5831</v>
      </c>
    </row>
    <row r="1974" spans="1:21" x14ac:dyDescent="0.25">
      <c r="A1974" s="12" t="s">
        <v>6049</v>
      </c>
      <c r="B1974" s="12" t="s">
        <v>625</v>
      </c>
      <c r="C1974" s="13">
        <v>43425.472021770831</v>
      </c>
      <c r="D1974" s="12" t="s">
        <v>6050</v>
      </c>
      <c r="E1974" s="4" t="s">
        <v>5831</v>
      </c>
      <c r="F1974" s="5">
        <v>557</v>
      </c>
      <c r="G1974" s="4" t="s">
        <v>5832</v>
      </c>
      <c r="H1974" s="5">
        <v>0</v>
      </c>
      <c r="I1974" s="5"/>
      <c r="J1974" s="5"/>
      <c r="K1974" s="5"/>
      <c r="L1974" s="5"/>
      <c r="M1974" s="48"/>
      <c r="N1974" s="5"/>
      <c r="O1974" s="5"/>
      <c r="P1974" s="5"/>
      <c r="Q1974" s="48"/>
      <c r="R1974" s="5"/>
      <c r="S1974" s="5">
        <v>3845</v>
      </c>
      <c r="T1974" s="5">
        <v>240453</v>
      </c>
      <c r="U1974" s="4" t="s">
        <v>5831</v>
      </c>
    </row>
    <row r="1975" spans="1:21" x14ac:dyDescent="0.25">
      <c r="A1975" s="12" t="s">
        <v>6051</v>
      </c>
      <c r="B1975" s="12" t="s">
        <v>915</v>
      </c>
      <c r="C1975" s="13">
        <v>43425.472021770831</v>
      </c>
      <c r="D1975" s="12" t="s">
        <v>6052</v>
      </c>
      <c r="E1975" s="4" t="s">
        <v>5831</v>
      </c>
      <c r="F1975" s="5">
        <v>815</v>
      </c>
      <c r="G1975" s="4" t="s">
        <v>5832</v>
      </c>
      <c r="H1975" s="5">
        <v>0</v>
      </c>
      <c r="I1975" s="5"/>
      <c r="J1975" s="5"/>
      <c r="K1975" s="5"/>
      <c r="L1975" s="5"/>
      <c r="M1975" s="48"/>
      <c r="N1975" s="5"/>
      <c r="O1975" s="5"/>
      <c r="P1975" s="5"/>
      <c r="Q1975" s="48"/>
      <c r="R1975" s="5"/>
      <c r="S1975" s="5">
        <v>5550</v>
      </c>
      <c r="T1975" s="5">
        <v>240380</v>
      </c>
      <c r="U1975" s="4" t="s">
        <v>5831</v>
      </c>
    </row>
    <row r="1976" spans="1:21" x14ac:dyDescent="0.25">
      <c r="A1976" s="12" t="s">
        <v>6053</v>
      </c>
      <c r="B1976" s="12" t="s">
        <v>633</v>
      </c>
      <c r="C1976" s="13">
        <v>43425.472021770831</v>
      </c>
      <c r="D1976" s="12" t="s">
        <v>6054</v>
      </c>
      <c r="E1976" s="4" t="s">
        <v>5831</v>
      </c>
      <c r="F1976" s="5">
        <v>574</v>
      </c>
      <c r="G1976" s="4" t="s">
        <v>5832</v>
      </c>
      <c r="H1976" s="5">
        <v>0</v>
      </c>
      <c r="I1976" s="5"/>
      <c r="J1976" s="5"/>
      <c r="K1976" s="5"/>
      <c r="L1976" s="5"/>
      <c r="M1976" s="48"/>
      <c r="N1976" s="5"/>
      <c r="O1976" s="5"/>
      <c r="P1976" s="5"/>
      <c r="Q1976" s="48"/>
      <c r="R1976" s="5"/>
      <c r="S1976" s="5">
        <v>6389</v>
      </c>
      <c r="T1976" s="5">
        <v>246636</v>
      </c>
      <c r="U1976" s="4" t="s">
        <v>5831</v>
      </c>
    </row>
    <row r="1977" spans="1:21" x14ac:dyDescent="0.25">
      <c r="A1977" s="12" t="s">
        <v>6055</v>
      </c>
      <c r="B1977" s="12" t="s">
        <v>940</v>
      </c>
      <c r="C1977" s="13">
        <v>43425.472021770831</v>
      </c>
      <c r="D1977" s="12" t="s">
        <v>6056</v>
      </c>
      <c r="E1977" s="4" t="s">
        <v>5831</v>
      </c>
      <c r="F1977" s="5">
        <v>819</v>
      </c>
      <c r="G1977" s="4" t="s">
        <v>5832</v>
      </c>
      <c r="H1977" s="5">
        <v>0</v>
      </c>
      <c r="I1977" s="5"/>
      <c r="J1977" s="5"/>
      <c r="K1977" s="5"/>
      <c r="L1977" s="5"/>
      <c r="M1977" s="48"/>
      <c r="N1977" s="5"/>
      <c r="O1977" s="5"/>
      <c r="P1977" s="5"/>
      <c r="Q1977" s="48"/>
      <c r="R1977" s="5"/>
      <c r="S1977" s="5">
        <v>5490</v>
      </c>
      <c r="T1977" s="5">
        <v>241711</v>
      </c>
      <c r="U1977" s="4" t="s">
        <v>5831</v>
      </c>
    </row>
    <row r="1978" spans="1:21" x14ac:dyDescent="0.25">
      <c r="A1978" s="12" t="s">
        <v>6057</v>
      </c>
      <c r="B1978" s="12" t="s">
        <v>926</v>
      </c>
      <c r="C1978" s="13">
        <v>43425.472021770831</v>
      </c>
      <c r="D1978" s="12" t="s">
        <v>6058</v>
      </c>
      <c r="E1978" s="4" t="s">
        <v>5831</v>
      </c>
      <c r="F1978" s="5">
        <v>1097</v>
      </c>
      <c r="G1978" s="4" t="s">
        <v>5832</v>
      </c>
      <c r="H1978" s="5">
        <v>0</v>
      </c>
      <c r="I1978" s="5"/>
      <c r="J1978" s="5"/>
      <c r="K1978" s="5"/>
      <c r="L1978" s="5"/>
      <c r="M1978" s="48"/>
      <c r="N1978" s="5"/>
      <c r="O1978" s="5"/>
      <c r="P1978" s="5"/>
      <c r="Q1978" s="48"/>
      <c r="R1978" s="5"/>
      <c r="S1978" s="5">
        <v>4359</v>
      </c>
      <c r="T1978" s="5">
        <v>243928</v>
      </c>
      <c r="U1978" s="4" t="s">
        <v>5831</v>
      </c>
    </row>
    <row r="1979" spans="1:21" x14ac:dyDescent="0.25">
      <c r="A1979" s="12" t="s">
        <v>6059</v>
      </c>
      <c r="B1979" s="12" t="s">
        <v>437</v>
      </c>
      <c r="C1979" s="13">
        <v>43425.472050868055</v>
      </c>
      <c r="D1979" s="12" t="s">
        <v>6060</v>
      </c>
      <c r="E1979" s="4" t="s">
        <v>5831</v>
      </c>
      <c r="F1979" s="5">
        <v>785</v>
      </c>
      <c r="G1979" s="4" t="s">
        <v>5832</v>
      </c>
      <c r="H1979" s="5">
        <v>0</v>
      </c>
      <c r="I1979" s="5"/>
      <c r="J1979" s="5"/>
      <c r="K1979" s="5"/>
      <c r="L1979" s="5"/>
      <c r="M1979" s="48"/>
      <c r="N1979" s="5"/>
      <c r="O1979" s="5"/>
      <c r="P1979" s="5"/>
      <c r="Q1979" s="48"/>
      <c r="R1979" s="5"/>
      <c r="S1979" s="5">
        <v>4900</v>
      </c>
      <c r="T1979" s="5">
        <v>241613</v>
      </c>
      <c r="U1979" s="4" t="s">
        <v>5831</v>
      </c>
    </row>
    <row r="1980" spans="1:21" x14ac:dyDescent="0.25">
      <c r="A1980" s="12" t="s">
        <v>6061</v>
      </c>
      <c r="B1980" s="12" t="s">
        <v>814</v>
      </c>
      <c r="C1980" s="13">
        <v>43425.472050868055</v>
      </c>
      <c r="D1980" s="12" t="s">
        <v>6062</v>
      </c>
      <c r="E1980" s="4" t="s">
        <v>5831</v>
      </c>
      <c r="F1980" s="5">
        <v>794</v>
      </c>
      <c r="G1980" s="4" t="s">
        <v>5832</v>
      </c>
      <c r="H1980" s="5">
        <v>0</v>
      </c>
      <c r="I1980" s="5"/>
      <c r="J1980" s="5"/>
      <c r="K1980" s="5"/>
      <c r="L1980" s="5"/>
      <c r="M1980" s="48"/>
      <c r="N1980" s="5"/>
      <c r="O1980" s="5"/>
      <c r="P1980" s="5"/>
      <c r="Q1980" s="48"/>
      <c r="R1980" s="5"/>
      <c r="S1980" s="5">
        <v>7372</v>
      </c>
      <c r="T1980" s="5">
        <v>244245</v>
      </c>
      <c r="U1980" s="4" t="s">
        <v>5831</v>
      </c>
    </row>
    <row r="1981" spans="1:21" x14ac:dyDescent="0.25">
      <c r="A1981" s="12" t="s">
        <v>6063</v>
      </c>
      <c r="B1981" s="12" t="s">
        <v>828</v>
      </c>
      <c r="C1981" s="13">
        <v>43425.472050868055</v>
      </c>
      <c r="D1981" s="12" t="s">
        <v>6064</v>
      </c>
      <c r="E1981" s="4" t="s">
        <v>5831</v>
      </c>
      <c r="F1981" s="5">
        <v>811</v>
      </c>
      <c r="G1981" s="4" t="s">
        <v>5832</v>
      </c>
      <c r="H1981" s="5">
        <v>0</v>
      </c>
      <c r="I1981" s="5"/>
      <c r="J1981" s="5"/>
      <c r="K1981" s="5"/>
      <c r="L1981" s="5"/>
      <c r="M1981" s="48"/>
      <c r="N1981" s="5"/>
      <c r="O1981" s="5"/>
      <c r="P1981" s="5"/>
      <c r="Q1981" s="48"/>
      <c r="R1981" s="5"/>
      <c r="S1981" s="5">
        <v>4554</v>
      </c>
      <c r="T1981" s="5">
        <v>244398</v>
      </c>
      <c r="U1981" s="4" t="s">
        <v>5831</v>
      </c>
    </row>
    <row r="1982" spans="1:21" x14ac:dyDescent="0.25">
      <c r="A1982" s="12" t="s">
        <v>6065</v>
      </c>
      <c r="B1982" s="12" t="s">
        <v>461</v>
      </c>
      <c r="C1982" s="13">
        <v>43425.472050868055</v>
      </c>
      <c r="D1982" s="12" t="s">
        <v>6066</v>
      </c>
      <c r="E1982" s="4" t="s">
        <v>5831</v>
      </c>
      <c r="F1982" s="5">
        <v>628</v>
      </c>
      <c r="G1982" s="4" t="s">
        <v>5832</v>
      </c>
      <c r="H1982" s="5">
        <v>0</v>
      </c>
      <c r="I1982" s="5"/>
      <c r="J1982" s="5"/>
      <c r="K1982" s="5"/>
      <c r="L1982" s="5"/>
      <c r="M1982" s="48"/>
      <c r="N1982" s="5"/>
      <c r="O1982" s="5"/>
      <c r="P1982" s="5"/>
      <c r="Q1982" s="48"/>
      <c r="R1982" s="5"/>
      <c r="S1982" s="5">
        <v>6487</v>
      </c>
      <c r="T1982" s="5">
        <v>242103</v>
      </c>
      <c r="U1982" s="4" t="s">
        <v>5831</v>
      </c>
    </row>
    <row r="1983" spans="1:21" x14ac:dyDescent="0.25">
      <c r="A1983" s="12" t="s">
        <v>6067</v>
      </c>
      <c r="B1983" s="12" t="s">
        <v>810</v>
      </c>
      <c r="C1983" s="13">
        <v>43425.472050868055</v>
      </c>
      <c r="D1983" s="12" t="s">
        <v>6068</v>
      </c>
      <c r="E1983" s="4" t="s">
        <v>5831</v>
      </c>
      <c r="F1983" s="5">
        <v>595</v>
      </c>
      <c r="G1983" s="4" t="s">
        <v>5832</v>
      </c>
      <c r="H1983" s="5">
        <v>0</v>
      </c>
      <c r="I1983" s="5"/>
      <c r="J1983" s="5"/>
      <c r="K1983" s="5"/>
      <c r="L1983" s="5"/>
      <c r="M1983" s="48"/>
      <c r="N1983" s="5"/>
      <c r="O1983" s="5"/>
      <c r="P1983" s="5"/>
      <c r="Q1983" s="48"/>
      <c r="R1983" s="5"/>
      <c r="S1983" s="5">
        <v>5743</v>
      </c>
      <c r="T1983" s="5">
        <v>244002</v>
      </c>
      <c r="U1983" s="4" t="s">
        <v>5831</v>
      </c>
    </row>
    <row r="1984" spans="1:21" x14ac:dyDescent="0.25">
      <c r="A1984" s="12" t="s">
        <v>6069</v>
      </c>
      <c r="B1984" s="12" t="s">
        <v>841</v>
      </c>
      <c r="C1984" s="13">
        <v>43425.472050868055</v>
      </c>
      <c r="D1984" s="12" t="s">
        <v>6070</v>
      </c>
      <c r="E1984" s="4" t="s">
        <v>5831</v>
      </c>
      <c r="F1984" s="5">
        <v>864</v>
      </c>
      <c r="G1984" s="4" t="s">
        <v>5832</v>
      </c>
      <c r="H1984" s="5">
        <v>0</v>
      </c>
      <c r="I1984" s="5"/>
      <c r="J1984" s="5"/>
      <c r="K1984" s="5"/>
      <c r="L1984" s="5"/>
      <c r="M1984" s="48"/>
      <c r="N1984" s="5"/>
      <c r="O1984" s="5"/>
      <c r="P1984" s="5"/>
      <c r="Q1984" s="48"/>
      <c r="R1984" s="5"/>
      <c r="S1984" s="5">
        <v>3364</v>
      </c>
      <c r="T1984" s="5">
        <v>243452</v>
      </c>
      <c r="U1984" s="4" t="s">
        <v>5831</v>
      </c>
    </row>
    <row r="1985" spans="1:21" x14ac:dyDescent="0.25">
      <c r="A1985" s="12" t="s">
        <v>6071</v>
      </c>
      <c r="B1985" s="12" t="s">
        <v>453</v>
      </c>
      <c r="C1985" s="13">
        <v>43425.472050868055</v>
      </c>
      <c r="D1985" s="12" t="s">
        <v>6072</v>
      </c>
      <c r="E1985" s="4" t="s">
        <v>5831</v>
      </c>
      <c r="F1985" s="5">
        <v>858</v>
      </c>
      <c r="G1985" s="4" t="s">
        <v>5832</v>
      </c>
      <c r="H1985" s="5">
        <v>0</v>
      </c>
      <c r="I1985" s="5"/>
      <c r="J1985" s="5"/>
      <c r="K1985" s="5"/>
      <c r="L1985" s="5"/>
      <c r="M1985" s="48"/>
      <c r="N1985" s="5"/>
      <c r="O1985" s="5"/>
      <c r="P1985" s="5"/>
      <c r="Q1985" s="48"/>
      <c r="R1985" s="5"/>
      <c r="S1985" s="5">
        <v>6121</v>
      </c>
      <c r="T1985" s="5">
        <v>241242</v>
      </c>
      <c r="U1985" s="4" t="s">
        <v>5831</v>
      </c>
    </row>
    <row r="1986" spans="1:21" x14ac:dyDescent="0.25">
      <c r="A1986" s="12" t="s">
        <v>6073</v>
      </c>
      <c r="B1986" s="12" t="s">
        <v>429</v>
      </c>
      <c r="C1986" s="13">
        <v>43425.472050868055</v>
      </c>
      <c r="D1986" s="12" t="s">
        <v>6074</v>
      </c>
      <c r="E1986" s="4" t="s">
        <v>5831</v>
      </c>
      <c r="F1986" s="5">
        <v>596</v>
      </c>
      <c r="G1986" s="4" t="s">
        <v>5832</v>
      </c>
      <c r="H1986" s="5">
        <v>0</v>
      </c>
      <c r="I1986" s="5"/>
      <c r="J1986" s="5"/>
      <c r="K1986" s="5"/>
      <c r="L1986" s="5"/>
      <c r="M1986" s="48"/>
      <c r="N1986" s="5"/>
      <c r="O1986" s="5"/>
      <c r="P1986" s="5"/>
      <c r="Q1986" s="48"/>
      <c r="R1986" s="5"/>
      <c r="S1986" s="5">
        <v>7570</v>
      </c>
      <c r="T1986" s="5">
        <v>245969</v>
      </c>
      <c r="U1986" s="4" t="s">
        <v>5831</v>
      </c>
    </row>
    <row r="1987" spans="1:21" x14ac:dyDescent="0.25">
      <c r="A1987" s="12" t="s">
        <v>6075</v>
      </c>
      <c r="B1987" s="12" t="s">
        <v>433</v>
      </c>
      <c r="C1987" s="13">
        <v>43425.472050879631</v>
      </c>
      <c r="D1987" s="12" t="s">
        <v>6076</v>
      </c>
      <c r="E1987" s="4" t="s">
        <v>5831</v>
      </c>
      <c r="F1987" s="5">
        <v>873</v>
      </c>
      <c r="G1987" s="4" t="s">
        <v>5832</v>
      </c>
      <c r="H1987" s="5">
        <v>0</v>
      </c>
      <c r="I1987" s="5"/>
      <c r="J1987" s="5"/>
      <c r="K1987" s="5"/>
      <c r="L1987" s="5"/>
      <c r="M1987" s="48"/>
      <c r="N1987" s="5"/>
      <c r="O1987" s="5"/>
      <c r="P1987" s="5"/>
      <c r="Q1987" s="48"/>
      <c r="R1987" s="5"/>
      <c r="S1987" s="5">
        <v>6269</v>
      </c>
      <c r="T1987" s="5">
        <v>239586</v>
      </c>
      <c r="U1987" s="4" t="s">
        <v>5831</v>
      </c>
    </row>
    <row r="1988" spans="1:21" x14ac:dyDescent="0.25">
      <c r="A1988" s="12" t="s">
        <v>6077</v>
      </c>
      <c r="B1988" s="12" t="s">
        <v>821</v>
      </c>
      <c r="C1988" s="13">
        <v>43425.472050879631</v>
      </c>
      <c r="D1988" s="12" t="s">
        <v>6078</v>
      </c>
      <c r="E1988" s="4" t="s">
        <v>5831</v>
      </c>
      <c r="F1988" s="5">
        <v>873</v>
      </c>
      <c r="G1988" s="4" t="s">
        <v>5832</v>
      </c>
      <c r="H1988" s="5">
        <v>0</v>
      </c>
      <c r="I1988" s="5"/>
      <c r="J1988" s="5"/>
      <c r="K1988" s="5"/>
      <c r="L1988" s="5"/>
      <c r="M1988" s="48"/>
      <c r="N1988" s="5"/>
      <c r="O1988" s="5"/>
      <c r="P1988" s="5"/>
      <c r="Q1988" s="48"/>
      <c r="R1988" s="5"/>
      <c r="S1988" s="5">
        <v>6957</v>
      </c>
      <c r="T1988" s="5">
        <v>241860</v>
      </c>
      <c r="U1988" s="4" t="s">
        <v>5831</v>
      </c>
    </row>
    <row r="1989" spans="1:21" x14ac:dyDescent="0.25">
      <c r="A1989" s="12" t="s">
        <v>6079</v>
      </c>
      <c r="B1989" s="12" t="s">
        <v>898</v>
      </c>
      <c r="C1989" s="13">
        <v>43425.4720290162</v>
      </c>
      <c r="D1989" s="12" t="s">
        <v>6080</v>
      </c>
      <c r="E1989" s="4" t="s">
        <v>5831</v>
      </c>
      <c r="F1989" s="5">
        <v>811</v>
      </c>
      <c r="G1989" s="4" t="s">
        <v>5832</v>
      </c>
      <c r="H1989" s="5">
        <v>0</v>
      </c>
      <c r="I1989" s="5"/>
      <c r="J1989" s="5"/>
      <c r="K1989" s="5"/>
      <c r="L1989" s="5"/>
      <c r="M1989" s="48"/>
      <c r="N1989" s="5"/>
      <c r="O1989" s="5"/>
      <c r="P1989" s="5"/>
      <c r="Q1989" s="48"/>
      <c r="R1989" s="5"/>
      <c r="S1989" s="5">
        <v>5232</v>
      </c>
      <c r="T1989" s="5">
        <v>240758</v>
      </c>
      <c r="U1989" s="4" t="s">
        <v>5831</v>
      </c>
    </row>
    <row r="1990" spans="1:21" x14ac:dyDescent="0.25">
      <c r="A1990" s="12" t="s">
        <v>6081</v>
      </c>
      <c r="B1990" s="12" t="s">
        <v>884</v>
      </c>
      <c r="C1990" s="13">
        <v>43425.472029027776</v>
      </c>
      <c r="D1990" s="12" t="s">
        <v>6082</v>
      </c>
      <c r="E1990" s="4" t="s">
        <v>5831</v>
      </c>
      <c r="F1990" s="5">
        <v>582</v>
      </c>
      <c r="G1990" s="4" t="s">
        <v>5832</v>
      </c>
      <c r="H1990" s="5">
        <v>0</v>
      </c>
      <c r="I1990" s="5"/>
      <c r="J1990" s="5"/>
      <c r="K1990" s="5"/>
      <c r="L1990" s="5"/>
      <c r="M1990" s="48"/>
      <c r="N1990" s="5"/>
      <c r="O1990" s="5"/>
      <c r="P1990" s="5"/>
      <c r="Q1990" s="48"/>
      <c r="R1990" s="5"/>
      <c r="S1990" s="5">
        <v>5764</v>
      </c>
      <c r="T1990" s="5">
        <v>241410</v>
      </c>
      <c r="U1990" s="4" t="s">
        <v>5831</v>
      </c>
    </row>
    <row r="1991" spans="1:21" x14ac:dyDescent="0.25">
      <c r="A1991" s="12" t="s">
        <v>6083</v>
      </c>
      <c r="B1991" s="12" t="s">
        <v>565</v>
      </c>
      <c r="C1991" s="13">
        <v>43425.472029027776</v>
      </c>
      <c r="D1991" s="12" t="s">
        <v>6084</v>
      </c>
      <c r="E1991" s="4" t="s">
        <v>5831</v>
      </c>
      <c r="F1991" s="5">
        <v>806</v>
      </c>
      <c r="G1991" s="4" t="s">
        <v>5832</v>
      </c>
      <c r="H1991" s="5">
        <v>0</v>
      </c>
      <c r="I1991" s="5"/>
      <c r="J1991" s="5"/>
      <c r="K1991" s="5"/>
      <c r="L1991" s="5"/>
      <c r="M1991" s="48"/>
      <c r="N1991" s="5"/>
      <c r="O1991" s="5"/>
      <c r="P1991" s="5"/>
      <c r="Q1991" s="48"/>
      <c r="R1991" s="5"/>
      <c r="S1991" s="5">
        <v>5634</v>
      </c>
      <c r="T1991" s="5">
        <v>241964</v>
      </c>
      <c r="U1991" s="4" t="s">
        <v>5831</v>
      </c>
    </row>
    <row r="1992" spans="1:21" x14ac:dyDescent="0.25">
      <c r="A1992" s="12" t="s">
        <v>6085</v>
      </c>
      <c r="B1992" s="12" t="s">
        <v>561</v>
      </c>
      <c r="C1992" s="13">
        <v>43425.4720290162</v>
      </c>
      <c r="D1992" s="12" t="s">
        <v>6086</v>
      </c>
      <c r="E1992" s="4" t="s">
        <v>5831</v>
      </c>
      <c r="F1992" s="5">
        <v>626</v>
      </c>
      <c r="G1992" s="4" t="s">
        <v>5832</v>
      </c>
      <c r="H1992" s="5">
        <v>0</v>
      </c>
      <c r="I1992" s="5"/>
      <c r="J1992" s="5"/>
      <c r="K1992" s="5"/>
      <c r="L1992" s="5"/>
      <c r="M1992" s="48"/>
      <c r="N1992" s="5"/>
      <c r="O1992" s="5"/>
      <c r="P1992" s="5"/>
      <c r="Q1992" s="48"/>
      <c r="R1992" s="5"/>
      <c r="S1992" s="5">
        <v>6178</v>
      </c>
      <c r="T1992" s="5">
        <v>241975</v>
      </c>
      <c r="U1992" s="4" t="s">
        <v>5831</v>
      </c>
    </row>
    <row r="1993" spans="1:21" x14ac:dyDescent="0.25">
      <c r="A1993" s="12" t="s">
        <v>6087</v>
      </c>
      <c r="B1993" s="12" t="s">
        <v>549</v>
      </c>
      <c r="C1993" s="13">
        <v>43425.472029027776</v>
      </c>
      <c r="D1993" s="12" t="s">
        <v>6088</v>
      </c>
      <c r="E1993" s="4" t="s">
        <v>5831</v>
      </c>
      <c r="F1993" s="5">
        <v>599</v>
      </c>
      <c r="G1993" s="4" t="s">
        <v>5832</v>
      </c>
      <c r="H1993" s="5">
        <v>0</v>
      </c>
      <c r="I1993" s="5"/>
      <c r="J1993" s="5"/>
      <c r="K1993" s="5"/>
      <c r="L1993" s="5"/>
      <c r="M1993" s="48"/>
      <c r="N1993" s="5"/>
      <c r="O1993" s="5"/>
      <c r="P1993" s="5"/>
      <c r="Q1993" s="48"/>
      <c r="R1993" s="5"/>
      <c r="S1993" s="5">
        <v>5186</v>
      </c>
      <c r="T1993" s="5">
        <v>236448</v>
      </c>
      <c r="U1993" s="4" t="s">
        <v>5831</v>
      </c>
    </row>
    <row r="1994" spans="1:21" x14ac:dyDescent="0.25">
      <c r="A1994" s="12" t="s">
        <v>6089</v>
      </c>
      <c r="B1994" s="12" t="s">
        <v>908</v>
      </c>
      <c r="C1994" s="13">
        <v>43425.472029027776</v>
      </c>
      <c r="D1994" s="12" t="s">
        <v>6090</v>
      </c>
      <c r="E1994" s="4" t="s">
        <v>5831</v>
      </c>
      <c r="F1994" s="5">
        <v>802</v>
      </c>
      <c r="G1994" s="4" t="s">
        <v>5832</v>
      </c>
      <c r="H1994" s="5">
        <v>0</v>
      </c>
      <c r="I1994" s="5"/>
      <c r="J1994" s="5"/>
      <c r="K1994" s="5"/>
      <c r="L1994" s="5"/>
      <c r="M1994" s="48"/>
      <c r="N1994" s="5"/>
      <c r="O1994" s="5"/>
      <c r="P1994" s="5"/>
      <c r="Q1994" s="48"/>
      <c r="R1994" s="5"/>
      <c r="S1994" s="5">
        <v>4612</v>
      </c>
      <c r="T1994" s="5">
        <v>240098</v>
      </c>
      <c r="U1994" s="4" t="s">
        <v>5831</v>
      </c>
    </row>
    <row r="1995" spans="1:21" x14ac:dyDescent="0.25">
      <c r="A1995" s="12" t="s">
        <v>6091</v>
      </c>
      <c r="B1995" s="12" t="s">
        <v>581</v>
      </c>
      <c r="C1995" s="13">
        <v>43425.472029027776</v>
      </c>
      <c r="D1995" s="12" t="s">
        <v>6092</v>
      </c>
      <c r="E1995" s="4" t="s">
        <v>5831</v>
      </c>
      <c r="F1995" s="5">
        <v>859</v>
      </c>
      <c r="G1995" s="4" t="s">
        <v>5832</v>
      </c>
      <c r="H1995" s="5">
        <v>0</v>
      </c>
      <c r="I1995" s="5"/>
      <c r="J1995" s="5"/>
      <c r="K1995" s="5"/>
      <c r="L1995" s="5"/>
      <c r="M1995" s="48"/>
      <c r="N1995" s="5"/>
      <c r="O1995" s="5"/>
      <c r="P1995" s="5"/>
      <c r="Q1995" s="48"/>
      <c r="R1995" s="5"/>
      <c r="S1995" s="5">
        <v>6893</v>
      </c>
      <c r="T1995" s="5">
        <v>243787</v>
      </c>
      <c r="U1995" s="4" t="s">
        <v>5831</v>
      </c>
    </row>
    <row r="1996" spans="1:21" x14ac:dyDescent="0.25">
      <c r="A1996" s="12" t="s">
        <v>6093</v>
      </c>
      <c r="B1996" s="12" t="s">
        <v>888</v>
      </c>
      <c r="C1996" s="13">
        <v>43425.472029027776</v>
      </c>
      <c r="D1996" s="12" t="s">
        <v>6094</v>
      </c>
      <c r="E1996" s="4" t="s">
        <v>5831</v>
      </c>
      <c r="F1996" s="5">
        <v>782</v>
      </c>
      <c r="G1996" s="4" t="s">
        <v>5832</v>
      </c>
      <c r="H1996" s="5">
        <v>0</v>
      </c>
      <c r="I1996" s="5"/>
      <c r="J1996" s="5"/>
      <c r="K1996" s="5"/>
      <c r="L1996" s="5"/>
      <c r="M1996" s="48"/>
      <c r="N1996" s="5"/>
      <c r="O1996" s="5"/>
      <c r="P1996" s="5"/>
      <c r="Q1996" s="48"/>
      <c r="R1996" s="5"/>
      <c r="S1996" s="5">
        <v>4185</v>
      </c>
      <c r="T1996" s="5">
        <v>238129</v>
      </c>
      <c r="U1996" s="4" t="s">
        <v>5831</v>
      </c>
    </row>
    <row r="1997" spans="1:21" x14ac:dyDescent="0.25">
      <c r="A1997" s="12" t="s">
        <v>6095</v>
      </c>
      <c r="B1997" s="12" t="s">
        <v>557</v>
      </c>
      <c r="C1997" s="13">
        <v>43425.472029027776</v>
      </c>
      <c r="D1997" s="12" t="s">
        <v>6096</v>
      </c>
      <c r="E1997" s="4" t="s">
        <v>5831</v>
      </c>
      <c r="F1997" s="5">
        <v>826</v>
      </c>
      <c r="G1997" s="4" t="s">
        <v>5832</v>
      </c>
      <c r="H1997" s="5">
        <v>0</v>
      </c>
      <c r="I1997" s="5"/>
      <c r="J1997" s="5"/>
      <c r="K1997" s="5"/>
      <c r="L1997" s="5"/>
      <c r="M1997" s="48"/>
      <c r="N1997" s="5"/>
      <c r="O1997" s="5"/>
      <c r="P1997" s="5"/>
      <c r="Q1997" s="48"/>
      <c r="R1997" s="5"/>
      <c r="S1997" s="5">
        <v>4501</v>
      </c>
      <c r="T1997" s="5">
        <v>246654</v>
      </c>
      <c r="U1997" s="4" t="s">
        <v>5831</v>
      </c>
    </row>
    <row r="1998" spans="1:21" x14ac:dyDescent="0.25">
      <c r="A1998" s="12" t="s">
        <v>6097</v>
      </c>
      <c r="B1998" s="12" t="s">
        <v>880</v>
      </c>
      <c r="C1998" s="13">
        <v>43425.472029027776</v>
      </c>
      <c r="D1998" s="12" t="s">
        <v>6098</v>
      </c>
      <c r="E1998" s="4" t="s">
        <v>5831</v>
      </c>
      <c r="F1998" s="5">
        <v>805</v>
      </c>
      <c r="G1998" s="4" t="s">
        <v>5832</v>
      </c>
      <c r="H1998" s="5">
        <v>0</v>
      </c>
      <c r="I1998" s="5"/>
      <c r="J1998" s="5"/>
      <c r="K1998" s="5"/>
      <c r="L1998" s="5"/>
      <c r="M1998" s="48"/>
      <c r="N1998" s="5"/>
      <c r="O1998" s="5"/>
      <c r="P1998" s="5"/>
      <c r="Q1998" s="48"/>
      <c r="R1998" s="5"/>
      <c r="S1998" s="5">
        <v>4794</v>
      </c>
      <c r="T1998" s="5">
        <v>242683</v>
      </c>
      <c r="U1998" s="4" t="s">
        <v>5831</v>
      </c>
    </row>
    <row r="1999" spans="1:21" x14ac:dyDescent="0.25">
      <c r="A1999" s="12" t="s">
        <v>6099</v>
      </c>
      <c r="B1999" s="12" t="s">
        <v>677</v>
      </c>
      <c r="C1999" s="13">
        <v>43425.472033055557</v>
      </c>
      <c r="D1999" s="12" t="s">
        <v>6100</v>
      </c>
      <c r="E1999" s="4" t="s">
        <v>5831</v>
      </c>
      <c r="F1999" s="5">
        <v>824</v>
      </c>
      <c r="G1999" s="4" t="s">
        <v>5832</v>
      </c>
      <c r="H1999" s="5">
        <v>0</v>
      </c>
      <c r="I1999" s="5"/>
      <c r="J1999" s="5"/>
      <c r="K1999" s="5"/>
      <c r="L1999" s="5"/>
      <c r="M1999" s="48"/>
      <c r="N1999" s="5"/>
      <c r="O1999" s="5"/>
      <c r="P1999" s="5"/>
      <c r="Q1999" s="48"/>
      <c r="R1999" s="5"/>
      <c r="S1999" s="5">
        <v>7387</v>
      </c>
      <c r="T1999" s="5">
        <v>243701</v>
      </c>
      <c r="U1999" s="4" t="s">
        <v>5831</v>
      </c>
    </row>
    <row r="2000" spans="1:21" x14ac:dyDescent="0.25">
      <c r="A2000" s="12" t="s">
        <v>6101</v>
      </c>
      <c r="B2000" s="12" t="s">
        <v>689</v>
      </c>
      <c r="C2000" s="13">
        <v>43425.472033055557</v>
      </c>
      <c r="D2000" s="12" t="s">
        <v>6102</v>
      </c>
      <c r="E2000" s="4" t="s">
        <v>5831</v>
      </c>
      <c r="F2000" s="5">
        <v>805</v>
      </c>
      <c r="G2000" s="4" t="s">
        <v>5832</v>
      </c>
      <c r="H2000" s="5">
        <v>0</v>
      </c>
      <c r="I2000" s="5"/>
      <c r="J2000" s="5"/>
      <c r="K2000" s="5"/>
      <c r="L2000" s="5"/>
      <c r="M2000" s="48"/>
      <c r="N2000" s="5"/>
      <c r="O2000" s="5"/>
      <c r="P2000" s="5"/>
      <c r="Q2000" s="48"/>
      <c r="R2000" s="5"/>
      <c r="S2000" s="5">
        <v>5066</v>
      </c>
      <c r="T2000" s="5">
        <v>240855</v>
      </c>
      <c r="U2000" s="4" t="s">
        <v>5831</v>
      </c>
    </row>
    <row r="2001" spans="1:21" x14ac:dyDescent="0.25">
      <c r="A2001" s="12" t="s">
        <v>6103</v>
      </c>
      <c r="B2001" s="12" t="s">
        <v>961</v>
      </c>
      <c r="C2001" s="13">
        <v>43425.472033055557</v>
      </c>
      <c r="D2001" s="12" t="s">
        <v>6104</v>
      </c>
      <c r="E2001" s="4" t="s">
        <v>5831</v>
      </c>
      <c r="F2001" s="5">
        <v>1038</v>
      </c>
      <c r="G2001" s="4" t="s">
        <v>5832</v>
      </c>
      <c r="H2001" s="5">
        <v>0</v>
      </c>
      <c r="I2001" s="5"/>
      <c r="J2001" s="5"/>
      <c r="K2001" s="5"/>
      <c r="L2001" s="5"/>
      <c r="M2001" s="48"/>
      <c r="N2001" s="5"/>
      <c r="O2001" s="5"/>
      <c r="P2001" s="5"/>
      <c r="Q2001" s="48"/>
      <c r="R2001" s="5"/>
      <c r="S2001" s="5">
        <v>3677</v>
      </c>
      <c r="T2001" s="5">
        <v>239746</v>
      </c>
      <c r="U2001" s="4" t="s">
        <v>5831</v>
      </c>
    </row>
    <row r="2002" spans="1:21" x14ac:dyDescent="0.25">
      <c r="A2002" s="12" t="s">
        <v>6105</v>
      </c>
      <c r="B2002" s="12" t="s">
        <v>981</v>
      </c>
      <c r="C2002" s="13">
        <v>43425.472033055557</v>
      </c>
      <c r="D2002" s="12" t="s">
        <v>6106</v>
      </c>
      <c r="E2002" s="4" t="s">
        <v>5831</v>
      </c>
      <c r="F2002" s="5">
        <v>602</v>
      </c>
      <c r="G2002" s="4" t="s">
        <v>5832</v>
      </c>
      <c r="H2002" s="5">
        <v>0</v>
      </c>
      <c r="I2002" s="5"/>
      <c r="J2002" s="5"/>
      <c r="K2002" s="5"/>
      <c r="L2002" s="5"/>
      <c r="M2002" s="48"/>
      <c r="N2002" s="5"/>
      <c r="O2002" s="5"/>
      <c r="P2002" s="5"/>
      <c r="Q2002" s="48"/>
      <c r="R2002" s="5"/>
      <c r="S2002" s="5">
        <v>7313</v>
      </c>
      <c r="T2002" s="5">
        <v>245244</v>
      </c>
      <c r="U2002" s="4" t="s">
        <v>5831</v>
      </c>
    </row>
    <row r="2003" spans="1:21" x14ac:dyDescent="0.25">
      <c r="A2003" s="12" t="s">
        <v>6107</v>
      </c>
      <c r="B2003" s="12" t="s">
        <v>950</v>
      </c>
      <c r="C2003" s="13">
        <v>43425.472033055557</v>
      </c>
      <c r="D2003" s="12" t="s">
        <v>6108</v>
      </c>
      <c r="E2003" s="4" t="s">
        <v>5831</v>
      </c>
      <c r="F2003" s="5">
        <v>840</v>
      </c>
      <c r="G2003" s="4" t="s">
        <v>5832</v>
      </c>
      <c r="H2003" s="5">
        <v>0</v>
      </c>
      <c r="I2003" s="5"/>
      <c r="J2003" s="5"/>
      <c r="K2003" s="5"/>
      <c r="L2003" s="5"/>
      <c r="M2003" s="48"/>
      <c r="N2003" s="5"/>
      <c r="O2003" s="5"/>
      <c r="P2003" s="5"/>
      <c r="Q2003" s="48"/>
      <c r="R2003" s="5"/>
      <c r="S2003" s="5">
        <v>4509</v>
      </c>
      <c r="T2003" s="5">
        <v>238823</v>
      </c>
      <c r="U2003" s="4" t="s">
        <v>5831</v>
      </c>
    </row>
    <row r="2004" spans="1:21" x14ac:dyDescent="0.25">
      <c r="A2004" s="12" t="s">
        <v>6109</v>
      </c>
      <c r="B2004" s="12" t="s">
        <v>954</v>
      </c>
      <c r="C2004" s="13">
        <v>43425.472033055557</v>
      </c>
      <c r="D2004" s="12" t="s">
        <v>6110</v>
      </c>
      <c r="E2004" s="4" t="s">
        <v>5831</v>
      </c>
      <c r="F2004" s="5">
        <v>585</v>
      </c>
      <c r="G2004" s="4" t="s">
        <v>5832</v>
      </c>
      <c r="H2004" s="5">
        <v>0</v>
      </c>
      <c r="I2004" s="5"/>
      <c r="J2004" s="5"/>
      <c r="K2004" s="5"/>
      <c r="L2004" s="5"/>
      <c r="M2004" s="48"/>
      <c r="N2004" s="5"/>
      <c r="O2004" s="5"/>
      <c r="P2004" s="5"/>
      <c r="Q2004" s="48"/>
      <c r="R2004" s="5"/>
      <c r="S2004" s="5">
        <v>7552</v>
      </c>
      <c r="T2004" s="5">
        <v>242685</v>
      </c>
      <c r="U2004" s="4" t="s">
        <v>5831</v>
      </c>
    </row>
    <row r="2005" spans="1:21" x14ac:dyDescent="0.25">
      <c r="A2005" s="12" t="s">
        <v>6111</v>
      </c>
      <c r="B2005" s="12" t="s">
        <v>681</v>
      </c>
      <c r="C2005" s="13">
        <v>43425.472033055557</v>
      </c>
      <c r="D2005" s="12" t="s">
        <v>6112</v>
      </c>
      <c r="E2005" s="4" t="s">
        <v>5831</v>
      </c>
      <c r="F2005" s="5">
        <v>897</v>
      </c>
      <c r="G2005" s="4" t="s">
        <v>5832</v>
      </c>
      <c r="H2005" s="5">
        <v>0</v>
      </c>
      <c r="I2005" s="5"/>
      <c r="J2005" s="5"/>
      <c r="K2005" s="5"/>
      <c r="L2005" s="5"/>
      <c r="M2005" s="48"/>
      <c r="N2005" s="5"/>
      <c r="O2005" s="5"/>
      <c r="P2005" s="5"/>
      <c r="Q2005" s="48"/>
      <c r="R2005" s="5"/>
      <c r="S2005" s="5">
        <v>7188</v>
      </c>
      <c r="T2005" s="5">
        <v>245702</v>
      </c>
      <c r="U2005" s="4" t="s">
        <v>5831</v>
      </c>
    </row>
    <row r="2006" spans="1:21" x14ac:dyDescent="0.25">
      <c r="A2006" s="12" t="s">
        <v>6113</v>
      </c>
      <c r="B2006" s="12" t="s">
        <v>965</v>
      </c>
      <c r="C2006" s="13">
        <v>43425.472033055557</v>
      </c>
      <c r="D2006" s="12" t="s">
        <v>6114</v>
      </c>
      <c r="E2006" s="4" t="s">
        <v>5831</v>
      </c>
      <c r="F2006" s="5">
        <v>1108</v>
      </c>
      <c r="G2006" s="4" t="s">
        <v>5832</v>
      </c>
      <c r="H2006" s="5">
        <v>0</v>
      </c>
      <c r="I2006" s="5"/>
      <c r="J2006" s="5"/>
      <c r="K2006" s="5"/>
      <c r="L2006" s="5"/>
      <c r="M2006" s="48"/>
      <c r="N2006" s="5"/>
      <c r="O2006" s="5"/>
      <c r="P2006" s="5"/>
      <c r="Q2006" s="48"/>
      <c r="R2006" s="5"/>
      <c r="S2006" s="5">
        <v>6954</v>
      </c>
      <c r="T2006" s="5">
        <v>242519</v>
      </c>
      <c r="U2006" s="4" t="s">
        <v>5831</v>
      </c>
    </row>
    <row r="2007" spans="1:21" x14ac:dyDescent="0.25">
      <c r="A2007" s="12" t="s">
        <v>6115</v>
      </c>
      <c r="B2007" s="12" t="s">
        <v>697</v>
      </c>
      <c r="C2007" s="13">
        <v>43425.472033055557</v>
      </c>
      <c r="D2007" s="12" t="s">
        <v>6116</v>
      </c>
      <c r="E2007" s="4" t="s">
        <v>5831</v>
      </c>
      <c r="F2007" s="5">
        <v>778</v>
      </c>
      <c r="G2007" s="4" t="s">
        <v>5832</v>
      </c>
      <c r="H2007" s="5">
        <v>0</v>
      </c>
      <c r="I2007" s="5"/>
      <c r="J2007" s="5"/>
      <c r="K2007" s="5"/>
      <c r="L2007" s="5"/>
      <c r="M2007" s="48"/>
      <c r="N2007" s="5"/>
      <c r="O2007" s="5"/>
      <c r="P2007" s="5"/>
      <c r="Q2007" s="48"/>
      <c r="R2007" s="5"/>
      <c r="S2007" s="5">
        <v>6503</v>
      </c>
      <c r="T2007" s="5">
        <v>247552</v>
      </c>
      <c r="U2007" s="4" t="s">
        <v>5831</v>
      </c>
    </row>
    <row r="2008" spans="1:21" x14ac:dyDescent="0.25">
      <c r="A2008" s="12" t="s">
        <v>6117</v>
      </c>
      <c r="B2008" s="12" t="s">
        <v>701</v>
      </c>
      <c r="C2008" s="13">
        <v>43425.472033055557</v>
      </c>
      <c r="D2008" s="12" t="s">
        <v>6118</v>
      </c>
      <c r="E2008" s="4" t="s">
        <v>5831</v>
      </c>
      <c r="F2008" s="5">
        <v>837</v>
      </c>
      <c r="G2008" s="4" t="s">
        <v>5832</v>
      </c>
      <c r="H2008" s="5">
        <v>0</v>
      </c>
      <c r="I2008" s="5"/>
      <c r="J2008" s="5"/>
      <c r="K2008" s="5"/>
      <c r="L2008" s="5"/>
      <c r="M2008" s="48"/>
      <c r="N2008" s="5"/>
      <c r="O2008" s="5"/>
      <c r="P2008" s="5"/>
      <c r="Q2008" s="48"/>
      <c r="R2008" s="5"/>
      <c r="S2008" s="5">
        <v>7632</v>
      </c>
      <c r="T2008" s="5">
        <v>246395</v>
      </c>
      <c r="U2008" s="4" t="s">
        <v>5831</v>
      </c>
    </row>
    <row r="2009" spans="1:21" x14ac:dyDescent="0.25">
      <c r="A2009" s="12" t="s">
        <v>6119</v>
      </c>
      <c r="B2009" s="12" t="s">
        <v>761</v>
      </c>
      <c r="C2009" s="13">
        <v>43425.472052164354</v>
      </c>
      <c r="D2009" s="12" t="s">
        <v>6120</v>
      </c>
      <c r="E2009" s="4" t="s">
        <v>5831</v>
      </c>
      <c r="F2009" s="5">
        <v>865</v>
      </c>
      <c r="G2009" s="4" t="s">
        <v>5832</v>
      </c>
      <c r="H2009" s="5">
        <v>0</v>
      </c>
      <c r="I2009" s="5"/>
      <c r="J2009" s="5"/>
      <c r="K2009" s="5"/>
      <c r="L2009" s="5"/>
      <c r="M2009" s="48"/>
      <c r="N2009" s="5"/>
      <c r="O2009" s="5"/>
      <c r="P2009" s="5"/>
      <c r="Q2009" s="48"/>
      <c r="R2009" s="5"/>
      <c r="S2009" s="5">
        <v>3680</v>
      </c>
      <c r="T2009" s="5">
        <v>244057</v>
      </c>
      <c r="U2009" s="4" t="s">
        <v>5831</v>
      </c>
    </row>
    <row r="2010" spans="1:21" x14ac:dyDescent="0.25">
      <c r="A2010" s="12" t="s">
        <v>6121</v>
      </c>
      <c r="B2010" s="12" t="s">
        <v>497</v>
      </c>
      <c r="C2010" s="13">
        <v>43425.472052175923</v>
      </c>
      <c r="D2010" s="12" t="s">
        <v>6122</v>
      </c>
      <c r="E2010" s="4" t="s">
        <v>5831</v>
      </c>
      <c r="F2010" s="5">
        <v>837</v>
      </c>
      <c r="G2010" s="4" t="s">
        <v>5832</v>
      </c>
      <c r="H2010" s="5">
        <v>0</v>
      </c>
      <c r="I2010" s="5"/>
      <c r="J2010" s="5"/>
      <c r="K2010" s="5"/>
      <c r="L2010" s="5"/>
      <c r="M2010" s="48"/>
      <c r="N2010" s="5"/>
      <c r="O2010" s="5"/>
      <c r="P2010" s="5"/>
      <c r="Q2010" s="48"/>
      <c r="R2010" s="5"/>
      <c r="S2010" s="5">
        <v>6298</v>
      </c>
      <c r="T2010" s="5">
        <v>246236</v>
      </c>
      <c r="U2010" s="4" t="s">
        <v>5831</v>
      </c>
    </row>
    <row r="2011" spans="1:21" x14ac:dyDescent="0.25">
      <c r="A2011" s="12" t="s">
        <v>6123</v>
      </c>
      <c r="B2011" s="12" t="s">
        <v>477</v>
      </c>
      <c r="C2011" s="13">
        <v>43425.472052175923</v>
      </c>
      <c r="D2011" s="12" t="s">
        <v>6124</v>
      </c>
      <c r="E2011" s="4" t="s">
        <v>5831</v>
      </c>
      <c r="F2011" s="5">
        <v>835</v>
      </c>
      <c r="G2011" s="4" t="s">
        <v>5832</v>
      </c>
      <c r="H2011" s="5">
        <v>0</v>
      </c>
      <c r="I2011" s="5"/>
      <c r="J2011" s="5"/>
      <c r="K2011" s="5"/>
      <c r="L2011" s="5"/>
      <c r="M2011" s="48"/>
      <c r="N2011" s="5"/>
      <c r="O2011" s="5"/>
      <c r="P2011" s="5"/>
      <c r="Q2011" s="48"/>
      <c r="R2011" s="5"/>
      <c r="S2011" s="5">
        <v>4259</v>
      </c>
      <c r="T2011" s="5">
        <v>244159</v>
      </c>
      <c r="U2011" s="4" t="s">
        <v>5831</v>
      </c>
    </row>
    <row r="2012" spans="1:21" x14ac:dyDescent="0.25">
      <c r="A2012" s="12" t="s">
        <v>6125</v>
      </c>
      <c r="B2012" s="12" t="s">
        <v>473</v>
      </c>
      <c r="C2012" s="13">
        <v>43425.472052175923</v>
      </c>
      <c r="D2012" s="12" t="s">
        <v>6126</v>
      </c>
      <c r="E2012" s="4" t="s">
        <v>5831</v>
      </c>
      <c r="F2012" s="5">
        <v>814</v>
      </c>
      <c r="G2012" s="4" t="s">
        <v>5832</v>
      </c>
      <c r="H2012" s="5">
        <v>0</v>
      </c>
      <c r="I2012" s="5"/>
      <c r="J2012" s="5"/>
      <c r="K2012" s="5"/>
      <c r="L2012" s="5"/>
      <c r="M2012" s="48"/>
      <c r="N2012" s="5"/>
      <c r="O2012" s="5"/>
      <c r="P2012" s="5"/>
      <c r="Q2012" s="48"/>
      <c r="R2012" s="5"/>
      <c r="S2012" s="5">
        <v>5902</v>
      </c>
      <c r="T2012" s="5">
        <v>246422</v>
      </c>
      <c r="U2012" s="4" t="s">
        <v>5831</v>
      </c>
    </row>
    <row r="2013" spans="1:21" x14ac:dyDescent="0.25">
      <c r="A2013" s="12" t="s">
        <v>6127</v>
      </c>
      <c r="B2013" s="12" t="s">
        <v>768</v>
      </c>
      <c r="C2013" s="13">
        <v>43425.472052175923</v>
      </c>
      <c r="D2013" s="12" t="s">
        <v>6128</v>
      </c>
      <c r="E2013" s="4" t="s">
        <v>5831</v>
      </c>
      <c r="F2013" s="5">
        <v>827</v>
      </c>
      <c r="G2013" s="4" t="s">
        <v>5832</v>
      </c>
      <c r="H2013" s="5">
        <v>0</v>
      </c>
      <c r="I2013" s="5"/>
      <c r="J2013" s="5"/>
      <c r="K2013" s="5"/>
      <c r="L2013" s="5"/>
      <c r="M2013" s="48"/>
      <c r="N2013" s="5"/>
      <c r="O2013" s="5"/>
      <c r="P2013" s="5"/>
      <c r="Q2013" s="48"/>
      <c r="R2013" s="5"/>
      <c r="S2013" s="5">
        <v>4474</v>
      </c>
      <c r="T2013" s="5">
        <v>241174</v>
      </c>
      <c r="U2013" s="4" t="s">
        <v>5831</v>
      </c>
    </row>
    <row r="2014" spans="1:21" x14ac:dyDescent="0.25">
      <c r="A2014" s="12" t="s">
        <v>6129</v>
      </c>
      <c r="B2014" s="12" t="s">
        <v>757</v>
      </c>
      <c r="C2014" s="13">
        <v>43425.472052175923</v>
      </c>
      <c r="D2014" s="12" t="s">
        <v>6130</v>
      </c>
      <c r="E2014" s="4" t="s">
        <v>5831</v>
      </c>
      <c r="F2014" s="5">
        <v>811</v>
      </c>
      <c r="G2014" s="4" t="s">
        <v>5832</v>
      </c>
      <c r="H2014" s="5">
        <v>0</v>
      </c>
      <c r="I2014" s="5"/>
      <c r="J2014" s="5"/>
      <c r="K2014" s="5"/>
      <c r="L2014" s="5"/>
      <c r="M2014" s="48"/>
      <c r="N2014" s="5"/>
      <c r="O2014" s="5"/>
      <c r="P2014" s="5"/>
      <c r="Q2014" s="48"/>
      <c r="R2014" s="5"/>
      <c r="S2014" s="5">
        <v>5308</v>
      </c>
      <c r="T2014" s="5">
        <v>243864</v>
      </c>
      <c r="U2014" s="4" t="s">
        <v>5831</v>
      </c>
    </row>
    <row r="2015" spans="1:21" x14ac:dyDescent="0.25">
      <c r="A2015" s="12" t="s">
        <v>6131</v>
      </c>
      <c r="B2015" s="12" t="s">
        <v>740</v>
      </c>
      <c r="C2015" s="13">
        <v>43425.472052175923</v>
      </c>
      <c r="D2015" s="12" t="s">
        <v>6132</v>
      </c>
      <c r="E2015" s="4" t="s">
        <v>5831</v>
      </c>
      <c r="F2015" s="5">
        <v>810</v>
      </c>
      <c r="G2015" s="4" t="s">
        <v>5832</v>
      </c>
      <c r="H2015" s="5">
        <v>0</v>
      </c>
      <c r="I2015" s="5"/>
      <c r="J2015" s="5"/>
      <c r="K2015" s="5"/>
      <c r="L2015" s="5"/>
      <c r="M2015" s="48"/>
      <c r="N2015" s="5"/>
      <c r="O2015" s="5"/>
      <c r="P2015" s="5"/>
      <c r="Q2015" s="48"/>
      <c r="R2015" s="5"/>
      <c r="S2015" s="5">
        <v>5571</v>
      </c>
      <c r="T2015" s="5">
        <v>241975</v>
      </c>
      <c r="U2015" s="4" t="s">
        <v>5831</v>
      </c>
    </row>
    <row r="2016" spans="1:21" x14ac:dyDescent="0.25">
      <c r="A2016" s="12" t="s">
        <v>6133</v>
      </c>
      <c r="B2016" s="12" t="s">
        <v>485</v>
      </c>
      <c r="C2016" s="13">
        <v>43425.472052175923</v>
      </c>
      <c r="D2016" s="12" t="s">
        <v>6134</v>
      </c>
      <c r="E2016" s="4" t="s">
        <v>5831</v>
      </c>
      <c r="F2016" s="5">
        <v>609</v>
      </c>
      <c r="G2016" s="4" t="s">
        <v>5832</v>
      </c>
      <c r="H2016" s="5">
        <v>0</v>
      </c>
      <c r="I2016" s="5"/>
      <c r="J2016" s="5"/>
      <c r="K2016" s="5"/>
      <c r="L2016" s="5"/>
      <c r="M2016" s="48"/>
      <c r="N2016" s="5"/>
      <c r="O2016" s="5"/>
      <c r="P2016" s="5"/>
      <c r="Q2016" s="48"/>
      <c r="R2016" s="5"/>
      <c r="S2016" s="5">
        <v>4223</v>
      </c>
      <c r="T2016" s="5">
        <v>243841</v>
      </c>
      <c r="U2016" s="4" t="s">
        <v>5831</v>
      </c>
    </row>
    <row r="2017" spans="1:21" x14ac:dyDescent="0.25">
      <c r="A2017" s="12" t="s">
        <v>6135</v>
      </c>
      <c r="B2017" s="12" t="s">
        <v>753</v>
      </c>
      <c r="C2017" s="13">
        <v>43425.472052175923</v>
      </c>
      <c r="D2017" s="12" t="s">
        <v>6136</v>
      </c>
      <c r="E2017" s="4" t="s">
        <v>5831</v>
      </c>
      <c r="F2017" s="5">
        <v>851</v>
      </c>
      <c r="G2017" s="4" t="s">
        <v>5832</v>
      </c>
      <c r="H2017" s="5">
        <v>0</v>
      </c>
      <c r="I2017" s="5"/>
      <c r="J2017" s="5"/>
      <c r="K2017" s="5"/>
      <c r="L2017" s="5"/>
      <c r="M2017" s="48"/>
      <c r="N2017" s="5"/>
      <c r="O2017" s="5"/>
      <c r="P2017" s="5"/>
      <c r="Q2017" s="48"/>
      <c r="R2017" s="5"/>
      <c r="S2017" s="5">
        <v>6026</v>
      </c>
      <c r="T2017" s="5">
        <v>244834</v>
      </c>
      <c r="U2017" s="4" t="s">
        <v>5831</v>
      </c>
    </row>
    <row r="2018" spans="1:21" x14ac:dyDescent="0.25">
      <c r="A2018" s="12" t="s">
        <v>6137</v>
      </c>
      <c r="B2018" s="12" t="s">
        <v>469</v>
      </c>
      <c r="C2018" s="13">
        <v>43425.472052175923</v>
      </c>
      <c r="D2018" s="12" t="s">
        <v>6138</v>
      </c>
      <c r="E2018" s="4" t="s">
        <v>5831</v>
      </c>
      <c r="F2018" s="5">
        <v>853</v>
      </c>
      <c r="G2018" s="4" t="s">
        <v>5832</v>
      </c>
      <c r="H2018" s="5">
        <v>0</v>
      </c>
      <c r="I2018" s="5"/>
      <c r="J2018" s="5"/>
      <c r="K2018" s="5"/>
      <c r="L2018" s="5"/>
      <c r="M2018" s="48"/>
      <c r="N2018" s="5"/>
      <c r="O2018" s="5"/>
      <c r="P2018" s="5"/>
      <c r="Q2018" s="48"/>
      <c r="R2018" s="5"/>
      <c r="S2018" s="5">
        <v>7083</v>
      </c>
      <c r="T2018" s="5">
        <v>244351</v>
      </c>
      <c r="U2018" s="4" t="s">
        <v>5831</v>
      </c>
    </row>
    <row r="2019" spans="1:21" x14ac:dyDescent="0.25">
      <c r="A2019" s="12" t="s">
        <v>6139</v>
      </c>
      <c r="B2019" s="12" t="s">
        <v>325</v>
      </c>
      <c r="C2019" s="13">
        <v>43425.472092071759</v>
      </c>
      <c r="D2019" s="12" t="s">
        <v>6140</v>
      </c>
      <c r="E2019" s="4" t="s">
        <v>5831</v>
      </c>
      <c r="F2019" s="5">
        <v>803</v>
      </c>
      <c r="G2019" s="4" t="s">
        <v>5832</v>
      </c>
      <c r="H2019" s="5">
        <v>0</v>
      </c>
      <c r="I2019" s="5"/>
      <c r="J2019" s="5"/>
      <c r="K2019" s="5"/>
      <c r="L2019" s="5"/>
      <c r="M2019" s="48"/>
      <c r="N2019" s="5"/>
      <c r="O2019" s="5"/>
      <c r="P2019" s="5"/>
      <c r="Q2019" s="48"/>
      <c r="R2019" s="5"/>
      <c r="S2019" s="5">
        <v>6132</v>
      </c>
      <c r="T2019" s="5">
        <v>242768</v>
      </c>
      <c r="U2019" s="4" t="s">
        <v>5831</v>
      </c>
    </row>
    <row r="2020" spans="1:21" x14ac:dyDescent="0.25">
      <c r="A2020" s="12" t="s">
        <v>6141</v>
      </c>
      <c r="B2020" s="12" t="s">
        <v>313</v>
      </c>
      <c r="C2020" s="13">
        <v>43425.472092071759</v>
      </c>
      <c r="D2020" s="12" t="s">
        <v>6142</v>
      </c>
      <c r="E2020" s="4" t="s">
        <v>5831</v>
      </c>
      <c r="F2020" s="5">
        <v>557</v>
      </c>
      <c r="G2020" s="4" t="s">
        <v>5832</v>
      </c>
      <c r="H2020" s="5">
        <v>0</v>
      </c>
      <c r="I2020" s="5"/>
      <c r="J2020" s="5"/>
      <c r="K2020" s="5"/>
      <c r="L2020" s="5"/>
      <c r="M2020" s="48"/>
      <c r="N2020" s="5"/>
      <c r="O2020" s="5"/>
      <c r="P2020" s="5"/>
      <c r="Q2020" s="48"/>
      <c r="R2020" s="5"/>
      <c r="S2020" s="5">
        <v>5300</v>
      </c>
      <c r="T2020" s="5">
        <v>240084</v>
      </c>
      <c r="U2020" s="4" t="s">
        <v>5831</v>
      </c>
    </row>
    <row r="2021" spans="1:21" x14ac:dyDescent="0.25">
      <c r="A2021" s="12" t="s">
        <v>6143</v>
      </c>
      <c r="B2021" s="12" t="s">
        <v>341</v>
      </c>
      <c r="C2021" s="13">
        <v>43425.472092071759</v>
      </c>
      <c r="D2021" s="12" t="s">
        <v>6144</v>
      </c>
      <c r="E2021" s="4" t="s">
        <v>5831</v>
      </c>
      <c r="F2021" s="5">
        <v>919</v>
      </c>
      <c r="G2021" s="4" t="s">
        <v>5832</v>
      </c>
      <c r="H2021" s="5">
        <v>0</v>
      </c>
      <c r="I2021" s="5"/>
      <c r="J2021" s="5"/>
      <c r="K2021" s="5"/>
      <c r="L2021" s="5"/>
      <c r="M2021" s="48"/>
      <c r="N2021" s="5"/>
      <c r="O2021" s="5"/>
      <c r="P2021" s="5"/>
      <c r="Q2021" s="48"/>
      <c r="R2021" s="5"/>
      <c r="S2021" s="5">
        <v>10758</v>
      </c>
      <c r="T2021" s="5">
        <v>252547</v>
      </c>
      <c r="U2021" s="4" t="s">
        <v>5831</v>
      </c>
    </row>
    <row r="2022" spans="1:21" x14ac:dyDescent="0.25">
      <c r="A2022" s="12" t="s">
        <v>6145</v>
      </c>
      <c r="B2022" s="12" t="s">
        <v>309</v>
      </c>
      <c r="C2022" s="13">
        <v>43425.472092071759</v>
      </c>
      <c r="D2022" s="12" t="s">
        <v>6146</v>
      </c>
      <c r="E2022" s="4" t="s">
        <v>5831</v>
      </c>
      <c r="F2022" s="5">
        <v>562</v>
      </c>
      <c r="G2022" s="4" t="s">
        <v>5832</v>
      </c>
      <c r="H2022" s="5">
        <v>0</v>
      </c>
      <c r="I2022" s="5"/>
      <c r="J2022" s="5"/>
      <c r="K2022" s="5"/>
      <c r="L2022" s="5"/>
      <c r="M2022" s="48"/>
      <c r="N2022" s="5"/>
      <c r="O2022" s="5"/>
      <c r="P2022" s="5"/>
      <c r="Q2022" s="48"/>
      <c r="R2022" s="5"/>
      <c r="S2022" s="5">
        <v>6177</v>
      </c>
      <c r="T2022" s="5">
        <v>246039</v>
      </c>
      <c r="U2022" s="4" t="s">
        <v>5831</v>
      </c>
    </row>
    <row r="2023" spans="1:21" x14ac:dyDescent="0.25">
      <c r="A2023" s="12" t="s">
        <v>6147</v>
      </c>
      <c r="B2023" s="12" t="s">
        <v>329</v>
      </c>
      <c r="C2023" s="13">
        <v>43425.472092071759</v>
      </c>
      <c r="D2023" s="12" t="s">
        <v>6148</v>
      </c>
      <c r="E2023" s="4" t="s">
        <v>5831</v>
      </c>
      <c r="F2023" s="5">
        <v>629</v>
      </c>
      <c r="G2023" s="4" t="s">
        <v>5832</v>
      </c>
      <c r="H2023" s="5">
        <v>0</v>
      </c>
      <c r="I2023" s="5"/>
      <c r="J2023" s="5"/>
      <c r="K2023" s="5"/>
      <c r="L2023" s="5"/>
      <c r="M2023" s="48"/>
      <c r="N2023" s="5"/>
      <c r="O2023" s="5"/>
      <c r="P2023" s="5"/>
      <c r="Q2023" s="48"/>
      <c r="R2023" s="5"/>
      <c r="S2023" s="5">
        <v>7067</v>
      </c>
      <c r="T2023" s="5">
        <v>245062</v>
      </c>
      <c r="U2023" s="4" t="s">
        <v>5831</v>
      </c>
    </row>
    <row r="2024" spans="1:21" x14ac:dyDescent="0.25">
      <c r="A2024" s="12" t="s">
        <v>6149</v>
      </c>
      <c r="B2024" s="12" t="s">
        <v>333</v>
      </c>
      <c r="C2024" s="13">
        <v>43425.472092071759</v>
      </c>
      <c r="D2024" s="12" t="s">
        <v>6150</v>
      </c>
      <c r="E2024" s="4" t="s">
        <v>5831</v>
      </c>
      <c r="F2024" s="5">
        <v>829</v>
      </c>
      <c r="G2024" s="4" t="s">
        <v>5832</v>
      </c>
      <c r="H2024" s="5">
        <v>0</v>
      </c>
      <c r="I2024" s="5"/>
      <c r="J2024" s="5"/>
      <c r="K2024" s="5"/>
      <c r="L2024" s="5"/>
      <c r="M2024" s="48"/>
      <c r="N2024" s="5"/>
      <c r="O2024" s="5"/>
      <c r="P2024" s="5"/>
      <c r="Q2024" s="48"/>
      <c r="R2024" s="5"/>
      <c r="S2024" s="5">
        <v>8280</v>
      </c>
      <c r="T2024" s="5">
        <v>247929</v>
      </c>
      <c r="U2024" s="4" t="s">
        <v>5831</v>
      </c>
    </row>
    <row r="2025" spans="1:21" x14ac:dyDescent="0.25">
      <c r="A2025" s="12" t="s">
        <v>6151</v>
      </c>
      <c r="B2025" s="12" t="s">
        <v>305</v>
      </c>
      <c r="C2025" s="13">
        <v>43425.472092071759</v>
      </c>
      <c r="D2025" s="12" t="s">
        <v>6152</v>
      </c>
      <c r="E2025" s="4" t="s">
        <v>5831</v>
      </c>
      <c r="F2025" s="5">
        <v>774</v>
      </c>
      <c r="G2025" s="4" t="s">
        <v>5832</v>
      </c>
      <c r="H2025" s="5">
        <v>0</v>
      </c>
      <c r="I2025" s="5"/>
      <c r="J2025" s="5"/>
      <c r="K2025" s="5"/>
      <c r="L2025" s="5"/>
      <c r="M2025" s="48"/>
      <c r="N2025" s="5"/>
      <c r="O2025" s="5"/>
      <c r="P2025" s="5"/>
      <c r="Q2025" s="48"/>
      <c r="R2025" s="5"/>
      <c r="S2025" s="5">
        <v>4233</v>
      </c>
      <c r="T2025" s="5">
        <v>239668</v>
      </c>
      <c r="U2025" s="4" t="s">
        <v>5831</v>
      </c>
    </row>
    <row r="2026" spans="1:21" x14ac:dyDescent="0.25">
      <c r="A2026" s="12" t="s">
        <v>6153</v>
      </c>
      <c r="B2026" s="12" t="s">
        <v>321</v>
      </c>
      <c r="C2026" s="13">
        <v>43425.472092083335</v>
      </c>
      <c r="D2026" s="12" t="s">
        <v>6154</v>
      </c>
      <c r="E2026" s="4" t="s">
        <v>5831</v>
      </c>
      <c r="F2026" s="5">
        <v>872</v>
      </c>
      <c r="G2026" s="4" t="s">
        <v>5832</v>
      </c>
      <c r="H2026" s="5">
        <v>0</v>
      </c>
      <c r="I2026" s="5"/>
      <c r="J2026" s="5"/>
      <c r="K2026" s="5"/>
      <c r="L2026" s="5"/>
      <c r="M2026" s="48"/>
      <c r="N2026" s="5"/>
      <c r="O2026" s="5"/>
      <c r="P2026" s="5"/>
      <c r="Q2026" s="48"/>
      <c r="R2026" s="5"/>
      <c r="S2026" s="5">
        <v>5463</v>
      </c>
      <c r="T2026" s="5">
        <v>244760</v>
      </c>
      <c r="U2026" s="4" t="s">
        <v>5831</v>
      </c>
    </row>
    <row r="2027" spans="1:21" x14ac:dyDescent="0.25">
      <c r="A2027" s="12" t="s">
        <v>6155</v>
      </c>
      <c r="B2027" s="12" t="s">
        <v>317</v>
      </c>
      <c r="C2027" s="13">
        <v>43425.472092071759</v>
      </c>
      <c r="D2027" s="12" t="s">
        <v>6156</v>
      </c>
      <c r="E2027" s="4" t="s">
        <v>5831</v>
      </c>
      <c r="F2027" s="5">
        <v>864</v>
      </c>
      <c r="G2027" s="4" t="s">
        <v>5832</v>
      </c>
      <c r="H2027" s="5">
        <v>0</v>
      </c>
      <c r="I2027" s="5"/>
      <c r="J2027" s="5"/>
      <c r="K2027" s="5"/>
      <c r="L2027" s="5"/>
      <c r="M2027" s="48"/>
      <c r="N2027" s="5"/>
      <c r="O2027" s="5"/>
      <c r="P2027" s="5"/>
      <c r="Q2027" s="48"/>
      <c r="R2027" s="5"/>
      <c r="S2027" s="5">
        <v>4828</v>
      </c>
      <c r="T2027" s="5">
        <v>237148</v>
      </c>
      <c r="U2027" s="4" t="s">
        <v>5831</v>
      </c>
    </row>
    <row r="2028" spans="1:21" x14ac:dyDescent="0.25">
      <c r="A2028" s="12" t="s">
        <v>6157</v>
      </c>
      <c r="B2028" s="12" t="s">
        <v>337</v>
      </c>
      <c r="C2028" s="13">
        <v>43425.472092083335</v>
      </c>
      <c r="D2028" s="12" t="s">
        <v>6158</v>
      </c>
      <c r="E2028" s="4" t="s">
        <v>5831</v>
      </c>
      <c r="F2028" s="5">
        <v>582</v>
      </c>
      <c r="G2028" s="4" t="s">
        <v>5832</v>
      </c>
      <c r="H2028" s="5">
        <v>0</v>
      </c>
      <c r="I2028" s="5"/>
      <c r="J2028" s="5"/>
      <c r="K2028" s="5"/>
      <c r="L2028" s="5"/>
      <c r="M2028" s="48"/>
      <c r="N2028" s="5"/>
      <c r="O2028" s="5"/>
      <c r="P2028" s="5"/>
      <c r="Q2028" s="48"/>
      <c r="R2028" s="5"/>
      <c r="S2028" s="5">
        <v>6571</v>
      </c>
      <c r="T2028" s="5">
        <v>244986</v>
      </c>
      <c r="U2028" s="4" t="s">
        <v>5831</v>
      </c>
    </row>
    <row r="2029" spans="1:21" x14ac:dyDescent="0.25">
      <c r="A2029" s="12" t="s">
        <v>6159</v>
      </c>
      <c r="B2029" s="12" t="s">
        <v>253</v>
      </c>
      <c r="C2029" s="13">
        <v>43425.475098888892</v>
      </c>
      <c r="D2029" s="12" t="s">
        <v>6160</v>
      </c>
      <c r="E2029" s="4" t="s">
        <v>5831</v>
      </c>
      <c r="F2029" s="5">
        <v>788</v>
      </c>
      <c r="G2029" s="4" t="s">
        <v>5832</v>
      </c>
      <c r="H2029" s="5">
        <v>0</v>
      </c>
      <c r="I2029" s="5"/>
      <c r="J2029" s="5"/>
      <c r="K2029" s="5"/>
      <c r="L2029" s="5"/>
      <c r="M2029" s="48"/>
      <c r="N2029" s="5"/>
      <c r="O2029" s="5"/>
      <c r="P2029" s="5"/>
      <c r="Q2029" s="48"/>
      <c r="R2029" s="5"/>
      <c r="S2029" s="5">
        <v>7936</v>
      </c>
      <c r="T2029" s="5">
        <v>245399</v>
      </c>
      <c r="U2029" s="4" t="s">
        <v>5831</v>
      </c>
    </row>
    <row r="2030" spans="1:21" x14ac:dyDescent="0.25">
      <c r="A2030" s="12" t="s">
        <v>6161</v>
      </c>
      <c r="B2030" s="12" t="s">
        <v>225</v>
      </c>
      <c r="C2030" s="13">
        <v>43425.475098888892</v>
      </c>
      <c r="D2030" s="12" t="s">
        <v>6162</v>
      </c>
      <c r="E2030" s="4" t="s">
        <v>5831</v>
      </c>
      <c r="F2030" s="5">
        <v>845</v>
      </c>
      <c r="G2030" s="4" t="s">
        <v>5832</v>
      </c>
      <c r="H2030" s="5">
        <v>0</v>
      </c>
      <c r="I2030" s="5"/>
      <c r="J2030" s="5"/>
      <c r="K2030" s="5"/>
      <c r="L2030" s="5"/>
      <c r="M2030" s="48"/>
      <c r="N2030" s="5"/>
      <c r="O2030" s="5"/>
      <c r="P2030" s="5"/>
      <c r="Q2030" s="48"/>
      <c r="R2030" s="5"/>
      <c r="S2030" s="5">
        <v>7745</v>
      </c>
      <c r="T2030" s="5">
        <v>247867</v>
      </c>
      <c r="U2030" s="4" t="s">
        <v>5831</v>
      </c>
    </row>
    <row r="2031" spans="1:21" x14ac:dyDescent="0.25">
      <c r="A2031" s="12" t="s">
        <v>6163</v>
      </c>
      <c r="B2031" s="12" t="s">
        <v>237</v>
      </c>
      <c r="C2031" s="13">
        <v>43425.475098888892</v>
      </c>
      <c r="D2031" s="12" t="s">
        <v>6164</v>
      </c>
      <c r="E2031" s="4" t="s">
        <v>5831</v>
      </c>
      <c r="F2031" s="5">
        <v>754</v>
      </c>
      <c r="G2031" s="4" t="s">
        <v>5832</v>
      </c>
      <c r="H2031" s="5">
        <v>0</v>
      </c>
      <c r="I2031" s="5"/>
      <c r="J2031" s="5"/>
      <c r="K2031" s="5"/>
      <c r="L2031" s="5"/>
      <c r="M2031" s="48"/>
      <c r="N2031" s="5"/>
      <c r="O2031" s="5"/>
      <c r="P2031" s="5"/>
      <c r="Q2031" s="48"/>
      <c r="R2031" s="5"/>
      <c r="S2031" s="5">
        <v>5539</v>
      </c>
      <c r="T2031" s="5">
        <v>238253</v>
      </c>
      <c r="U2031" s="4" t="s">
        <v>5831</v>
      </c>
    </row>
    <row r="2032" spans="1:21" x14ac:dyDescent="0.25">
      <c r="A2032" s="12" t="s">
        <v>6165</v>
      </c>
      <c r="B2032" s="12" t="s">
        <v>261</v>
      </c>
      <c r="C2032" s="13">
        <v>43425.475098888892</v>
      </c>
      <c r="D2032" s="12" t="s">
        <v>6166</v>
      </c>
      <c r="E2032" s="4" t="s">
        <v>5831</v>
      </c>
      <c r="F2032" s="5">
        <v>796</v>
      </c>
      <c r="G2032" s="4" t="s">
        <v>5832</v>
      </c>
      <c r="H2032" s="5">
        <v>0</v>
      </c>
      <c r="I2032" s="5"/>
      <c r="J2032" s="5"/>
      <c r="K2032" s="5"/>
      <c r="L2032" s="5"/>
      <c r="M2032" s="48"/>
      <c r="N2032" s="5"/>
      <c r="O2032" s="5"/>
      <c r="P2032" s="5"/>
      <c r="Q2032" s="48"/>
      <c r="R2032" s="5"/>
      <c r="S2032" s="5">
        <v>8341</v>
      </c>
      <c r="T2032" s="5">
        <v>244321</v>
      </c>
      <c r="U2032" s="4" t="s">
        <v>5831</v>
      </c>
    </row>
    <row r="2033" spans="1:21" x14ac:dyDescent="0.25">
      <c r="A2033" s="12" t="s">
        <v>6167</v>
      </c>
      <c r="B2033" s="12" t="s">
        <v>241</v>
      </c>
      <c r="C2033" s="13">
        <v>43425.475098888892</v>
      </c>
      <c r="D2033" s="12" t="s">
        <v>6168</v>
      </c>
      <c r="E2033" s="4" t="s">
        <v>5831</v>
      </c>
      <c r="F2033" s="5">
        <v>914</v>
      </c>
      <c r="G2033" s="4" t="s">
        <v>5832</v>
      </c>
      <c r="H2033" s="5">
        <v>0</v>
      </c>
      <c r="I2033" s="5"/>
      <c r="J2033" s="5"/>
      <c r="K2033" s="5"/>
      <c r="L2033" s="5"/>
      <c r="M2033" s="48"/>
      <c r="N2033" s="5"/>
      <c r="O2033" s="5"/>
      <c r="P2033" s="5"/>
      <c r="Q2033" s="48"/>
      <c r="R2033" s="5"/>
      <c r="S2033" s="5">
        <v>8666</v>
      </c>
      <c r="T2033" s="5">
        <v>245419</v>
      </c>
      <c r="U2033" s="4" t="s">
        <v>5831</v>
      </c>
    </row>
    <row r="2034" spans="1:21" x14ac:dyDescent="0.25">
      <c r="A2034" s="12" t="s">
        <v>6169</v>
      </c>
      <c r="B2034" s="12" t="s">
        <v>229</v>
      </c>
      <c r="C2034" s="13">
        <v>43425.475098888892</v>
      </c>
      <c r="D2034" s="12" t="s">
        <v>6170</v>
      </c>
      <c r="E2034" s="4" t="s">
        <v>5831</v>
      </c>
      <c r="F2034" s="5">
        <v>841</v>
      </c>
      <c r="G2034" s="4" t="s">
        <v>5832</v>
      </c>
      <c r="H2034" s="5">
        <v>0</v>
      </c>
      <c r="I2034" s="5"/>
      <c r="J2034" s="5"/>
      <c r="K2034" s="5"/>
      <c r="L2034" s="5"/>
      <c r="M2034" s="48"/>
      <c r="N2034" s="5"/>
      <c r="O2034" s="5"/>
      <c r="P2034" s="5"/>
      <c r="Q2034" s="48"/>
      <c r="R2034" s="5"/>
      <c r="S2034" s="5">
        <v>7046</v>
      </c>
      <c r="T2034" s="5">
        <v>240480</v>
      </c>
      <c r="U2034" s="4" t="s">
        <v>5831</v>
      </c>
    </row>
    <row r="2035" spans="1:21" x14ac:dyDescent="0.25">
      <c r="A2035" s="12" t="s">
        <v>6171</v>
      </c>
      <c r="B2035" s="12" t="s">
        <v>249</v>
      </c>
      <c r="C2035" s="13">
        <v>43425.475098888892</v>
      </c>
      <c r="D2035" s="12" t="s">
        <v>6172</v>
      </c>
      <c r="E2035" s="4" t="s">
        <v>5831</v>
      </c>
      <c r="F2035" s="5">
        <v>678</v>
      </c>
      <c r="G2035" s="4" t="s">
        <v>5832</v>
      </c>
      <c r="H2035" s="5">
        <v>0</v>
      </c>
      <c r="I2035" s="5"/>
      <c r="J2035" s="5"/>
      <c r="K2035" s="5"/>
      <c r="L2035" s="5"/>
      <c r="M2035" s="48"/>
      <c r="N2035" s="5"/>
      <c r="O2035" s="5"/>
      <c r="P2035" s="5"/>
      <c r="Q2035" s="48"/>
      <c r="R2035" s="5"/>
      <c r="S2035" s="5">
        <v>8577</v>
      </c>
      <c r="T2035" s="5">
        <v>247562</v>
      </c>
      <c r="U2035" s="4" t="s">
        <v>5831</v>
      </c>
    </row>
    <row r="2036" spans="1:21" x14ac:dyDescent="0.25">
      <c r="A2036" s="12" t="s">
        <v>6173</v>
      </c>
      <c r="B2036" s="12" t="s">
        <v>257</v>
      </c>
      <c r="C2036" s="13">
        <v>43425.475098888892</v>
      </c>
      <c r="D2036" s="12" t="s">
        <v>6174</v>
      </c>
      <c r="E2036" s="4" t="s">
        <v>5831</v>
      </c>
      <c r="F2036" s="5">
        <v>884</v>
      </c>
      <c r="G2036" s="4" t="s">
        <v>5832</v>
      </c>
      <c r="H2036" s="5">
        <v>0</v>
      </c>
      <c r="I2036" s="5"/>
      <c r="J2036" s="5"/>
      <c r="K2036" s="5"/>
      <c r="L2036" s="5"/>
      <c r="M2036" s="48"/>
      <c r="N2036" s="5"/>
      <c r="O2036" s="5"/>
      <c r="P2036" s="5"/>
      <c r="Q2036" s="48"/>
      <c r="R2036" s="5"/>
      <c r="S2036" s="5">
        <v>8416</v>
      </c>
      <c r="T2036" s="5">
        <v>245756</v>
      </c>
      <c r="U2036" s="4" t="s">
        <v>5831</v>
      </c>
    </row>
    <row r="2037" spans="1:21" x14ac:dyDescent="0.25">
      <c r="A2037" s="12" t="s">
        <v>6175</v>
      </c>
      <c r="B2037" s="12" t="s">
        <v>233</v>
      </c>
      <c r="C2037" s="13">
        <v>43425.475098888892</v>
      </c>
      <c r="D2037" s="12" t="s">
        <v>6176</v>
      </c>
      <c r="E2037" s="4" t="s">
        <v>5831</v>
      </c>
      <c r="F2037" s="5">
        <v>854</v>
      </c>
      <c r="G2037" s="4" t="s">
        <v>5832</v>
      </c>
      <c r="H2037" s="5">
        <v>0</v>
      </c>
      <c r="I2037" s="5"/>
      <c r="J2037" s="5"/>
      <c r="K2037" s="5"/>
      <c r="L2037" s="5"/>
      <c r="M2037" s="48"/>
      <c r="N2037" s="5"/>
      <c r="O2037" s="5"/>
      <c r="P2037" s="5"/>
      <c r="Q2037" s="48"/>
      <c r="R2037" s="5"/>
      <c r="S2037" s="5">
        <v>6135</v>
      </c>
      <c r="T2037" s="5">
        <v>244206</v>
      </c>
      <c r="U2037" s="4" t="s">
        <v>5831</v>
      </c>
    </row>
    <row r="2038" spans="1:21" x14ac:dyDescent="0.25">
      <c r="A2038" s="12" t="s">
        <v>6177</v>
      </c>
      <c r="B2038" s="12" t="s">
        <v>245</v>
      </c>
      <c r="C2038" s="13">
        <v>43425.475098888892</v>
      </c>
      <c r="D2038" s="12" t="s">
        <v>6178</v>
      </c>
      <c r="E2038" s="4" t="s">
        <v>5831</v>
      </c>
      <c r="F2038" s="5">
        <v>942</v>
      </c>
      <c r="G2038" s="4" t="s">
        <v>5832</v>
      </c>
      <c r="H2038" s="5">
        <v>0</v>
      </c>
      <c r="I2038" s="5"/>
      <c r="J2038" s="5"/>
      <c r="K2038" s="5"/>
      <c r="L2038" s="5"/>
      <c r="M2038" s="48"/>
      <c r="N2038" s="5"/>
      <c r="O2038" s="5"/>
      <c r="P2038" s="5"/>
      <c r="Q2038" s="48"/>
      <c r="R2038" s="5"/>
      <c r="S2038" s="5">
        <v>7902</v>
      </c>
      <c r="T2038" s="5">
        <v>243341</v>
      </c>
      <c r="U2038" s="4" t="s">
        <v>5831</v>
      </c>
    </row>
    <row r="2039" spans="1:21" x14ac:dyDescent="0.25">
      <c r="A2039" s="12" t="s">
        <v>6179</v>
      </c>
      <c r="B2039" s="12" t="s">
        <v>109</v>
      </c>
      <c r="C2039" s="13">
        <v>43425.475099305557</v>
      </c>
      <c r="D2039" s="12" t="s">
        <v>6180</v>
      </c>
      <c r="E2039" s="4" t="s">
        <v>5831</v>
      </c>
      <c r="F2039" s="5">
        <v>588</v>
      </c>
      <c r="G2039" s="4" t="s">
        <v>5832</v>
      </c>
      <c r="H2039" s="5">
        <v>0</v>
      </c>
      <c r="I2039" s="5"/>
      <c r="J2039" s="5"/>
      <c r="K2039" s="5"/>
      <c r="L2039" s="5"/>
      <c r="M2039" s="48"/>
      <c r="N2039" s="5"/>
      <c r="O2039" s="5"/>
      <c r="P2039" s="5"/>
      <c r="Q2039" s="48"/>
      <c r="R2039" s="5"/>
      <c r="S2039" s="5">
        <v>6550</v>
      </c>
      <c r="T2039" s="5">
        <v>238917</v>
      </c>
      <c r="U2039" s="4" t="s">
        <v>5831</v>
      </c>
    </row>
    <row r="2040" spans="1:21" x14ac:dyDescent="0.25">
      <c r="A2040" s="12" t="s">
        <v>6181</v>
      </c>
      <c r="B2040" s="12" t="s">
        <v>105</v>
      </c>
      <c r="C2040" s="13">
        <v>43425.475099305557</v>
      </c>
      <c r="D2040" s="12" t="s">
        <v>6182</v>
      </c>
      <c r="E2040" s="4" t="s">
        <v>5831</v>
      </c>
      <c r="F2040" s="5">
        <v>938</v>
      </c>
      <c r="G2040" s="4" t="s">
        <v>5832</v>
      </c>
      <c r="H2040" s="5">
        <v>0</v>
      </c>
      <c r="I2040" s="5"/>
      <c r="J2040" s="5"/>
      <c r="K2040" s="5"/>
      <c r="L2040" s="5"/>
      <c r="M2040" s="48"/>
      <c r="N2040" s="5"/>
      <c r="O2040" s="5"/>
      <c r="P2040" s="5"/>
      <c r="Q2040" s="48"/>
      <c r="R2040" s="5"/>
      <c r="S2040" s="5">
        <v>5790</v>
      </c>
      <c r="T2040" s="5">
        <v>245216</v>
      </c>
      <c r="U2040" s="4" t="s">
        <v>5831</v>
      </c>
    </row>
    <row r="2041" spans="1:21" x14ac:dyDescent="0.25">
      <c r="A2041" s="12" t="s">
        <v>6183</v>
      </c>
      <c r="B2041" s="12" t="s">
        <v>125</v>
      </c>
      <c r="C2041" s="13">
        <v>43425.475099305557</v>
      </c>
      <c r="D2041" s="12" t="s">
        <v>6184</v>
      </c>
      <c r="E2041" s="4" t="s">
        <v>5831</v>
      </c>
      <c r="F2041" s="5">
        <v>889</v>
      </c>
      <c r="G2041" s="4" t="s">
        <v>5832</v>
      </c>
      <c r="H2041" s="5">
        <v>0</v>
      </c>
      <c r="I2041" s="5"/>
      <c r="J2041" s="5"/>
      <c r="K2041" s="5"/>
      <c r="L2041" s="5"/>
      <c r="M2041" s="48"/>
      <c r="N2041" s="5"/>
      <c r="O2041" s="5"/>
      <c r="P2041" s="5"/>
      <c r="Q2041" s="48"/>
      <c r="R2041" s="5"/>
      <c r="S2041" s="5">
        <v>8727</v>
      </c>
      <c r="T2041" s="5">
        <v>249601</v>
      </c>
      <c r="U2041" s="4" t="s">
        <v>5831</v>
      </c>
    </row>
    <row r="2042" spans="1:21" x14ac:dyDescent="0.25">
      <c r="A2042" s="12" t="s">
        <v>6185</v>
      </c>
      <c r="B2042" s="12" t="s">
        <v>137</v>
      </c>
      <c r="C2042" s="13">
        <v>43425.475099421295</v>
      </c>
      <c r="D2042" s="12" t="s">
        <v>6186</v>
      </c>
      <c r="E2042" s="4" t="s">
        <v>5831</v>
      </c>
      <c r="F2042" s="5">
        <v>850</v>
      </c>
      <c r="G2042" s="4" t="s">
        <v>5832</v>
      </c>
      <c r="H2042" s="5">
        <v>0</v>
      </c>
      <c r="I2042" s="5"/>
      <c r="J2042" s="5"/>
      <c r="K2042" s="5"/>
      <c r="L2042" s="5"/>
      <c r="M2042" s="48"/>
      <c r="N2042" s="5"/>
      <c r="O2042" s="5"/>
      <c r="P2042" s="5"/>
      <c r="Q2042" s="48"/>
      <c r="R2042" s="5"/>
      <c r="S2042" s="5">
        <v>6875</v>
      </c>
      <c r="T2042" s="5">
        <v>248418</v>
      </c>
      <c r="U2042" s="4" t="s">
        <v>5831</v>
      </c>
    </row>
    <row r="2043" spans="1:21" x14ac:dyDescent="0.25">
      <c r="A2043" s="12" t="s">
        <v>6187</v>
      </c>
      <c r="B2043" s="12" t="s">
        <v>141</v>
      </c>
      <c r="C2043" s="13">
        <v>43425.475099305557</v>
      </c>
      <c r="D2043" s="12" t="s">
        <v>6188</v>
      </c>
      <c r="E2043" s="4" t="s">
        <v>5831</v>
      </c>
      <c r="F2043" s="5">
        <v>794</v>
      </c>
      <c r="G2043" s="4" t="s">
        <v>5832</v>
      </c>
      <c r="H2043" s="5">
        <v>0</v>
      </c>
      <c r="I2043" s="5"/>
      <c r="J2043" s="5"/>
      <c r="K2043" s="5"/>
      <c r="L2043" s="5"/>
      <c r="M2043" s="48"/>
      <c r="N2043" s="5"/>
      <c r="O2043" s="5"/>
      <c r="P2043" s="5"/>
      <c r="Q2043" s="48"/>
      <c r="R2043" s="5"/>
      <c r="S2043" s="5">
        <v>8480</v>
      </c>
      <c r="T2043" s="5">
        <v>248181</v>
      </c>
      <c r="U2043" s="4" t="s">
        <v>5831</v>
      </c>
    </row>
    <row r="2044" spans="1:21" x14ac:dyDescent="0.25">
      <c r="A2044" s="12" t="s">
        <v>6189</v>
      </c>
      <c r="B2044" s="12" t="s">
        <v>121</v>
      </c>
      <c r="C2044" s="13">
        <v>43425.475099305557</v>
      </c>
      <c r="D2044" s="12" t="s">
        <v>6190</v>
      </c>
      <c r="E2044" s="4" t="s">
        <v>5831</v>
      </c>
      <c r="F2044" s="5">
        <v>602</v>
      </c>
      <c r="G2044" s="4" t="s">
        <v>5832</v>
      </c>
      <c r="H2044" s="5">
        <v>0</v>
      </c>
      <c r="I2044" s="5"/>
      <c r="J2044" s="5"/>
      <c r="K2044" s="5"/>
      <c r="L2044" s="5"/>
      <c r="M2044" s="48"/>
      <c r="N2044" s="5"/>
      <c r="O2044" s="5"/>
      <c r="P2044" s="5"/>
      <c r="Q2044" s="48"/>
      <c r="R2044" s="5"/>
      <c r="S2044" s="5">
        <v>7974</v>
      </c>
      <c r="T2044" s="5">
        <v>251408</v>
      </c>
      <c r="U2044" s="4" t="s">
        <v>5831</v>
      </c>
    </row>
    <row r="2045" spans="1:21" x14ac:dyDescent="0.25">
      <c r="A2045" s="12" t="s">
        <v>6191</v>
      </c>
      <c r="B2045" s="12" t="s">
        <v>129</v>
      </c>
      <c r="C2045" s="13">
        <v>43425.475099305557</v>
      </c>
      <c r="D2045" s="12" t="s">
        <v>6192</v>
      </c>
      <c r="E2045" s="4" t="s">
        <v>5831</v>
      </c>
      <c r="F2045" s="5">
        <v>892</v>
      </c>
      <c r="G2045" s="4" t="s">
        <v>5832</v>
      </c>
      <c r="H2045" s="5">
        <v>0</v>
      </c>
      <c r="I2045" s="5"/>
      <c r="J2045" s="5"/>
      <c r="K2045" s="5"/>
      <c r="L2045" s="5"/>
      <c r="M2045" s="48"/>
      <c r="N2045" s="5"/>
      <c r="O2045" s="5"/>
      <c r="P2045" s="5"/>
      <c r="Q2045" s="48"/>
      <c r="R2045" s="5"/>
      <c r="S2045" s="5">
        <v>9518</v>
      </c>
      <c r="T2045" s="5">
        <v>244662</v>
      </c>
      <c r="U2045" s="4" t="s">
        <v>5831</v>
      </c>
    </row>
    <row r="2046" spans="1:21" x14ac:dyDescent="0.25">
      <c r="A2046" s="12" t="s">
        <v>6193</v>
      </c>
      <c r="B2046" s="12" t="s">
        <v>133</v>
      </c>
      <c r="C2046" s="13">
        <v>43425.475099421295</v>
      </c>
      <c r="D2046" s="12" t="s">
        <v>6194</v>
      </c>
      <c r="E2046" s="4" t="s">
        <v>5831</v>
      </c>
      <c r="F2046" s="5">
        <v>860</v>
      </c>
      <c r="G2046" s="4" t="s">
        <v>5832</v>
      </c>
      <c r="H2046" s="5">
        <v>0</v>
      </c>
      <c r="I2046" s="5"/>
      <c r="J2046" s="5"/>
      <c r="K2046" s="5"/>
      <c r="L2046" s="5"/>
      <c r="M2046" s="48"/>
      <c r="N2046" s="5"/>
      <c r="O2046" s="5"/>
      <c r="P2046" s="5"/>
      <c r="Q2046" s="48"/>
      <c r="R2046" s="5"/>
      <c r="S2046" s="5">
        <v>7511</v>
      </c>
      <c r="T2046" s="5">
        <v>246396</v>
      </c>
      <c r="U2046" s="4" t="s">
        <v>5831</v>
      </c>
    </row>
    <row r="2047" spans="1:21" x14ac:dyDescent="0.25">
      <c r="A2047" s="12" t="s">
        <v>6195</v>
      </c>
      <c r="B2047" s="12" t="s">
        <v>113</v>
      </c>
      <c r="C2047" s="13">
        <v>43425.475099421295</v>
      </c>
      <c r="D2047" s="12" t="s">
        <v>6196</v>
      </c>
      <c r="E2047" s="4" t="s">
        <v>5831</v>
      </c>
      <c r="F2047" s="5">
        <v>836</v>
      </c>
      <c r="G2047" s="4" t="s">
        <v>5832</v>
      </c>
      <c r="H2047" s="5">
        <v>0</v>
      </c>
      <c r="I2047" s="5"/>
      <c r="J2047" s="5"/>
      <c r="K2047" s="5"/>
      <c r="L2047" s="5"/>
      <c r="M2047" s="48"/>
      <c r="N2047" s="5"/>
      <c r="O2047" s="5"/>
      <c r="P2047" s="5"/>
      <c r="Q2047" s="48"/>
      <c r="R2047" s="5"/>
      <c r="S2047" s="5">
        <v>6532</v>
      </c>
      <c r="T2047" s="5">
        <v>242693</v>
      </c>
      <c r="U2047" s="4" t="s">
        <v>5831</v>
      </c>
    </row>
    <row r="2048" spans="1:21" x14ac:dyDescent="0.25">
      <c r="A2048" s="12" t="s">
        <v>6197</v>
      </c>
      <c r="B2048" s="12" t="s">
        <v>117</v>
      </c>
      <c r="C2048" s="13">
        <v>43425.475099421295</v>
      </c>
      <c r="D2048" s="12" t="s">
        <v>6198</v>
      </c>
      <c r="E2048" s="4" t="s">
        <v>5831</v>
      </c>
      <c r="F2048" s="5">
        <v>904</v>
      </c>
      <c r="G2048" s="4" t="s">
        <v>5832</v>
      </c>
      <c r="H2048" s="5">
        <v>0</v>
      </c>
      <c r="I2048" s="5"/>
      <c r="J2048" s="5"/>
      <c r="K2048" s="5"/>
      <c r="L2048" s="5"/>
      <c r="M2048" s="48"/>
      <c r="N2048" s="5"/>
      <c r="O2048" s="5"/>
      <c r="P2048" s="5"/>
      <c r="Q2048" s="48"/>
      <c r="R2048" s="5"/>
      <c r="S2048" s="5">
        <v>8072</v>
      </c>
      <c r="T2048" s="5">
        <v>244393</v>
      </c>
      <c r="U2048" s="4" t="s">
        <v>5831</v>
      </c>
    </row>
    <row r="2049" spans="1:21" x14ac:dyDescent="0.25">
      <c r="A2049" s="12" t="s">
        <v>6199</v>
      </c>
      <c r="B2049" s="12" t="s">
        <v>221</v>
      </c>
      <c r="C2049" s="13">
        <v>43425.47516898148</v>
      </c>
      <c r="D2049" s="12" t="s">
        <v>6200</v>
      </c>
      <c r="E2049" s="4" t="s">
        <v>5831</v>
      </c>
      <c r="F2049" s="5">
        <v>787</v>
      </c>
      <c r="G2049" s="4" t="s">
        <v>5832</v>
      </c>
      <c r="H2049" s="5">
        <v>0</v>
      </c>
      <c r="I2049" s="5"/>
      <c r="J2049" s="5"/>
      <c r="K2049" s="5"/>
      <c r="L2049" s="5"/>
      <c r="M2049" s="48"/>
      <c r="N2049" s="5"/>
      <c r="O2049" s="5"/>
      <c r="P2049" s="5"/>
      <c r="Q2049" s="48"/>
      <c r="R2049" s="5"/>
      <c r="S2049" s="5">
        <v>3834</v>
      </c>
      <c r="T2049" s="5">
        <v>237848</v>
      </c>
      <c r="U2049" s="4" t="s">
        <v>5831</v>
      </c>
    </row>
    <row r="2050" spans="1:21" x14ac:dyDescent="0.25">
      <c r="A2050" s="12" t="s">
        <v>6201</v>
      </c>
      <c r="B2050" s="12" t="s">
        <v>213</v>
      </c>
      <c r="C2050" s="13">
        <v>43425.47516898148</v>
      </c>
      <c r="D2050" s="12" t="s">
        <v>6202</v>
      </c>
      <c r="E2050" s="4" t="s">
        <v>5831</v>
      </c>
      <c r="F2050" s="5">
        <v>703</v>
      </c>
      <c r="G2050" s="4" t="s">
        <v>5832</v>
      </c>
      <c r="H2050" s="5">
        <v>0</v>
      </c>
      <c r="I2050" s="5"/>
      <c r="J2050" s="5"/>
      <c r="K2050" s="5"/>
      <c r="L2050" s="5"/>
      <c r="M2050" s="48"/>
      <c r="N2050" s="5"/>
      <c r="O2050" s="5"/>
      <c r="P2050" s="5"/>
      <c r="Q2050" s="48"/>
      <c r="R2050" s="5"/>
      <c r="S2050" s="5">
        <v>5677</v>
      </c>
      <c r="T2050" s="5">
        <v>242840</v>
      </c>
      <c r="U2050" s="4" t="s">
        <v>5831</v>
      </c>
    </row>
    <row r="2051" spans="1:21" x14ac:dyDescent="0.25">
      <c r="A2051" s="12" t="s">
        <v>6203</v>
      </c>
      <c r="B2051" s="12" t="s">
        <v>193</v>
      </c>
      <c r="C2051" s="13">
        <v>43425.47516898148</v>
      </c>
      <c r="D2051" s="12" t="s">
        <v>6204</v>
      </c>
      <c r="E2051" s="4" t="s">
        <v>5831</v>
      </c>
      <c r="F2051" s="5">
        <v>811</v>
      </c>
      <c r="G2051" s="4" t="s">
        <v>5832</v>
      </c>
      <c r="H2051" s="5">
        <v>0</v>
      </c>
      <c r="I2051" s="5"/>
      <c r="J2051" s="5"/>
      <c r="K2051" s="5"/>
      <c r="L2051" s="5"/>
      <c r="M2051" s="48"/>
      <c r="N2051" s="5"/>
      <c r="O2051" s="5"/>
      <c r="P2051" s="5"/>
      <c r="Q2051" s="48"/>
      <c r="R2051" s="5"/>
      <c r="S2051" s="5">
        <v>6982</v>
      </c>
      <c r="T2051" s="5">
        <v>246629</v>
      </c>
      <c r="U2051" s="4" t="s">
        <v>5831</v>
      </c>
    </row>
    <row r="2052" spans="1:21" x14ac:dyDescent="0.25">
      <c r="A2052" s="12" t="s">
        <v>6205</v>
      </c>
      <c r="B2052" s="12" t="s">
        <v>197</v>
      </c>
      <c r="C2052" s="13">
        <v>43425.47516898148</v>
      </c>
      <c r="D2052" s="12" t="s">
        <v>6206</v>
      </c>
      <c r="E2052" s="4" t="s">
        <v>5831</v>
      </c>
      <c r="F2052" s="5">
        <v>665</v>
      </c>
      <c r="G2052" s="4" t="s">
        <v>5832</v>
      </c>
      <c r="H2052" s="5">
        <v>0</v>
      </c>
      <c r="I2052" s="5"/>
      <c r="J2052" s="5"/>
      <c r="K2052" s="5"/>
      <c r="L2052" s="5"/>
      <c r="M2052" s="48"/>
      <c r="N2052" s="5"/>
      <c r="O2052" s="5"/>
      <c r="P2052" s="5"/>
      <c r="Q2052" s="48"/>
      <c r="R2052" s="5"/>
      <c r="S2052" s="5">
        <v>8267</v>
      </c>
      <c r="T2052" s="5">
        <v>245926</v>
      </c>
      <c r="U2052" s="4" t="s">
        <v>5831</v>
      </c>
    </row>
    <row r="2053" spans="1:21" x14ac:dyDescent="0.25">
      <c r="A2053" s="12" t="s">
        <v>6207</v>
      </c>
      <c r="B2053" s="12" t="s">
        <v>217</v>
      </c>
      <c r="C2053" s="13">
        <v>43425.47516898148</v>
      </c>
      <c r="D2053" s="12" t="s">
        <v>6208</v>
      </c>
      <c r="E2053" s="4" t="s">
        <v>5831</v>
      </c>
      <c r="F2053" s="5">
        <v>840</v>
      </c>
      <c r="G2053" s="4" t="s">
        <v>5832</v>
      </c>
      <c r="H2053" s="5">
        <v>0</v>
      </c>
      <c r="I2053" s="5"/>
      <c r="J2053" s="5"/>
      <c r="K2053" s="5"/>
      <c r="L2053" s="5"/>
      <c r="M2053" s="48"/>
      <c r="N2053" s="5"/>
      <c r="O2053" s="5"/>
      <c r="P2053" s="5"/>
      <c r="Q2053" s="48"/>
      <c r="R2053" s="5"/>
      <c r="S2053" s="5">
        <v>7334</v>
      </c>
      <c r="T2053" s="5">
        <v>244234</v>
      </c>
      <c r="U2053" s="4" t="s">
        <v>5831</v>
      </c>
    </row>
    <row r="2054" spans="1:21" x14ac:dyDescent="0.25">
      <c r="A2054" s="12" t="s">
        <v>6209</v>
      </c>
      <c r="B2054" s="12" t="s">
        <v>201</v>
      </c>
      <c r="C2054" s="13">
        <v>43425.47516898148</v>
      </c>
      <c r="D2054" s="12" t="s">
        <v>6210</v>
      </c>
      <c r="E2054" s="4" t="s">
        <v>5831</v>
      </c>
      <c r="F2054" s="5">
        <v>700</v>
      </c>
      <c r="G2054" s="4" t="s">
        <v>5832</v>
      </c>
      <c r="H2054" s="5">
        <v>0</v>
      </c>
      <c r="I2054" s="5"/>
      <c r="J2054" s="5"/>
      <c r="K2054" s="5"/>
      <c r="L2054" s="5"/>
      <c r="M2054" s="48"/>
      <c r="N2054" s="5"/>
      <c r="O2054" s="5"/>
      <c r="P2054" s="5"/>
      <c r="Q2054" s="48"/>
      <c r="R2054" s="5"/>
      <c r="S2054" s="5">
        <v>6134</v>
      </c>
      <c r="T2054" s="5">
        <v>241027</v>
      </c>
      <c r="U2054" s="4" t="s">
        <v>5831</v>
      </c>
    </row>
    <row r="2055" spans="1:21" x14ac:dyDescent="0.25">
      <c r="A2055" s="12" t="s">
        <v>6211</v>
      </c>
      <c r="B2055" s="12" t="s">
        <v>209</v>
      </c>
      <c r="C2055" s="13">
        <v>43425.47516898148</v>
      </c>
      <c r="D2055" s="12" t="s">
        <v>6212</v>
      </c>
      <c r="E2055" s="4" t="s">
        <v>5831</v>
      </c>
      <c r="F2055" s="5">
        <v>884</v>
      </c>
      <c r="G2055" s="4" t="s">
        <v>5832</v>
      </c>
      <c r="H2055" s="5">
        <v>0</v>
      </c>
      <c r="I2055" s="5"/>
      <c r="J2055" s="5"/>
      <c r="K2055" s="5"/>
      <c r="L2055" s="5"/>
      <c r="M2055" s="48"/>
      <c r="N2055" s="5"/>
      <c r="O2055" s="5"/>
      <c r="P2055" s="5"/>
      <c r="Q2055" s="48"/>
      <c r="R2055" s="5"/>
      <c r="S2055" s="5">
        <v>8814</v>
      </c>
      <c r="T2055" s="5">
        <v>245842</v>
      </c>
      <c r="U2055" s="4" t="s">
        <v>5831</v>
      </c>
    </row>
    <row r="2056" spans="1:21" x14ac:dyDescent="0.25">
      <c r="A2056" s="12" t="s">
        <v>6213</v>
      </c>
      <c r="B2056" s="12" t="s">
        <v>189</v>
      </c>
      <c r="C2056" s="13">
        <v>43425.47516898148</v>
      </c>
      <c r="D2056" s="12" t="s">
        <v>6214</v>
      </c>
      <c r="E2056" s="4" t="s">
        <v>5831</v>
      </c>
      <c r="F2056" s="5">
        <v>586</v>
      </c>
      <c r="G2056" s="4" t="s">
        <v>5832</v>
      </c>
      <c r="H2056" s="5">
        <v>0</v>
      </c>
      <c r="I2056" s="5"/>
      <c r="J2056" s="5"/>
      <c r="K2056" s="5"/>
      <c r="L2056" s="5"/>
      <c r="M2056" s="48"/>
      <c r="N2056" s="5"/>
      <c r="O2056" s="5"/>
      <c r="P2056" s="5"/>
      <c r="Q2056" s="48"/>
      <c r="R2056" s="5"/>
      <c r="S2056" s="5">
        <v>5091</v>
      </c>
      <c r="T2056" s="5">
        <v>243139</v>
      </c>
      <c r="U2056" s="4" t="s">
        <v>5831</v>
      </c>
    </row>
    <row r="2057" spans="1:21" x14ac:dyDescent="0.25">
      <c r="A2057" s="12" t="s">
        <v>6215</v>
      </c>
      <c r="B2057" s="12" t="s">
        <v>205</v>
      </c>
      <c r="C2057" s="13">
        <v>43425.47516898148</v>
      </c>
      <c r="D2057" s="12" t="s">
        <v>6216</v>
      </c>
      <c r="E2057" s="4" t="s">
        <v>5831</v>
      </c>
      <c r="F2057" s="5">
        <v>778</v>
      </c>
      <c r="G2057" s="4" t="s">
        <v>5832</v>
      </c>
      <c r="H2057" s="5">
        <v>0</v>
      </c>
      <c r="I2057" s="5"/>
      <c r="J2057" s="5"/>
      <c r="K2057" s="5"/>
      <c r="L2057" s="5"/>
      <c r="M2057" s="48"/>
      <c r="N2057" s="5"/>
      <c r="O2057" s="5"/>
      <c r="P2057" s="5"/>
      <c r="Q2057" s="48"/>
      <c r="R2057" s="5"/>
      <c r="S2057" s="5">
        <v>4002</v>
      </c>
      <c r="T2057" s="5">
        <v>240823</v>
      </c>
      <c r="U2057" s="4" t="s">
        <v>5831</v>
      </c>
    </row>
    <row r="2058" spans="1:21" x14ac:dyDescent="0.25">
      <c r="A2058" s="12" t="s">
        <v>6217</v>
      </c>
      <c r="B2058" s="12" t="s">
        <v>185</v>
      </c>
      <c r="C2058" s="13">
        <v>43425.47516898148</v>
      </c>
      <c r="D2058" s="12" t="s">
        <v>6218</v>
      </c>
      <c r="E2058" s="4" t="s">
        <v>5831</v>
      </c>
      <c r="F2058" s="5">
        <v>811</v>
      </c>
      <c r="G2058" s="4" t="s">
        <v>5832</v>
      </c>
      <c r="H2058" s="5">
        <v>0</v>
      </c>
      <c r="I2058" s="5"/>
      <c r="J2058" s="5"/>
      <c r="K2058" s="5"/>
      <c r="L2058" s="5"/>
      <c r="M2058" s="48"/>
      <c r="N2058" s="5"/>
      <c r="O2058" s="5"/>
      <c r="P2058" s="5"/>
      <c r="Q2058" s="48"/>
      <c r="R2058" s="5"/>
      <c r="S2058" s="5">
        <v>6550</v>
      </c>
      <c r="T2058" s="5">
        <v>239249</v>
      </c>
      <c r="U2058" s="4" t="s">
        <v>5831</v>
      </c>
    </row>
    <row r="2059" spans="1:21" x14ac:dyDescent="0.25">
      <c r="A2059" s="12" t="s">
        <v>6219</v>
      </c>
      <c r="B2059" s="12" t="s">
        <v>93</v>
      </c>
      <c r="C2059" s="13">
        <v>43425.475141631941</v>
      </c>
      <c r="D2059" s="12" t="s">
        <v>6220</v>
      </c>
      <c r="E2059" s="4" t="s">
        <v>5831</v>
      </c>
      <c r="F2059" s="5">
        <v>826</v>
      </c>
      <c r="G2059" s="4" t="s">
        <v>5832</v>
      </c>
      <c r="H2059" s="5">
        <v>0</v>
      </c>
      <c r="I2059" s="5"/>
      <c r="J2059" s="5"/>
      <c r="K2059" s="5"/>
      <c r="L2059" s="5"/>
      <c r="M2059" s="48"/>
      <c r="N2059" s="5"/>
      <c r="O2059" s="5"/>
      <c r="P2059" s="5"/>
      <c r="Q2059" s="48"/>
      <c r="R2059" s="5"/>
      <c r="S2059" s="5">
        <v>4555</v>
      </c>
      <c r="T2059" s="5">
        <v>246446</v>
      </c>
      <c r="U2059" s="4" t="s">
        <v>5831</v>
      </c>
    </row>
    <row r="2060" spans="1:21" x14ac:dyDescent="0.25">
      <c r="A2060" s="12" t="s">
        <v>6221</v>
      </c>
      <c r="B2060" s="12" t="s">
        <v>73</v>
      </c>
      <c r="C2060" s="13">
        <v>43425.475141631941</v>
      </c>
      <c r="D2060" s="12" t="s">
        <v>6222</v>
      </c>
      <c r="E2060" s="4" t="s">
        <v>5831</v>
      </c>
      <c r="F2060" s="5">
        <v>806</v>
      </c>
      <c r="G2060" s="4" t="s">
        <v>5832</v>
      </c>
      <c r="H2060" s="5">
        <v>0</v>
      </c>
      <c r="I2060" s="5"/>
      <c r="J2060" s="5"/>
      <c r="K2060" s="5"/>
      <c r="L2060" s="5"/>
      <c r="M2060" s="48"/>
      <c r="N2060" s="5"/>
      <c r="O2060" s="5"/>
      <c r="P2060" s="5"/>
      <c r="Q2060" s="48"/>
      <c r="R2060" s="5"/>
      <c r="S2060" s="5">
        <v>5940</v>
      </c>
      <c r="T2060" s="5">
        <v>240068</v>
      </c>
      <c r="U2060" s="4" t="s">
        <v>5831</v>
      </c>
    </row>
    <row r="2061" spans="1:21" x14ac:dyDescent="0.25">
      <c r="A2061" s="12" t="s">
        <v>6223</v>
      </c>
      <c r="B2061" s="12" t="s">
        <v>81</v>
      </c>
      <c r="C2061" s="13">
        <v>43425.475141631941</v>
      </c>
      <c r="D2061" s="12" t="s">
        <v>6224</v>
      </c>
      <c r="E2061" s="4" t="s">
        <v>5831</v>
      </c>
      <c r="F2061" s="5">
        <v>1095</v>
      </c>
      <c r="G2061" s="4" t="s">
        <v>5832</v>
      </c>
      <c r="H2061" s="5">
        <v>0</v>
      </c>
      <c r="I2061" s="5"/>
      <c r="J2061" s="5"/>
      <c r="K2061" s="5"/>
      <c r="L2061" s="5"/>
      <c r="M2061" s="48"/>
      <c r="N2061" s="5"/>
      <c r="O2061" s="5"/>
      <c r="P2061" s="5"/>
      <c r="Q2061" s="48"/>
      <c r="R2061" s="5"/>
      <c r="S2061" s="5">
        <v>5489</v>
      </c>
      <c r="T2061" s="5">
        <v>237155</v>
      </c>
      <c r="U2061" s="4" t="s">
        <v>5831</v>
      </c>
    </row>
    <row r="2062" spans="1:21" x14ac:dyDescent="0.25">
      <c r="A2062" s="12" t="s">
        <v>6225</v>
      </c>
      <c r="B2062" s="12" t="s">
        <v>89</v>
      </c>
      <c r="C2062" s="13">
        <v>43425.475141631941</v>
      </c>
      <c r="D2062" s="12" t="s">
        <v>6226</v>
      </c>
      <c r="E2062" s="4" t="s">
        <v>5831</v>
      </c>
      <c r="F2062" s="5">
        <v>779</v>
      </c>
      <c r="G2062" s="4" t="s">
        <v>5832</v>
      </c>
      <c r="H2062" s="5">
        <v>0</v>
      </c>
      <c r="I2062" s="5"/>
      <c r="J2062" s="5"/>
      <c r="K2062" s="5"/>
      <c r="L2062" s="5"/>
      <c r="M2062" s="48"/>
      <c r="N2062" s="5"/>
      <c r="O2062" s="5"/>
      <c r="P2062" s="5"/>
      <c r="Q2062" s="48"/>
      <c r="R2062" s="5"/>
      <c r="S2062" s="5">
        <v>4982</v>
      </c>
      <c r="T2062" s="5">
        <v>242215</v>
      </c>
      <c r="U2062" s="4" t="s">
        <v>5831</v>
      </c>
    </row>
    <row r="2063" spans="1:21" x14ac:dyDescent="0.25">
      <c r="A2063" s="12" t="s">
        <v>6227</v>
      </c>
      <c r="B2063" s="12" t="s">
        <v>69</v>
      </c>
      <c r="C2063" s="13">
        <v>43425.475141631941</v>
      </c>
      <c r="D2063" s="12" t="s">
        <v>6228</v>
      </c>
      <c r="E2063" s="4" t="s">
        <v>5831</v>
      </c>
      <c r="F2063" s="5">
        <v>562</v>
      </c>
      <c r="G2063" s="4" t="s">
        <v>5832</v>
      </c>
      <c r="H2063" s="5">
        <v>0</v>
      </c>
      <c r="I2063" s="5"/>
      <c r="J2063" s="5"/>
      <c r="K2063" s="5"/>
      <c r="L2063" s="5"/>
      <c r="M2063" s="48"/>
      <c r="N2063" s="5"/>
      <c r="O2063" s="5"/>
      <c r="P2063" s="5"/>
      <c r="Q2063" s="48"/>
      <c r="R2063" s="5"/>
      <c r="S2063" s="5">
        <v>7937</v>
      </c>
      <c r="T2063" s="5">
        <v>243067</v>
      </c>
      <c r="U2063" s="4" t="s">
        <v>5831</v>
      </c>
    </row>
    <row r="2064" spans="1:21" x14ac:dyDescent="0.25">
      <c r="A2064" s="12" t="s">
        <v>6229</v>
      </c>
      <c r="B2064" s="12" t="s">
        <v>97</v>
      </c>
      <c r="C2064" s="13">
        <v>43425.475141631941</v>
      </c>
      <c r="D2064" s="12" t="s">
        <v>6230</v>
      </c>
      <c r="E2064" s="4" t="s">
        <v>5831</v>
      </c>
      <c r="F2064" s="5">
        <v>862</v>
      </c>
      <c r="G2064" s="4" t="s">
        <v>5832</v>
      </c>
      <c r="H2064" s="5">
        <v>0</v>
      </c>
      <c r="I2064" s="5"/>
      <c r="J2064" s="5"/>
      <c r="K2064" s="5"/>
      <c r="L2064" s="5"/>
      <c r="M2064" s="48"/>
      <c r="N2064" s="5"/>
      <c r="O2064" s="5"/>
      <c r="P2064" s="5"/>
      <c r="Q2064" s="48"/>
      <c r="R2064" s="5"/>
      <c r="S2064" s="5">
        <v>8429</v>
      </c>
      <c r="T2064" s="5">
        <v>244501</v>
      </c>
      <c r="U2064" s="4" t="s">
        <v>5831</v>
      </c>
    </row>
    <row r="2065" spans="1:21" x14ac:dyDescent="0.25">
      <c r="A2065" s="12" t="s">
        <v>6231</v>
      </c>
      <c r="B2065" s="12" t="s">
        <v>85</v>
      </c>
      <c r="C2065" s="13">
        <v>43425.475141631941</v>
      </c>
      <c r="D2065" s="12" t="s">
        <v>6232</v>
      </c>
      <c r="E2065" s="4" t="s">
        <v>5831</v>
      </c>
      <c r="F2065" s="5">
        <v>851</v>
      </c>
      <c r="G2065" s="4" t="s">
        <v>5832</v>
      </c>
      <c r="H2065" s="5">
        <v>0</v>
      </c>
      <c r="I2065" s="5"/>
      <c r="J2065" s="5"/>
      <c r="K2065" s="5"/>
      <c r="L2065" s="5"/>
      <c r="M2065" s="48"/>
      <c r="N2065" s="5"/>
      <c r="O2065" s="5"/>
      <c r="P2065" s="5"/>
      <c r="Q2065" s="48"/>
      <c r="R2065" s="5"/>
      <c r="S2065" s="5">
        <v>4781</v>
      </c>
      <c r="T2065" s="5">
        <v>238686</v>
      </c>
      <c r="U2065" s="4" t="s">
        <v>5831</v>
      </c>
    </row>
    <row r="2066" spans="1:21" x14ac:dyDescent="0.25">
      <c r="A2066" s="12" t="s">
        <v>6233</v>
      </c>
      <c r="B2066" s="12" t="s">
        <v>101</v>
      </c>
      <c r="C2066" s="13">
        <v>43425.475141631941</v>
      </c>
      <c r="D2066" s="12" t="s">
        <v>6234</v>
      </c>
      <c r="E2066" s="4" t="s">
        <v>5831</v>
      </c>
      <c r="F2066" s="5">
        <v>856</v>
      </c>
      <c r="G2066" s="4" t="s">
        <v>5832</v>
      </c>
      <c r="H2066" s="5">
        <v>0</v>
      </c>
      <c r="I2066" s="5"/>
      <c r="J2066" s="5"/>
      <c r="K2066" s="5"/>
      <c r="L2066" s="5"/>
      <c r="M2066" s="48"/>
      <c r="N2066" s="5"/>
      <c r="O2066" s="5"/>
      <c r="P2066" s="5"/>
      <c r="Q2066" s="48"/>
      <c r="R2066" s="5"/>
      <c r="S2066" s="5">
        <v>6559</v>
      </c>
      <c r="T2066" s="5">
        <v>240327</v>
      </c>
      <c r="U2066" s="4" t="s">
        <v>5831</v>
      </c>
    </row>
    <row r="2067" spans="1:21" x14ac:dyDescent="0.25">
      <c r="A2067" s="12" t="s">
        <v>6235</v>
      </c>
      <c r="B2067" s="12" t="s">
        <v>77</v>
      </c>
      <c r="C2067" s="13">
        <v>43425.475141631941</v>
      </c>
      <c r="D2067" s="12" t="s">
        <v>6236</v>
      </c>
      <c r="E2067" s="4" t="s">
        <v>5831</v>
      </c>
      <c r="F2067" s="5">
        <v>1037</v>
      </c>
      <c r="G2067" s="4" t="s">
        <v>5832</v>
      </c>
      <c r="H2067" s="5">
        <v>0</v>
      </c>
      <c r="I2067" s="5"/>
      <c r="J2067" s="5"/>
      <c r="K2067" s="5"/>
      <c r="L2067" s="5"/>
      <c r="M2067" s="48"/>
      <c r="N2067" s="5"/>
      <c r="O2067" s="5"/>
      <c r="P2067" s="5"/>
      <c r="Q2067" s="48"/>
      <c r="R2067" s="5"/>
      <c r="S2067" s="5">
        <v>4185</v>
      </c>
      <c r="T2067" s="5">
        <v>238136</v>
      </c>
      <c r="U2067" s="4" t="s">
        <v>5831</v>
      </c>
    </row>
    <row r="2068" spans="1:21" x14ac:dyDescent="0.25">
      <c r="A2068" s="12" t="s">
        <v>6237</v>
      </c>
      <c r="B2068" s="12" t="s">
        <v>65</v>
      </c>
      <c r="C2068" s="13">
        <v>43425.475141631941</v>
      </c>
      <c r="D2068" s="12" t="s">
        <v>6238</v>
      </c>
      <c r="E2068" s="4" t="s">
        <v>5831</v>
      </c>
      <c r="F2068" s="5">
        <v>864</v>
      </c>
      <c r="G2068" s="4" t="s">
        <v>5832</v>
      </c>
      <c r="H2068" s="5">
        <v>0</v>
      </c>
      <c r="I2068" s="5"/>
      <c r="J2068" s="5"/>
      <c r="K2068" s="5"/>
      <c r="L2068" s="5"/>
      <c r="M2068" s="48"/>
      <c r="N2068" s="5"/>
      <c r="O2068" s="5"/>
      <c r="P2068" s="5"/>
      <c r="Q2068" s="48"/>
      <c r="R2068" s="5"/>
      <c r="S2068" s="5">
        <v>6577</v>
      </c>
      <c r="T2068" s="5">
        <v>243118</v>
      </c>
      <c r="U2068" s="4" t="s">
        <v>5831</v>
      </c>
    </row>
    <row r="2069" spans="1:21" x14ac:dyDescent="0.25">
      <c r="A2069" s="12" t="s">
        <v>6239</v>
      </c>
      <c r="B2069" s="12" t="s">
        <v>361</v>
      </c>
      <c r="C2069" s="13">
        <v>43425.47514372685</v>
      </c>
      <c r="D2069" s="12" t="s">
        <v>6240</v>
      </c>
      <c r="E2069" s="4" t="s">
        <v>5831</v>
      </c>
      <c r="F2069" s="5">
        <v>837</v>
      </c>
      <c r="G2069" s="4" t="s">
        <v>5832</v>
      </c>
      <c r="H2069" s="5">
        <v>0</v>
      </c>
      <c r="I2069" s="5"/>
      <c r="J2069" s="5"/>
      <c r="K2069" s="5"/>
      <c r="L2069" s="5"/>
      <c r="M2069" s="48"/>
      <c r="N2069" s="5"/>
      <c r="O2069" s="5"/>
      <c r="P2069" s="5"/>
      <c r="Q2069" s="48"/>
      <c r="R2069" s="5"/>
      <c r="S2069" s="5">
        <v>4659</v>
      </c>
      <c r="T2069" s="5">
        <v>237792</v>
      </c>
      <c r="U2069" s="4" t="s">
        <v>5831</v>
      </c>
    </row>
    <row r="2070" spans="1:21" x14ac:dyDescent="0.25">
      <c r="A2070" s="12" t="s">
        <v>6241</v>
      </c>
      <c r="B2070" s="12" t="s">
        <v>369</v>
      </c>
      <c r="C2070" s="13">
        <v>43425.47514372685</v>
      </c>
      <c r="D2070" s="12" t="s">
        <v>6242</v>
      </c>
      <c r="E2070" s="4" t="s">
        <v>5831</v>
      </c>
      <c r="F2070" s="5">
        <v>871</v>
      </c>
      <c r="G2070" s="4" t="s">
        <v>5832</v>
      </c>
      <c r="H2070" s="5">
        <v>0</v>
      </c>
      <c r="I2070" s="5"/>
      <c r="J2070" s="5"/>
      <c r="K2070" s="5"/>
      <c r="L2070" s="5"/>
      <c r="M2070" s="48"/>
      <c r="N2070" s="5"/>
      <c r="O2070" s="5"/>
      <c r="P2070" s="5"/>
      <c r="Q2070" s="48"/>
      <c r="R2070" s="5"/>
      <c r="S2070" s="5">
        <v>6157</v>
      </c>
      <c r="T2070" s="5">
        <v>242481</v>
      </c>
      <c r="U2070" s="4" t="s">
        <v>5831</v>
      </c>
    </row>
    <row r="2071" spans="1:21" x14ac:dyDescent="0.25">
      <c r="A2071" s="12" t="s">
        <v>6243</v>
      </c>
      <c r="B2071" s="12" t="s">
        <v>373</v>
      </c>
      <c r="C2071" s="13">
        <v>43425.47514372685</v>
      </c>
      <c r="D2071" s="12" t="s">
        <v>6244</v>
      </c>
      <c r="E2071" s="4" t="s">
        <v>5831</v>
      </c>
      <c r="F2071" s="5">
        <v>586</v>
      </c>
      <c r="G2071" s="4" t="s">
        <v>5832</v>
      </c>
      <c r="H2071" s="5">
        <v>0</v>
      </c>
      <c r="I2071" s="5"/>
      <c r="J2071" s="5"/>
      <c r="K2071" s="5"/>
      <c r="L2071" s="5"/>
      <c r="M2071" s="48"/>
      <c r="N2071" s="5"/>
      <c r="O2071" s="5"/>
      <c r="P2071" s="5"/>
      <c r="Q2071" s="48"/>
      <c r="R2071" s="5"/>
      <c r="S2071" s="5">
        <v>6481</v>
      </c>
      <c r="T2071" s="5">
        <v>245558</v>
      </c>
      <c r="U2071" s="4" t="s">
        <v>5831</v>
      </c>
    </row>
    <row r="2072" spans="1:21" x14ac:dyDescent="0.25">
      <c r="A2072" s="12" t="s">
        <v>6245</v>
      </c>
      <c r="B2072" s="12" t="s">
        <v>353</v>
      </c>
      <c r="C2072" s="13">
        <v>43425.47514372685</v>
      </c>
      <c r="D2072" s="12" t="s">
        <v>6246</v>
      </c>
      <c r="E2072" s="4" t="s">
        <v>5831</v>
      </c>
      <c r="F2072" s="5">
        <v>798</v>
      </c>
      <c r="G2072" s="4" t="s">
        <v>5832</v>
      </c>
      <c r="H2072" s="5">
        <v>0</v>
      </c>
      <c r="I2072" s="5"/>
      <c r="J2072" s="5"/>
      <c r="K2072" s="5"/>
      <c r="L2072" s="5"/>
      <c r="M2072" s="48"/>
      <c r="N2072" s="5"/>
      <c r="O2072" s="5"/>
      <c r="P2072" s="5"/>
      <c r="Q2072" s="48"/>
      <c r="R2072" s="5"/>
      <c r="S2072" s="5">
        <v>7191</v>
      </c>
      <c r="T2072" s="5">
        <v>246125</v>
      </c>
      <c r="U2072" s="4" t="s">
        <v>5831</v>
      </c>
    </row>
    <row r="2073" spans="1:21" x14ac:dyDescent="0.25">
      <c r="A2073" s="12" t="s">
        <v>6247</v>
      </c>
      <c r="B2073" s="12" t="s">
        <v>357</v>
      </c>
      <c r="C2073" s="13">
        <v>43425.47514372685</v>
      </c>
      <c r="D2073" s="12" t="s">
        <v>6248</v>
      </c>
      <c r="E2073" s="4" t="s">
        <v>5831</v>
      </c>
      <c r="F2073" s="5">
        <v>568</v>
      </c>
      <c r="G2073" s="4" t="s">
        <v>5832</v>
      </c>
      <c r="H2073" s="5">
        <v>0</v>
      </c>
      <c r="I2073" s="5"/>
      <c r="J2073" s="5"/>
      <c r="K2073" s="5"/>
      <c r="L2073" s="5"/>
      <c r="M2073" s="48"/>
      <c r="N2073" s="5"/>
      <c r="O2073" s="5"/>
      <c r="P2073" s="5"/>
      <c r="Q2073" s="48"/>
      <c r="R2073" s="5"/>
      <c r="S2073" s="5">
        <v>8469</v>
      </c>
      <c r="T2073" s="5">
        <v>243849</v>
      </c>
      <c r="U2073" s="4" t="s">
        <v>5831</v>
      </c>
    </row>
    <row r="2074" spans="1:21" x14ac:dyDescent="0.25">
      <c r="A2074" s="12" t="s">
        <v>6249</v>
      </c>
      <c r="B2074" s="12" t="s">
        <v>365</v>
      </c>
      <c r="C2074" s="13">
        <v>43425.47514372685</v>
      </c>
      <c r="D2074" s="12" t="s">
        <v>6250</v>
      </c>
      <c r="E2074" s="4" t="s">
        <v>5831</v>
      </c>
      <c r="F2074" s="5">
        <v>820</v>
      </c>
      <c r="G2074" s="4" t="s">
        <v>5832</v>
      </c>
      <c r="H2074" s="5">
        <v>0</v>
      </c>
      <c r="I2074" s="5"/>
      <c r="J2074" s="5"/>
      <c r="K2074" s="5"/>
      <c r="L2074" s="5"/>
      <c r="M2074" s="48"/>
      <c r="N2074" s="5"/>
      <c r="O2074" s="5"/>
      <c r="P2074" s="5"/>
      <c r="Q2074" s="48"/>
      <c r="R2074" s="5"/>
      <c r="S2074" s="5">
        <v>6352</v>
      </c>
      <c r="T2074" s="5">
        <v>246655</v>
      </c>
      <c r="U2074" s="4" t="s">
        <v>5831</v>
      </c>
    </row>
    <row r="2075" spans="1:21" x14ac:dyDescent="0.25">
      <c r="A2075" s="12" t="s">
        <v>6251</v>
      </c>
      <c r="B2075" s="12" t="s">
        <v>349</v>
      </c>
      <c r="C2075" s="13">
        <v>43425.475143738426</v>
      </c>
      <c r="D2075" s="12" t="s">
        <v>6252</v>
      </c>
      <c r="E2075" s="4" t="s">
        <v>5831</v>
      </c>
      <c r="F2075" s="5">
        <v>878</v>
      </c>
      <c r="G2075" s="4" t="s">
        <v>5832</v>
      </c>
      <c r="H2075" s="5">
        <v>0</v>
      </c>
      <c r="I2075" s="5"/>
      <c r="J2075" s="5"/>
      <c r="K2075" s="5"/>
      <c r="L2075" s="5"/>
      <c r="M2075" s="48"/>
      <c r="N2075" s="5"/>
      <c r="O2075" s="5"/>
      <c r="P2075" s="5"/>
      <c r="Q2075" s="48"/>
      <c r="R2075" s="5"/>
      <c r="S2075" s="5">
        <v>7964</v>
      </c>
      <c r="T2075" s="5">
        <v>248042</v>
      </c>
      <c r="U2075" s="4" t="s">
        <v>5831</v>
      </c>
    </row>
    <row r="2076" spans="1:21" x14ac:dyDescent="0.25">
      <c r="A2076" s="12" t="s">
        <v>6253</v>
      </c>
      <c r="B2076" s="12" t="s">
        <v>377</v>
      </c>
      <c r="C2076" s="13">
        <v>43425.475143738426</v>
      </c>
      <c r="D2076" s="12" t="s">
        <v>6254</v>
      </c>
      <c r="E2076" s="4" t="s">
        <v>5831</v>
      </c>
      <c r="F2076" s="5">
        <v>610</v>
      </c>
      <c r="G2076" s="4" t="s">
        <v>5832</v>
      </c>
      <c r="H2076" s="5">
        <v>0</v>
      </c>
      <c r="I2076" s="5"/>
      <c r="J2076" s="5"/>
      <c r="K2076" s="5"/>
      <c r="L2076" s="5"/>
      <c r="M2076" s="48"/>
      <c r="N2076" s="5"/>
      <c r="O2076" s="5"/>
      <c r="P2076" s="5"/>
      <c r="Q2076" s="48"/>
      <c r="R2076" s="5"/>
      <c r="S2076" s="5">
        <v>7393</v>
      </c>
      <c r="T2076" s="5">
        <v>245909</v>
      </c>
      <c r="U2076" s="4" t="s">
        <v>5831</v>
      </c>
    </row>
    <row r="2077" spans="1:21" x14ac:dyDescent="0.25">
      <c r="A2077" s="12" t="s">
        <v>6255</v>
      </c>
      <c r="B2077" s="12" t="s">
        <v>381</v>
      </c>
      <c r="C2077" s="13">
        <v>43425.475143738426</v>
      </c>
      <c r="D2077" s="12" t="s">
        <v>6256</v>
      </c>
      <c r="E2077" s="4" t="s">
        <v>5831</v>
      </c>
      <c r="F2077" s="5">
        <v>638</v>
      </c>
      <c r="G2077" s="4" t="s">
        <v>5832</v>
      </c>
      <c r="H2077" s="5">
        <v>0</v>
      </c>
      <c r="I2077" s="5"/>
      <c r="J2077" s="5"/>
      <c r="K2077" s="5"/>
      <c r="L2077" s="5"/>
      <c r="M2077" s="48"/>
      <c r="N2077" s="5"/>
      <c r="O2077" s="5"/>
      <c r="P2077" s="5"/>
      <c r="Q2077" s="48"/>
      <c r="R2077" s="5"/>
      <c r="S2077" s="5">
        <v>5650</v>
      </c>
      <c r="T2077" s="5">
        <v>244270</v>
      </c>
      <c r="U2077" s="4" t="s">
        <v>5831</v>
      </c>
    </row>
    <row r="2078" spans="1:21" x14ac:dyDescent="0.25">
      <c r="A2078" s="12" t="s">
        <v>6257</v>
      </c>
      <c r="B2078" s="12" t="s">
        <v>345</v>
      </c>
      <c r="C2078" s="13">
        <v>43425.475143738426</v>
      </c>
      <c r="D2078" s="12" t="s">
        <v>6258</v>
      </c>
      <c r="E2078" s="4" t="s">
        <v>5831</v>
      </c>
      <c r="F2078" s="5">
        <v>634</v>
      </c>
      <c r="G2078" s="4" t="s">
        <v>5832</v>
      </c>
      <c r="H2078" s="5">
        <v>0</v>
      </c>
      <c r="I2078" s="5"/>
      <c r="J2078" s="5"/>
      <c r="K2078" s="5"/>
      <c r="L2078" s="5"/>
      <c r="M2078" s="48"/>
      <c r="N2078" s="5"/>
      <c r="O2078" s="5"/>
      <c r="P2078" s="5"/>
      <c r="Q2078" s="48"/>
      <c r="R2078" s="5"/>
      <c r="S2078" s="5">
        <v>9032</v>
      </c>
      <c r="T2078" s="5">
        <v>244043</v>
      </c>
      <c r="U2078" s="4" t="s">
        <v>5831</v>
      </c>
    </row>
    <row r="2079" spans="1:21" x14ac:dyDescent="0.25">
      <c r="A2079" s="12" t="s">
        <v>6259</v>
      </c>
      <c r="B2079" s="12" t="s">
        <v>285</v>
      </c>
      <c r="C2079" s="13">
        <v>43425.475170532409</v>
      </c>
      <c r="D2079" s="12" t="s">
        <v>6260</v>
      </c>
      <c r="E2079" s="4" t="s">
        <v>5831</v>
      </c>
      <c r="F2079" s="5">
        <v>854</v>
      </c>
      <c r="G2079" s="4" t="s">
        <v>5832</v>
      </c>
      <c r="H2079" s="5">
        <v>0</v>
      </c>
      <c r="I2079" s="5"/>
      <c r="J2079" s="5"/>
      <c r="K2079" s="5"/>
      <c r="L2079" s="5"/>
      <c r="M2079" s="48"/>
      <c r="N2079" s="5"/>
      <c r="O2079" s="5"/>
      <c r="P2079" s="5"/>
      <c r="Q2079" s="48"/>
      <c r="R2079" s="5"/>
      <c r="S2079" s="5">
        <v>7555</v>
      </c>
      <c r="T2079" s="5">
        <v>252168</v>
      </c>
      <c r="U2079" s="4" t="s">
        <v>5831</v>
      </c>
    </row>
    <row r="2080" spans="1:21" x14ac:dyDescent="0.25">
      <c r="A2080" s="12" t="s">
        <v>6261</v>
      </c>
      <c r="B2080" s="12" t="s">
        <v>301</v>
      </c>
      <c r="C2080" s="13">
        <v>43425.475170532409</v>
      </c>
      <c r="D2080" s="12" t="s">
        <v>6262</v>
      </c>
      <c r="E2080" s="4" t="s">
        <v>5831</v>
      </c>
      <c r="F2080" s="5">
        <v>1086</v>
      </c>
      <c r="G2080" s="4" t="s">
        <v>5832</v>
      </c>
      <c r="H2080" s="5">
        <v>0</v>
      </c>
      <c r="I2080" s="5"/>
      <c r="J2080" s="5"/>
      <c r="K2080" s="5"/>
      <c r="L2080" s="5"/>
      <c r="M2080" s="48"/>
      <c r="N2080" s="5"/>
      <c r="O2080" s="5"/>
      <c r="P2080" s="5"/>
      <c r="Q2080" s="48"/>
      <c r="R2080" s="5"/>
      <c r="S2080" s="5">
        <v>6141</v>
      </c>
      <c r="T2080" s="5">
        <v>242143</v>
      </c>
      <c r="U2080" s="4" t="s">
        <v>5831</v>
      </c>
    </row>
    <row r="2081" spans="1:21" x14ac:dyDescent="0.25">
      <c r="A2081" s="12" t="s">
        <v>6263</v>
      </c>
      <c r="B2081" s="12" t="s">
        <v>289</v>
      </c>
      <c r="C2081" s="13">
        <v>43425.475170532409</v>
      </c>
      <c r="D2081" s="12" t="s">
        <v>6264</v>
      </c>
      <c r="E2081" s="4" t="s">
        <v>5831</v>
      </c>
      <c r="F2081" s="5">
        <v>1078</v>
      </c>
      <c r="G2081" s="4" t="s">
        <v>5832</v>
      </c>
      <c r="H2081" s="5">
        <v>0</v>
      </c>
      <c r="I2081" s="5"/>
      <c r="J2081" s="5"/>
      <c r="K2081" s="5"/>
      <c r="L2081" s="5"/>
      <c r="M2081" s="48"/>
      <c r="N2081" s="5"/>
      <c r="O2081" s="5"/>
      <c r="P2081" s="5"/>
      <c r="Q2081" s="48"/>
      <c r="R2081" s="5"/>
      <c r="S2081" s="5">
        <v>5037</v>
      </c>
      <c r="T2081" s="5">
        <v>239707</v>
      </c>
      <c r="U2081" s="4" t="s">
        <v>5831</v>
      </c>
    </row>
    <row r="2082" spans="1:21" x14ac:dyDescent="0.25">
      <c r="A2082" s="12" t="s">
        <v>6265</v>
      </c>
      <c r="B2082" s="12" t="s">
        <v>277</v>
      </c>
      <c r="C2082" s="13">
        <v>43425.475170532409</v>
      </c>
      <c r="D2082" s="12" t="s">
        <v>6266</v>
      </c>
      <c r="E2082" s="4" t="s">
        <v>5831</v>
      </c>
      <c r="F2082" s="5">
        <v>615</v>
      </c>
      <c r="G2082" s="4" t="s">
        <v>5832</v>
      </c>
      <c r="H2082" s="5">
        <v>0</v>
      </c>
      <c r="I2082" s="5"/>
      <c r="J2082" s="5"/>
      <c r="K2082" s="5"/>
      <c r="L2082" s="5"/>
      <c r="M2082" s="48"/>
      <c r="N2082" s="5"/>
      <c r="O2082" s="5"/>
      <c r="P2082" s="5"/>
      <c r="Q2082" s="48"/>
      <c r="R2082" s="5"/>
      <c r="S2082" s="5">
        <v>6715</v>
      </c>
      <c r="T2082" s="5">
        <v>247767</v>
      </c>
      <c r="U2082" s="4" t="s">
        <v>5831</v>
      </c>
    </row>
    <row r="2083" spans="1:21" x14ac:dyDescent="0.25">
      <c r="A2083" s="12" t="s">
        <v>6267</v>
      </c>
      <c r="B2083" s="12" t="s">
        <v>269</v>
      </c>
      <c r="C2083" s="13">
        <v>43425.475170532409</v>
      </c>
      <c r="D2083" s="12" t="s">
        <v>6268</v>
      </c>
      <c r="E2083" s="4" t="s">
        <v>5831</v>
      </c>
      <c r="F2083" s="5">
        <v>813</v>
      </c>
      <c r="G2083" s="4" t="s">
        <v>5832</v>
      </c>
      <c r="H2083" s="5">
        <v>0</v>
      </c>
      <c r="I2083" s="5"/>
      <c r="J2083" s="5"/>
      <c r="K2083" s="5"/>
      <c r="L2083" s="5"/>
      <c r="M2083" s="48"/>
      <c r="N2083" s="5"/>
      <c r="O2083" s="5"/>
      <c r="P2083" s="5"/>
      <c r="Q2083" s="48"/>
      <c r="R2083" s="5"/>
      <c r="S2083" s="5">
        <v>5324</v>
      </c>
      <c r="T2083" s="5">
        <v>245256</v>
      </c>
      <c r="U2083" s="4" t="s">
        <v>5831</v>
      </c>
    </row>
    <row r="2084" spans="1:21" x14ac:dyDescent="0.25">
      <c r="A2084" s="12" t="s">
        <v>6269</v>
      </c>
      <c r="B2084" s="12" t="s">
        <v>281</v>
      </c>
      <c r="C2084" s="13">
        <v>43425.475170532409</v>
      </c>
      <c r="D2084" s="12" t="s">
        <v>6270</v>
      </c>
      <c r="E2084" s="4" t="s">
        <v>5831</v>
      </c>
      <c r="F2084" s="5">
        <v>822</v>
      </c>
      <c r="G2084" s="4" t="s">
        <v>5832</v>
      </c>
      <c r="H2084" s="5">
        <v>0</v>
      </c>
      <c r="I2084" s="5"/>
      <c r="J2084" s="5"/>
      <c r="K2084" s="5"/>
      <c r="L2084" s="5"/>
      <c r="M2084" s="48"/>
      <c r="N2084" s="5"/>
      <c r="O2084" s="5"/>
      <c r="P2084" s="5"/>
      <c r="Q2084" s="48"/>
      <c r="R2084" s="5"/>
      <c r="S2084" s="5">
        <v>7789</v>
      </c>
      <c r="T2084" s="5">
        <v>245677</v>
      </c>
      <c r="U2084" s="4" t="s">
        <v>5831</v>
      </c>
    </row>
    <row r="2085" spans="1:21" x14ac:dyDescent="0.25">
      <c r="A2085" s="12" t="s">
        <v>6271</v>
      </c>
      <c r="B2085" s="12" t="s">
        <v>265</v>
      </c>
      <c r="C2085" s="13">
        <v>43425.475170543985</v>
      </c>
      <c r="D2085" s="12" t="s">
        <v>6272</v>
      </c>
      <c r="E2085" s="4" t="s">
        <v>5831</v>
      </c>
      <c r="F2085" s="5">
        <v>852</v>
      </c>
      <c r="G2085" s="4" t="s">
        <v>5832</v>
      </c>
      <c r="H2085" s="5">
        <v>0</v>
      </c>
      <c r="I2085" s="5"/>
      <c r="J2085" s="5"/>
      <c r="K2085" s="5"/>
      <c r="L2085" s="5"/>
      <c r="M2085" s="48"/>
      <c r="N2085" s="5"/>
      <c r="O2085" s="5"/>
      <c r="P2085" s="5"/>
      <c r="Q2085" s="48"/>
      <c r="R2085" s="5"/>
      <c r="S2085" s="5">
        <v>6002</v>
      </c>
      <c r="T2085" s="5">
        <v>247368</v>
      </c>
      <c r="U2085" s="4" t="s">
        <v>5831</v>
      </c>
    </row>
    <row r="2086" spans="1:21" x14ac:dyDescent="0.25">
      <c r="A2086" s="12" t="s">
        <v>6273</v>
      </c>
      <c r="B2086" s="12" t="s">
        <v>297</v>
      </c>
      <c r="C2086" s="13">
        <v>43425.475170543985</v>
      </c>
      <c r="D2086" s="12" t="s">
        <v>6274</v>
      </c>
      <c r="E2086" s="4" t="s">
        <v>5831</v>
      </c>
      <c r="F2086" s="5">
        <v>814</v>
      </c>
      <c r="G2086" s="4" t="s">
        <v>5832</v>
      </c>
      <c r="H2086" s="5">
        <v>0</v>
      </c>
      <c r="I2086" s="5"/>
      <c r="J2086" s="5"/>
      <c r="K2086" s="5"/>
      <c r="L2086" s="5"/>
      <c r="M2086" s="48"/>
      <c r="N2086" s="5"/>
      <c r="O2086" s="5"/>
      <c r="P2086" s="5"/>
      <c r="Q2086" s="48"/>
      <c r="R2086" s="5"/>
      <c r="S2086" s="5">
        <v>6284</v>
      </c>
      <c r="T2086" s="5">
        <v>246104</v>
      </c>
      <c r="U2086" s="4" t="s">
        <v>5831</v>
      </c>
    </row>
    <row r="2087" spans="1:21" x14ac:dyDescent="0.25">
      <c r="A2087" s="12" t="s">
        <v>6275</v>
      </c>
      <c r="B2087" s="12" t="s">
        <v>273</v>
      </c>
      <c r="C2087" s="13">
        <v>43425.475170543985</v>
      </c>
      <c r="D2087" s="12" t="s">
        <v>6276</v>
      </c>
      <c r="E2087" s="4" t="s">
        <v>5831</v>
      </c>
      <c r="F2087" s="5">
        <v>876</v>
      </c>
      <c r="G2087" s="4" t="s">
        <v>5832</v>
      </c>
      <c r="H2087" s="5">
        <v>0</v>
      </c>
      <c r="I2087" s="5"/>
      <c r="J2087" s="5"/>
      <c r="K2087" s="5"/>
      <c r="L2087" s="5"/>
      <c r="M2087" s="48"/>
      <c r="N2087" s="5"/>
      <c r="O2087" s="5"/>
      <c r="P2087" s="5"/>
      <c r="Q2087" s="48"/>
      <c r="R2087" s="5"/>
      <c r="S2087" s="5">
        <v>6479</v>
      </c>
      <c r="T2087" s="5">
        <v>244728</v>
      </c>
      <c r="U2087" s="4" t="s">
        <v>5831</v>
      </c>
    </row>
    <row r="2088" spans="1:21" x14ac:dyDescent="0.25">
      <c r="A2088" s="12" t="s">
        <v>6277</v>
      </c>
      <c r="B2088" s="12" t="s">
        <v>293</v>
      </c>
      <c r="C2088" s="13">
        <v>43425.475170543985</v>
      </c>
      <c r="D2088" s="12" t="s">
        <v>6278</v>
      </c>
      <c r="E2088" s="4" t="s">
        <v>5831</v>
      </c>
      <c r="F2088" s="5">
        <v>654</v>
      </c>
      <c r="G2088" s="4" t="s">
        <v>5832</v>
      </c>
      <c r="H2088" s="5">
        <v>0</v>
      </c>
      <c r="I2088" s="5"/>
      <c r="J2088" s="5"/>
      <c r="K2088" s="5"/>
      <c r="L2088" s="5"/>
      <c r="M2088" s="48"/>
      <c r="N2088" s="5"/>
      <c r="O2088" s="5"/>
      <c r="P2088" s="5"/>
      <c r="Q2088" s="48"/>
      <c r="R2088" s="5"/>
      <c r="S2088" s="5">
        <v>3388</v>
      </c>
      <c r="T2088" s="5">
        <v>240648</v>
      </c>
      <c r="U2088" s="4" t="s">
        <v>5831</v>
      </c>
    </row>
    <row r="2089" spans="1:21" x14ac:dyDescent="0.25">
      <c r="A2089" s="12" t="s">
        <v>6279</v>
      </c>
      <c r="B2089" s="12" t="s">
        <v>169</v>
      </c>
      <c r="C2089" s="13">
        <v>43425.475172094906</v>
      </c>
      <c r="D2089" s="12" t="s">
        <v>6280</v>
      </c>
      <c r="E2089" s="4" t="s">
        <v>5831</v>
      </c>
      <c r="F2089" s="5">
        <v>810</v>
      </c>
      <c r="G2089" s="4" t="s">
        <v>5832</v>
      </c>
      <c r="H2089" s="5">
        <v>0</v>
      </c>
      <c r="I2089" s="5"/>
      <c r="J2089" s="5"/>
      <c r="K2089" s="5"/>
      <c r="L2089" s="5"/>
      <c r="M2089" s="48"/>
      <c r="N2089" s="5"/>
      <c r="O2089" s="5"/>
      <c r="P2089" s="5"/>
      <c r="Q2089" s="48"/>
      <c r="R2089" s="5"/>
      <c r="S2089" s="5">
        <v>5687</v>
      </c>
      <c r="T2089" s="5">
        <v>244112</v>
      </c>
      <c r="U2089" s="4" t="s">
        <v>5831</v>
      </c>
    </row>
    <row r="2090" spans="1:21" x14ac:dyDescent="0.25">
      <c r="A2090" s="12" t="s">
        <v>6281</v>
      </c>
      <c r="B2090" s="12" t="s">
        <v>157</v>
      </c>
      <c r="C2090" s="13">
        <v>43425.475172094906</v>
      </c>
      <c r="D2090" s="12" t="s">
        <v>6282</v>
      </c>
      <c r="E2090" s="4" t="s">
        <v>5831</v>
      </c>
      <c r="F2090" s="5">
        <v>787</v>
      </c>
      <c r="G2090" s="4" t="s">
        <v>5832</v>
      </c>
      <c r="H2090" s="5">
        <v>0</v>
      </c>
      <c r="I2090" s="5"/>
      <c r="J2090" s="5"/>
      <c r="K2090" s="5"/>
      <c r="L2090" s="5"/>
      <c r="M2090" s="48"/>
      <c r="N2090" s="5"/>
      <c r="O2090" s="5"/>
      <c r="P2090" s="5"/>
      <c r="Q2090" s="48"/>
      <c r="R2090" s="5"/>
      <c r="S2090" s="5">
        <v>4392</v>
      </c>
      <c r="T2090" s="5">
        <v>243536</v>
      </c>
      <c r="U2090" s="4" t="s">
        <v>5831</v>
      </c>
    </row>
    <row r="2091" spans="1:21" x14ac:dyDescent="0.25">
      <c r="A2091" s="12" t="s">
        <v>6283</v>
      </c>
      <c r="B2091" s="12" t="s">
        <v>161</v>
      </c>
      <c r="C2091" s="13">
        <v>43425.475172094906</v>
      </c>
      <c r="D2091" s="12" t="s">
        <v>6284</v>
      </c>
      <c r="E2091" s="4" t="s">
        <v>5831</v>
      </c>
      <c r="F2091" s="5">
        <v>599</v>
      </c>
      <c r="G2091" s="4" t="s">
        <v>5832</v>
      </c>
      <c r="H2091" s="5">
        <v>0</v>
      </c>
      <c r="I2091" s="5"/>
      <c r="J2091" s="5"/>
      <c r="K2091" s="5"/>
      <c r="L2091" s="5"/>
      <c r="M2091" s="48"/>
      <c r="N2091" s="5"/>
      <c r="O2091" s="5"/>
      <c r="P2091" s="5"/>
      <c r="Q2091" s="48"/>
      <c r="R2091" s="5"/>
      <c r="S2091" s="5">
        <v>4911</v>
      </c>
      <c r="T2091" s="5">
        <v>247696</v>
      </c>
      <c r="U2091" s="4" t="s">
        <v>5831</v>
      </c>
    </row>
    <row r="2092" spans="1:21" x14ac:dyDescent="0.25">
      <c r="A2092" s="12" t="s">
        <v>6285</v>
      </c>
      <c r="B2092" s="12" t="s">
        <v>173</v>
      </c>
      <c r="C2092" s="13">
        <v>43425.475172094906</v>
      </c>
      <c r="D2092" s="12" t="s">
        <v>6286</v>
      </c>
      <c r="E2092" s="4" t="s">
        <v>5831</v>
      </c>
      <c r="F2092" s="5">
        <v>643</v>
      </c>
      <c r="G2092" s="4" t="s">
        <v>5832</v>
      </c>
      <c r="H2092" s="5">
        <v>0</v>
      </c>
      <c r="I2092" s="5"/>
      <c r="J2092" s="5"/>
      <c r="K2092" s="5"/>
      <c r="L2092" s="5"/>
      <c r="M2092" s="48"/>
      <c r="N2092" s="5"/>
      <c r="O2092" s="5"/>
      <c r="P2092" s="5"/>
      <c r="Q2092" s="48"/>
      <c r="R2092" s="5"/>
      <c r="S2092" s="5">
        <v>8915</v>
      </c>
      <c r="T2092" s="5">
        <v>251954</v>
      </c>
      <c r="U2092" s="4" t="s">
        <v>5831</v>
      </c>
    </row>
    <row r="2093" spans="1:21" x14ac:dyDescent="0.25">
      <c r="A2093" s="12" t="s">
        <v>6287</v>
      </c>
      <c r="B2093" s="12" t="s">
        <v>177</v>
      </c>
      <c r="C2093" s="13">
        <v>43425.475172094906</v>
      </c>
      <c r="D2093" s="12" t="s">
        <v>6288</v>
      </c>
      <c r="E2093" s="4" t="s">
        <v>5831</v>
      </c>
      <c r="F2093" s="5">
        <v>668</v>
      </c>
      <c r="G2093" s="4" t="s">
        <v>5832</v>
      </c>
      <c r="H2093" s="5">
        <v>0</v>
      </c>
      <c r="I2093" s="5"/>
      <c r="J2093" s="5"/>
      <c r="K2093" s="5"/>
      <c r="L2093" s="5"/>
      <c r="M2093" s="48"/>
      <c r="N2093" s="5"/>
      <c r="O2093" s="5"/>
      <c r="P2093" s="5"/>
      <c r="Q2093" s="48"/>
      <c r="R2093" s="5"/>
      <c r="S2093" s="5">
        <v>7436</v>
      </c>
      <c r="T2093" s="5">
        <v>246494</v>
      </c>
      <c r="U2093" s="4" t="s">
        <v>5831</v>
      </c>
    </row>
    <row r="2094" spans="1:21" x14ac:dyDescent="0.25">
      <c r="A2094" s="12" t="s">
        <v>6289</v>
      </c>
      <c r="B2094" s="12" t="s">
        <v>149</v>
      </c>
      <c r="C2094" s="13">
        <v>43425.475172106482</v>
      </c>
      <c r="D2094" s="12" t="s">
        <v>6290</v>
      </c>
      <c r="E2094" s="4" t="s">
        <v>5831</v>
      </c>
      <c r="F2094" s="5">
        <v>610</v>
      </c>
      <c r="G2094" s="4" t="s">
        <v>5832</v>
      </c>
      <c r="H2094" s="5">
        <v>0</v>
      </c>
      <c r="I2094" s="5"/>
      <c r="J2094" s="5"/>
      <c r="K2094" s="5"/>
      <c r="L2094" s="5"/>
      <c r="M2094" s="48"/>
      <c r="N2094" s="5"/>
      <c r="O2094" s="5"/>
      <c r="P2094" s="5"/>
      <c r="Q2094" s="48"/>
      <c r="R2094" s="5"/>
      <c r="S2094" s="5">
        <v>3823</v>
      </c>
      <c r="T2094" s="5">
        <v>241717</v>
      </c>
      <c r="U2094" s="4" t="s">
        <v>5831</v>
      </c>
    </row>
    <row r="2095" spans="1:21" x14ac:dyDescent="0.25">
      <c r="A2095" s="12" t="s">
        <v>6291</v>
      </c>
      <c r="B2095" s="12" t="s">
        <v>145</v>
      </c>
      <c r="C2095" s="13">
        <v>43425.475172094906</v>
      </c>
      <c r="D2095" s="12" t="s">
        <v>6292</v>
      </c>
      <c r="E2095" s="4" t="s">
        <v>5831</v>
      </c>
      <c r="F2095" s="5">
        <v>861</v>
      </c>
      <c r="G2095" s="4" t="s">
        <v>5832</v>
      </c>
      <c r="H2095" s="5">
        <v>0</v>
      </c>
      <c r="I2095" s="5"/>
      <c r="J2095" s="5"/>
      <c r="K2095" s="5"/>
      <c r="L2095" s="5"/>
      <c r="M2095" s="48"/>
      <c r="N2095" s="5"/>
      <c r="O2095" s="5"/>
      <c r="P2095" s="5"/>
      <c r="Q2095" s="48"/>
      <c r="R2095" s="5"/>
      <c r="S2095" s="5">
        <v>5414</v>
      </c>
      <c r="T2095" s="5">
        <v>243140</v>
      </c>
      <c r="U2095" s="4" t="s">
        <v>5831</v>
      </c>
    </row>
    <row r="2096" spans="1:21" x14ac:dyDescent="0.25">
      <c r="A2096" s="12" t="s">
        <v>6293</v>
      </c>
      <c r="B2096" s="12" t="s">
        <v>165</v>
      </c>
      <c r="C2096" s="13">
        <v>43425.475172106482</v>
      </c>
      <c r="D2096" s="12" t="s">
        <v>6294</v>
      </c>
      <c r="E2096" s="4" t="s">
        <v>5831</v>
      </c>
      <c r="F2096" s="5">
        <v>847</v>
      </c>
      <c r="G2096" s="4" t="s">
        <v>5832</v>
      </c>
      <c r="H2096" s="5">
        <v>0</v>
      </c>
      <c r="I2096" s="5"/>
      <c r="J2096" s="5"/>
      <c r="K2096" s="5"/>
      <c r="L2096" s="5"/>
      <c r="M2096" s="48"/>
      <c r="N2096" s="5"/>
      <c r="O2096" s="5"/>
      <c r="P2096" s="5"/>
      <c r="Q2096" s="48"/>
      <c r="R2096" s="5"/>
      <c r="S2096" s="5">
        <v>6530</v>
      </c>
      <c r="T2096" s="5">
        <v>245733</v>
      </c>
      <c r="U2096" s="4" t="s">
        <v>5831</v>
      </c>
    </row>
    <row r="2097" spans="1:21" x14ac:dyDescent="0.25">
      <c r="A2097" s="12" t="s">
        <v>6295</v>
      </c>
      <c r="B2097" s="12" t="s">
        <v>153</v>
      </c>
      <c r="C2097" s="13">
        <v>43425.475172106482</v>
      </c>
      <c r="D2097" s="12" t="s">
        <v>6296</v>
      </c>
      <c r="E2097" s="4" t="s">
        <v>5831</v>
      </c>
      <c r="F2097" s="5">
        <v>849</v>
      </c>
      <c r="G2097" s="4" t="s">
        <v>5832</v>
      </c>
      <c r="H2097" s="5">
        <v>0</v>
      </c>
      <c r="I2097" s="5"/>
      <c r="J2097" s="5"/>
      <c r="K2097" s="5"/>
      <c r="L2097" s="5"/>
      <c r="M2097" s="48"/>
      <c r="N2097" s="5"/>
      <c r="O2097" s="5"/>
      <c r="P2097" s="5"/>
      <c r="Q2097" s="48"/>
      <c r="R2097" s="5"/>
      <c r="S2097" s="5">
        <v>7278</v>
      </c>
      <c r="T2097" s="5">
        <v>247038</v>
      </c>
      <c r="U2097" s="4" t="s">
        <v>5831</v>
      </c>
    </row>
    <row r="2098" spans="1:21" x14ac:dyDescent="0.25">
      <c r="A2098" s="12" t="s">
        <v>6297</v>
      </c>
      <c r="B2098" s="12" t="s">
        <v>181</v>
      </c>
      <c r="C2098" s="13">
        <v>43425.475172106482</v>
      </c>
      <c r="D2098" s="12" t="s">
        <v>6298</v>
      </c>
      <c r="E2098" s="4" t="s">
        <v>5831</v>
      </c>
      <c r="F2098" s="5">
        <v>600</v>
      </c>
      <c r="G2098" s="4" t="s">
        <v>5832</v>
      </c>
      <c r="H2098" s="5">
        <v>0</v>
      </c>
      <c r="I2098" s="5"/>
      <c r="J2098" s="5"/>
      <c r="K2098" s="5"/>
      <c r="L2098" s="5"/>
      <c r="M2098" s="48"/>
      <c r="N2098" s="5"/>
      <c r="O2098" s="5"/>
      <c r="P2098" s="5"/>
      <c r="Q2098" s="48"/>
      <c r="R2098" s="5"/>
      <c r="S2098" s="5">
        <v>5415</v>
      </c>
      <c r="T2098" s="5">
        <v>244660</v>
      </c>
      <c r="U2098" s="4" t="s">
        <v>5831</v>
      </c>
    </row>
    <row r="2099" spans="1:21" x14ac:dyDescent="0.25">
      <c r="A2099" s="12" t="s">
        <v>6299</v>
      </c>
      <c r="B2099" s="12" t="s">
        <v>605</v>
      </c>
      <c r="C2099" s="13">
        <v>43425.475211504629</v>
      </c>
      <c r="D2099" s="12" t="s">
        <v>6300</v>
      </c>
      <c r="E2099" s="4" t="s">
        <v>5831</v>
      </c>
      <c r="F2099" s="5">
        <v>816</v>
      </c>
      <c r="G2099" s="4" t="s">
        <v>5832</v>
      </c>
      <c r="H2099" s="5">
        <v>0</v>
      </c>
      <c r="I2099" s="5"/>
      <c r="J2099" s="5"/>
      <c r="K2099" s="5"/>
      <c r="L2099" s="5"/>
      <c r="M2099" s="48"/>
      <c r="N2099" s="5"/>
      <c r="O2099" s="5"/>
      <c r="P2099" s="5"/>
      <c r="Q2099" s="48"/>
      <c r="R2099" s="5"/>
      <c r="S2099" s="5">
        <v>4406</v>
      </c>
      <c r="T2099" s="5">
        <v>246122</v>
      </c>
      <c r="U2099" s="4" t="s">
        <v>5831</v>
      </c>
    </row>
    <row r="2100" spans="1:21" x14ac:dyDescent="0.25">
      <c r="A2100" s="12" t="s">
        <v>6301</v>
      </c>
      <c r="B2100" s="12" t="s">
        <v>597</v>
      </c>
      <c r="C2100" s="13">
        <v>43425.475211504629</v>
      </c>
      <c r="D2100" s="12" t="s">
        <v>6302</v>
      </c>
      <c r="E2100" s="4" t="s">
        <v>5831</v>
      </c>
      <c r="F2100" s="5">
        <v>812</v>
      </c>
      <c r="G2100" s="4" t="s">
        <v>5832</v>
      </c>
      <c r="H2100" s="5">
        <v>0</v>
      </c>
      <c r="I2100" s="5"/>
      <c r="J2100" s="5"/>
      <c r="K2100" s="5"/>
      <c r="L2100" s="5"/>
      <c r="M2100" s="48"/>
      <c r="N2100" s="5"/>
      <c r="O2100" s="5"/>
      <c r="P2100" s="5"/>
      <c r="Q2100" s="48"/>
      <c r="R2100" s="5"/>
      <c r="S2100" s="5">
        <v>4459</v>
      </c>
      <c r="T2100" s="5">
        <v>243738</v>
      </c>
      <c r="U2100" s="4" t="s">
        <v>5831</v>
      </c>
    </row>
    <row r="2101" spans="1:21" x14ac:dyDescent="0.25">
      <c r="A2101" s="12" t="s">
        <v>6303</v>
      </c>
      <c r="B2101" s="12" t="s">
        <v>621</v>
      </c>
      <c r="C2101" s="13">
        <v>43425.475211504629</v>
      </c>
      <c r="D2101" s="12" t="s">
        <v>6304</v>
      </c>
      <c r="E2101" s="4" t="s">
        <v>5831</v>
      </c>
      <c r="F2101" s="5">
        <v>822</v>
      </c>
      <c r="G2101" s="4" t="s">
        <v>5832</v>
      </c>
      <c r="H2101" s="5">
        <v>0</v>
      </c>
      <c r="I2101" s="5"/>
      <c r="J2101" s="5"/>
      <c r="K2101" s="5"/>
      <c r="L2101" s="5"/>
      <c r="M2101" s="48"/>
      <c r="N2101" s="5"/>
      <c r="O2101" s="5"/>
      <c r="P2101" s="5"/>
      <c r="Q2101" s="48"/>
      <c r="R2101" s="5"/>
      <c r="S2101" s="5">
        <v>5993</v>
      </c>
      <c r="T2101" s="5">
        <v>242979</v>
      </c>
      <c r="U2101" s="4" t="s">
        <v>5831</v>
      </c>
    </row>
    <row r="2102" spans="1:21" x14ac:dyDescent="0.25">
      <c r="A2102" s="12" t="s">
        <v>6305</v>
      </c>
      <c r="B2102" s="12" t="s">
        <v>617</v>
      </c>
      <c r="C2102" s="13">
        <v>43425.475211504629</v>
      </c>
      <c r="D2102" s="12" t="s">
        <v>6306</v>
      </c>
      <c r="E2102" s="4" t="s">
        <v>5831</v>
      </c>
      <c r="F2102" s="5">
        <v>910</v>
      </c>
      <c r="G2102" s="4" t="s">
        <v>5832</v>
      </c>
      <c r="H2102" s="5">
        <v>0</v>
      </c>
      <c r="I2102" s="5"/>
      <c r="J2102" s="5"/>
      <c r="K2102" s="5"/>
      <c r="L2102" s="5"/>
      <c r="M2102" s="48"/>
      <c r="N2102" s="5"/>
      <c r="O2102" s="5"/>
      <c r="P2102" s="5"/>
      <c r="Q2102" s="48"/>
      <c r="R2102" s="5"/>
      <c r="S2102" s="5">
        <v>6254</v>
      </c>
      <c r="T2102" s="5">
        <v>243116</v>
      </c>
      <c r="U2102" s="4" t="s">
        <v>5831</v>
      </c>
    </row>
    <row r="2103" spans="1:21" x14ac:dyDescent="0.25">
      <c r="A2103" s="12" t="s">
        <v>6307</v>
      </c>
      <c r="B2103" s="12" t="s">
        <v>585</v>
      </c>
      <c r="C2103" s="13">
        <v>43425.475211504629</v>
      </c>
      <c r="D2103" s="12" t="s">
        <v>6308</v>
      </c>
      <c r="E2103" s="4" t="s">
        <v>5831</v>
      </c>
      <c r="F2103" s="5">
        <v>866</v>
      </c>
      <c r="G2103" s="4" t="s">
        <v>5832</v>
      </c>
      <c r="H2103" s="5">
        <v>0</v>
      </c>
      <c r="I2103" s="5"/>
      <c r="J2103" s="5"/>
      <c r="K2103" s="5"/>
      <c r="L2103" s="5"/>
      <c r="M2103" s="48"/>
      <c r="N2103" s="5"/>
      <c r="O2103" s="5"/>
      <c r="P2103" s="5"/>
      <c r="Q2103" s="48"/>
      <c r="R2103" s="5"/>
      <c r="S2103" s="5">
        <v>5195</v>
      </c>
      <c r="T2103" s="5">
        <v>246995</v>
      </c>
      <c r="U2103" s="4" t="s">
        <v>5831</v>
      </c>
    </row>
    <row r="2104" spans="1:21" x14ac:dyDescent="0.25">
      <c r="A2104" s="12" t="s">
        <v>6309</v>
      </c>
      <c r="B2104" s="12" t="s">
        <v>609</v>
      </c>
      <c r="C2104" s="13">
        <v>43425.475211504629</v>
      </c>
      <c r="D2104" s="12" t="s">
        <v>6310</v>
      </c>
      <c r="E2104" s="4" t="s">
        <v>5831</v>
      </c>
      <c r="F2104" s="5">
        <v>1087</v>
      </c>
      <c r="G2104" s="4" t="s">
        <v>5832</v>
      </c>
      <c r="H2104" s="5">
        <v>0</v>
      </c>
      <c r="I2104" s="5"/>
      <c r="J2104" s="5"/>
      <c r="K2104" s="5"/>
      <c r="L2104" s="5"/>
      <c r="M2104" s="48"/>
      <c r="N2104" s="5"/>
      <c r="O2104" s="5"/>
      <c r="P2104" s="5"/>
      <c r="Q2104" s="48"/>
      <c r="R2104" s="5"/>
      <c r="S2104" s="5">
        <v>7123</v>
      </c>
      <c r="T2104" s="5">
        <v>244919</v>
      </c>
      <c r="U2104" s="4" t="s">
        <v>5831</v>
      </c>
    </row>
    <row r="2105" spans="1:21" x14ac:dyDescent="0.25">
      <c r="A2105" s="12" t="s">
        <v>6311</v>
      </c>
      <c r="B2105" s="12" t="s">
        <v>593</v>
      </c>
      <c r="C2105" s="13">
        <v>43425.475211504629</v>
      </c>
      <c r="D2105" s="12" t="s">
        <v>6312</v>
      </c>
      <c r="E2105" s="4" t="s">
        <v>5831</v>
      </c>
      <c r="F2105" s="5">
        <v>857</v>
      </c>
      <c r="G2105" s="4" t="s">
        <v>5832</v>
      </c>
      <c r="H2105" s="5">
        <v>0</v>
      </c>
      <c r="I2105" s="5"/>
      <c r="J2105" s="5"/>
      <c r="K2105" s="5"/>
      <c r="L2105" s="5"/>
      <c r="M2105" s="48"/>
      <c r="N2105" s="5"/>
      <c r="O2105" s="5"/>
      <c r="P2105" s="5"/>
      <c r="Q2105" s="48"/>
      <c r="R2105" s="5"/>
      <c r="S2105" s="5">
        <v>4227</v>
      </c>
      <c r="T2105" s="5">
        <v>244324</v>
      </c>
      <c r="U2105" s="4" t="s">
        <v>5831</v>
      </c>
    </row>
    <row r="2106" spans="1:21" x14ac:dyDescent="0.25">
      <c r="A2106" s="12" t="s">
        <v>6313</v>
      </c>
      <c r="B2106" s="12" t="s">
        <v>601</v>
      </c>
      <c r="C2106" s="13">
        <v>43425.475211504629</v>
      </c>
      <c r="D2106" s="12" t="s">
        <v>6314</v>
      </c>
      <c r="E2106" s="4" t="s">
        <v>5831</v>
      </c>
      <c r="F2106" s="5">
        <v>850</v>
      </c>
      <c r="G2106" s="4" t="s">
        <v>5832</v>
      </c>
      <c r="H2106" s="5">
        <v>0</v>
      </c>
      <c r="I2106" s="5"/>
      <c r="J2106" s="5"/>
      <c r="K2106" s="5"/>
      <c r="L2106" s="5"/>
      <c r="M2106" s="48"/>
      <c r="N2106" s="5"/>
      <c r="O2106" s="5"/>
      <c r="P2106" s="5"/>
      <c r="Q2106" s="48"/>
      <c r="R2106" s="5"/>
      <c r="S2106" s="5">
        <v>6937</v>
      </c>
      <c r="T2106" s="5">
        <v>246883</v>
      </c>
      <c r="U2106" s="4" t="s">
        <v>5831</v>
      </c>
    </row>
    <row r="2107" spans="1:21" x14ac:dyDescent="0.25">
      <c r="A2107" s="12" t="s">
        <v>6315</v>
      </c>
      <c r="B2107" s="12" t="s">
        <v>589</v>
      </c>
      <c r="C2107" s="13">
        <v>43425.475211504629</v>
      </c>
      <c r="D2107" s="12" t="s">
        <v>6316</v>
      </c>
      <c r="E2107" s="4" t="s">
        <v>5831</v>
      </c>
      <c r="F2107" s="5">
        <v>822</v>
      </c>
      <c r="G2107" s="4" t="s">
        <v>5832</v>
      </c>
      <c r="H2107" s="5">
        <v>0</v>
      </c>
      <c r="I2107" s="5"/>
      <c r="J2107" s="5"/>
      <c r="K2107" s="5"/>
      <c r="L2107" s="5"/>
      <c r="M2107" s="48"/>
      <c r="N2107" s="5"/>
      <c r="O2107" s="5"/>
      <c r="P2107" s="5"/>
      <c r="Q2107" s="48"/>
      <c r="R2107" s="5"/>
      <c r="S2107" s="5">
        <v>3338</v>
      </c>
      <c r="T2107" s="5">
        <v>240412</v>
      </c>
      <c r="U2107" s="4" t="s">
        <v>5831</v>
      </c>
    </row>
    <row r="2108" spans="1:21" x14ac:dyDescent="0.25">
      <c r="A2108" s="12" t="s">
        <v>6317</v>
      </c>
      <c r="B2108" s="12" t="s">
        <v>613</v>
      </c>
      <c r="C2108" s="13">
        <v>43425.475211504629</v>
      </c>
      <c r="D2108" s="12" t="s">
        <v>6318</v>
      </c>
      <c r="E2108" s="4" t="s">
        <v>5831</v>
      </c>
      <c r="F2108" s="5">
        <v>834</v>
      </c>
      <c r="G2108" s="4" t="s">
        <v>5832</v>
      </c>
      <c r="H2108" s="5">
        <v>0</v>
      </c>
      <c r="I2108" s="5"/>
      <c r="J2108" s="5"/>
      <c r="K2108" s="5"/>
      <c r="L2108" s="5"/>
      <c r="M2108" s="48"/>
      <c r="N2108" s="5"/>
      <c r="O2108" s="5"/>
      <c r="P2108" s="5"/>
      <c r="Q2108" s="48"/>
      <c r="R2108" s="5"/>
      <c r="S2108" s="5">
        <v>7120</v>
      </c>
      <c r="T2108" s="5">
        <v>244028</v>
      </c>
      <c r="U2108" s="4" t="s">
        <v>5831</v>
      </c>
    </row>
    <row r="2109" spans="1:21" x14ac:dyDescent="0.25">
      <c r="A2109" s="12" t="s">
        <v>6319</v>
      </c>
      <c r="B2109" s="12" t="s">
        <v>681</v>
      </c>
      <c r="C2109" s="13">
        <v>43425.478284861114</v>
      </c>
      <c r="D2109" s="12" t="s">
        <v>6320</v>
      </c>
      <c r="E2109" s="4" t="s">
        <v>5831</v>
      </c>
      <c r="F2109" s="5">
        <v>807</v>
      </c>
      <c r="G2109" s="4" t="s">
        <v>5832</v>
      </c>
      <c r="H2109" s="5"/>
      <c r="I2109" s="5"/>
      <c r="J2109" s="5"/>
      <c r="K2109" s="5"/>
      <c r="L2109" s="5"/>
      <c r="M2109" s="48"/>
      <c r="N2109" s="5"/>
      <c r="O2109" s="5"/>
      <c r="P2109" s="5"/>
      <c r="Q2109" s="48"/>
      <c r="R2109" s="5"/>
      <c r="S2109" s="5">
        <v>5931</v>
      </c>
      <c r="T2109" s="5">
        <v>60397</v>
      </c>
      <c r="U2109" s="4" t="s">
        <v>5831</v>
      </c>
    </row>
    <row r="2110" spans="1:21" x14ac:dyDescent="0.25">
      <c r="A2110" s="12" t="s">
        <v>6321</v>
      </c>
      <c r="B2110" s="12" t="s">
        <v>677</v>
      </c>
      <c r="C2110" s="13">
        <v>43425.478284861114</v>
      </c>
      <c r="D2110" s="12" t="s">
        <v>6322</v>
      </c>
      <c r="E2110" s="4" t="s">
        <v>5831</v>
      </c>
      <c r="F2110" s="5">
        <v>603</v>
      </c>
      <c r="G2110" s="4" t="s">
        <v>5832</v>
      </c>
      <c r="H2110" s="5"/>
      <c r="I2110" s="5"/>
      <c r="J2110" s="5"/>
      <c r="K2110" s="5"/>
      <c r="L2110" s="5"/>
      <c r="M2110" s="48"/>
      <c r="N2110" s="5"/>
      <c r="O2110" s="5"/>
      <c r="P2110" s="5"/>
      <c r="Q2110" s="48"/>
      <c r="R2110" s="5"/>
      <c r="S2110" s="5">
        <v>6357</v>
      </c>
      <c r="T2110" s="5">
        <v>57659</v>
      </c>
      <c r="U2110" s="4" t="s">
        <v>5831</v>
      </c>
    </row>
    <row r="2111" spans="1:21" x14ac:dyDescent="0.25">
      <c r="A2111" s="12" t="s">
        <v>6323</v>
      </c>
      <c r="B2111" s="12" t="s">
        <v>693</v>
      </c>
      <c r="C2111" s="13">
        <v>43425.478284861114</v>
      </c>
      <c r="D2111" s="12" t="s">
        <v>6324</v>
      </c>
      <c r="E2111" s="4" t="s">
        <v>5831</v>
      </c>
      <c r="F2111" s="5">
        <v>807</v>
      </c>
      <c r="G2111" s="4" t="s">
        <v>5832</v>
      </c>
      <c r="H2111" s="5"/>
      <c r="I2111" s="5"/>
      <c r="J2111" s="5"/>
      <c r="K2111" s="5"/>
      <c r="L2111" s="5"/>
      <c r="M2111" s="48"/>
      <c r="N2111" s="5"/>
      <c r="O2111" s="5"/>
      <c r="P2111" s="5"/>
      <c r="Q2111" s="48"/>
      <c r="R2111" s="5"/>
      <c r="S2111" s="5">
        <v>4775</v>
      </c>
      <c r="T2111" s="5">
        <v>56368</v>
      </c>
      <c r="U2111" s="4" t="s">
        <v>5831</v>
      </c>
    </row>
    <row r="2112" spans="1:21" x14ac:dyDescent="0.25">
      <c r="A2112" s="12" t="s">
        <v>6325</v>
      </c>
      <c r="B2112" s="12" t="s">
        <v>701</v>
      </c>
      <c r="C2112" s="13">
        <v>43425.478284861114</v>
      </c>
      <c r="D2112" s="12" t="s">
        <v>6326</v>
      </c>
      <c r="E2112" s="4" t="s">
        <v>5831</v>
      </c>
      <c r="F2112" s="5">
        <v>1077</v>
      </c>
      <c r="G2112" s="4" t="s">
        <v>5832</v>
      </c>
      <c r="H2112" s="5"/>
      <c r="I2112" s="5"/>
      <c r="J2112" s="5"/>
      <c r="K2112" s="5"/>
      <c r="L2112" s="5"/>
      <c r="M2112" s="48"/>
      <c r="N2112" s="5"/>
      <c r="O2112" s="5"/>
      <c r="P2112" s="5"/>
      <c r="Q2112" s="48"/>
      <c r="R2112" s="5"/>
      <c r="S2112" s="5">
        <v>5187</v>
      </c>
      <c r="T2112" s="5">
        <v>53803</v>
      </c>
      <c r="U2112" s="4" t="s">
        <v>5831</v>
      </c>
    </row>
    <row r="2113" spans="1:21" x14ac:dyDescent="0.25">
      <c r="A2113" s="12" t="s">
        <v>6327</v>
      </c>
      <c r="B2113" s="12" t="s">
        <v>697</v>
      </c>
      <c r="C2113" s="13">
        <v>43425.478284861114</v>
      </c>
      <c r="D2113" s="12" t="s">
        <v>6328</v>
      </c>
      <c r="E2113" s="4" t="s">
        <v>5831</v>
      </c>
      <c r="F2113" s="5">
        <v>612</v>
      </c>
      <c r="G2113" s="4" t="s">
        <v>5832</v>
      </c>
      <c r="H2113" s="5"/>
      <c r="I2113" s="5"/>
      <c r="J2113" s="5"/>
      <c r="K2113" s="5"/>
      <c r="L2113" s="5"/>
      <c r="M2113" s="48"/>
      <c r="N2113" s="5"/>
      <c r="O2113" s="5"/>
      <c r="P2113" s="5"/>
      <c r="Q2113" s="48"/>
      <c r="R2113" s="5"/>
      <c r="S2113" s="5">
        <v>6652</v>
      </c>
      <c r="T2113" s="5">
        <v>51867</v>
      </c>
      <c r="U2113" s="4" t="s">
        <v>5831</v>
      </c>
    </row>
    <row r="2114" spans="1:21" x14ac:dyDescent="0.25">
      <c r="A2114" s="12" t="s">
        <v>6329</v>
      </c>
      <c r="B2114" s="12" t="s">
        <v>669</v>
      </c>
      <c r="C2114" s="13">
        <v>43425.478284861114</v>
      </c>
      <c r="D2114" s="12" t="s">
        <v>6330</v>
      </c>
      <c r="E2114" s="4" t="s">
        <v>5831</v>
      </c>
      <c r="F2114" s="5">
        <v>843</v>
      </c>
      <c r="G2114" s="4" t="s">
        <v>5832</v>
      </c>
      <c r="H2114" s="5"/>
      <c r="I2114" s="5"/>
      <c r="J2114" s="5"/>
      <c r="K2114" s="5"/>
      <c r="L2114" s="5"/>
      <c r="M2114" s="48"/>
      <c r="N2114" s="5"/>
      <c r="O2114" s="5"/>
      <c r="P2114" s="5"/>
      <c r="Q2114" s="48"/>
      <c r="R2114" s="5"/>
      <c r="S2114" s="5">
        <v>5272</v>
      </c>
      <c r="T2114" s="5">
        <v>49371</v>
      </c>
      <c r="U2114" s="4" t="s">
        <v>5831</v>
      </c>
    </row>
    <row r="2115" spans="1:21" x14ac:dyDescent="0.25">
      <c r="A2115" s="12" t="s">
        <v>6331</v>
      </c>
      <c r="B2115" s="12" t="s">
        <v>665</v>
      </c>
      <c r="C2115" s="13">
        <v>43425.478284861114</v>
      </c>
      <c r="D2115" s="12" t="s">
        <v>6332</v>
      </c>
      <c r="E2115" s="4" t="s">
        <v>5831</v>
      </c>
      <c r="F2115" s="5">
        <v>1169</v>
      </c>
      <c r="G2115" s="4" t="s">
        <v>5832</v>
      </c>
      <c r="H2115" s="5"/>
      <c r="I2115" s="5"/>
      <c r="J2115" s="5"/>
      <c r="K2115" s="5"/>
      <c r="L2115" s="5"/>
      <c r="M2115" s="48"/>
      <c r="N2115" s="5"/>
      <c r="O2115" s="5"/>
      <c r="P2115" s="5"/>
      <c r="Q2115" s="48"/>
      <c r="R2115" s="5"/>
      <c r="S2115" s="5">
        <v>8086</v>
      </c>
      <c r="T2115" s="5">
        <v>47774</v>
      </c>
      <c r="U2115" s="4" t="s">
        <v>5831</v>
      </c>
    </row>
    <row r="2116" spans="1:21" x14ac:dyDescent="0.25">
      <c r="A2116" s="12" t="s">
        <v>6333</v>
      </c>
      <c r="B2116" s="12" t="s">
        <v>673</v>
      </c>
      <c r="C2116" s="13">
        <v>43425.478284861114</v>
      </c>
      <c r="D2116" s="12" t="s">
        <v>6334</v>
      </c>
      <c r="E2116" s="4" t="s">
        <v>5831</v>
      </c>
      <c r="F2116" s="5">
        <v>799</v>
      </c>
      <c r="G2116" s="4" t="s">
        <v>5832</v>
      </c>
      <c r="H2116" s="5"/>
      <c r="I2116" s="5"/>
      <c r="J2116" s="5"/>
      <c r="K2116" s="5"/>
      <c r="L2116" s="5"/>
      <c r="M2116" s="48"/>
      <c r="N2116" s="5"/>
      <c r="O2116" s="5"/>
      <c r="P2116" s="5"/>
      <c r="Q2116" s="48"/>
      <c r="R2116" s="5"/>
      <c r="S2116" s="5">
        <v>5128</v>
      </c>
      <c r="T2116" s="5">
        <v>45702</v>
      </c>
      <c r="U2116" s="4" t="s">
        <v>5831</v>
      </c>
    </row>
    <row r="2117" spans="1:21" x14ac:dyDescent="0.25">
      <c r="A2117" s="12" t="s">
        <v>6335</v>
      </c>
      <c r="B2117" s="12" t="s">
        <v>689</v>
      </c>
      <c r="C2117" s="13">
        <v>43425.478284861114</v>
      </c>
      <c r="D2117" s="12" t="s">
        <v>6336</v>
      </c>
      <c r="E2117" s="4" t="s">
        <v>5831</v>
      </c>
      <c r="F2117" s="5">
        <v>820</v>
      </c>
      <c r="G2117" s="4" t="s">
        <v>5832</v>
      </c>
      <c r="H2117" s="5"/>
      <c r="I2117" s="5"/>
      <c r="J2117" s="5"/>
      <c r="K2117" s="5"/>
      <c r="L2117" s="5"/>
      <c r="M2117" s="48"/>
      <c r="N2117" s="5"/>
      <c r="O2117" s="5"/>
      <c r="P2117" s="5"/>
      <c r="Q2117" s="48"/>
      <c r="R2117" s="5"/>
      <c r="S2117" s="5">
        <v>4433</v>
      </c>
      <c r="T2117" s="5">
        <v>43535</v>
      </c>
      <c r="U2117" s="4" t="s">
        <v>5831</v>
      </c>
    </row>
    <row r="2118" spans="1:21" x14ac:dyDescent="0.25">
      <c r="A2118" s="12" t="s">
        <v>6337</v>
      </c>
      <c r="B2118" s="12" t="s">
        <v>685</v>
      </c>
      <c r="C2118" s="13">
        <v>43425.478284861114</v>
      </c>
      <c r="D2118" s="12" t="s">
        <v>6338</v>
      </c>
      <c r="E2118" s="4" t="s">
        <v>5831</v>
      </c>
      <c r="F2118" s="5">
        <v>829</v>
      </c>
      <c r="G2118" s="4" t="s">
        <v>5832</v>
      </c>
      <c r="H2118" s="5"/>
      <c r="I2118" s="5"/>
      <c r="J2118" s="5"/>
      <c r="K2118" s="5"/>
      <c r="L2118" s="5"/>
      <c r="M2118" s="48"/>
      <c r="N2118" s="5"/>
      <c r="O2118" s="5"/>
      <c r="P2118" s="5"/>
      <c r="Q2118" s="48"/>
      <c r="R2118" s="5"/>
      <c r="S2118" s="5">
        <v>6095</v>
      </c>
      <c r="T2118" s="5">
        <v>41632</v>
      </c>
      <c r="U2118" s="4" t="s">
        <v>5831</v>
      </c>
    </row>
    <row r="2119" spans="1:21" x14ac:dyDescent="0.25">
      <c r="A2119" s="12" t="s">
        <v>6339</v>
      </c>
      <c r="B2119" s="12" t="s">
        <v>497</v>
      </c>
      <c r="C2119" s="13">
        <v>43425.478300312498</v>
      </c>
      <c r="D2119" s="12" t="s">
        <v>6340</v>
      </c>
      <c r="E2119" s="4" t="s">
        <v>5831</v>
      </c>
      <c r="F2119" s="5">
        <v>902</v>
      </c>
      <c r="G2119" s="4" t="s">
        <v>5832</v>
      </c>
      <c r="H2119" s="5"/>
      <c r="I2119" s="5"/>
      <c r="J2119" s="5"/>
      <c r="K2119" s="5"/>
      <c r="L2119" s="5"/>
      <c r="M2119" s="48"/>
      <c r="N2119" s="5"/>
      <c r="O2119" s="5"/>
      <c r="P2119" s="5"/>
      <c r="Q2119" s="48"/>
      <c r="R2119" s="5"/>
      <c r="S2119" s="5">
        <v>6155</v>
      </c>
      <c r="T2119" s="5">
        <v>58507</v>
      </c>
      <c r="U2119" s="4" t="s">
        <v>5831</v>
      </c>
    </row>
    <row r="2120" spans="1:21" x14ac:dyDescent="0.25">
      <c r="A2120" s="12" t="s">
        <v>6341</v>
      </c>
      <c r="B2120" s="12" t="s">
        <v>481</v>
      </c>
      <c r="C2120" s="13">
        <v>43425.478300312498</v>
      </c>
      <c r="D2120" s="12" t="s">
        <v>6342</v>
      </c>
      <c r="E2120" s="4" t="s">
        <v>5831</v>
      </c>
      <c r="F2120" s="5">
        <v>809</v>
      </c>
      <c r="G2120" s="4" t="s">
        <v>5832</v>
      </c>
      <c r="H2120" s="5"/>
      <c r="I2120" s="5"/>
      <c r="J2120" s="5"/>
      <c r="K2120" s="5"/>
      <c r="L2120" s="5"/>
      <c r="M2120" s="48"/>
      <c r="N2120" s="5"/>
      <c r="O2120" s="5"/>
      <c r="P2120" s="5"/>
      <c r="Q2120" s="48"/>
      <c r="R2120" s="5"/>
      <c r="S2120" s="5">
        <v>6417</v>
      </c>
      <c r="T2120" s="5">
        <v>56491</v>
      </c>
      <c r="U2120" s="4" t="s">
        <v>5831</v>
      </c>
    </row>
    <row r="2121" spans="1:21" x14ac:dyDescent="0.25">
      <c r="A2121" s="12" t="s">
        <v>6343</v>
      </c>
      <c r="B2121" s="12" t="s">
        <v>501</v>
      </c>
      <c r="C2121" s="13">
        <v>43425.478300312498</v>
      </c>
      <c r="D2121" s="12" t="s">
        <v>6344</v>
      </c>
      <c r="E2121" s="4" t="s">
        <v>5831</v>
      </c>
      <c r="F2121" s="5">
        <v>805</v>
      </c>
      <c r="G2121" s="4" t="s">
        <v>5832</v>
      </c>
      <c r="H2121" s="5"/>
      <c r="I2121" s="5"/>
      <c r="J2121" s="5"/>
      <c r="K2121" s="5"/>
      <c r="L2121" s="5"/>
      <c r="M2121" s="48"/>
      <c r="N2121" s="5"/>
      <c r="O2121" s="5"/>
      <c r="P2121" s="5"/>
      <c r="Q2121" s="48"/>
      <c r="R2121" s="5"/>
      <c r="S2121" s="5">
        <v>5694</v>
      </c>
      <c r="T2121" s="5">
        <v>54590</v>
      </c>
      <c r="U2121" s="4" t="s">
        <v>5831</v>
      </c>
    </row>
    <row r="2122" spans="1:21" x14ac:dyDescent="0.25">
      <c r="A2122" s="12" t="s">
        <v>6345</v>
      </c>
      <c r="B2122" s="12" t="s">
        <v>493</v>
      </c>
      <c r="C2122" s="13">
        <v>43425.478300312498</v>
      </c>
      <c r="D2122" s="12" t="s">
        <v>6346</v>
      </c>
      <c r="E2122" s="4" t="s">
        <v>5831</v>
      </c>
      <c r="F2122" s="5">
        <v>594</v>
      </c>
      <c r="G2122" s="4" t="s">
        <v>5832</v>
      </c>
      <c r="H2122" s="5"/>
      <c r="I2122" s="5"/>
      <c r="J2122" s="5"/>
      <c r="K2122" s="5"/>
      <c r="L2122" s="5"/>
      <c r="M2122" s="48"/>
      <c r="N2122" s="5"/>
      <c r="O2122" s="5"/>
      <c r="P2122" s="5"/>
      <c r="Q2122" s="48"/>
      <c r="R2122" s="5"/>
      <c r="S2122" s="5">
        <v>7644</v>
      </c>
      <c r="T2122" s="5">
        <v>53162</v>
      </c>
      <c r="U2122" s="4" t="s">
        <v>5831</v>
      </c>
    </row>
    <row r="2123" spans="1:21" x14ac:dyDescent="0.25">
      <c r="A2123" s="12" t="s">
        <v>6347</v>
      </c>
      <c r="B2123" s="12" t="s">
        <v>489</v>
      </c>
      <c r="C2123" s="13">
        <v>43425.478300312498</v>
      </c>
      <c r="D2123" s="12" t="s">
        <v>6348</v>
      </c>
      <c r="E2123" s="4" t="s">
        <v>5831</v>
      </c>
      <c r="F2123" s="5">
        <v>810</v>
      </c>
      <c r="G2123" s="4" t="s">
        <v>5832</v>
      </c>
      <c r="H2123" s="5"/>
      <c r="I2123" s="5"/>
      <c r="J2123" s="5"/>
      <c r="K2123" s="5"/>
      <c r="L2123" s="5"/>
      <c r="M2123" s="48"/>
      <c r="N2123" s="5"/>
      <c r="O2123" s="5"/>
      <c r="P2123" s="5"/>
      <c r="Q2123" s="48"/>
      <c r="R2123" s="5"/>
      <c r="S2123" s="5">
        <v>6114</v>
      </c>
      <c r="T2123" s="5">
        <v>50363</v>
      </c>
      <c r="U2123" s="4" t="s">
        <v>5831</v>
      </c>
    </row>
    <row r="2124" spans="1:21" x14ac:dyDescent="0.25">
      <c r="A2124" s="12" t="s">
        <v>6349</v>
      </c>
      <c r="B2124" s="12" t="s">
        <v>485</v>
      </c>
      <c r="C2124" s="13">
        <v>43425.478300312498</v>
      </c>
      <c r="D2124" s="12" t="s">
        <v>6350</v>
      </c>
      <c r="E2124" s="4" t="s">
        <v>5831</v>
      </c>
      <c r="F2124" s="5">
        <v>832</v>
      </c>
      <c r="G2124" s="4" t="s">
        <v>5832</v>
      </c>
      <c r="H2124" s="5"/>
      <c r="I2124" s="5"/>
      <c r="J2124" s="5"/>
      <c r="K2124" s="5"/>
      <c r="L2124" s="5"/>
      <c r="M2124" s="48"/>
      <c r="N2124" s="5"/>
      <c r="O2124" s="5"/>
      <c r="P2124" s="5"/>
      <c r="Q2124" s="48"/>
      <c r="R2124" s="5"/>
      <c r="S2124" s="5">
        <v>5491</v>
      </c>
      <c r="T2124" s="5">
        <v>48954</v>
      </c>
      <c r="U2124" s="4" t="s">
        <v>5831</v>
      </c>
    </row>
    <row r="2125" spans="1:21" x14ac:dyDescent="0.25">
      <c r="A2125" s="12" t="s">
        <v>6351</v>
      </c>
      <c r="B2125" s="12" t="s">
        <v>465</v>
      </c>
      <c r="C2125" s="13">
        <v>43425.478300312498</v>
      </c>
      <c r="D2125" s="12" t="s">
        <v>6352</v>
      </c>
      <c r="E2125" s="4" t="s">
        <v>5831</v>
      </c>
      <c r="F2125" s="5">
        <v>887</v>
      </c>
      <c r="G2125" s="4" t="s">
        <v>5832</v>
      </c>
      <c r="H2125" s="5"/>
      <c r="I2125" s="5"/>
      <c r="J2125" s="5"/>
      <c r="K2125" s="5"/>
      <c r="L2125" s="5"/>
      <c r="M2125" s="48"/>
      <c r="N2125" s="5"/>
      <c r="O2125" s="5"/>
      <c r="P2125" s="5"/>
      <c r="Q2125" s="48"/>
      <c r="R2125" s="5"/>
      <c r="S2125" s="5">
        <v>6490</v>
      </c>
      <c r="T2125" s="5">
        <v>46365</v>
      </c>
      <c r="U2125" s="4" t="s">
        <v>5831</v>
      </c>
    </row>
    <row r="2126" spans="1:21" x14ac:dyDescent="0.25">
      <c r="A2126" s="12" t="s">
        <v>6353</v>
      </c>
      <c r="B2126" s="12" t="s">
        <v>473</v>
      </c>
      <c r="C2126" s="13">
        <v>43425.478300312498</v>
      </c>
      <c r="D2126" s="12" t="s">
        <v>6354</v>
      </c>
      <c r="E2126" s="4" t="s">
        <v>5831</v>
      </c>
      <c r="F2126" s="5">
        <v>700</v>
      </c>
      <c r="G2126" s="4" t="s">
        <v>5832</v>
      </c>
      <c r="H2126" s="5"/>
      <c r="I2126" s="5"/>
      <c r="J2126" s="5"/>
      <c r="K2126" s="5"/>
      <c r="L2126" s="5"/>
      <c r="M2126" s="48"/>
      <c r="N2126" s="5"/>
      <c r="O2126" s="5"/>
      <c r="P2126" s="5"/>
      <c r="Q2126" s="48"/>
      <c r="R2126" s="5"/>
      <c r="S2126" s="5">
        <v>9089</v>
      </c>
      <c r="T2126" s="5">
        <v>44683</v>
      </c>
      <c r="U2126" s="4" t="s">
        <v>5831</v>
      </c>
    </row>
    <row r="2127" spans="1:21" x14ac:dyDescent="0.25">
      <c r="A2127" s="12" t="s">
        <v>6355</v>
      </c>
      <c r="B2127" s="12" t="s">
        <v>477</v>
      </c>
      <c r="C2127" s="13">
        <v>43425.478300312498</v>
      </c>
      <c r="D2127" s="12" t="s">
        <v>6356</v>
      </c>
      <c r="E2127" s="4" t="s">
        <v>5831</v>
      </c>
      <c r="F2127" s="5">
        <v>838</v>
      </c>
      <c r="G2127" s="4" t="s">
        <v>5832</v>
      </c>
      <c r="H2127" s="5"/>
      <c r="I2127" s="5"/>
      <c r="J2127" s="5"/>
      <c r="K2127" s="5"/>
      <c r="L2127" s="5"/>
      <c r="M2127" s="48"/>
      <c r="N2127" s="5"/>
      <c r="O2127" s="5"/>
      <c r="P2127" s="5"/>
      <c r="Q2127" s="48"/>
      <c r="R2127" s="5"/>
      <c r="S2127" s="5">
        <v>4161</v>
      </c>
      <c r="T2127" s="5">
        <v>42764</v>
      </c>
      <c r="U2127" s="4" t="s">
        <v>5831</v>
      </c>
    </row>
    <row r="2128" spans="1:21" x14ac:dyDescent="0.25">
      <c r="A2128" s="12" t="s">
        <v>6357</v>
      </c>
      <c r="B2128" s="12" t="s">
        <v>469</v>
      </c>
      <c r="C2128" s="13">
        <v>43425.478300312498</v>
      </c>
      <c r="D2128" s="12" t="s">
        <v>6358</v>
      </c>
      <c r="E2128" s="4" t="s">
        <v>5831</v>
      </c>
      <c r="F2128" s="5">
        <v>1111</v>
      </c>
      <c r="G2128" s="4" t="s">
        <v>5832</v>
      </c>
      <c r="H2128" s="5"/>
      <c r="I2128" s="5"/>
      <c r="J2128" s="5"/>
      <c r="K2128" s="5"/>
      <c r="L2128" s="5"/>
      <c r="M2128" s="48"/>
      <c r="N2128" s="5"/>
      <c r="O2128" s="5"/>
      <c r="P2128" s="5"/>
      <c r="Q2128" s="48"/>
      <c r="R2128" s="5"/>
      <c r="S2128" s="5">
        <v>8432</v>
      </c>
      <c r="T2128" s="5">
        <v>40840</v>
      </c>
      <c r="U2128" s="4" t="s">
        <v>5831</v>
      </c>
    </row>
    <row r="2129" spans="1:21" x14ac:dyDescent="0.25">
      <c r="A2129" s="12" t="s">
        <v>6359</v>
      </c>
      <c r="B2129" s="12" t="s">
        <v>457</v>
      </c>
      <c r="C2129" s="13">
        <v>43425.478247592589</v>
      </c>
      <c r="D2129" s="12" t="s">
        <v>6360</v>
      </c>
      <c r="E2129" s="4" t="s">
        <v>5831</v>
      </c>
      <c r="F2129" s="5">
        <v>596</v>
      </c>
      <c r="G2129" s="4" t="s">
        <v>5832</v>
      </c>
      <c r="H2129" s="5"/>
      <c r="I2129" s="5"/>
      <c r="J2129" s="5"/>
      <c r="K2129" s="5"/>
      <c r="L2129" s="5"/>
      <c r="M2129" s="48"/>
      <c r="N2129" s="5"/>
      <c r="O2129" s="5"/>
      <c r="P2129" s="5"/>
      <c r="Q2129" s="48"/>
      <c r="R2129" s="5"/>
      <c r="S2129" s="5">
        <v>6317</v>
      </c>
      <c r="T2129" s="5">
        <v>62954</v>
      </c>
      <c r="U2129" s="4" t="s">
        <v>5831</v>
      </c>
    </row>
    <row r="2130" spans="1:21" x14ac:dyDescent="0.25">
      <c r="A2130" s="12" t="s">
        <v>6361</v>
      </c>
      <c r="B2130" s="12" t="s">
        <v>453</v>
      </c>
      <c r="C2130" s="13">
        <v>43425.478247592589</v>
      </c>
      <c r="D2130" s="12" t="s">
        <v>6362</v>
      </c>
      <c r="E2130" s="4" t="s">
        <v>5831</v>
      </c>
      <c r="F2130" s="5">
        <v>776</v>
      </c>
      <c r="G2130" s="4" t="s">
        <v>5832</v>
      </c>
      <c r="H2130" s="5"/>
      <c r="I2130" s="5"/>
      <c r="J2130" s="5"/>
      <c r="K2130" s="5"/>
      <c r="L2130" s="5"/>
      <c r="M2130" s="48"/>
      <c r="N2130" s="5"/>
      <c r="O2130" s="5"/>
      <c r="P2130" s="5"/>
      <c r="Q2130" s="48"/>
      <c r="R2130" s="5"/>
      <c r="S2130" s="5">
        <v>5053</v>
      </c>
      <c r="T2130" s="5">
        <v>60589</v>
      </c>
      <c r="U2130" s="4" t="s">
        <v>5831</v>
      </c>
    </row>
    <row r="2131" spans="1:21" x14ac:dyDescent="0.25">
      <c r="A2131" s="12" t="s">
        <v>6363</v>
      </c>
      <c r="B2131" s="12" t="s">
        <v>441</v>
      </c>
      <c r="C2131" s="13">
        <v>43425.478247592589</v>
      </c>
      <c r="D2131" s="12" t="s">
        <v>6364</v>
      </c>
      <c r="E2131" s="4" t="s">
        <v>5831</v>
      </c>
      <c r="F2131" s="5">
        <v>822</v>
      </c>
      <c r="G2131" s="4" t="s">
        <v>5832</v>
      </c>
      <c r="H2131" s="5"/>
      <c r="I2131" s="5"/>
      <c r="J2131" s="5"/>
      <c r="K2131" s="5"/>
      <c r="L2131" s="5"/>
      <c r="M2131" s="48"/>
      <c r="N2131" s="5"/>
      <c r="O2131" s="5"/>
      <c r="P2131" s="5"/>
      <c r="Q2131" s="48"/>
      <c r="R2131" s="5"/>
      <c r="S2131" s="5">
        <v>7090</v>
      </c>
      <c r="T2131" s="5">
        <v>59764</v>
      </c>
      <c r="U2131" s="4" t="s">
        <v>5831</v>
      </c>
    </row>
    <row r="2132" spans="1:21" x14ac:dyDescent="0.25">
      <c r="A2132" s="12" t="s">
        <v>6365</v>
      </c>
      <c r="B2132" s="12" t="s">
        <v>425</v>
      </c>
      <c r="C2132" s="13">
        <v>43425.478247592589</v>
      </c>
      <c r="D2132" s="12" t="s">
        <v>6366</v>
      </c>
      <c r="E2132" s="4" t="s">
        <v>5831</v>
      </c>
      <c r="F2132" s="5">
        <v>589</v>
      </c>
      <c r="G2132" s="4" t="s">
        <v>5832</v>
      </c>
      <c r="H2132" s="5"/>
      <c r="I2132" s="5"/>
      <c r="J2132" s="5"/>
      <c r="K2132" s="5"/>
      <c r="L2132" s="5"/>
      <c r="M2132" s="48"/>
      <c r="N2132" s="5"/>
      <c r="O2132" s="5"/>
      <c r="P2132" s="5"/>
      <c r="Q2132" s="48"/>
      <c r="R2132" s="5"/>
      <c r="S2132" s="5">
        <v>5701</v>
      </c>
      <c r="T2132" s="5">
        <v>57130</v>
      </c>
      <c r="U2132" s="4" t="s">
        <v>5831</v>
      </c>
    </row>
    <row r="2133" spans="1:21" x14ac:dyDescent="0.25">
      <c r="A2133" s="12" t="s">
        <v>6367</v>
      </c>
      <c r="B2133" s="12" t="s">
        <v>429</v>
      </c>
      <c r="C2133" s="13">
        <v>43425.478247592589</v>
      </c>
      <c r="D2133" s="12" t="s">
        <v>6368</v>
      </c>
      <c r="E2133" s="4" t="s">
        <v>5831</v>
      </c>
      <c r="F2133" s="5">
        <v>860</v>
      </c>
      <c r="G2133" s="4" t="s">
        <v>5832</v>
      </c>
      <c r="H2133" s="5"/>
      <c r="I2133" s="5"/>
      <c r="J2133" s="5"/>
      <c r="K2133" s="5"/>
      <c r="L2133" s="5"/>
      <c r="M2133" s="48"/>
      <c r="N2133" s="5"/>
      <c r="O2133" s="5"/>
      <c r="P2133" s="5"/>
      <c r="Q2133" s="48"/>
      <c r="R2133" s="5"/>
      <c r="S2133" s="5">
        <v>4769</v>
      </c>
      <c r="T2133" s="5">
        <v>55081</v>
      </c>
      <c r="U2133" s="4" t="s">
        <v>5831</v>
      </c>
    </row>
    <row r="2134" spans="1:21" x14ac:dyDescent="0.25">
      <c r="A2134" s="12" t="s">
        <v>6369</v>
      </c>
      <c r="B2134" s="12" t="s">
        <v>461</v>
      </c>
      <c r="C2134" s="13">
        <v>43425.478247592589</v>
      </c>
      <c r="D2134" s="12" t="s">
        <v>6370</v>
      </c>
      <c r="E2134" s="4" t="s">
        <v>5831</v>
      </c>
      <c r="F2134" s="5">
        <v>621</v>
      </c>
      <c r="G2134" s="4" t="s">
        <v>5832</v>
      </c>
      <c r="H2134" s="5"/>
      <c r="I2134" s="5"/>
      <c r="J2134" s="5"/>
      <c r="K2134" s="5"/>
      <c r="L2134" s="5"/>
      <c r="M2134" s="48"/>
      <c r="N2134" s="5"/>
      <c r="O2134" s="5"/>
      <c r="P2134" s="5"/>
      <c r="Q2134" s="48"/>
      <c r="R2134" s="5"/>
      <c r="S2134" s="5">
        <v>5456</v>
      </c>
      <c r="T2134" s="5">
        <v>53019</v>
      </c>
      <c r="U2134" s="4" t="s">
        <v>5831</v>
      </c>
    </row>
    <row r="2135" spans="1:21" x14ac:dyDescent="0.25">
      <c r="A2135" s="12" t="s">
        <v>6371</v>
      </c>
      <c r="B2135" s="12" t="s">
        <v>433</v>
      </c>
      <c r="C2135" s="13">
        <v>43425.478247592589</v>
      </c>
      <c r="D2135" s="12" t="s">
        <v>6372</v>
      </c>
      <c r="E2135" s="4" t="s">
        <v>5831</v>
      </c>
      <c r="F2135" s="5">
        <v>716</v>
      </c>
      <c r="G2135" s="4" t="s">
        <v>5832</v>
      </c>
      <c r="H2135" s="5"/>
      <c r="I2135" s="5"/>
      <c r="J2135" s="5"/>
      <c r="K2135" s="5"/>
      <c r="L2135" s="5"/>
      <c r="M2135" s="48"/>
      <c r="N2135" s="5"/>
      <c r="O2135" s="5"/>
      <c r="P2135" s="5"/>
      <c r="Q2135" s="48"/>
      <c r="R2135" s="5"/>
      <c r="S2135" s="5">
        <v>8097</v>
      </c>
      <c r="T2135" s="5">
        <v>51057</v>
      </c>
      <c r="U2135" s="4" t="s">
        <v>5831</v>
      </c>
    </row>
    <row r="2136" spans="1:21" x14ac:dyDescent="0.25">
      <c r="A2136" s="12" t="s">
        <v>6373</v>
      </c>
      <c r="B2136" s="12" t="s">
        <v>437</v>
      </c>
      <c r="C2136" s="13">
        <v>43425.478247592589</v>
      </c>
      <c r="D2136" s="12" t="s">
        <v>6374</v>
      </c>
      <c r="E2136" s="4" t="s">
        <v>5831</v>
      </c>
      <c r="F2136" s="5">
        <v>846</v>
      </c>
      <c r="G2136" s="4" t="s">
        <v>5832</v>
      </c>
      <c r="H2136" s="5"/>
      <c r="I2136" s="5"/>
      <c r="J2136" s="5"/>
      <c r="K2136" s="5"/>
      <c r="L2136" s="5"/>
      <c r="M2136" s="48"/>
      <c r="N2136" s="5"/>
      <c r="O2136" s="5"/>
      <c r="P2136" s="5"/>
      <c r="Q2136" s="48"/>
      <c r="R2136" s="5"/>
      <c r="S2136" s="5">
        <v>7055</v>
      </c>
      <c r="T2136" s="5">
        <v>48730</v>
      </c>
      <c r="U2136" s="4" t="s">
        <v>5831</v>
      </c>
    </row>
    <row r="2137" spans="1:21" x14ac:dyDescent="0.25">
      <c r="A2137" s="12" t="s">
        <v>6375</v>
      </c>
      <c r="B2137" s="12" t="s">
        <v>445</v>
      </c>
      <c r="C2137" s="13">
        <v>43425.478247592589</v>
      </c>
      <c r="D2137" s="12" t="s">
        <v>6376</v>
      </c>
      <c r="E2137" s="4" t="s">
        <v>5831</v>
      </c>
      <c r="F2137" s="5">
        <v>883</v>
      </c>
      <c r="G2137" s="4" t="s">
        <v>5832</v>
      </c>
      <c r="H2137" s="5"/>
      <c r="I2137" s="5"/>
      <c r="J2137" s="5"/>
      <c r="K2137" s="5"/>
      <c r="L2137" s="5"/>
      <c r="M2137" s="48"/>
      <c r="N2137" s="5"/>
      <c r="O2137" s="5"/>
      <c r="P2137" s="5"/>
      <c r="Q2137" s="48"/>
      <c r="R2137" s="5"/>
      <c r="S2137" s="5">
        <v>7598</v>
      </c>
      <c r="T2137" s="5">
        <v>47720</v>
      </c>
      <c r="U2137" s="4" t="s">
        <v>5831</v>
      </c>
    </row>
    <row r="2138" spans="1:21" x14ac:dyDescent="0.25">
      <c r="A2138" s="12" t="s">
        <v>6377</v>
      </c>
      <c r="B2138" s="12" t="s">
        <v>449</v>
      </c>
      <c r="C2138" s="13">
        <v>43425.478247592589</v>
      </c>
      <c r="D2138" s="12" t="s">
        <v>6378</v>
      </c>
      <c r="E2138" s="4" t="s">
        <v>5831</v>
      </c>
      <c r="F2138" s="5">
        <v>563</v>
      </c>
      <c r="G2138" s="4" t="s">
        <v>5832</v>
      </c>
      <c r="H2138" s="5"/>
      <c r="I2138" s="5"/>
      <c r="J2138" s="5"/>
      <c r="K2138" s="5"/>
      <c r="L2138" s="5"/>
      <c r="M2138" s="48"/>
      <c r="N2138" s="5"/>
      <c r="O2138" s="5"/>
      <c r="P2138" s="5"/>
      <c r="Q2138" s="48"/>
      <c r="R2138" s="5"/>
      <c r="S2138" s="5">
        <v>4195</v>
      </c>
      <c r="T2138" s="5">
        <v>45250</v>
      </c>
      <c r="U2138" s="4" t="s">
        <v>5831</v>
      </c>
    </row>
    <row r="2139" spans="1:21" x14ac:dyDescent="0.25">
      <c r="A2139" s="12" t="s">
        <v>6379</v>
      </c>
      <c r="B2139" s="12" t="s">
        <v>852</v>
      </c>
      <c r="C2139" s="13">
        <v>43425.478324074073</v>
      </c>
      <c r="D2139" s="12" t="s">
        <v>6380</v>
      </c>
      <c r="E2139" s="4" t="s">
        <v>5831</v>
      </c>
      <c r="F2139" s="5">
        <v>843</v>
      </c>
      <c r="G2139" s="4" t="s">
        <v>5832</v>
      </c>
      <c r="H2139" s="5"/>
      <c r="I2139" s="5"/>
      <c r="J2139" s="5"/>
      <c r="K2139" s="5"/>
      <c r="L2139" s="5"/>
      <c r="M2139" s="48"/>
      <c r="N2139" s="5"/>
      <c r="O2139" s="5"/>
      <c r="P2139" s="5"/>
      <c r="Q2139" s="48"/>
      <c r="R2139" s="5"/>
      <c r="S2139" s="5">
        <v>4449</v>
      </c>
      <c r="T2139" s="5">
        <v>56129</v>
      </c>
      <c r="U2139" s="4" t="s">
        <v>5831</v>
      </c>
    </row>
    <row r="2140" spans="1:21" x14ac:dyDescent="0.25">
      <c r="A2140" s="12" t="s">
        <v>6381</v>
      </c>
      <c r="B2140" s="12" t="s">
        <v>869</v>
      </c>
      <c r="C2140" s="13">
        <v>43425.478324074073</v>
      </c>
      <c r="D2140" s="12" t="s">
        <v>6382</v>
      </c>
      <c r="E2140" s="4" t="s">
        <v>5831</v>
      </c>
      <c r="F2140" s="5">
        <v>801</v>
      </c>
      <c r="G2140" s="4" t="s">
        <v>5832</v>
      </c>
      <c r="H2140" s="5"/>
      <c r="I2140" s="5"/>
      <c r="J2140" s="5"/>
      <c r="K2140" s="5"/>
      <c r="L2140" s="5"/>
      <c r="M2140" s="48"/>
      <c r="N2140" s="5"/>
      <c r="O2140" s="5"/>
      <c r="P2140" s="5"/>
      <c r="Q2140" s="48"/>
      <c r="R2140" s="5"/>
      <c r="S2140" s="5">
        <v>3785</v>
      </c>
      <c r="T2140" s="5">
        <v>54353</v>
      </c>
      <c r="U2140" s="4" t="s">
        <v>5831</v>
      </c>
    </row>
    <row r="2141" spans="1:21" x14ac:dyDescent="0.25">
      <c r="A2141" s="12" t="s">
        <v>6383</v>
      </c>
      <c r="B2141" s="12" t="s">
        <v>876</v>
      </c>
      <c r="C2141" s="13">
        <v>43425.478324074073</v>
      </c>
      <c r="D2141" s="12" t="s">
        <v>6384</v>
      </c>
      <c r="E2141" s="4" t="s">
        <v>5831</v>
      </c>
      <c r="F2141" s="5">
        <v>543</v>
      </c>
      <c r="G2141" s="4" t="s">
        <v>5832</v>
      </c>
      <c r="H2141" s="5"/>
      <c r="I2141" s="5"/>
      <c r="J2141" s="5"/>
      <c r="K2141" s="5"/>
      <c r="L2141" s="5"/>
      <c r="M2141" s="48"/>
      <c r="N2141" s="5"/>
      <c r="O2141" s="5"/>
      <c r="P2141" s="5"/>
      <c r="Q2141" s="48"/>
      <c r="R2141" s="5"/>
      <c r="S2141" s="5">
        <v>2960</v>
      </c>
      <c r="T2141" s="5">
        <v>53067</v>
      </c>
      <c r="U2141" s="4" t="s">
        <v>5831</v>
      </c>
    </row>
    <row r="2142" spans="1:21" x14ac:dyDescent="0.25">
      <c r="A2142" s="12" t="s">
        <v>6385</v>
      </c>
      <c r="B2142" s="12" t="s">
        <v>317</v>
      </c>
      <c r="C2142" s="13">
        <v>43425.478324074073</v>
      </c>
      <c r="D2142" s="12" t="s">
        <v>6386</v>
      </c>
      <c r="E2142" s="4" t="s">
        <v>5831</v>
      </c>
      <c r="F2142" s="5">
        <v>849</v>
      </c>
      <c r="G2142" s="4" t="s">
        <v>5832</v>
      </c>
      <c r="H2142" s="5"/>
      <c r="I2142" s="5"/>
      <c r="J2142" s="5"/>
      <c r="K2142" s="5"/>
      <c r="L2142" s="5"/>
      <c r="M2142" s="48"/>
      <c r="N2142" s="5"/>
      <c r="O2142" s="5"/>
      <c r="P2142" s="5"/>
      <c r="Q2142" s="48"/>
      <c r="R2142" s="5"/>
      <c r="S2142" s="5">
        <v>6269</v>
      </c>
      <c r="T2142" s="5">
        <v>50313</v>
      </c>
      <c r="U2142" s="4" t="s">
        <v>5831</v>
      </c>
    </row>
    <row r="2143" spans="1:21" x14ac:dyDescent="0.25">
      <c r="A2143" s="12" t="s">
        <v>6387</v>
      </c>
      <c r="B2143" s="12" t="s">
        <v>862</v>
      </c>
      <c r="C2143" s="13">
        <v>43425.478324074073</v>
      </c>
      <c r="D2143" s="12" t="s">
        <v>6388</v>
      </c>
      <c r="E2143" s="4" t="s">
        <v>5831</v>
      </c>
      <c r="F2143" s="5">
        <v>607</v>
      </c>
      <c r="G2143" s="4" t="s">
        <v>5832</v>
      </c>
      <c r="H2143" s="5"/>
      <c r="I2143" s="5"/>
      <c r="J2143" s="5"/>
      <c r="K2143" s="5"/>
      <c r="L2143" s="5"/>
      <c r="M2143" s="48"/>
      <c r="N2143" s="5"/>
      <c r="O2143" s="5"/>
      <c r="P2143" s="5"/>
      <c r="Q2143" s="48"/>
      <c r="R2143" s="5"/>
      <c r="S2143" s="5">
        <v>5434</v>
      </c>
      <c r="T2143" s="5">
        <v>48483</v>
      </c>
      <c r="U2143" s="4" t="s">
        <v>5831</v>
      </c>
    </row>
    <row r="2144" spans="1:21" x14ac:dyDescent="0.25">
      <c r="A2144" s="12" t="s">
        <v>6389</v>
      </c>
      <c r="B2144" s="12" t="s">
        <v>845</v>
      </c>
      <c r="C2144" s="13">
        <v>43425.478324074073</v>
      </c>
      <c r="D2144" s="12" t="s">
        <v>6390</v>
      </c>
      <c r="E2144" s="4" t="s">
        <v>5831</v>
      </c>
      <c r="F2144" s="5">
        <v>848</v>
      </c>
      <c r="G2144" s="4" t="s">
        <v>5832</v>
      </c>
      <c r="H2144" s="5"/>
      <c r="I2144" s="5"/>
      <c r="J2144" s="5"/>
      <c r="K2144" s="5"/>
      <c r="L2144" s="5"/>
      <c r="M2144" s="48"/>
      <c r="N2144" s="5"/>
      <c r="O2144" s="5"/>
      <c r="P2144" s="5"/>
      <c r="Q2144" s="48"/>
      <c r="R2144" s="5"/>
      <c r="S2144" s="5">
        <v>5328</v>
      </c>
      <c r="T2144" s="5">
        <v>45502</v>
      </c>
      <c r="U2144" s="4" t="s">
        <v>5831</v>
      </c>
    </row>
    <row r="2145" spans="1:21" x14ac:dyDescent="0.25">
      <c r="A2145" s="12" t="s">
        <v>6391</v>
      </c>
      <c r="B2145" s="12" t="s">
        <v>313</v>
      </c>
      <c r="C2145" s="13">
        <v>43425.478324074073</v>
      </c>
      <c r="D2145" s="12" t="s">
        <v>6392</v>
      </c>
      <c r="E2145" s="4" t="s">
        <v>5831</v>
      </c>
      <c r="F2145" s="5">
        <v>868</v>
      </c>
      <c r="G2145" s="4" t="s">
        <v>5832</v>
      </c>
      <c r="H2145" s="5"/>
      <c r="I2145" s="5"/>
      <c r="J2145" s="5"/>
      <c r="K2145" s="5"/>
      <c r="L2145" s="5"/>
      <c r="M2145" s="48"/>
      <c r="N2145" s="5"/>
      <c r="O2145" s="5"/>
      <c r="P2145" s="5"/>
      <c r="Q2145" s="48"/>
      <c r="R2145" s="5"/>
      <c r="S2145" s="5">
        <v>5468</v>
      </c>
      <c r="T2145" s="5">
        <v>43559</v>
      </c>
      <c r="U2145" s="4" t="s">
        <v>5831</v>
      </c>
    </row>
    <row r="2146" spans="1:21" x14ac:dyDescent="0.25">
      <c r="A2146" s="12" t="s">
        <v>6393</v>
      </c>
      <c r="B2146" s="12" t="s">
        <v>337</v>
      </c>
      <c r="C2146" s="13">
        <v>43425.478324074073</v>
      </c>
      <c r="D2146" s="12" t="s">
        <v>6394</v>
      </c>
      <c r="E2146" s="4" t="s">
        <v>5831</v>
      </c>
      <c r="F2146" s="5">
        <v>620</v>
      </c>
      <c r="G2146" s="4" t="s">
        <v>5832</v>
      </c>
      <c r="H2146" s="5"/>
      <c r="I2146" s="5"/>
      <c r="J2146" s="5"/>
      <c r="K2146" s="5"/>
      <c r="L2146" s="5"/>
      <c r="M2146" s="48"/>
      <c r="N2146" s="5"/>
      <c r="O2146" s="5"/>
      <c r="P2146" s="5"/>
      <c r="Q2146" s="48"/>
      <c r="R2146" s="5"/>
      <c r="S2146" s="5">
        <v>6863</v>
      </c>
      <c r="T2146" s="5">
        <v>43200</v>
      </c>
      <c r="U2146" s="4" t="s">
        <v>5831</v>
      </c>
    </row>
    <row r="2147" spans="1:21" x14ac:dyDescent="0.25">
      <c r="A2147" s="12" t="s">
        <v>6395</v>
      </c>
      <c r="B2147" s="12" t="s">
        <v>333</v>
      </c>
      <c r="C2147" s="13">
        <v>43425.478324074073</v>
      </c>
      <c r="D2147" s="12" t="s">
        <v>6396</v>
      </c>
      <c r="E2147" s="4" t="s">
        <v>5831</v>
      </c>
      <c r="F2147" s="5">
        <v>808</v>
      </c>
      <c r="G2147" s="4" t="s">
        <v>5832</v>
      </c>
      <c r="H2147" s="5"/>
      <c r="I2147" s="5"/>
      <c r="J2147" s="5"/>
      <c r="K2147" s="5"/>
      <c r="L2147" s="5"/>
      <c r="M2147" s="48"/>
      <c r="N2147" s="5"/>
      <c r="O2147" s="5"/>
      <c r="P2147" s="5"/>
      <c r="Q2147" s="48"/>
      <c r="R2147" s="5"/>
      <c r="S2147" s="5">
        <v>7008</v>
      </c>
      <c r="T2147" s="5">
        <v>41040</v>
      </c>
      <c r="U2147" s="4" t="s">
        <v>5831</v>
      </c>
    </row>
    <row r="2148" spans="1:21" x14ac:dyDescent="0.25">
      <c r="A2148" s="12" t="s">
        <v>6397</v>
      </c>
      <c r="B2148" s="12" t="s">
        <v>321</v>
      </c>
      <c r="C2148" s="13">
        <v>43425.478324074073</v>
      </c>
      <c r="D2148" s="12" t="s">
        <v>6398</v>
      </c>
      <c r="E2148" s="4" t="s">
        <v>5831</v>
      </c>
      <c r="F2148" s="5">
        <v>571</v>
      </c>
      <c r="G2148" s="4" t="s">
        <v>5832</v>
      </c>
      <c r="H2148" s="5"/>
      <c r="I2148" s="5"/>
      <c r="J2148" s="5"/>
      <c r="K2148" s="5"/>
      <c r="L2148" s="5"/>
      <c r="M2148" s="48"/>
      <c r="N2148" s="5"/>
      <c r="O2148" s="5"/>
      <c r="P2148" s="5"/>
      <c r="Q2148" s="48"/>
      <c r="R2148" s="5"/>
      <c r="S2148" s="5">
        <v>8223</v>
      </c>
      <c r="T2148" s="5">
        <v>38555</v>
      </c>
      <c r="U2148" s="4" t="s">
        <v>5831</v>
      </c>
    </row>
    <row r="2149" spans="1:21" x14ac:dyDescent="0.25">
      <c r="A2149" s="12"/>
      <c r="B2149" s="12"/>
      <c r="C2149" s="13"/>
      <c r="D2149" s="12"/>
      <c r="E2149" s="4"/>
      <c r="F2149" s="5"/>
      <c r="G2149" s="4"/>
      <c r="H2149" s="5"/>
      <c r="I2149" s="5"/>
      <c r="J2149" s="5"/>
      <c r="K2149" s="5"/>
      <c r="L2149" s="5"/>
      <c r="M2149" s="48"/>
      <c r="N2149" s="5"/>
      <c r="O2149" s="5"/>
      <c r="P2149" s="5"/>
      <c r="Q2149" s="48"/>
      <c r="R2149" s="5"/>
      <c r="S2149" s="5"/>
      <c r="T2149" s="5"/>
      <c r="U2149" s="4"/>
    </row>
    <row r="2150" spans="1:21" x14ac:dyDescent="0.25">
      <c r="A2150" s="12"/>
      <c r="B2150" s="12"/>
      <c r="C2150" s="13"/>
      <c r="D2150" s="12"/>
      <c r="E2150" s="4"/>
      <c r="F2150" s="5"/>
      <c r="G2150" s="4"/>
      <c r="H2150" s="5"/>
      <c r="I2150" s="5"/>
      <c r="J2150" s="5"/>
      <c r="K2150" s="5"/>
      <c r="L2150" s="5"/>
      <c r="M2150" s="48"/>
      <c r="N2150" s="5"/>
      <c r="O2150" s="5"/>
      <c r="P2150" s="5"/>
      <c r="Q2150" s="48"/>
      <c r="R2150" s="5"/>
      <c r="S2150" s="5"/>
      <c r="T2150" s="5"/>
      <c r="U2150" s="4"/>
    </row>
    <row r="2151" spans="1:21" x14ac:dyDescent="0.25">
      <c r="A2151" s="12"/>
      <c r="B2151" s="12"/>
      <c r="C2151" s="13"/>
      <c r="D2151" s="12"/>
      <c r="E2151" s="4"/>
      <c r="F2151" s="5"/>
      <c r="G2151" s="4"/>
      <c r="H2151" s="5"/>
      <c r="I2151" s="5"/>
      <c r="J2151" s="5"/>
      <c r="K2151" s="5"/>
      <c r="L2151" s="5"/>
      <c r="M2151" s="48"/>
      <c r="N2151" s="5"/>
      <c r="O2151" s="5"/>
      <c r="P2151" s="5"/>
      <c r="Q2151" s="48"/>
      <c r="R2151" s="5"/>
      <c r="S2151" s="5"/>
      <c r="T2151" s="5"/>
      <c r="U2151" s="4"/>
    </row>
    <row r="2152" spans="1:21" x14ac:dyDescent="0.25">
      <c r="A2152" s="12"/>
      <c r="B2152" s="12"/>
      <c r="C2152" s="13"/>
      <c r="D2152" s="12"/>
      <c r="E2152" s="4"/>
      <c r="F2152" s="5"/>
      <c r="G2152" s="4"/>
      <c r="H2152" s="5"/>
      <c r="I2152" s="5"/>
      <c r="J2152" s="5"/>
      <c r="K2152" s="5"/>
      <c r="L2152" s="5"/>
      <c r="M2152" s="48"/>
      <c r="N2152" s="5"/>
      <c r="O2152" s="5"/>
      <c r="P2152" s="5"/>
      <c r="Q2152" s="48"/>
      <c r="R2152" s="5"/>
      <c r="S2152" s="5"/>
      <c r="T2152" s="5"/>
      <c r="U2152" s="4"/>
    </row>
    <row r="2153" spans="1:21" x14ac:dyDescent="0.25">
      <c r="A2153" s="12"/>
      <c r="B2153" s="12"/>
      <c r="C2153" s="13"/>
      <c r="D2153" s="12"/>
      <c r="E2153" s="4"/>
      <c r="F2153" s="5"/>
      <c r="G2153" s="4"/>
      <c r="H2153" s="5"/>
      <c r="I2153" s="5"/>
      <c r="J2153" s="5"/>
      <c r="K2153" s="5"/>
      <c r="L2153" s="5"/>
      <c r="M2153" s="48"/>
      <c r="N2153" s="5"/>
      <c r="O2153" s="5"/>
      <c r="P2153" s="5"/>
      <c r="Q2153" s="48"/>
      <c r="R2153" s="5"/>
      <c r="S2153" s="5"/>
      <c r="T2153" s="5"/>
      <c r="U2153" s="4"/>
    </row>
    <row r="2154" spans="1:21" x14ac:dyDescent="0.25">
      <c r="A2154" s="12"/>
      <c r="B2154" s="12"/>
      <c r="C2154" s="13"/>
      <c r="D2154" s="12"/>
      <c r="E2154" s="4"/>
      <c r="F2154" s="5"/>
      <c r="G2154" s="4"/>
      <c r="H2154" s="5"/>
      <c r="I2154" s="5"/>
      <c r="J2154" s="5"/>
      <c r="K2154" s="5"/>
      <c r="L2154" s="5"/>
      <c r="M2154" s="48"/>
      <c r="N2154" s="5"/>
      <c r="O2154" s="5"/>
      <c r="P2154" s="5"/>
      <c r="Q2154" s="48"/>
      <c r="R2154" s="5"/>
      <c r="S2154" s="5"/>
      <c r="T2154" s="5"/>
      <c r="U2154" s="4"/>
    </row>
    <row r="2155" spans="1:21" x14ac:dyDescent="0.25">
      <c r="A2155" s="12"/>
      <c r="B2155" s="12"/>
      <c r="C2155" s="13"/>
      <c r="D2155" s="12"/>
      <c r="E2155" s="4"/>
      <c r="F2155" s="5"/>
      <c r="G2155" s="4"/>
      <c r="H2155" s="5"/>
      <c r="I2155" s="5"/>
      <c r="J2155" s="5"/>
      <c r="K2155" s="5"/>
      <c r="L2155" s="5"/>
      <c r="M2155" s="48"/>
      <c r="N2155" s="5"/>
      <c r="O2155" s="5"/>
      <c r="P2155" s="5"/>
      <c r="Q2155" s="48"/>
      <c r="R2155" s="5"/>
      <c r="S2155" s="5"/>
      <c r="T2155" s="5"/>
      <c r="U2155" s="4"/>
    </row>
    <row r="2156" spans="1:21" x14ac:dyDescent="0.25">
      <c r="A2156" s="12"/>
      <c r="B2156" s="12"/>
      <c r="C2156" s="13"/>
      <c r="D2156" s="12"/>
      <c r="E2156" s="4"/>
      <c r="F2156" s="5"/>
      <c r="G2156" s="4"/>
      <c r="H2156" s="5"/>
      <c r="I2156" s="5"/>
      <c r="J2156" s="5"/>
      <c r="K2156" s="5"/>
      <c r="L2156" s="5"/>
      <c r="M2156" s="48"/>
      <c r="N2156" s="5"/>
      <c r="O2156" s="5"/>
      <c r="P2156" s="5"/>
      <c r="Q2156" s="48"/>
      <c r="R2156" s="5"/>
      <c r="S2156" s="5"/>
      <c r="T2156" s="5"/>
      <c r="U2156" s="4"/>
    </row>
    <row r="2157" spans="1:21" x14ac:dyDescent="0.25">
      <c r="A2157" s="12"/>
      <c r="B2157" s="12"/>
      <c r="C2157" s="13"/>
      <c r="D2157" s="12"/>
      <c r="E2157" s="4"/>
      <c r="F2157" s="5"/>
      <c r="G2157" s="4"/>
      <c r="H2157" s="5"/>
      <c r="I2157" s="5"/>
      <c r="J2157" s="5"/>
      <c r="K2157" s="5"/>
      <c r="L2157" s="5"/>
      <c r="M2157" s="48"/>
      <c r="N2157" s="5"/>
      <c r="O2157" s="5"/>
      <c r="P2157" s="5"/>
      <c r="Q2157" s="48"/>
      <c r="R2157" s="5"/>
      <c r="S2157" s="5"/>
      <c r="T2157" s="5"/>
      <c r="U2157" s="4"/>
    </row>
    <row r="2158" spans="1:21" x14ac:dyDescent="0.25">
      <c r="A2158" s="12"/>
      <c r="B2158" s="12"/>
      <c r="C2158" s="13"/>
      <c r="D2158" s="12"/>
      <c r="E2158" s="4"/>
      <c r="F2158" s="5"/>
      <c r="G2158" s="4"/>
      <c r="H2158" s="5"/>
      <c r="I2158" s="5"/>
      <c r="J2158" s="5"/>
      <c r="K2158" s="5"/>
      <c r="L2158" s="5"/>
      <c r="M2158" s="48"/>
      <c r="N2158" s="5"/>
      <c r="O2158" s="5"/>
      <c r="P2158" s="5"/>
      <c r="Q2158" s="48"/>
      <c r="R2158" s="5"/>
      <c r="S2158" s="5"/>
      <c r="T2158" s="5"/>
      <c r="U2158" s="4"/>
    </row>
    <row r="2159" spans="1:21" x14ac:dyDescent="0.25">
      <c r="A2159" s="12"/>
      <c r="B2159" s="12"/>
      <c r="C2159" s="13"/>
      <c r="D2159" s="12"/>
      <c r="E2159" s="4"/>
      <c r="F2159" s="5"/>
      <c r="G2159" s="4"/>
      <c r="H2159" s="5"/>
      <c r="I2159" s="5"/>
      <c r="J2159" s="5"/>
      <c r="K2159" s="5"/>
      <c r="L2159" s="5"/>
      <c r="M2159" s="48"/>
      <c r="N2159" s="5"/>
      <c r="O2159" s="5"/>
      <c r="P2159" s="5"/>
      <c r="Q2159" s="48"/>
      <c r="R2159" s="5"/>
      <c r="S2159" s="5"/>
      <c r="T2159" s="5"/>
      <c r="U2159" s="4"/>
    </row>
    <row r="2160" spans="1:21" x14ac:dyDescent="0.25">
      <c r="A2160" s="12"/>
      <c r="B2160" s="12"/>
      <c r="C2160" s="13"/>
      <c r="D2160" s="12"/>
      <c r="E2160" s="4"/>
      <c r="F2160" s="5"/>
      <c r="G2160" s="4"/>
      <c r="H2160" s="5"/>
      <c r="I2160" s="5"/>
      <c r="J2160" s="5"/>
      <c r="K2160" s="5"/>
      <c r="L2160" s="5"/>
      <c r="M2160" s="48"/>
      <c r="N2160" s="5"/>
      <c r="O2160" s="5"/>
      <c r="P2160" s="5"/>
      <c r="Q2160" s="48"/>
      <c r="R2160" s="5"/>
      <c r="S2160" s="5"/>
      <c r="T2160" s="5"/>
      <c r="U2160" s="4"/>
    </row>
    <row r="2161" spans="1:21" x14ac:dyDescent="0.25">
      <c r="A2161" s="12"/>
      <c r="B2161" s="12"/>
      <c r="C2161" s="13"/>
      <c r="D2161" s="12"/>
      <c r="E2161" s="4"/>
      <c r="F2161" s="5"/>
      <c r="G2161" s="4"/>
      <c r="H2161" s="5"/>
      <c r="I2161" s="5"/>
      <c r="J2161" s="5"/>
      <c r="K2161" s="5"/>
      <c r="L2161" s="5"/>
      <c r="M2161" s="48"/>
      <c r="N2161" s="5"/>
      <c r="O2161" s="5"/>
      <c r="P2161" s="5"/>
      <c r="Q2161" s="48"/>
      <c r="R2161" s="5"/>
      <c r="S2161" s="5"/>
      <c r="T2161" s="5"/>
      <c r="U2161" s="4"/>
    </row>
    <row r="2162" spans="1:21" x14ac:dyDescent="0.25">
      <c r="A2162" s="12"/>
      <c r="B2162" s="12"/>
      <c r="C2162" s="13"/>
      <c r="D2162" s="12"/>
      <c r="E2162" s="4"/>
      <c r="F2162" s="5"/>
      <c r="G2162" s="4"/>
      <c r="H2162" s="5"/>
      <c r="I2162" s="5"/>
      <c r="J2162" s="5"/>
      <c r="K2162" s="5"/>
      <c r="L2162" s="5"/>
      <c r="M2162" s="48"/>
      <c r="N2162" s="5"/>
      <c r="O2162" s="5"/>
      <c r="P2162" s="5"/>
      <c r="Q2162" s="48"/>
      <c r="R2162" s="5"/>
      <c r="S2162" s="5"/>
      <c r="T2162" s="5"/>
      <c r="U2162" s="4"/>
    </row>
    <row r="2163" spans="1:21" x14ac:dyDescent="0.25">
      <c r="A2163" s="12"/>
      <c r="B2163" s="12"/>
      <c r="C2163" s="13"/>
      <c r="D2163" s="12"/>
      <c r="E2163" s="4"/>
      <c r="F2163" s="5"/>
      <c r="G2163" s="4"/>
      <c r="H2163" s="5"/>
      <c r="I2163" s="5"/>
      <c r="J2163" s="5"/>
      <c r="K2163" s="5"/>
      <c r="L2163" s="5"/>
      <c r="M2163" s="48"/>
      <c r="N2163" s="5"/>
      <c r="O2163" s="5"/>
      <c r="P2163" s="5"/>
      <c r="Q2163" s="48"/>
      <c r="R2163" s="5"/>
      <c r="S2163" s="5"/>
      <c r="T2163" s="5"/>
      <c r="U2163" s="4"/>
    </row>
    <row r="2164" spans="1:21" x14ac:dyDescent="0.25">
      <c r="A2164" s="12"/>
      <c r="B2164" s="12"/>
      <c r="C2164" s="13"/>
      <c r="D2164" s="12"/>
      <c r="E2164" s="4"/>
      <c r="F2164" s="5"/>
      <c r="G2164" s="4"/>
      <c r="H2164" s="5"/>
      <c r="I2164" s="5"/>
      <c r="J2164" s="5"/>
      <c r="K2164" s="5"/>
      <c r="L2164" s="5"/>
      <c r="M2164" s="48"/>
      <c r="N2164" s="5"/>
      <c r="O2164" s="5"/>
      <c r="P2164" s="5"/>
      <c r="Q2164" s="48"/>
      <c r="R2164" s="5"/>
      <c r="S2164" s="5"/>
      <c r="T2164" s="5"/>
      <c r="U2164" s="4"/>
    </row>
    <row r="2165" spans="1:21" x14ac:dyDescent="0.25">
      <c r="A2165" s="12"/>
      <c r="B2165" s="12"/>
      <c r="C2165" s="13"/>
      <c r="D2165" s="12"/>
      <c r="E2165" s="4"/>
      <c r="F2165" s="5"/>
      <c r="G2165" s="4"/>
      <c r="H2165" s="5"/>
      <c r="I2165" s="5"/>
      <c r="J2165" s="5"/>
      <c r="K2165" s="5"/>
      <c r="L2165" s="5"/>
      <c r="M2165" s="48"/>
      <c r="N2165" s="5"/>
      <c r="O2165" s="5"/>
      <c r="P2165" s="5"/>
      <c r="Q2165" s="48"/>
      <c r="R2165" s="5"/>
      <c r="S2165" s="5"/>
      <c r="T2165" s="5"/>
      <c r="U2165" s="4"/>
    </row>
    <row r="2166" spans="1:21" x14ac:dyDescent="0.25">
      <c r="A2166" s="12"/>
      <c r="B2166" s="12"/>
      <c r="C2166" s="13"/>
      <c r="D2166" s="12"/>
      <c r="E2166" s="4"/>
      <c r="F2166" s="5"/>
      <c r="G2166" s="4"/>
      <c r="H2166" s="5"/>
      <c r="I2166" s="5"/>
      <c r="J2166" s="5"/>
      <c r="K2166" s="5"/>
      <c r="L2166" s="5"/>
      <c r="M2166" s="48"/>
      <c r="N2166" s="5"/>
      <c r="O2166" s="5"/>
      <c r="P2166" s="5"/>
      <c r="Q2166" s="48"/>
      <c r="R2166" s="5"/>
      <c r="S2166" s="5"/>
      <c r="T2166" s="5"/>
      <c r="U2166" s="4"/>
    </row>
    <row r="2167" spans="1:21" x14ac:dyDescent="0.25">
      <c r="A2167" s="12"/>
      <c r="B2167" s="12"/>
      <c r="C2167" s="13"/>
      <c r="D2167" s="12"/>
      <c r="E2167" s="4"/>
      <c r="F2167" s="5"/>
      <c r="G2167" s="4"/>
      <c r="H2167" s="5"/>
      <c r="I2167" s="5"/>
      <c r="J2167" s="5"/>
      <c r="K2167" s="5"/>
      <c r="L2167" s="5"/>
      <c r="M2167" s="48"/>
      <c r="N2167" s="5"/>
      <c r="O2167" s="5"/>
      <c r="P2167" s="5"/>
      <c r="Q2167" s="48"/>
      <c r="R2167" s="5"/>
      <c r="S2167" s="5"/>
      <c r="T2167" s="5"/>
      <c r="U2167" s="4"/>
    </row>
    <row r="2168" spans="1:21" x14ac:dyDescent="0.25">
      <c r="A2168" s="12"/>
      <c r="B2168" s="12"/>
      <c r="C2168" s="13"/>
      <c r="D2168" s="12"/>
      <c r="E2168" s="4"/>
      <c r="F2168" s="5"/>
      <c r="G2168" s="4"/>
      <c r="H2168" s="5"/>
      <c r="I2168" s="5"/>
      <c r="J2168" s="5"/>
      <c r="K2168" s="5"/>
      <c r="L2168" s="5"/>
      <c r="M2168" s="48"/>
      <c r="N2168" s="5"/>
      <c r="O2168" s="5"/>
      <c r="P2168" s="5"/>
      <c r="Q2168" s="48"/>
      <c r="R2168" s="5"/>
      <c r="S2168" s="5"/>
      <c r="T2168" s="5"/>
      <c r="U2168" s="4"/>
    </row>
    <row r="2169" spans="1:21" x14ac:dyDescent="0.25">
      <c r="A2169" s="12"/>
      <c r="B2169" s="12"/>
      <c r="C2169" s="13"/>
      <c r="D2169" s="12"/>
      <c r="E2169" s="4"/>
      <c r="F2169" s="5"/>
      <c r="G2169" s="4"/>
      <c r="H2169" s="5"/>
      <c r="I2169" s="5"/>
      <c r="J2169" s="5"/>
      <c r="K2169" s="5"/>
      <c r="L2169" s="5"/>
      <c r="M2169" s="48"/>
      <c r="N2169" s="5"/>
      <c r="O2169" s="5"/>
      <c r="P2169" s="5"/>
      <c r="Q2169" s="48"/>
      <c r="R2169" s="5"/>
      <c r="S2169" s="5"/>
      <c r="T2169" s="5"/>
      <c r="U2169" s="4"/>
    </row>
    <row r="2170" spans="1:21" x14ac:dyDescent="0.25">
      <c r="A2170" s="12"/>
      <c r="B2170" s="12"/>
      <c r="C2170" s="13"/>
      <c r="D2170" s="12"/>
      <c r="E2170" s="4"/>
      <c r="F2170" s="5"/>
      <c r="G2170" s="4"/>
      <c r="H2170" s="5"/>
      <c r="I2170" s="5"/>
      <c r="J2170" s="5"/>
      <c r="K2170" s="5"/>
      <c r="L2170" s="5"/>
      <c r="M2170" s="48"/>
      <c r="N2170" s="5"/>
      <c r="O2170" s="5"/>
      <c r="P2170" s="5"/>
      <c r="Q2170" s="48"/>
      <c r="R2170" s="5"/>
      <c r="S2170" s="5"/>
      <c r="T2170" s="5"/>
      <c r="U2170" s="4"/>
    </row>
    <row r="2171" spans="1:21" x14ac:dyDescent="0.25">
      <c r="A2171" s="12"/>
      <c r="B2171" s="12"/>
      <c r="C2171" s="13"/>
      <c r="D2171" s="12"/>
      <c r="E2171" s="4"/>
      <c r="F2171" s="5"/>
      <c r="G2171" s="4"/>
      <c r="H2171" s="5"/>
      <c r="I2171" s="5"/>
      <c r="J2171" s="5"/>
      <c r="K2171" s="5"/>
      <c r="L2171" s="5"/>
      <c r="M2171" s="48"/>
      <c r="N2171" s="5"/>
      <c r="O2171" s="5"/>
      <c r="P2171" s="5"/>
      <c r="Q2171" s="48"/>
      <c r="R2171" s="5"/>
      <c r="S2171" s="5"/>
      <c r="T2171" s="5"/>
      <c r="U2171" s="4"/>
    </row>
    <row r="2172" spans="1:21" x14ac:dyDescent="0.25">
      <c r="A2172" s="12"/>
      <c r="B2172" s="12"/>
      <c r="C2172" s="13"/>
      <c r="D2172" s="12"/>
      <c r="E2172" s="4"/>
      <c r="F2172" s="5"/>
      <c r="G2172" s="4"/>
      <c r="H2172" s="5"/>
      <c r="I2172" s="5"/>
      <c r="J2172" s="5"/>
      <c r="K2172" s="5"/>
      <c r="L2172" s="5"/>
      <c r="M2172" s="48"/>
      <c r="N2172" s="5"/>
      <c r="O2172" s="5"/>
      <c r="P2172" s="5"/>
      <c r="Q2172" s="48"/>
      <c r="R2172" s="5"/>
      <c r="S2172" s="5"/>
      <c r="T2172" s="5"/>
      <c r="U2172" s="4"/>
    </row>
    <row r="2173" spans="1:21" x14ac:dyDescent="0.25">
      <c r="A2173" s="12"/>
      <c r="B2173" s="12"/>
      <c r="C2173" s="13"/>
      <c r="D2173" s="12"/>
      <c r="E2173" s="4"/>
      <c r="F2173" s="5"/>
      <c r="G2173" s="4"/>
      <c r="H2173" s="5"/>
      <c r="I2173" s="5"/>
      <c r="J2173" s="5"/>
      <c r="K2173" s="5"/>
      <c r="L2173" s="5"/>
      <c r="M2173" s="48"/>
      <c r="N2173" s="5"/>
      <c r="O2173" s="5"/>
      <c r="P2173" s="5"/>
      <c r="Q2173" s="48"/>
      <c r="R2173" s="5"/>
      <c r="S2173" s="5"/>
      <c r="T2173" s="5"/>
      <c r="U2173" s="4"/>
    </row>
    <row r="2174" spans="1:21" x14ac:dyDescent="0.25">
      <c r="A2174" s="12"/>
      <c r="B2174" s="12"/>
      <c r="C2174" s="13"/>
      <c r="D2174" s="12"/>
      <c r="E2174" s="4"/>
      <c r="F2174" s="5"/>
      <c r="G2174" s="4"/>
      <c r="H2174" s="5"/>
      <c r="I2174" s="5"/>
      <c r="J2174" s="5"/>
      <c r="K2174" s="5"/>
      <c r="L2174" s="5"/>
      <c r="M2174" s="48"/>
      <c r="N2174" s="5"/>
      <c r="O2174" s="5"/>
      <c r="P2174" s="5"/>
      <c r="Q2174" s="48"/>
      <c r="R2174" s="5"/>
      <c r="S2174" s="5"/>
      <c r="T2174" s="5"/>
      <c r="U2174" s="4"/>
    </row>
    <row r="2175" spans="1:21" x14ac:dyDescent="0.25">
      <c r="A2175" s="12"/>
      <c r="B2175" s="12"/>
      <c r="C2175" s="13"/>
      <c r="D2175" s="12"/>
      <c r="E2175" s="4"/>
      <c r="F2175" s="5"/>
      <c r="G2175" s="4"/>
      <c r="H2175" s="5"/>
      <c r="I2175" s="5"/>
      <c r="J2175" s="5"/>
      <c r="K2175" s="5"/>
      <c r="L2175" s="5"/>
      <c r="M2175" s="48"/>
      <c r="N2175" s="5"/>
      <c r="O2175" s="5"/>
      <c r="P2175" s="5"/>
      <c r="Q2175" s="48"/>
      <c r="R2175" s="5"/>
      <c r="S2175" s="5"/>
      <c r="T2175" s="5"/>
      <c r="U2175" s="4"/>
    </row>
    <row r="2176" spans="1:21" x14ac:dyDescent="0.25">
      <c r="A2176" s="12"/>
      <c r="B2176" s="12"/>
      <c r="C2176" s="13"/>
      <c r="D2176" s="12"/>
      <c r="E2176" s="4"/>
      <c r="F2176" s="5"/>
      <c r="G2176" s="4"/>
      <c r="H2176" s="5"/>
      <c r="I2176" s="5"/>
      <c r="J2176" s="5"/>
      <c r="K2176" s="5"/>
      <c r="L2176" s="5"/>
      <c r="M2176" s="48"/>
      <c r="N2176" s="5"/>
      <c r="O2176" s="5"/>
      <c r="P2176" s="5"/>
      <c r="Q2176" s="48"/>
      <c r="R2176" s="5"/>
      <c r="S2176" s="5"/>
      <c r="T2176" s="5"/>
      <c r="U2176" s="4"/>
    </row>
    <row r="2177" spans="1:21" x14ac:dyDescent="0.25">
      <c r="A2177" s="12"/>
      <c r="B2177" s="12"/>
      <c r="C2177" s="13"/>
      <c r="D2177" s="12"/>
      <c r="E2177" s="4"/>
      <c r="F2177" s="5"/>
      <c r="G2177" s="4"/>
      <c r="H2177" s="5"/>
      <c r="I2177" s="5"/>
      <c r="J2177" s="5"/>
      <c r="K2177" s="5"/>
      <c r="L2177" s="5"/>
      <c r="M2177" s="48"/>
      <c r="N2177" s="5"/>
      <c r="O2177" s="5"/>
      <c r="P2177" s="5"/>
      <c r="Q2177" s="48"/>
      <c r="R2177" s="5"/>
      <c r="S2177" s="5"/>
      <c r="T2177" s="5"/>
      <c r="U2177" s="4"/>
    </row>
    <row r="2178" spans="1:21" x14ac:dyDescent="0.25">
      <c r="A2178" s="12"/>
      <c r="B2178" s="12"/>
      <c r="C2178" s="13"/>
      <c r="D2178" s="12"/>
      <c r="E2178" s="4"/>
      <c r="F2178" s="5"/>
      <c r="G2178" s="4"/>
      <c r="H2178" s="5"/>
      <c r="I2178" s="5"/>
      <c r="J2178" s="5"/>
      <c r="K2178" s="5"/>
      <c r="L2178" s="5"/>
      <c r="M2178" s="48"/>
      <c r="N2178" s="5"/>
      <c r="O2178" s="5"/>
      <c r="P2178" s="5"/>
      <c r="Q2178" s="48"/>
      <c r="R2178" s="5"/>
      <c r="S2178" s="5"/>
      <c r="T2178" s="5"/>
      <c r="U2178" s="4"/>
    </row>
    <row r="2179" spans="1:21" x14ac:dyDescent="0.25">
      <c r="A2179" s="12"/>
      <c r="B2179" s="12"/>
      <c r="C2179" s="13"/>
      <c r="D2179" s="12"/>
      <c r="E2179" s="4"/>
      <c r="F2179" s="5"/>
      <c r="G2179" s="4"/>
      <c r="H2179" s="5"/>
      <c r="I2179" s="5"/>
      <c r="J2179" s="5"/>
      <c r="K2179" s="5"/>
      <c r="L2179" s="5"/>
      <c r="M2179" s="48"/>
      <c r="N2179" s="5"/>
      <c r="O2179" s="5"/>
      <c r="P2179" s="5"/>
      <c r="Q2179" s="48"/>
      <c r="R2179" s="5"/>
      <c r="S2179" s="5"/>
      <c r="T2179" s="5"/>
      <c r="U2179" s="4"/>
    </row>
    <row r="2180" spans="1:21" x14ac:dyDescent="0.25">
      <c r="A2180" s="12"/>
      <c r="B2180" s="12"/>
      <c r="C2180" s="13"/>
      <c r="D2180" s="12"/>
      <c r="E2180" s="4"/>
      <c r="F2180" s="5"/>
      <c r="G2180" s="4"/>
      <c r="H2180" s="5"/>
      <c r="I2180" s="5"/>
      <c r="J2180" s="5"/>
      <c r="K2180" s="5"/>
      <c r="L2180" s="5"/>
      <c r="M2180" s="48"/>
      <c r="N2180" s="5"/>
      <c r="O2180" s="5"/>
      <c r="P2180" s="5"/>
      <c r="Q2180" s="48"/>
      <c r="R2180" s="5"/>
      <c r="S2180" s="5"/>
      <c r="T2180" s="5"/>
      <c r="U2180" s="4"/>
    </row>
    <row r="2181" spans="1:21" x14ac:dyDescent="0.25">
      <c r="A2181" s="12"/>
      <c r="B2181" s="12"/>
      <c r="C2181" s="13"/>
      <c r="D2181" s="12"/>
      <c r="E2181" s="4"/>
      <c r="F2181" s="5"/>
      <c r="G2181" s="4"/>
      <c r="H2181" s="5"/>
      <c r="I2181" s="5"/>
      <c r="J2181" s="5"/>
      <c r="K2181" s="5"/>
      <c r="L2181" s="5"/>
      <c r="M2181" s="48"/>
      <c r="N2181" s="5"/>
      <c r="O2181" s="5"/>
      <c r="P2181" s="5"/>
      <c r="Q2181" s="48"/>
      <c r="R2181" s="5"/>
      <c r="S2181" s="5"/>
      <c r="T2181" s="5"/>
      <c r="U2181" s="4"/>
    </row>
    <row r="2182" spans="1:21" x14ac:dyDescent="0.25">
      <c r="A2182" s="12"/>
      <c r="B2182" s="12"/>
      <c r="C2182" s="13"/>
      <c r="D2182" s="12"/>
      <c r="E2182" s="4"/>
      <c r="F2182" s="5"/>
      <c r="G2182" s="4"/>
      <c r="H2182" s="5"/>
      <c r="I2182" s="5"/>
      <c r="J2182" s="5"/>
      <c r="K2182" s="5"/>
      <c r="L2182" s="5"/>
      <c r="M2182" s="48"/>
      <c r="N2182" s="5"/>
      <c r="O2182" s="5"/>
      <c r="P2182" s="5"/>
      <c r="Q2182" s="48"/>
      <c r="R2182" s="5"/>
      <c r="S2182" s="5"/>
      <c r="T2182" s="5"/>
      <c r="U2182" s="4"/>
    </row>
    <row r="2183" spans="1:21" x14ac:dyDescent="0.25">
      <c r="A2183" s="12"/>
      <c r="B2183" s="12"/>
      <c r="C2183" s="13"/>
      <c r="D2183" s="12"/>
      <c r="E2183" s="4"/>
      <c r="F2183" s="5"/>
      <c r="G2183" s="4"/>
      <c r="H2183" s="5"/>
      <c r="I2183" s="5"/>
      <c r="J2183" s="5"/>
      <c r="K2183" s="5"/>
      <c r="L2183" s="5"/>
      <c r="M2183" s="48"/>
      <c r="N2183" s="5"/>
      <c r="O2183" s="5"/>
      <c r="P2183" s="5"/>
      <c r="Q2183" s="48"/>
      <c r="R2183" s="5"/>
      <c r="S2183" s="5"/>
      <c r="T2183" s="5"/>
      <c r="U2183" s="4"/>
    </row>
    <row r="2184" spans="1:21" x14ac:dyDescent="0.25">
      <c r="A2184" s="12"/>
      <c r="B2184" s="12"/>
      <c r="C2184" s="13"/>
      <c r="D2184" s="12"/>
      <c r="E2184" s="4"/>
      <c r="F2184" s="5"/>
      <c r="G2184" s="4"/>
      <c r="H2184" s="5"/>
      <c r="I2184" s="5"/>
      <c r="J2184" s="5"/>
      <c r="K2184" s="5"/>
      <c r="L2184" s="5"/>
      <c r="M2184" s="48"/>
      <c r="N2184" s="5"/>
      <c r="O2184" s="5"/>
      <c r="P2184" s="5"/>
      <c r="Q2184" s="48"/>
      <c r="R2184" s="5"/>
      <c r="S2184" s="5"/>
      <c r="T2184" s="5"/>
      <c r="U2184" s="4"/>
    </row>
    <row r="2185" spans="1:21" x14ac:dyDescent="0.25">
      <c r="A2185" s="12"/>
      <c r="B2185" s="12"/>
      <c r="C2185" s="13"/>
      <c r="D2185" s="12"/>
      <c r="E2185" s="4"/>
      <c r="F2185" s="5"/>
      <c r="G2185" s="4"/>
      <c r="H2185" s="5"/>
      <c r="I2185" s="5"/>
      <c r="J2185" s="5"/>
      <c r="K2185" s="5"/>
      <c r="L2185" s="5"/>
      <c r="M2185" s="48"/>
      <c r="N2185" s="5"/>
      <c r="O2185" s="5"/>
      <c r="P2185" s="5"/>
      <c r="Q2185" s="48"/>
      <c r="R2185" s="5"/>
      <c r="S2185" s="5"/>
      <c r="T2185" s="5"/>
      <c r="U2185" s="4"/>
    </row>
    <row r="2186" spans="1:21" x14ac:dyDescent="0.25">
      <c r="A2186" s="12"/>
      <c r="B2186" s="12"/>
      <c r="C2186" s="13"/>
      <c r="D2186" s="12"/>
      <c r="E2186" s="4"/>
      <c r="F2186" s="5"/>
      <c r="G2186" s="4"/>
      <c r="H2186" s="5"/>
      <c r="I2186" s="5"/>
      <c r="J2186" s="5"/>
      <c r="K2186" s="5"/>
      <c r="L2186" s="5"/>
      <c r="M2186" s="48"/>
      <c r="N2186" s="5"/>
      <c r="O2186" s="5"/>
      <c r="P2186" s="5"/>
      <c r="Q2186" s="48"/>
      <c r="R2186" s="5"/>
      <c r="S2186" s="5"/>
      <c r="T2186" s="5"/>
      <c r="U2186" s="4"/>
    </row>
    <row r="2187" spans="1:21" x14ac:dyDescent="0.25">
      <c r="A2187" s="12"/>
      <c r="B2187" s="12"/>
      <c r="C2187" s="13"/>
      <c r="D2187" s="12"/>
      <c r="E2187" s="4"/>
      <c r="F2187" s="5"/>
      <c r="G2187" s="4"/>
      <c r="H2187" s="5"/>
      <c r="I2187" s="5"/>
      <c r="J2187" s="5"/>
      <c r="K2187" s="5"/>
      <c r="L2187" s="5"/>
      <c r="M2187" s="48"/>
      <c r="N2187" s="5"/>
      <c r="O2187" s="5"/>
      <c r="P2187" s="5"/>
      <c r="Q2187" s="48"/>
      <c r="R2187" s="5"/>
      <c r="S2187" s="5"/>
      <c r="T2187" s="5"/>
      <c r="U2187" s="4"/>
    </row>
    <row r="2188" spans="1:21" x14ac:dyDescent="0.25">
      <c r="A2188" s="12"/>
      <c r="B2188" s="12"/>
      <c r="C2188" s="13"/>
      <c r="D2188" s="12"/>
      <c r="E2188" s="4"/>
      <c r="F2188" s="5"/>
      <c r="G2188" s="4"/>
      <c r="H2188" s="5"/>
      <c r="I2188" s="5"/>
      <c r="J2188" s="5"/>
      <c r="K2188" s="5"/>
      <c r="L2188" s="5"/>
      <c r="M2188" s="48"/>
      <c r="N2188" s="5"/>
      <c r="O2188" s="5"/>
      <c r="P2188" s="5"/>
      <c r="Q2188" s="48"/>
      <c r="R2188" s="5"/>
      <c r="S2188" s="5"/>
      <c r="T2188" s="5"/>
      <c r="U2188" s="4"/>
    </row>
    <row r="2189" spans="1:21" x14ac:dyDescent="0.25">
      <c r="A2189" s="12"/>
      <c r="B2189" s="12"/>
      <c r="C2189" s="13"/>
      <c r="D2189" s="12"/>
      <c r="E2189" s="4"/>
      <c r="F2189" s="5"/>
      <c r="G2189" s="4"/>
      <c r="H2189" s="5"/>
      <c r="I2189" s="5"/>
      <c r="J2189" s="5"/>
      <c r="K2189" s="5"/>
      <c r="L2189" s="5"/>
      <c r="M2189" s="48"/>
      <c r="N2189" s="5"/>
      <c r="O2189" s="5"/>
      <c r="P2189" s="5"/>
      <c r="Q2189" s="48"/>
      <c r="R2189" s="5"/>
      <c r="S2189" s="5"/>
      <c r="T2189" s="5"/>
      <c r="U2189" s="4"/>
    </row>
    <row r="2190" spans="1:21" x14ac:dyDescent="0.25">
      <c r="A2190" s="12"/>
      <c r="B2190" s="12"/>
      <c r="C2190" s="13"/>
      <c r="D2190" s="12"/>
      <c r="E2190" s="4"/>
      <c r="F2190" s="5"/>
      <c r="G2190" s="4"/>
      <c r="H2190" s="5"/>
      <c r="I2190" s="5"/>
      <c r="J2190" s="5"/>
      <c r="K2190" s="5"/>
      <c r="L2190" s="5"/>
      <c r="M2190" s="48"/>
      <c r="N2190" s="5"/>
      <c r="O2190" s="5"/>
      <c r="P2190" s="5"/>
      <c r="Q2190" s="48"/>
      <c r="R2190" s="5"/>
      <c r="S2190" s="5"/>
      <c r="T2190" s="5"/>
      <c r="U2190" s="4"/>
    </row>
    <row r="2191" spans="1:21" x14ac:dyDescent="0.25">
      <c r="A2191" s="12"/>
      <c r="B2191" s="12"/>
      <c r="C2191" s="13"/>
      <c r="D2191" s="12"/>
      <c r="E2191" s="4"/>
      <c r="F2191" s="5"/>
      <c r="G2191" s="4"/>
      <c r="H2191" s="5"/>
      <c r="I2191" s="5"/>
      <c r="J2191" s="5"/>
      <c r="K2191" s="5"/>
      <c r="L2191" s="5"/>
      <c r="M2191" s="48"/>
      <c r="N2191" s="5"/>
      <c r="O2191" s="5"/>
      <c r="P2191" s="5"/>
      <c r="Q2191" s="48"/>
      <c r="R2191" s="5"/>
      <c r="S2191" s="5"/>
      <c r="T2191" s="5"/>
      <c r="U2191" s="4"/>
    </row>
    <row r="2192" spans="1:21" x14ac:dyDescent="0.25">
      <c r="A2192" s="12"/>
      <c r="B2192" s="12"/>
      <c r="C2192" s="13"/>
      <c r="D2192" s="12"/>
      <c r="E2192" s="4"/>
      <c r="F2192" s="5"/>
      <c r="G2192" s="4"/>
      <c r="H2192" s="5"/>
      <c r="I2192" s="5"/>
      <c r="J2192" s="5"/>
      <c r="K2192" s="5"/>
      <c r="L2192" s="5"/>
      <c r="M2192" s="48"/>
      <c r="N2192" s="5"/>
      <c r="O2192" s="5"/>
      <c r="P2192" s="5"/>
      <c r="Q2192" s="48"/>
      <c r="R2192" s="5"/>
      <c r="S2192" s="5"/>
      <c r="T2192" s="5"/>
      <c r="U2192" s="4"/>
    </row>
    <row r="2193" spans="1:21" x14ac:dyDescent="0.25">
      <c r="A2193" s="12"/>
      <c r="B2193" s="12"/>
      <c r="C2193" s="13"/>
      <c r="D2193" s="12"/>
      <c r="E2193" s="4"/>
      <c r="F2193" s="5"/>
      <c r="G2193" s="4"/>
      <c r="H2193" s="5"/>
      <c r="I2193" s="5"/>
      <c r="J2193" s="5"/>
      <c r="K2193" s="5"/>
      <c r="L2193" s="5"/>
      <c r="M2193" s="48"/>
      <c r="N2193" s="5"/>
      <c r="O2193" s="5"/>
      <c r="P2193" s="5"/>
      <c r="Q2193" s="48"/>
      <c r="R2193" s="5"/>
      <c r="S2193" s="5"/>
      <c r="T2193" s="5"/>
      <c r="U2193" s="4"/>
    </row>
    <row r="2194" spans="1:21" x14ac:dyDescent="0.25">
      <c r="A2194" s="12"/>
      <c r="B2194" s="12"/>
      <c r="C2194" s="13"/>
      <c r="D2194" s="12"/>
      <c r="E2194" s="4"/>
      <c r="F2194" s="5"/>
      <c r="G2194" s="4"/>
      <c r="H2194" s="5"/>
      <c r="I2194" s="5"/>
      <c r="J2194" s="5"/>
      <c r="K2194" s="5"/>
      <c r="L2194" s="5"/>
      <c r="M2194" s="48"/>
      <c r="N2194" s="5"/>
      <c r="O2194" s="5"/>
      <c r="P2194" s="5"/>
      <c r="Q2194" s="48"/>
      <c r="R2194" s="5"/>
      <c r="S2194" s="5"/>
      <c r="T2194" s="5"/>
      <c r="U2194" s="4"/>
    </row>
    <row r="2195" spans="1:21" x14ac:dyDescent="0.25">
      <c r="A2195" s="12"/>
      <c r="B2195" s="12"/>
      <c r="C2195" s="13"/>
      <c r="D2195" s="12"/>
      <c r="E2195" s="4"/>
      <c r="F2195" s="5"/>
      <c r="G2195" s="4"/>
      <c r="H2195" s="5"/>
      <c r="I2195" s="5"/>
      <c r="J2195" s="5"/>
      <c r="K2195" s="5"/>
      <c r="L2195" s="5"/>
      <c r="M2195" s="48"/>
      <c r="N2195" s="5"/>
      <c r="O2195" s="5"/>
      <c r="P2195" s="5"/>
      <c r="Q2195" s="48"/>
      <c r="R2195" s="5"/>
      <c r="S2195" s="5"/>
      <c r="T2195" s="5"/>
      <c r="U2195" s="4"/>
    </row>
    <row r="2196" spans="1:21" x14ac:dyDescent="0.25">
      <c r="A2196" s="12"/>
      <c r="B2196" s="12"/>
      <c r="C2196" s="13"/>
      <c r="D2196" s="12"/>
      <c r="E2196" s="4"/>
      <c r="F2196" s="5"/>
      <c r="G2196" s="4"/>
      <c r="H2196" s="5"/>
      <c r="I2196" s="5"/>
      <c r="J2196" s="5"/>
      <c r="K2196" s="5"/>
      <c r="L2196" s="5"/>
      <c r="M2196" s="48"/>
      <c r="N2196" s="5"/>
      <c r="O2196" s="5"/>
      <c r="P2196" s="5"/>
      <c r="Q2196" s="48"/>
      <c r="R2196" s="5"/>
      <c r="S2196" s="5"/>
      <c r="T2196" s="5"/>
      <c r="U2196" s="4"/>
    </row>
    <row r="2197" spans="1:21" x14ac:dyDescent="0.25">
      <c r="A2197" s="12"/>
      <c r="B2197" s="12"/>
      <c r="C2197" s="13"/>
      <c r="D2197" s="12"/>
      <c r="E2197" s="4"/>
      <c r="F2197" s="5"/>
      <c r="G2197" s="4"/>
      <c r="H2197" s="5"/>
      <c r="I2197" s="5"/>
      <c r="J2197" s="5"/>
      <c r="K2197" s="5"/>
      <c r="L2197" s="5"/>
      <c r="M2197" s="48"/>
      <c r="N2197" s="5"/>
      <c r="O2197" s="5"/>
      <c r="P2197" s="5"/>
      <c r="Q2197" s="48"/>
      <c r="R2197" s="5"/>
      <c r="S2197" s="5"/>
      <c r="T2197" s="5"/>
      <c r="U2197" s="4"/>
    </row>
    <row r="2198" spans="1:21" x14ac:dyDescent="0.25">
      <c r="A2198" s="12"/>
      <c r="B2198" s="12"/>
      <c r="C2198" s="13"/>
      <c r="D2198" s="12"/>
      <c r="E2198" s="4"/>
      <c r="F2198" s="5"/>
      <c r="G2198" s="4"/>
      <c r="H2198" s="5"/>
      <c r="I2198" s="5"/>
      <c r="J2198" s="5"/>
      <c r="K2198" s="5"/>
      <c r="L2198" s="5"/>
      <c r="M2198" s="48"/>
      <c r="N2198" s="5"/>
      <c r="O2198" s="5"/>
      <c r="P2198" s="5"/>
      <c r="Q2198" s="48"/>
      <c r="R2198" s="5"/>
      <c r="S2198" s="5"/>
      <c r="T2198" s="5"/>
      <c r="U2198" s="4"/>
    </row>
    <row r="2199" spans="1:21" x14ac:dyDescent="0.25">
      <c r="A2199" s="12"/>
      <c r="B2199" s="12"/>
      <c r="C2199" s="13"/>
      <c r="D2199" s="12"/>
      <c r="E2199" s="4"/>
      <c r="F2199" s="5"/>
      <c r="G2199" s="4"/>
      <c r="H2199" s="5"/>
      <c r="I2199" s="5"/>
      <c r="J2199" s="5"/>
      <c r="K2199" s="5"/>
      <c r="L2199" s="5"/>
      <c r="M2199" s="48"/>
      <c r="N2199" s="5"/>
      <c r="O2199" s="5"/>
      <c r="P2199" s="5"/>
      <c r="Q2199" s="48"/>
      <c r="R2199" s="5"/>
      <c r="S2199" s="5"/>
      <c r="T2199" s="5"/>
      <c r="U2199" s="4"/>
    </row>
    <row r="2200" spans="1:21" x14ac:dyDescent="0.25">
      <c r="A2200" s="12"/>
      <c r="B2200" s="12"/>
      <c r="C2200" s="13"/>
      <c r="D2200" s="12"/>
      <c r="E2200" s="4"/>
      <c r="F2200" s="5"/>
      <c r="G2200" s="4"/>
      <c r="H2200" s="5"/>
      <c r="I2200" s="5"/>
      <c r="J2200" s="5"/>
      <c r="K2200" s="5"/>
      <c r="L2200" s="5"/>
      <c r="M2200" s="48"/>
      <c r="N2200" s="5"/>
      <c r="O2200" s="5"/>
      <c r="P2200" s="5"/>
      <c r="Q2200" s="48"/>
      <c r="R2200" s="5"/>
      <c r="S2200" s="5"/>
      <c r="T2200" s="5"/>
      <c r="U2200" s="4"/>
    </row>
    <row r="2201" spans="1:21" x14ac:dyDescent="0.25">
      <c r="A2201" s="12"/>
      <c r="B2201" s="12"/>
      <c r="C2201" s="13"/>
      <c r="D2201" s="12"/>
      <c r="E2201" s="4"/>
      <c r="F2201" s="5"/>
      <c r="G2201" s="4"/>
      <c r="H2201" s="5"/>
      <c r="I2201" s="5"/>
      <c r="J2201" s="5"/>
      <c r="K2201" s="5"/>
      <c r="L2201" s="5"/>
      <c r="M2201" s="48"/>
      <c r="N2201" s="5"/>
      <c r="O2201" s="5"/>
      <c r="P2201" s="5"/>
      <c r="Q2201" s="48"/>
      <c r="R2201" s="5"/>
      <c r="S2201" s="5"/>
      <c r="T2201" s="5"/>
      <c r="U2201" s="4"/>
    </row>
    <row r="2202" spans="1:21" x14ac:dyDescent="0.25">
      <c r="A2202" s="12"/>
      <c r="B2202" s="12"/>
      <c r="C2202" s="13"/>
      <c r="D2202" s="12"/>
      <c r="E2202" s="4"/>
      <c r="F2202" s="5"/>
      <c r="G2202" s="4"/>
      <c r="H2202" s="5"/>
      <c r="I2202" s="5"/>
      <c r="J2202" s="5"/>
      <c r="K2202" s="5"/>
      <c r="L2202" s="5"/>
      <c r="M2202" s="48"/>
      <c r="N2202" s="5"/>
      <c r="O2202" s="5"/>
      <c r="P2202" s="5"/>
      <c r="Q2202" s="48"/>
      <c r="R2202" s="5"/>
      <c r="S2202" s="5"/>
      <c r="T2202" s="5"/>
      <c r="U2202" s="4"/>
    </row>
    <row r="2203" spans="1:21" x14ac:dyDescent="0.25">
      <c r="A2203" s="12"/>
      <c r="B2203" s="12"/>
      <c r="C2203" s="13"/>
      <c r="D2203" s="12"/>
      <c r="E2203" s="4"/>
      <c r="F2203" s="5"/>
      <c r="G2203" s="4"/>
      <c r="H2203" s="5"/>
      <c r="I2203" s="5"/>
      <c r="J2203" s="5"/>
      <c r="K2203" s="5"/>
      <c r="L2203" s="5"/>
      <c r="M2203" s="48"/>
      <c r="N2203" s="5"/>
      <c r="O2203" s="5"/>
      <c r="P2203" s="5"/>
      <c r="Q2203" s="48"/>
      <c r="R2203" s="5"/>
      <c r="S2203" s="5"/>
      <c r="T2203" s="5"/>
      <c r="U2203" s="4"/>
    </row>
    <row r="2204" spans="1:21" x14ac:dyDescent="0.25">
      <c r="A2204" s="12"/>
      <c r="B2204" s="12"/>
      <c r="C2204" s="13"/>
      <c r="D2204" s="12"/>
      <c r="E2204" s="4"/>
      <c r="F2204" s="5"/>
      <c r="G2204" s="4"/>
      <c r="H2204" s="5"/>
      <c r="I2204" s="5"/>
      <c r="J2204" s="5"/>
      <c r="K2204" s="5"/>
      <c r="L2204" s="5"/>
      <c r="M2204" s="48"/>
      <c r="N2204" s="5"/>
      <c r="O2204" s="5"/>
      <c r="P2204" s="5"/>
      <c r="Q2204" s="48"/>
      <c r="R2204" s="5"/>
      <c r="S2204" s="5"/>
      <c r="T2204" s="5"/>
      <c r="U2204" s="4"/>
    </row>
    <row r="2205" spans="1:21" x14ac:dyDescent="0.25">
      <c r="A2205" s="12"/>
      <c r="B2205" s="12"/>
      <c r="C2205" s="13"/>
      <c r="D2205" s="12"/>
      <c r="E2205" s="4"/>
      <c r="F2205" s="5"/>
      <c r="G2205" s="4"/>
      <c r="H2205" s="5"/>
      <c r="I2205" s="5"/>
      <c r="J2205" s="5"/>
      <c r="K2205" s="5"/>
      <c r="L2205" s="5"/>
      <c r="M2205" s="48"/>
      <c r="N2205" s="5"/>
      <c r="O2205" s="5"/>
      <c r="P2205" s="5"/>
      <c r="Q2205" s="48"/>
      <c r="R2205" s="5"/>
      <c r="S2205" s="5"/>
      <c r="T2205" s="5"/>
      <c r="U2205" s="4"/>
    </row>
    <row r="2206" spans="1:21" x14ac:dyDescent="0.25">
      <c r="A2206" s="12"/>
      <c r="B2206" s="12"/>
      <c r="C2206" s="13"/>
      <c r="D2206" s="12"/>
      <c r="E2206" s="4"/>
      <c r="F2206" s="5"/>
      <c r="G2206" s="4"/>
      <c r="H2206" s="5"/>
      <c r="I2206" s="5"/>
      <c r="J2206" s="5"/>
      <c r="K2206" s="5"/>
      <c r="L2206" s="5"/>
      <c r="M2206" s="48"/>
      <c r="N2206" s="5"/>
      <c r="O2206" s="5"/>
      <c r="P2206" s="5"/>
      <c r="Q2206" s="48"/>
      <c r="R2206" s="5"/>
      <c r="S2206" s="5"/>
      <c r="T2206" s="5"/>
      <c r="U2206" s="4"/>
    </row>
    <row r="2207" spans="1:21" x14ac:dyDescent="0.25">
      <c r="A2207" s="12"/>
      <c r="B2207" s="12"/>
      <c r="C2207" s="13"/>
      <c r="D2207" s="12"/>
      <c r="E2207" s="4"/>
      <c r="F2207" s="5"/>
      <c r="G2207" s="4"/>
      <c r="H2207" s="5"/>
      <c r="I2207" s="5"/>
      <c r="J2207" s="5"/>
      <c r="K2207" s="5"/>
      <c r="L2207" s="5"/>
      <c r="M2207" s="48"/>
      <c r="N2207" s="5"/>
      <c r="O2207" s="5"/>
      <c r="P2207" s="5"/>
      <c r="Q2207" s="48"/>
      <c r="R2207" s="5"/>
      <c r="S2207" s="5"/>
      <c r="T2207" s="5"/>
      <c r="U2207" s="4"/>
    </row>
    <row r="2208" spans="1:21" x14ac:dyDescent="0.25">
      <c r="A2208" s="12"/>
      <c r="B2208" s="12"/>
      <c r="C2208" s="13"/>
      <c r="D2208" s="12"/>
      <c r="E2208" s="4"/>
      <c r="F2208" s="5"/>
      <c r="G2208" s="4"/>
      <c r="H2208" s="5"/>
      <c r="I2208" s="5"/>
      <c r="J2208" s="5"/>
      <c r="K2208" s="5"/>
      <c r="L2208" s="5"/>
      <c r="M2208" s="48"/>
      <c r="N2208" s="5"/>
      <c r="O2208" s="5"/>
      <c r="P2208" s="5"/>
      <c r="Q2208" s="48"/>
      <c r="R2208" s="5"/>
      <c r="S2208" s="5"/>
      <c r="T2208" s="5"/>
      <c r="U2208" s="4"/>
    </row>
    <row r="2209" spans="1:21" x14ac:dyDescent="0.25">
      <c r="A2209" s="12"/>
      <c r="B2209" s="12"/>
      <c r="C2209" s="13"/>
      <c r="D2209" s="12"/>
      <c r="E2209" s="4"/>
      <c r="F2209" s="5"/>
      <c r="G2209" s="4"/>
      <c r="H2209" s="5"/>
      <c r="I2209" s="5"/>
      <c r="J2209" s="5"/>
      <c r="K2209" s="5"/>
      <c r="L2209" s="5"/>
      <c r="M2209" s="48"/>
      <c r="N2209" s="5"/>
      <c r="O2209" s="5"/>
      <c r="P2209" s="5"/>
      <c r="Q2209" s="48"/>
      <c r="R2209" s="5"/>
      <c r="S2209" s="5"/>
      <c r="T2209" s="5"/>
      <c r="U2209" s="4"/>
    </row>
    <row r="2210" spans="1:21" x14ac:dyDescent="0.25">
      <c r="A2210" s="12"/>
      <c r="B2210" s="12"/>
      <c r="C2210" s="13"/>
      <c r="D2210" s="12"/>
      <c r="E2210" s="4"/>
      <c r="F2210" s="5"/>
      <c r="G2210" s="4"/>
      <c r="H2210" s="5"/>
      <c r="I2210" s="5"/>
      <c r="J2210" s="5"/>
      <c r="K2210" s="5"/>
      <c r="L2210" s="5"/>
      <c r="M2210" s="48"/>
      <c r="N2210" s="5"/>
      <c r="O2210" s="5"/>
      <c r="P2210" s="5"/>
      <c r="Q2210" s="48"/>
      <c r="R2210" s="5"/>
      <c r="S2210" s="5"/>
      <c r="T2210" s="5"/>
      <c r="U2210" s="4"/>
    </row>
    <row r="2211" spans="1:21" x14ac:dyDescent="0.25">
      <c r="A2211" s="12"/>
      <c r="B2211" s="12"/>
      <c r="C2211" s="13"/>
      <c r="D2211" s="12"/>
      <c r="E2211" s="4"/>
      <c r="F2211" s="5"/>
      <c r="G2211" s="4"/>
      <c r="H2211" s="5"/>
      <c r="I2211" s="5"/>
      <c r="J2211" s="5"/>
      <c r="K2211" s="5"/>
      <c r="L2211" s="5"/>
      <c r="M2211" s="48"/>
      <c r="N2211" s="5"/>
      <c r="O2211" s="5"/>
      <c r="P2211" s="5"/>
      <c r="Q2211" s="48"/>
      <c r="R2211" s="5"/>
      <c r="S2211" s="5"/>
      <c r="T2211" s="5"/>
      <c r="U2211" s="4"/>
    </row>
    <row r="2212" spans="1:21" x14ac:dyDescent="0.25">
      <c r="A2212" s="12"/>
      <c r="B2212" s="12"/>
      <c r="C2212" s="13"/>
      <c r="D2212" s="12"/>
      <c r="E2212" s="4"/>
      <c r="F2212" s="5"/>
      <c r="G2212" s="4"/>
      <c r="H2212" s="5"/>
      <c r="I2212" s="5"/>
      <c r="J2212" s="5"/>
      <c r="K2212" s="5"/>
      <c r="L2212" s="5"/>
      <c r="M2212" s="48"/>
      <c r="N2212" s="5"/>
      <c r="O2212" s="5"/>
      <c r="P2212" s="5"/>
      <c r="Q2212" s="48"/>
      <c r="R2212" s="5"/>
      <c r="S2212" s="5"/>
      <c r="T2212" s="5"/>
      <c r="U2212" s="4"/>
    </row>
    <row r="2213" spans="1:21" x14ac:dyDescent="0.25">
      <c r="A2213" s="12"/>
      <c r="B2213" s="12"/>
      <c r="C2213" s="13"/>
      <c r="D2213" s="12"/>
      <c r="E2213" s="4"/>
      <c r="F2213" s="5"/>
      <c r="G2213" s="4"/>
      <c r="H2213" s="5"/>
      <c r="I2213" s="5"/>
      <c r="J2213" s="5"/>
      <c r="K2213" s="5"/>
      <c r="L2213" s="5"/>
      <c r="M2213" s="48"/>
      <c r="N2213" s="5"/>
      <c r="O2213" s="5"/>
      <c r="P2213" s="5"/>
      <c r="Q2213" s="48"/>
      <c r="R2213" s="5"/>
      <c r="S2213" s="5"/>
      <c r="T2213" s="5"/>
      <c r="U2213" s="4"/>
    </row>
    <row r="2214" spans="1:21" x14ac:dyDescent="0.25">
      <c r="A2214" s="12"/>
      <c r="B2214" s="12"/>
      <c r="C2214" s="13"/>
      <c r="D2214" s="12"/>
      <c r="E2214" s="4"/>
      <c r="F2214" s="5"/>
      <c r="G2214" s="4"/>
      <c r="H2214" s="5"/>
      <c r="I2214" s="5"/>
      <c r="J2214" s="5"/>
      <c r="K2214" s="5"/>
      <c r="L2214" s="5"/>
      <c r="M2214" s="48"/>
      <c r="N2214" s="5"/>
      <c r="O2214" s="5"/>
      <c r="P2214" s="5"/>
      <c r="Q2214" s="48"/>
      <c r="R2214" s="5"/>
      <c r="S2214" s="5"/>
      <c r="T2214" s="5"/>
      <c r="U2214" s="4"/>
    </row>
    <row r="2215" spans="1:21" x14ac:dyDescent="0.25">
      <c r="A2215" s="12"/>
      <c r="B2215" s="12"/>
      <c r="C2215" s="13"/>
      <c r="D2215" s="12"/>
      <c r="E2215" s="4"/>
      <c r="F2215" s="5"/>
      <c r="G2215" s="4"/>
      <c r="H2215" s="5"/>
      <c r="I2215" s="5"/>
      <c r="J2215" s="5"/>
      <c r="K2215" s="5"/>
      <c r="L2215" s="5"/>
      <c r="M2215" s="48"/>
      <c r="N2215" s="5"/>
      <c r="O2215" s="5"/>
      <c r="P2215" s="5"/>
      <c r="Q2215" s="48"/>
      <c r="R2215" s="5"/>
      <c r="S2215" s="5"/>
      <c r="T2215" s="5"/>
      <c r="U2215" s="4"/>
    </row>
    <row r="2216" spans="1:21" x14ac:dyDescent="0.25">
      <c r="A2216" s="12"/>
      <c r="B2216" s="12"/>
      <c r="C2216" s="13"/>
      <c r="D2216" s="12"/>
      <c r="E2216" s="4"/>
      <c r="F2216" s="5"/>
      <c r="G2216" s="4"/>
      <c r="H2216" s="5"/>
      <c r="I2216" s="5"/>
      <c r="J2216" s="5"/>
      <c r="K2216" s="5"/>
      <c r="L2216" s="5"/>
      <c r="M2216" s="48"/>
      <c r="N2216" s="5"/>
      <c r="O2216" s="5"/>
      <c r="P2216" s="5"/>
      <c r="Q2216" s="48"/>
      <c r="R2216" s="5"/>
      <c r="S2216" s="5"/>
      <c r="T2216" s="5"/>
      <c r="U2216" s="4"/>
    </row>
    <row r="2217" spans="1:21" x14ac:dyDescent="0.25">
      <c r="A2217" s="12"/>
      <c r="B2217" s="12"/>
      <c r="C2217" s="13"/>
      <c r="D2217" s="12"/>
      <c r="E2217" s="4"/>
      <c r="F2217" s="5"/>
      <c r="G2217" s="4"/>
      <c r="H2217" s="5"/>
      <c r="I2217" s="5"/>
      <c r="J2217" s="5"/>
      <c r="K2217" s="5"/>
      <c r="L2217" s="5"/>
      <c r="M2217" s="48"/>
      <c r="N2217" s="5"/>
      <c r="O2217" s="5"/>
      <c r="P2217" s="5"/>
      <c r="Q2217" s="48"/>
      <c r="R2217" s="5"/>
      <c r="S2217" s="5"/>
      <c r="T2217" s="5"/>
      <c r="U2217" s="4"/>
    </row>
    <row r="2218" spans="1:21" x14ac:dyDescent="0.25">
      <c r="A2218" s="12"/>
      <c r="B2218" s="12"/>
      <c r="C2218" s="13"/>
      <c r="D2218" s="12"/>
      <c r="E2218" s="4"/>
      <c r="F2218" s="5"/>
      <c r="G2218" s="4"/>
      <c r="H2218" s="5"/>
      <c r="I2218" s="5"/>
      <c r="J2218" s="5"/>
      <c r="K2218" s="5"/>
      <c r="L2218" s="5"/>
      <c r="M2218" s="48"/>
      <c r="N2218" s="5"/>
      <c r="O2218" s="5"/>
      <c r="P2218" s="5"/>
      <c r="Q2218" s="48"/>
      <c r="R2218" s="5"/>
      <c r="S2218" s="5"/>
      <c r="T2218" s="5"/>
      <c r="U2218" s="4"/>
    </row>
    <row r="2219" spans="1:21" x14ac:dyDescent="0.25">
      <c r="A2219" s="12"/>
      <c r="B2219" s="12"/>
      <c r="C2219" s="13"/>
      <c r="D2219" s="12"/>
      <c r="E2219" s="4"/>
      <c r="F2219" s="5"/>
      <c r="G2219" s="4"/>
      <c r="H2219" s="5"/>
      <c r="I2219" s="5"/>
      <c r="J2219" s="5"/>
      <c r="K2219" s="5"/>
      <c r="L2219" s="5"/>
      <c r="M2219" s="48"/>
      <c r="N2219" s="5"/>
      <c r="O2219" s="5"/>
      <c r="P2219" s="5"/>
      <c r="Q2219" s="48"/>
      <c r="R2219" s="5"/>
      <c r="S2219" s="5"/>
      <c r="T2219" s="5"/>
      <c r="U2219" s="4"/>
    </row>
    <row r="2220" spans="1:21" x14ac:dyDescent="0.25">
      <c r="A2220" s="12"/>
      <c r="B2220" s="12"/>
      <c r="C2220" s="13"/>
      <c r="D2220" s="12"/>
      <c r="E2220" s="4"/>
      <c r="F2220" s="5"/>
      <c r="G2220" s="4"/>
      <c r="H2220" s="5"/>
      <c r="I2220" s="5"/>
      <c r="J2220" s="5"/>
      <c r="K2220" s="5"/>
      <c r="L2220" s="5"/>
      <c r="M2220" s="48"/>
      <c r="N2220" s="5"/>
      <c r="O2220" s="5"/>
      <c r="P2220" s="5"/>
      <c r="Q2220" s="48"/>
      <c r="R2220" s="5"/>
      <c r="S2220" s="5"/>
      <c r="T2220" s="5"/>
      <c r="U2220" s="4"/>
    </row>
    <row r="2221" spans="1:21" x14ac:dyDescent="0.25">
      <c r="A2221" s="12"/>
      <c r="B2221" s="12"/>
      <c r="C2221" s="13"/>
      <c r="D2221" s="12"/>
      <c r="E2221" s="4"/>
      <c r="F2221" s="5"/>
      <c r="G2221" s="4"/>
      <c r="H2221" s="5"/>
      <c r="I2221" s="5"/>
      <c r="J2221" s="5"/>
      <c r="K2221" s="5"/>
      <c r="L2221" s="5"/>
      <c r="M2221" s="48"/>
      <c r="N2221" s="5"/>
      <c r="O2221" s="5"/>
      <c r="P2221" s="5"/>
      <c r="Q2221" s="48"/>
      <c r="R2221" s="5"/>
      <c r="S2221" s="5"/>
      <c r="T2221" s="5"/>
      <c r="U2221" s="4"/>
    </row>
    <row r="2222" spans="1:21" x14ac:dyDescent="0.25">
      <c r="A2222" s="12"/>
      <c r="B2222" s="12"/>
      <c r="C2222" s="13"/>
      <c r="D2222" s="12"/>
      <c r="E2222" s="4"/>
      <c r="F2222" s="5"/>
      <c r="G2222" s="4"/>
      <c r="H2222" s="5"/>
      <c r="I2222" s="5"/>
      <c r="J2222" s="5"/>
      <c r="K2222" s="5"/>
      <c r="L2222" s="5"/>
      <c r="M2222" s="48"/>
      <c r="N2222" s="5"/>
      <c r="O2222" s="5"/>
      <c r="P2222" s="5"/>
      <c r="Q2222" s="48"/>
      <c r="R2222" s="5"/>
      <c r="S2222" s="5"/>
      <c r="T2222" s="5"/>
      <c r="U2222" s="4"/>
    </row>
    <row r="2223" spans="1:21" x14ac:dyDescent="0.25">
      <c r="A2223" s="12"/>
      <c r="B2223" s="12"/>
      <c r="C2223" s="13"/>
      <c r="D2223" s="12"/>
      <c r="E2223" s="4"/>
      <c r="F2223" s="5"/>
      <c r="G2223" s="4"/>
      <c r="H2223" s="5"/>
      <c r="I2223" s="5"/>
      <c r="J2223" s="5"/>
      <c r="K2223" s="5"/>
      <c r="L2223" s="5"/>
      <c r="M2223" s="48"/>
      <c r="N2223" s="5"/>
      <c r="O2223" s="5"/>
      <c r="P2223" s="5"/>
      <c r="Q2223" s="48"/>
      <c r="R2223" s="5"/>
      <c r="S2223" s="5"/>
      <c r="T2223" s="5"/>
      <c r="U2223" s="4"/>
    </row>
    <row r="2224" spans="1:21" x14ac:dyDescent="0.25">
      <c r="A2224" s="12"/>
      <c r="B2224" s="12"/>
      <c r="C2224" s="13"/>
      <c r="D2224" s="12"/>
      <c r="E2224" s="4"/>
      <c r="F2224" s="5"/>
      <c r="G2224" s="4"/>
      <c r="H2224" s="5"/>
      <c r="I2224" s="5"/>
      <c r="J2224" s="5"/>
      <c r="K2224" s="5"/>
      <c r="L2224" s="5"/>
      <c r="M2224" s="48"/>
      <c r="N2224" s="5"/>
      <c r="O2224" s="5"/>
      <c r="P2224" s="5"/>
      <c r="Q2224" s="48"/>
      <c r="R2224" s="5"/>
      <c r="S2224" s="5"/>
      <c r="T2224" s="5"/>
      <c r="U2224" s="4"/>
    </row>
    <row r="2225" spans="1:21" x14ac:dyDescent="0.25">
      <c r="A2225" s="12"/>
      <c r="B2225" s="12"/>
      <c r="C2225" s="13"/>
      <c r="D2225" s="12"/>
      <c r="E2225" s="4"/>
      <c r="F2225" s="5"/>
      <c r="G2225" s="4"/>
      <c r="H2225" s="5"/>
      <c r="I2225" s="5"/>
      <c r="J2225" s="5"/>
      <c r="K2225" s="5"/>
      <c r="L2225" s="5"/>
      <c r="M2225" s="48"/>
      <c r="N2225" s="5"/>
      <c r="O2225" s="5"/>
      <c r="P2225" s="5"/>
      <c r="Q2225" s="48"/>
      <c r="R2225" s="5"/>
      <c r="S2225" s="5"/>
      <c r="T2225" s="5"/>
      <c r="U2225" s="4"/>
    </row>
    <row r="2226" spans="1:21" x14ac:dyDescent="0.25">
      <c r="A2226" s="12"/>
      <c r="B2226" s="12"/>
      <c r="C2226" s="13"/>
      <c r="D2226" s="12"/>
      <c r="E2226" s="4"/>
      <c r="F2226" s="5"/>
      <c r="G2226" s="4"/>
      <c r="H2226" s="5"/>
      <c r="I2226" s="5"/>
      <c r="J2226" s="5"/>
      <c r="K2226" s="5"/>
      <c r="L2226" s="5"/>
      <c r="M2226" s="48"/>
      <c r="N2226" s="5"/>
      <c r="O2226" s="5"/>
      <c r="P2226" s="5"/>
      <c r="Q2226" s="48"/>
      <c r="R2226" s="5"/>
      <c r="S2226" s="5"/>
      <c r="T2226" s="5"/>
      <c r="U2226" s="4"/>
    </row>
    <row r="2227" spans="1:21" x14ac:dyDescent="0.25">
      <c r="A2227" s="12"/>
      <c r="B2227" s="12"/>
      <c r="C2227" s="13"/>
      <c r="D2227" s="12"/>
      <c r="E2227" s="4"/>
      <c r="F2227" s="5"/>
      <c r="G2227" s="4"/>
      <c r="H2227" s="5"/>
      <c r="I2227" s="5"/>
      <c r="J2227" s="5"/>
      <c r="K2227" s="5"/>
      <c r="L2227" s="5"/>
      <c r="M2227" s="48"/>
      <c r="N2227" s="5"/>
      <c r="O2227" s="5"/>
      <c r="P2227" s="5"/>
      <c r="Q2227" s="48"/>
      <c r="R2227" s="5"/>
      <c r="S2227" s="5"/>
      <c r="T2227" s="5"/>
      <c r="U2227" s="4"/>
    </row>
    <row r="2228" spans="1:21" x14ac:dyDescent="0.25">
      <c r="A2228" s="12"/>
      <c r="B2228" s="12"/>
      <c r="C2228" s="13"/>
      <c r="D2228" s="12"/>
      <c r="E2228" s="4"/>
      <c r="F2228" s="5"/>
      <c r="G2228" s="4"/>
      <c r="H2228" s="5"/>
      <c r="I2228" s="5"/>
      <c r="J2228" s="5"/>
      <c r="K2228" s="5"/>
      <c r="L2228" s="5"/>
      <c r="M2228" s="48"/>
      <c r="N2228" s="5"/>
      <c r="O2228" s="5"/>
      <c r="P2228" s="5"/>
      <c r="Q2228" s="48"/>
      <c r="R2228" s="5"/>
      <c r="S2228" s="5"/>
      <c r="T2228" s="5"/>
      <c r="U2228" s="4"/>
    </row>
    <row r="2229" spans="1:21" x14ac:dyDescent="0.25">
      <c r="A2229" s="12"/>
      <c r="B2229" s="12"/>
      <c r="C2229" s="13"/>
      <c r="D2229" s="12"/>
      <c r="E2229" s="4"/>
      <c r="F2229" s="5"/>
      <c r="G2229" s="4"/>
      <c r="H2229" s="5"/>
      <c r="I2229" s="5"/>
      <c r="J2229" s="5"/>
      <c r="K2229" s="5"/>
      <c r="L2229" s="5"/>
      <c r="M2229" s="48"/>
      <c r="N2229" s="5"/>
      <c r="O2229" s="5"/>
      <c r="P2229" s="5"/>
      <c r="Q2229" s="48"/>
      <c r="R2229" s="5"/>
      <c r="S2229" s="5"/>
      <c r="T2229" s="5"/>
      <c r="U2229" s="4"/>
    </row>
    <row r="2230" spans="1:21" x14ac:dyDescent="0.25">
      <c r="A2230" s="12"/>
      <c r="B2230" s="12"/>
      <c r="C2230" s="13"/>
      <c r="D2230" s="12"/>
      <c r="E2230" s="4"/>
      <c r="F2230" s="5"/>
      <c r="G2230" s="4"/>
      <c r="H2230" s="5"/>
      <c r="I2230" s="5"/>
      <c r="J2230" s="5"/>
      <c r="K2230" s="5"/>
      <c r="L2230" s="5"/>
      <c r="M2230" s="48"/>
      <c r="N2230" s="5"/>
      <c r="O2230" s="5"/>
      <c r="P2230" s="5"/>
      <c r="Q2230" s="48"/>
      <c r="R2230" s="5"/>
      <c r="S2230" s="5"/>
      <c r="T2230" s="5"/>
      <c r="U2230" s="4"/>
    </row>
    <row r="2231" spans="1:21" x14ac:dyDescent="0.25">
      <c r="A2231" s="12"/>
      <c r="B2231" s="12"/>
      <c r="C2231" s="13"/>
      <c r="D2231" s="12"/>
      <c r="E2231" s="4"/>
      <c r="F2231" s="5"/>
      <c r="G2231" s="4"/>
      <c r="H2231" s="5"/>
      <c r="I2231" s="5"/>
      <c r="J2231" s="5"/>
      <c r="K2231" s="5"/>
      <c r="L2231" s="5"/>
      <c r="M2231" s="48"/>
      <c r="N2231" s="5"/>
      <c r="O2231" s="5"/>
      <c r="P2231" s="5"/>
      <c r="Q2231" s="48"/>
      <c r="R2231" s="5"/>
      <c r="S2231" s="5"/>
      <c r="T2231" s="5"/>
      <c r="U2231" s="4"/>
    </row>
    <row r="2232" spans="1:21" x14ac:dyDescent="0.25">
      <c r="A2232" s="12"/>
      <c r="B2232" s="12"/>
      <c r="C2232" s="13"/>
      <c r="D2232" s="12"/>
      <c r="E2232" s="4"/>
      <c r="F2232" s="5"/>
      <c r="G2232" s="4"/>
      <c r="H2232" s="5"/>
      <c r="I2232" s="5"/>
      <c r="J2232" s="5"/>
      <c r="K2232" s="5"/>
      <c r="L2232" s="5"/>
      <c r="M2232" s="48"/>
      <c r="N2232" s="5"/>
      <c r="O2232" s="5"/>
      <c r="P2232" s="5"/>
      <c r="Q2232" s="48"/>
      <c r="R2232" s="5"/>
      <c r="S2232" s="5"/>
      <c r="T2232" s="5"/>
      <c r="U2232" s="4"/>
    </row>
    <row r="2233" spans="1:21" x14ac:dyDescent="0.25">
      <c r="A2233" s="12"/>
      <c r="B2233" s="12"/>
      <c r="C2233" s="13"/>
      <c r="D2233" s="12"/>
      <c r="E2233" s="4"/>
      <c r="F2233" s="5"/>
      <c r="G2233" s="4"/>
      <c r="H2233" s="5"/>
      <c r="I2233" s="5"/>
      <c r="J2233" s="5"/>
      <c r="K2233" s="5"/>
      <c r="L2233" s="5"/>
      <c r="M2233" s="48"/>
      <c r="N2233" s="5"/>
      <c r="O2233" s="5"/>
      <c r="P2233" s="5"/>
      <c r="Q2233" s="48"/>
      <c r="R2233" s="5"/>
      <c r="S2233" s="5"/>
      <c r="T2233" s="5"/>
      <c r="U2233" s="4"/>
    </row>
    <row r="2234" spans="1:21" x14ac:dyDescent="0.25">
      <c r="A2234" s="12"/>
      <c r="B2234" s="12"/>
      <c r="C2234" s="13"/>
      <c r="D2234" s="12"/>
      <c r="E2234" s="4"/>
      <c r="F2234" s="5"/>
      <c r="G2234" s="4"/>
      <c r="H2234" s="5"/>
      <c r="I2234" s="5"/>
      <c r="J2234" s="5"/>
      <c r="K2234" s="5"/>
      <c r="L2234" s="5"/>
      <c r="M2234" s="48"/>
      <c r="N2234" s="5"/>
      <c r="O2234" s="5"/>
      <c r="P2234" s="5"/>
      <c r="Q2234" s="48"/>
      <c r="R2234" s="5"/>
      <c r="S2234" s="5"/>
      <c r="T2234" s="5"/>
      <c r="U2234" s="4"/>
    </row>
    <row r="2235" spans="1:21" x14ac:dyDescent="0.25">
      <c r="A2235" s="12"/>
      <c r="B2235" s="12"/>
      <c r="C2235" s="13"/>
      <c r="D2235" s="12"/>
      <c r="E2235" s="4"/>
      <c r="F2235" s="5"/>
      <c r="G2235" s="4"/>
      <c r="H2235" s="5"/>
      <c r="I2235" s="5"/>
      <c r="J2235" s="5"/>
      <c r="K2235" s="5"/>
      <c r="L2235" s="5"/>
      <c r="M2235" s="48"/>
      <c r="N2235" s="5"/>
      <c r="O2235" s="5"/>
      <c r="P2235" s="5"/>
      <c r="Q2235" s="48"/>
      <c r="R2235" s="5"/>
      <c r="S2235" s="5"/>
      <c r="T2235" s="5"/>
      <c r="U2235" s="4"/>
    </row>
    <row r="2236" spans="1:21" x14ac:dyDescent="0.25">
      <c r="A2236" s="12"/>
      <c r="B2236" s="12"/>
      <c r="C2236" s="13"/>
      <c r="D2236" s="12"/>
      <c r="E2236" s="4"/>
      <c r="F2236" s="5"/>
      <c r="G2236" s="4"/>
      <c r="H2236" s="5"/>
      <c r="I2236" s="5"/>
      <c r="J2236" s="5"/>
      <c r="K2236" s="5"/>
      <c r="L2236" s="5"/>
      <c r="M2236" s="48"/>
      <c r="N2236" s="5"/>
      <c r="O2236" s="5"/>
      <c r="P2236" s="5"/>
      <c r="Q2236" s="48"/>
      <c r="R2236" s="5"/>
      <c r="S2236" s="5"/>
      <c r="T2236" s="5"/>
      <c r="U2236" s="4"/>
    </row>
    <row r="2237" spans="1:21" x14ac:dyDescent="0.25">
      <c r="A2237" s="12"/>
      <c r="B2237" s="12"/>
      <c r="C2237" s="13"/>
      <c r="D2237" s="12"/>
      <c r="E2237" s="4"/>
      <c r="F2237" s="5"/>
      <c r="G2237" s="4"/>
      <c r="H2237" s="5"/>
      <c r="I2237" s="5"/>
      <c r="J2237" s="5"/>
      <c r="K2237" s="5"/>
      <c r="L2237" s="5"/>
      <c r="M2237" s="48"/>
      <c r="N2237" s="5"/>
      <c r="O2237" s="5"/>
      <c r="P2237" s="5"/>
      <c r="Q2237" s="48"/>
      <c r="R2237" s="5"/>
      <c r="S2237" s="5"/>
      <c r="T2237" s="5"/>
      <c r="U2237" s="4"/>
    </row>
    <row r="2238" spans="1:21" x14ac:dyDescent="0.25">
      <c r="A2238" s="12"/>
      <c r="B2238" s="12"/>
      <c r="C2238" s="13"/>
      <c r="D2238" s="12"/>
      <c r="E2238" s="4"/>
      <c r="F2238" s="5"/>
      <c r="G2238" s="4"/>
      <c r="H2238" s="5"/>
      <c r="I2238" s="5"/>
      <c r="J2238" s="5"/>
      <c r="K2238" s="5"/>
      <c r="L2238" s="5"/>
      <c r="M2238" s="48"/>
      <c r="N2238" s="5"/>
      <c r="O2238" s="5"/>
      <c r="P2238" s="5"/>
      <c r="Q2238" s="48"/>
      <c r="R2238" s="5"/>
      <c r="S2238" s="5"/>
      <c r="T2238" s="5"/>
      <c r="U2238" s="4"/>
    </row>
    <row r="2239" spans="1:21" x14ac:dyDescent="0.25">
      <c r="A2239" s="12"/>
      <c r="B2239" s="12"/>
      <c r="C2239" s="13"/>
      <c r="D2239" s="12"/>
      <c r="E2239" s="4"/>
      <c r="F2239" s="5"/>
      <c r="G2239" s="4"/>
      <c r="H2239" s="5"/>
      <c r="I2239" s="5"/>
      <c r="J2239" s="5"/>
      <c r="K2239" s="5"/>
      <c r="L2239" s="5"/>
      <c r="M2239" s="48"/>
      <c r="N2239" s="5"/>
      <c r="O2239" s="5"/>
      <c r="P2239" s="5"/>
      <c r="Q2239" s="48"/>
      <c r="R2239" s="5"/>
      <c r="S2239" s="5"/>
      <c r="T2239" s="5"/>
      <c r="U2239" s="4"/>
    </row>
    <row r="2240" spans="1:21" x14ac:dyDescent="0.25">
      <c r="A2240" s="12"/>
      <c r="B2240" s="12"/>
      <c r="C2240" s="13"/>
      <c r="D2240" s="12"/>
      <c r="E2240" s="4"/>
      <c r="F2240" s="5"/>
      <c r="G2240" s="4"/>
      <c r="H2240" s="5"/>
      <c r="I2240" s="5"/>
      <c r="J2240" s="5"/>
      <c r="K2240" s="5"/>
      <c r="L2240" s="5"/>
      <c r="M2240" s="48"/>
      <c r="N2240" s="5"/>
      <c r="O2240" s="5"/>
      <c r="P2240" s="5"/>
      <c r="Q2240" s="48"/>
      <c r="R2240" s="5"/>
      <c r="S2240" s="5"/>
      <c r="T2240" s="5"/>
      <c r="U2240" s="4"/>
    </row>
    <row r="2241" spans="1:21" x14ac:dyDescent="0.25">
      <c r="A2241" s="12"/>
      <c r="B2241" s="12"/>
      <c r="C2241" s="13"/>
      <c r="D2241" s="12"/>
      <c r="E2241" s="4"/>
      <c r="F2241" s="5"/>
      <c r="G2241" s="4"/>
      <c r="H2241" s="5"/>
      <c r="I2241" s="5"/>
      <c r="J2241" s="5"/>
      <c r="K2241" s="5"/>
      <c r="L2241" s="5"/>
      <c r="M2241" s="48"/>
      <c r="N2241" s="5"/>
      <c r="O2241" s="5"/>
      <c r="P2241" s="5"/>
      <c r="Q2241" s="48"/>
      <c r="R2241" s="5"/>
      <c r="S2241" s="5"/>
      <c r="T2241" s="5"/>
      <c r="U2241" s="4"/>
    </row>
    <row r="2242" spans="1:21" x14ac:dyDescent="0.25">
      <c r="A2242" s="12"/>
      <c r="B2242" s="12"/>
      <c r="C2242" s="13"/>
      <c r="D2242" s="12"/>
      <c r="E2242" s="4"/>
      <c r="F2242" s="5"/>
      <c r="G2242" s="4"/>
      <c r="H2242" s="5"/>
      <c r="I2242" s="5"/>
      <c r="J2242" s="5"/>
      <c r="K2242" s="5"/>
      <c r="L2242" s="5"/>
      <c r="M2242" s="48"/>
      <c r="N2242" s="5"/>
      <c r="O2242" s="5"/>
      <c r="P2242" s="5"/>
      <c r="Q2242" s="48"/>
      <c r="R2242" s="5"/>
      <c r="S2242" s="5"/>
      <c r="T2242" s="5"/>
      <c r="U2242" s="4"/>
    </row>
    <row r="2243" spans="1:21" x14ac:dyDescent="0.25">
      <c r="A2243" s="12"/>
      <c r="B2243" s="12"/>
      <c r="C2243" s="13"/>
      <c r="D2243" s="12"/>
      <c r="E2243" s="4"/>
      <c r="F2243" s="5"/>
      <c r="G2243" s="4"/>
      <c r="H2243" s="5"/>
      <c r="I2243" s="5"/>
      <c r="J2243" s="5"/>
      <c r="K2243" s="5"/>
      <c r="L2243" s="5"/>
      <c r="M2243" s="48"/>
      <c r="N2243" s="5"/>
      <c r="O2243" s="5"/>
      <c r="P2243" s="5"/>
      <c r="Q2243" s="48"/>
      <c r="R2243" s="5"/>
      <c r="S2243" s="5"/>
      <c r="T2243" s="5"/>
      <c r="U2243" s="4"/>
    </row>
    <row r="2244" spans="1:21" x14ac:dyDescent="0.25">
      <c r="A2244" s="12"/>
      <c r="B2244" s="12"/>
      <c r="C2244" s="13"/>
      <c r="D2244" s="12"/>
      <c r="E2244" s="4"/>
      <c r="F2244" s="5"/>
      <c r="G2244" s="4"/>
      <c r="H2244" s="5"/>
      <c r="I2244" s="5"/>
      <c r="J2244" s="5"/>
      <c r="K2244" s="5"/>
      <c r="L2244" s="5"/>
      <c r="M2244" s="48"/>
      <c r="N2244" s="5"/>
      <c r="O2244" s="5"/>
      <c r="P2244" s="5"/>
      <c r="Q2244" s="48"/>
      <c r="R2244" s="5"/>
      <c r="S2244" s="5"/>
      <c r="T2244" s="5"/>
      <c r="U2244" s="4"/>
    </row>
    <row r="2245" spans="1:21" x14ac:dyDescent="0.25">
      <c r="A2245" s="12"/>
      <c r="B2245" s="12"/>
      <c r="C2245" s="13"/>
      <c r="D2245" s="12"/>
      <c r="E2245" s="4"/>
      <c r="F2245" s="5"/>
      <c r="G2245" s="4"/>
      <c r="H2245" s="5"/>
      <c r="I2245" s="5"/>
      <c r="J2245" s="5"/>
      <c r="K2245" s="5"/>
      <c r="L2245" s="5"/>
      <c r="M2245" s="48"/>
      <c r="N2245" s="5"/>
      <c r="O2245" s="5"/>
      <c r="P2245" s="5"/>
      <c r="Q2245" s="48"/>
      <c r="R2245" s="5"/>
      <c r="S2245" s="5"/>
      <c r="T2245" s="5"/>
      <c r="U2245" s="4"/>
    </row>
    <row r="2246" spans="1:21" x14ac:dyDescent="0.25">
      <c r="A2246" s="12"/>
      <c r="B2246" s="12"/>
      <c r="C2246" s="13"/>
      <c r="D2246" s="12"/>
      <c r="E2246" s="4"/>
      <c r="F2246" s="5"/>
      <c r="G2246" s="4"/>
      <c r="H2246" s="5"/>
      <c r="I2246" s="5"/>
      <c r="J2246" s="5"/>
      <c r="K2246" s="5"/>
      <c r="L2246" s="5"/>
      <c r="M2246" s="48"/>
      <c r="N2246" s="5"/>
      <c r="O2246" s="5"/>
      <c r="P2246" s="5"/>
      <c r="Q2246" s="48"/>
      <c r="R2246" s="5"/>
      <c r="S2246" s="5"/>
      <c r="T2246" s="5"/>
      <c r="U2246" s="4"/>
    </row>
    <row r="2247" spans="1:21" x14ac:dyDescent="0.25">
      <c r="A2247" s="12"/>
      <c r="B2247" s="12"/>
      <c r="C2247" s="13"/>
      <c r="D2247" s="12"/>
      <c r="E2247" s="4"/>
      <c r="F2247" s="5"/>
      <c r="G2247" s="4"/>
      <c r="H2247" s="5"/>
      <c r="I2247" s="5"/>
      <c r="J2247" s="5"/>
      <c r="K2247" s="5"/>
      <c r="L2247" s="5"/>
      <c r="M2247" s="48"/>
      <c r="N2247" s="5"/>
      <c r="O2247" s="5"/>
      <c r="P2247" s="5"/>
      <c r="Q2247" s="48"/>
      <c r="R2247" s="5"/>
      <c r="S2247" s="5"/>
      <c r="T2247" s="5"/>
      <c r="U2247" s="4"/>
    </row>
    <row r="2248" spans="1:21" x14ac:dyDescent="0.25">
      <c r="A2248" s="12"/>
      <c r="B2248" s="12"/>
      <c r="C2248" s="13"/>
      <c r="D2248" s="12"/>
      <c r="E2248" s="4"/>
      <c r="F2248" s="5"/>
      <c r="G2248" s="4"/>
      <c r="H2248" s="5"/>
      <c r="I2248" s="5"/>
      <c r="J2248" s="5"/>
      <c r="K2248" s="5"/>
      <c r="L2248" s="5"/>
      <c r="M2248" s="48"/>
      <c r="N2248" s="5"/>
      <c r="O2248" s="5"/>
      <c r="P2248" s="5"/>
      <c r="Q2248" s="48"/>
      <c r="R2248" s="5"/>
      <c r="S2248" s="5"/>
      <c r="T2248" s="5"/>
      <c r="U2248" s="4"/>
    </row>
    <row r="2249" spans="1:21" x14ac:dyDescent="0.25">
      <c r="A2249" s="12"/>
      <c r="B2249" s="12"/>
      <c r="C2249" s="13"/>
      <c r="D2249" s="12"/>
      <c r="E2249" s="4"/>
      <c r="F2249" s="5"/>
      <c r="G2249" s="4"/>
      <c r="H2249" s="5"/>
      <c r="I2249" s="5"/>
      <c r="J2249" s="5"/>
      <c r="K2249" s="5"/>
      <c r="L2249" s="5"/>
      <c r="M2249" s="48"/>
      <c r="N2249" s="5"/>
      <c r="O2249" s="5"/>
      <c r="P2249" s="5"/>
      <c r="Q2249" s="48"/>
      <c r="R2249" s="5"/>
      <c r="S2249" s="5"/>
      <c r="T2249" s="5"/>
      <c r="U2249" s="4"/>
    </row>
    <row r="2250" spans="1:21" x14ac:dyDescent="0.25">
      <c r="A2250" s="12"/>
      <c r="B2250" s="12"/>
      <c r="C2250" s="13"/>
      <c r="D2250" s="12"/>
      <c r="E2250" s="4"/>
      <c r="F2250" s="5"/>
      <c r="G2250" s="4"/>
      <c r="H2250" s="5"/>
      <c r="I2250" s="5"/>
      <c r="J2250" s="5"/>
      <c r="K2250" s="5"/>
      <c r="L2250" s="5"/>
      <c r="M2250" s="48"/>
      <c r="N2250" s="5"/>
      <c r="O2250" s="5"/>
      <c r="P2250" s="5"/>
      <c r="Q2250" s="48"/>
      <c r="R2250" s="5"/>
      <c r="S2250" s="5"/>
      <c r="T2250" s="5"/>
      <c r="U2250" s="4"/>
    </row>
    <row r="2251" spans="1:21" x14ac:dyDescent="0.25">
      <c r="A2251" s="12"/>
      <c r="B2251" s="12"/>
      <c r="C2251" s="13"/>
      <c r="D2251" s="12"/>
      <c r="E2251" s="4"/>
      <c r="F2251" s="5"/>
      <c r="G2251" s="4"/>
      <c r="H2251" s="5"/>
      <c r="I2251" s="5"/>
      <c r="J2251" s="5"/>
      <c r="K2251" s="5"/>
      <c r="L2251" s="5"/>
      <c r="M2251" s="48"/>
      <c r="N2251" s="5"/>
      <c r="O2251" s="5"/>
      <c r="P2251" s="5"/>
      <c r="Q2251" s="48"/>
      <c r="R2251" s="5"/>
      <c r="S2251" s="5"/>
      <c r="T2251" s="5"/>
      <c r="U2251" s="4"/>
    </row>
    <row r="2252" spans="1:21" x14ac:dyDescent="0.25">
      <c r="A2252" s="12"/>
      <c r="B2252" s="12"/>
      <c r="C2252" s="13"/>
      <c r="D2252" s="12"/>
      <c r="E2252" s="4"/>
      <c r="F2252" s="5"/>
      <c r="G2252" s="4"/>
      <c r="H2252" s="5"/>
      <c r="I2252" s="5"/>
      <c r="J2252" s="5"/>
      <c r="K2252" s="5"/>
      <c r="L2252" s="5"/>
      <c r="M2252" s="48"/>
      <c r="N2252" s="5"/>
      <c r="O2252" s="5"/>
      <c r="P2252" s="5"/>
      <c r="Q2252" s="48"/>
      <c r="R2252" s="5"/>
      <c r="S2252" s="5"/>
      <c r="T2252" s="5"/>
      <c r="U2252" s="4"/>
    </row>
    <row r="2253" spans="1:21" x14ac:dyDescent="0.25">
      <c r="A2253" s="12"/>
      <c r="B2253" s="12"/>
      <c r="C2253" s="13"/>
      <c r="D2253" s="12"/>
      <c r="E2253" s="4"/>
      <c r="F2253" s="5"/>
      <c r="G2253" s="4"/>
      <c r="H2253" s="5"/>
      <c r="I2253" s="5"/>
      <c r="J2253" s="5"/>
      <c r="K2253" s="5"/>
      <c r="L2253" s="5"/>
      <c r="M2253" s="48"/>
      <c r="N2253" s="5"/>
      <c r="O2253" s="5"/>
      <c r="P2253" s="5"/>
      <c r="Q2253" s="48"/>
      <c r="R2253" s="5"/>
      <c r="S2253" s="5"/>
      <c r="T2253" s="5"/>
      <c r="U2253" s="4"/>
    </row>
    <row r="2254" spans="1:21" x14ac:dyDescent="0.25">
      <c r="A2254" s="12"/>
      <c r="B2254" s="12"/>
      <c r="C2254" s="13"/>
      <c r="D2254" s="12"/>
      <c r="E2254" s="4"/>
      <c r="F2254" s="5"/>
      <c r="G2254" s="4"/>
      <c r="H2254" s="5"/>
      <c r="I2254" s="5"/>
      <c r="J2254" s="5"/>
      <c r="K2254" s="5"/>
      <c r="L2254" s="5"/>
      <c r="M2254" s="48"/>
      <c r="N2254" s="5"/>
      <c r="O2254" s="5"/>
      <c r="P2254" s="5"/>
      <c r="Q2254" s="48"/>
      <c r="R2254" s="5"/>
      <c r="S2254" s="5"/>
      <c r="T2254" s="5"/>
      <c r="U2254" s="4"/>
    </row>
    <row r="2255" spans="1:21" x14ac:dyDescent="0.25">
      <c r="A2255" s="12"/>
      <c r="B2255" s="12"/>
      <c r="C2255" s="13"/>
      <c r="D2255" s="12"/>
      <c r="E2255" s="4"/>
      <c r="F2255" s="5"/>
      <c r="G2255" s="4"/>
      <c r="H2255" s="5"/>
      <c r="I2255" s="5"/>
      <c r="J2255" s="5"/>
      <c r="K2255" s="5"/>
      <c r="L2255" s="5"/>
      <c r="M2255" s="48"/>
      <c r="N2255" s="5"/>
      <c r="O2255" s="5"/>
      <c r="P2255" s="5"/>
      <c r="Q2255" s="48"/>
      <c r="R2255" s="5"/>
      <c r="S2255" s="5"/>
      <c r="T2255" s="5"/>
      <c r="U2255" s="4"/>
    </row>
    <row r="2256" spans="1:21" x14ac:dyDescent="0.25">
      <c r="A2256" s="12"/>
      <c r="B2256" s="12"/>
      <c r="C2256" s="13"/>
      <c r="D2256" s="12"/>
      <c r="E2256" s="4"/>
      <c r="F2256" s="5"/>
      <c r="G2256" s="4"/>
      <c r="H2256" s="5"/>
      <c r="I2256" s="5"/>
      <c r="J2256" s="5"/>
      <c r="K2256" s="5"/>
      <c r="L2256" s="5"/>
      <c r="M2256" s="48"/>
      <c r="N2256" s="5"/>
      <c r="O2256" s="5"/>
      <c r="P2256" s="5"/>
      <c r="Q2256" s="48"/>
      <c r="R2256" s="5"/>
      <c r="S2256" s="5"/>
      <c r="T2256" s="5"/>
      <c r="U2256" s="4"/>
    </row>
    <row r="2257" spans="1:21" x14ac:dyDescent="0.25">
      <c r="A2257" s="12"/>
      <c r="B2257" s="12"/>
      <c r="C2257" s="13"/>
      <c r="D2257" s="12"/>
      <c r="E2257" s="4"/>
      <c r="F2257" s="5"/>
      <c r="G2257" s="4"/>
      <c r="H2257" s="5"/>
      <c r="I2257" s="5"/>
      <c r="J2257" s="5"/>
      <c r="K2257" s="5"/>
      <c r="L2257" s="5"/>
      <c r="M2257" s="48"/>
      <c r="N2257" s="5"/>
      <c r="O2257" s="5"/>
      <c r="P2257" s="5"/>
      <c r="Q2257" s="48"/>
      <c r="R2257" s="5"/>
      <c r="S2257" s="5"/>
      <c r="T2257" s="5"/>
      <c r="U2257" s="4"/>
    </row>
    <row r="2258" spans="1:21" x14ac:dyDescent="0.25">
      <c r="A2258" s="12"/>
      <c r="B2258" s="12"/>
      <c r="C2258" s="13"/>
      <c r="D2258" s="12"/>
      <c r="E2258" s="4"/>
      <c r="F2258" s="5"/>
      <c r="G2258" s="4"/>
      <c r="H2258" s="5"/>
      <c r="I2258" s="5"/>
      <c r="J2258" s="5"/>
      <c r="K2258" s="5"/>
      <c r="L2258" s="5"/>
      <c r="M2258" s="48"/>
      <c r="N2258" s="5"/>
      <c r="O2258" s="5"/>
      <c r="P2258" s="5"/>
      <c r="Q2258" s="48"/>
      <c r="R2258" s="5"/>
      <c r="S2258" s="5"/>
      <c r="T2258" s="5"/>
      <c r="U2258" s="4"/>
    </row>
    <row r="2259" spans="1:21" x14ac:dyDescent="0.25">
      <c r="A2259" s="12"/>
      <c r="B2259" s="12"/>
      <c r="C2259" s="13"/>
      <c r="D2259" s="12"/>
      <c r="E2259" s="4"/>
      <c r="F2259" s="5"/>
      <c r="G2259" s="4"/>
      <c r="H2259" s="5"/>
      <c r="I2259" s="5"/>
      <c r="J2259" s="5"/>
      <c r="K2259" s="5"/>
      <c r="L2259" s="5"/>
      <c r="M2259" s="48"/>
      <c r="N2259" s="5"/>
      <c r="O2259" s="5"/>
      <c r="P2259" s="5"/>
      <c r="Q2259" s="48"/>
      <c r="R2259" s="5"/>
      <c r="S2259" s="5"/>
      <c r="T2259" s="5"/>
      <c r="U2259" s="4"/>
    </row>
    <row r="2260" spans="1:21" x14ac:dyDescent="0.25">
      <c r="A2260" s="12"/>
      <c r="B2260" s="12"/>
      <c r="C2260" s="13"/>
      <c r="D2260" s="12"/>
      <c r="E2260" s="4"/>
      <c r="F2260" s="5"/>
      <c r="G2260" s="4"/>
      <c r="H2260" s="5"/>
      <c r="I2260" s="5"/>
      <c r="J2260" s="5"/>
      <c r="K2260" s="5"/>
      <c r="L2260" s="5"/>
      <c r="M2260" s="48"/>
      <c r="N2260" s="5"/>
      <c r="O2260" s="5"/>
      <c r="P2260" s="5"/>
      <c r="Q2260" s="48"/>
      <c r="R2260" s="5"/>
      <c r="S2260" s="5"/>
      <c r="T2260" s="5"/>
      <c r="U2260" s="4"/>
    </row>
    <row r="2261" spans="1:21" x14ac:dyDescent="0.25">
      <c r="A2261" s="12"/>
      <c r="B2261" s="12"/>
      <c r="C2261" s="13"/>
      <c r="D2261" s="12"/>
      <c r="E2261" s="4"/>
      <c r="F2261" s="5"/>
      <c r="G2261" s="4"/>
      <c r="H2261" s="5"/>
      <c r="I2261" s="5"/>
      <c r="J2261" s="5"/>
      <c r="K2261" s="5"/>
      <c r="L2261" s="5"/>
      <c r="M2261" s="48"/>
      <c r="N2261" s="5"/>
      <c r="O2261" s="5"/>
      <c r="P2261" s="5"/>
      <c r="Q2261" s="48"/>
      <c r="R2261" s="5"/>
      <c r="S2261" s="5"/>
      <c r="T2261" s="5"/>
      <c r="U2261" s="4"/>
    </row>
    <row r="2262" spans="1:21" x14ac:dyDescent="0.25">
      <c r="A2262" s="12"/>
      <c r="B2262" s="12"/>
      <c r="C2262" s="13"/>
      <c r="D2262" s="12"/>
      <c r="E2262" s="4"/>
      <c r="F2262" s="5"/>
      <c r="G2262" s="4"/>
      <c r="H2262" s="5"/>
      <c r="I2262" s="5"/>
      <c r="J2262" s="5"/>
      <c r="K2262" s="5"/>
      <c r="L2262" s="5"/>
      <c r="M2262" s="48"/>
      <c r="N2262" s="5"/>
      <c r="O2262" s="5"/>
      <c r="P2262" s="5"/>
      <c r="Q2262" s="48"/>
      <c r="R2262" s="5"/>
      <c r="S2262" s="5"/>
      <c r="T2262" s="5"/>
      <c r="U2262" s="4"/>
    </row>
    <row r="2263" spans="1:21" x14ac:dyDescent="0.25">
      <c r="A2263" s="12"/>
      <c r="B2263" s="12"/>
      <c r="C2263" s="13"/>
      <c r="D2263" s="12"/>
      <c r="E2263" s="4"/>
      <c r="F2263" s="5"/>
      <c r="G2263" s="4"/>
      <c r="H2263" s="5"/>
      <c r="I2263" s="5"/>
      <c r="J2263" s="5"/>
      <c r="K2263" s="5"/>
      <c r="L2263" s="5"/>
      <c r="M2263" s="48"/>
      <c r="N2263" s="5"/>
      <c r="O2263" s="5"/>
      <c r="P2263" s="5"/>
      <c r="Q2263" s="48"/>
      <c r="R2263" s="5"/>
      <c r="S2263" s="5"/>
      <c r="T2263" s="5"/>
      <c r="U2263" s="4"/>
    </row>
    <row r="2264" spans="1:21" x14ac:dyDescent="0.25">
      <c r="A2264" s="12"/>
      <c r="B2264" s="12"/>
      <c r="C2264" s="13"/>
      <c r="D2264" s="12"/>
      <c r="E2264" s="4"/>
      <c r="F2264" s="5"/>
      <c r="G2264" s="4"/>
      <c r="H2264" s="5"/>
      <c r="I2264" s="5"/>
      <c r="J2264" s="5"/>
      <c r="K2264" s="5"/>
      <c r="L2264" s="5"/>
      <c r="M2264" s="48"/>
      <c r="N2264" s="5"/>
      <c r="O2264" s="5"/>
      <c r="P2264" s="5"/>
      <c r="Q2264" s="48"/>
      <c r="R2264" s="5"/>
      <c r="S2264" s="5"/>
      <c r="T2264" s="5"/>
      <c r="U2264" s="4"/>
    </row>
    <row r="2265" spans="1:21" x14ac:dyDescent="0.25">
      <c r="A2265" s="12"/>
      <c r="B2265" s="12"/>
      <c r="C2265" s="13"/>
      <c r="D2265" s="12"/>
      <c r="E2265" s="4"/>
      <c r="F2265" s="5"/>
      <c r="G2265" s="4"/>
      <c r="H2265" s="5"/>
      <c r="I2265" s="5"/>
      <c r="J2265" s="5"/>
      <c r="K2265" s="5"/>
      <c r="L2265" s="5"/>
      <c r="M2265" s="48"/>
      <c r="N2265" s="5"/>
      <c r="O2265" s="5"/>
      <c r="P2265" s="5"/>
      <c r="Q2265" s="48"/>
      <c r="R2265" s="5"/>
      <c r="S2265" s="5"/>
      <c r="T2265" s="5"/>
      <c r="U2265" s="4"/>
    </row>
    <row r="2266" spans="1:21" x14ac:dyDescent="0.25">
      <c r="A2266" s="12"/>
      <c r="B2266" s="12"/>
      <c r="C2266" s="13"/>
      <c r="D2266" s="12"/>
      <c r="E2266" s="4"/>
      <c r="F2266" s="5"/>
      <c r="G2266" s="4"/>
      <c r="H2266" s="5"/>
      <c r="I2266" s="5"/>
      <c r="J2266" s="5"/>
      <c r="K2266" s="5"/>
      <c r="L2266" s="5"/>
      <c r="M2266" s="48"/>
      <c r="N2266" s="5"/>
      <c r="O2266" s="5"/>
      <c r="P2266" s="5"/>
      <c r="Q2266" s="48"/>
      <c r="R2266" s="5"/>
      <c r="S2266" s="5"/>
      <c r="T2266" s="5"/>
      <c r="U2266" s="4"/>
    </row>
    <row r="2267" spans="1:21" x14ac:dyDescent="0.25">
      <c r="A2267" s="12"/>
      <c r="B2267" s="12"/>
      <c r="C2267" s="13"/>
      <c r="D2267" s="12"/>
      <c r="E2267" s="4"/>
      <c r="F2267" s="5"/>
      <c r="G2267" s="4"/>
      <c r="H2267" s="5"/>
      <c r="I2267" s="5"/>
      <c r="J2267" s="5"/>
      <c r="K2267" s="5"/>
      <c r="L2267" s="5"/>
      <c r="M2267" s="48"/>
      <c r="N2267" s="5"/>
      <c r="O2267" s="5"/>
      <c r="P2267" s="5"/>
      <c r="Q2267" s="48"/>
      <c r="R2267" s="5"/>
      <c r="S2267" s="5"/>
      <c r="T2267" s="5"/>
      <c r="U2267" s="4"/>
    </row>
    <row r="2268" spans="1:21" x14ac:dyDescent="0.25">
      <c r="A2268" s="12"/>
      <c r="B2268" s="12"/>
      <c r="C2268" s="13"/>
      <c r="D2268" s="12"/>
      <c r="E2268" s="4"/>
      <c r="F2268" s="5"/>
      <c r="G2268" s="4"/>
      <c r="H2268" s="5"/>
      <c r="I2268" s="5"/>
      <c r="J2268" s="5"/>
      <c r="K2268" s="5"/>
      <c r="L2268" s="5"/>
      <c r="M2268" s="48"/>
      <c r="N2268" s="5"/>
      <c r="O2268" s="5"/>
      <c r="P2268" s="5"/>
      <c r="Q2268" s="48"/>
      <c r="R2268" s="5"/>
      <c r="S2268" s="5"/>
      <c r="T2268" s="5"/>
      <c r="U2268" s="4"/>
    </row>
    <row r="2269" spans="1:21" x14ac:dyDescent="0.25">
      <c r="A2269" s="12"/>
      <c r="B2269" s="12"/>
      <c r="C2269" s="13"/>
      <c r="D2269" s="12"/>
      <c r="E2269" s="4"/>
      <c r="F2269" s="5"/>
      <c r="G2269" s="4"/>
      <c r="H2269" s="5"/>
      <c r="I2269" s="5"/>
      <c r="J2269" s="5"/>
      <c r="K2269" s="5"/>
      <c r="L2269" s="5"/>
      <c r="M2269" s="48"/>
      <c r="N2269" s="5"/>
      <c r="O2269" s="5"/>
      <c r="P2269" s="5"/>
      <c r="Q2269" s="48"/>
      <c r="R2269" s="5"/>
      <c r="S2269" s="5"/>
      <c r="T2269" s="5"/>
      <c r="U2269" s="4"/>
    </row>
    <row r="2270" spans="1:21" x14ac:dyDescent="0.25">
      <c r="A2270" s="12"/>
      <c r="B2270" s="12"/>
      <c r="C2270" s="13"/>
      <c r="D2270" s="12"/>
      <c r="E2270" s="4"/>
      <c r="F2270" s="5"/>
      <c r="G2270" s="4"/>
      <c r="H2270" s="5"/>
      <c r="I2270" s="5"/>
      <c r="J2270" s="5"/>
      <c r="K2270" s="5"/>
      <c r="L2270" s="5"/>
      <c r="M2270" s="48"/>
      <c r="N2270" s="5"/>
      <c r="O2270" s="5"/>
      <c r="P2270" s="5"/>
      <c r="Q2270" s="48"/>
      <c r="R2270" s="5"/>
      <c r="S2270" s="5"/>
      <c r="T2270" s="5"/>
      <c r="U2270" s="4"/>
    </row>
    <row r="2271" spans="1:21" x14ac:dyDescent="0.25">
      <c r="A2271" s="12"/>
      <c r="B2271" s="12"/>
      <c r="C2271" s="13"/>
      <c r="D2271" s="12"/>
      <c r="E2271" s="4"/>
      <c r="F2271" s="5"/>
      <c r="G2271" s="4"/>
      <c r="H2271" s="5"/>
      <c r="I2271" s="5"/>
      <c r="J2271" s="5"/>
      <c r="K2271" s="5"/>
      <c r="L2271" s="5"/>
      <c r="M2271" s="48"/>
      <c r="N2271" s="5"/>
      <c r="O2271" s="5"/>
      <c r="P2271" s="5"/>
      <c r="Q2271" s="48"/>
      <c r="R2271" s="5"/>
      <c r="S2271" s="5"/>
      <c r="T2271" s="5"/>
      <c r="U2271" s="4"/>
    </row>
    <row r="2272" spans="1:21" x14ac:dyDescent="0.25">
      <c r="A2272" s="12"/>
      <c r="B2272" s="12"/>
      <c r="C2272" s="13"/>
      <c r="D2272" s="12"/>
      <c r="E2272" s="4"/>
      <c r="F2272" s="5"/>
      <c r="G2272" s="4"/>
      <c r="H2272" s="5"/>
      <c r="I2272" s="5"/>
      <c r="J2272" s="5"/>
      <c r="K2272" s="5"/>
      <c r="L2272" s="5"/>
      <c r="M2272" s="48"/>
      <c r="N2272" s="5"/>
      <c r="O2272" s="5"/>
      <c r="P2272" s="5"/>
      <c r="Q2272" s="48"/>
      <c r="R2272" s="5"/>
      <c r="S2272" s="5"/>
      <c r="T2272" s="5"/>
      <c r="U2272" s="4"/>
    </row>
    <row r="2273" spans="1:21" x14ac:dyDescent="0.25">
      <c r="A2273" s="12"/>
      <c r="B2273" s="12"/>
      <c r="C2273" s="13"/>
      <c r="D2273" s="12"/>
      <c r="E2273" s="4"/>
      <c r="F2273" s="5"/>
      <c r="G2273" s="4"/>
      <c r="H2273" s="5"/>
      <c r="I2273" s="5"/>
      <c r="J2273" s="5"/>
      <c r="K2273" s="5"/>
      <c r="L2273" s="5"/>
      <c r="M2273" s="48"/>
      <c r="N2273" s="5"/>
      <c r="O2273" s="5"/>
      <c r="P2273" s="5"/>
      <c r="Q2273" s="48"/>
      <c r="R2273" s="5"/>
      <c r="S2273" s="5"/>
      <c r="T2273" s="5"/>
      <c r="U2273" s="4"/>
    </row>
    <row r="2274" spans="1:21" x14ac:dyDescent="0.25">
      <c r="A2274" s="12"/>
      <c r="B2274" s="12"/>
      <c r="C2274" s="13"/>
      <c r="D2274" s="12"/>
      <c r="E2274" s="4"/>
      <c r="F2274" s="5"/>
      <c r="G2274" s="4"/>
      <c r="H2274" s="5"/>
      <c r="I2274" s="5"/>
      <c r="J2274" s="5"/>
      <c r="K2274" s="5"/>
      <c r="L2274" s="5"/>
      <c r="M2274" s="48"/>
      <c r="N2274" s="5"/>
      <c r="O2274" s="5"/>
      <c r="P2274" s="5"/>
      <c r="Q2274" s="48"/>
      <c r="R2274" s="5"/>
      <c r="S2274" s="5"/>
      <c r="T2274" s="5"/>
      <c r="U2274" s="4"/>
    </row>
    <row r="2275" spans="1:21" x14ac:dyDescent="0.25">
      <c r="A2275" s="12"/>
      <c r="B2275" s="12"/>
      <c r="C2275" s="13"/>
      <c r="D2275" s="12"/>
      <c r="E2275" s="4"/>
      <c r="F2275" s="5"/>
      <c r="G2275" s="4"/>
      <c r="H2275" s="5"/>
      <c r="I2275" s="5"/>
      <c r="J2275" s="5"/>
      <c r="K2275" s="5"/>
      <c r="L2275" s="5"/>
      <c r="M2275" s="48"/>
      <c r="N2275" s="5"/>
      <c r="O2275" s="5"/>
      <c r="P2275" s="5"/>
      <c r="Q2275" s="48"/>
      <c r="R2275" s="5"/>
      <c r="S2275" s="5"/>
      <c r="T2275" s="5"/>
      <c r="U2275" s="4"/>
    </row>
    <row r="2276" spans="1:21" x14ac:dyDescent="0.25">
      <c r="A2276" s="12"/>
      <c r="B2276" s="12"/>
      <c r="C2276" s="13"/>
      <c r="D2276" s="12"/>
      <c r="E2276" s="4"/>
      <c r="F2276" s="5"/>
      <c r="G2276" s="4"/>
      <c r="H2276" s="5"/>
      <c r="I2276" s="5"/>
      <c r="J2276" s="5"/>
      <c r="K2276" s="5"/>
      <c r="L2276" s="5"/>
      <c r="M2276" s="48"/>
      <c r="N2276" s="5"/>
      <c r="O2276" s="5"/>
      <c r="P2276" s="5"/>
      <c r="Q2276" s="48"/>
      <c r="R2276" s="5"/>
      <c r="S2276" s="5"/>
      <c r="T2276" s="5"/>
      <c r="U2276" s="4"/>
    </row>
    <row r="2277" spans="1:21" x14ac:dyDescent="0.25">
      <c r="A2277" s="12"/>
      <c r="B2277" s="12"/>
      <c r="C2277" s="13"/>
      <c r="D2277" s="12"/>
      <c r="E2277" s="4"/>
      <c r="F2277" s="5"/>
      <c r="G2277" s="4"/>
      <c r="H2277" s="5"/>
      <c r="I2277" s="5"/>
      <c r="J2277" s="5"/>
      <c r="K2277" s="5"/>
      <c r="L2277" s="5"/>
      <c r="M2277" s="48"/>
      <c r="N2277" s="5"/>
      <c r="O2277" s="5"/>
      <c r="P2277" s="5"/>
      <c r="Q2277" s="48"/>
      <c r="R2277" s="5"/>
      <c r="S2277" s="5"/>
      <c r="T2277" s="5"/>
      <c r="U2277" s="4"/>
    </row>
    <row r="2278" spans="1:21" x14ac:dyDescent="0.25">
      <c r="A2278" s="12"/>
      <c r="B2278" s="12"/>
      <c r="C2278" s="13"/>
      <c r="D2278" s="12"/>
      <c r="E2278" s="4"/>
      <c r="F2278" s="5"/>
      <c r="G2278" s="4"/>
      <c r="H2278" s="5"/>
      <c r="I2278" s="5"/>
      <c r="J2278" s="5"/>
      <c r="K2278" s="5"/>
      <c r="L2278" s="5"/>
      <c r="M2278" s="48"/>
      <c r="N2278" s="5"/>
      <c r="O2278" s="5"/>
      <c r="P2278" s="5"/>
      <c r="Q2278" s="48"/>
      <c r="R2278" s="5"/>
      <c r="S2278" s="5"/>
      <c r="T2278" s="5"/>
      <c r="U2278" s="4"/>
    </row>
    <row r="2279" spans="1:21" x14ac:dyDescent="0.25">
      <c r="A2279" s="12"/>
      <c r="B2279" s="12"/>
      <c r="C2279" s="13"/>
      <c r="D2279" s="12"/>
      <c r="E2279" s="4"/>
      <c r="F2279" s="5"/>
      <c r="G2279" s="4"/>
      <c r="H2279" s="5"/>
      <c r="I2279" s="5"/>
      <c r="J2279" s="5"/>
      <c r="K2279" s="5"/>
      <c r="L2279" s="5"/>
      <c r="M2279" s="48"/>
      <c r="N2279" s="5"/>
      <c r="O2279" s="5"/>
      <c r="P2279" s="5"/>
      <c r="Q2279" s="48"/>
      <c r="R2279" s="5"/>
      <c r="S2279" s="5"/>
      <c r="T2279" s="5"/>
      <c r="U2279" s="4"/>
    </row>
    <row r="2280" spans="1:21" x14ac:dyDescent="0.25">
      <c r="A2280" s="12"/>
      <c r="B2280" s="12"/>
      <c r="C2280" s="13"/>
      <c r="D2280" s="12"/>
      <c r="E2280" s="4"/>
      <c r="F2280" s="5"/>
      <c r="G2280" s="4"/>
      <c r="H2280" s="5"/>
      <c r="I2280" s="5"/>
      <c r="J2280" s="5"/>
      <c r="K2280" s="5"/>
      <c r="L2280" s="5"/>
      <c r="M2280" s="48"/>
      <c r="N2280" s="5"/>
      <c r="O2280" s="5"/>
      <c r="P2280" s="5"/>
      <c r="Q2280" s="48"/>
      <c r="R2280" s="5"/>
      <c r="S2280" s="5"/>
      <c r="T2280" s="5"/>
      <c r="U2280" s="4"/>
    </row>
    <row r="2281" spans="1:21" x14ac:dyDescent="0.25">
      <c r="A2281" s="12"/>
      <c r="B2281" s="12"/>
      <c r="C2281" s="13"/>
      <c r="D2281" s="12"/>
      <c r="E2281" s="4"/>
      <c r="F2281" s="5"/>
      <c r="G2281" s="4"/>
      <c r="H2281" s="5"/>
      <c r="I2281" s="5"/>
      <c r="J2281" s="5"/>
      <c r="K2281" s="5"/>
      <c r="L2281" s="5"/>
      <c r="M2281" s="48"/>
      <c r="N2281" s="5"/>
      <c r="O2281" s="5"/>
      <c r="P2281" s="5"/>
      <c r="Q2281" s="48"/>
      <c r="R2281" s="5"/>
      <c r="S2281" s="5"/>
      <c r="T2281" s="5"/>
      <c r="U2281" s="4"/>
    </row>
    <row r="2282" spans="1:21" x14ac:dyDescent="0.25">
      <c r="A2282" s="12"/>
      <c r="B2282" s="12"/>
      <c r="C2282" s="13"/>
      <c r="D2282" s="12"/>
      <c r="E2282" s="4"/>
      <c r="F2282" s="5"/>
      <c r="G2282" s="4"/>
      <c r="H2282" s="5"/>
      <c r="I2282" s="5"/>
      <c r="J2282" s="5"/>
      <c r="K2282" s="5"/>
      <c r="L2282" s="5"/>
      <c r="M2282" s="48"/>
      <c r="N2282" s="5"/>
      <c r="O2282" s="5"/>
      <c r="P2282" s="5"/>
      <c r="Q2282" s="48"/>
      <c r="R2282" s="5"/>
      <c r="S2282" s="5"/>
      <c r="T2282" s="5"/>
      <c r="U2282" s="4"/>
    </row>
    <row r="2283" spans="1:21" x14ac:dyDescent="0.25">
      <c r="A2283" s="12"/>
      <c r="B2283" s="12"/>
      <c r="C2283" s="13"/>
      <c r="D2283" s="12"/>
      <c r="E2283" s="4"/>
      <c r="F2283" s="5"/>
      <c r="G2283" s="4"/>
      <c r="H2283" s="5"/>
      <c r="I2283" s="5"/>
      <c r="J2283" s="5"/>
      <c r="K2283" s="5"/>
      <c r="L2283" s="5"/>
      <c r="M2283" s="48"/>
      <c r="N2283" s="5"/>
      <c r="O2283" s="5"/>
      <c r="P2283" s="5"/>
      <c r="Q2283" s="48"/>
      <c r="R2283" s="5"/>
      <c r="S2283" s="5"/>
      <c r="T2283" s="5"/>
      <c r="U2283" s="4"/>
    </row>
    <row r="2284" spans="1:21" x14ac:dyDescent="0.25">
      <c r="A2284" s="12"/>
      <c r="B2284" s="12"/>
      <c r="C2284" s="13"/>
      <c r="D2284" s="12"/>
      <c r="E2284" s="4"/>
      <c r="F2284" s="5"/>
      <c r="G2284" s="4"/>
      <c r="H2284" s="5"/>
      <c r="I2284" s="5"/>
      <c r="J2284" s="5"/>
      <c r="K2284" s="5"/>
      <c r="L2284" s="5"/>
      <c r="M2284" s="48"/>
      <c r="N2284" s="5"/>
      <c r="O2284" s="5"/>
      <c r="P2284" s="5"/>
      <c r="Q2284" s="48"/>
      <c r="R2284" s="5"/>
      <c r="S2284" s="5"/>
      <c r="T2284" s="5"/>
      <c r="U2284" s="4"/>
    </row>
    <row r="2285" spans="1:21" x14ac:dyDescent="0.25">
      <c r="A2285" s="12"/>
      <c r="B2285" s="12"/>
      <c r="C2285" s="13"/>
      <c r="D2285" s="12"/>
      <c r="E2285" s="4"/>
      <c r="F2285" s="5"/>
      <c r="G2285" s="4"/>
      <c r="H2285" s="5"/>
      <c r="I2285" s="5"/>
      <c r="J2285" s="5"/>
      <c r="K2285" s="5"/>
      <c r="L2285" s="5"/>
      <c r="M2285" s="48"/>
      <c r="N2285" s="5"/>
      <c r="O2285" s="5"/>
      <c r="P2285" s="5"/>
      <c r="Q2285" s="48"/>
      <c r="R2285" s="5"/>
      <c r="S2285" s="5"/>
      <c r="T2285" s="5"/>
      <c r="U2285" s="4"/>
    </row>
    <row r="2286" spans="1:21" x14ac:dyDescent="0.25">
      <c r="A2286" s="12"/>
      <c r="B2286" s="12"/>
      <c r="C2286" s="13"/>
      <c r="D2286" s="12"/>
      <c r="E2286" s="4"/>
      <c r="F2286" s="5"/>
      <c r="G2286" s="4"/>
      <c r="H2286" s="5"/>
      <c r="I2286" s="5"/>
      <c r="J2286" s="5"/>
      <c r="K2286" s="5"/>
      <c r="L2286" s="5"/>
      <c r="M2286" s="48"/>
      <c r="N2286" s="5"/>
      <c r="O2286" s="5"/>
      <c r="P2286" s="5"/>
      <c r="Q2286" s="48"/>
      <c r="R2286" s="5"/>
      <c r="S2286" s="5"/>
      <c r="T2286" s="5"/>
      <c r="U2286" s="4"/>
    </row>
    <row r="2287" spans="1:21" x14ac:dyDescent="0.25">
      <c r="A2287" s="12"/>
      <c r="B2287" s="12"/>
      <c r="C2287" s="13"/>
      <c r="D2287" s="12"/>
      <c r="E2287" s="4"/>
      <c r="F2287" s="5"/>
      <c r="G2287" s="4"/>
      <c r="H2287" s="5"/>
      <c r="I2287" s="5"/>
      <c r="J2287" s="5"/>
      <c r="K2287" s="5"/>
      <c r="L2287" s="5"/>
      <c r="M2287" s="48"/>
      <c r="N2287" s="5"/>
      <c r="O2287" s="5"/>
      <c r="P2287" s="5"/>
      <c r="Q2287" s="48"/>
      <c r="R2287" s="5"/>
      <c r="S2287" s="5"/>
      <c r="T2287" s="5"/>
      <c r="U2287" s="4"/>
    </row>
    <row r="2288" spans="1:21" x14ac:dyDescent="0.25">
      <c r="A2288" s="12"/>
      <c r="B2288" s="12"/>
      <c r="C2288" s="13"/>
      <c r="D2288" s="12"/>
      <c r="E2288" s="4"/>
      <c r="F2288" s="5"/>
      <c r="G2288" s="4"/>
      <c r="H2288" s="5"/>
      <c r="I2288" s="5"/>
      <c r="J2288" s="5"/>
      <c r="K2288" s="5"/>
      <c r="L2288" s="5"/>
      <c r="M2288" s="48"/>
      <c r="N2288" s="5"/>
      <c r="O2288" s="5"/>
      <c r="P2288" s="5"/>
      <c r="Q2288" s="48"/>
      <c r="R2288" s="5"/>
      <c r="S2288" s="5"/>
      <c r="T2288" s="5"/>
      <c r="U2288" s="4"/>
    </row>
    <row r="2289" spans="1:21" x14ac:dyDescent="0.25">
      <c r="A2289" s="12"/>
      <c r="B2289" s="12"/>
      <c r="C2289" s="13"/>
      <c r="D2289" s="12"/>
      <c r="E2289" s="4"/>
      <c r="F2289" s="5"/>
      <c r="G2289" s="4"/>
      <c r="H2289" s="5"/>
      <c r="I2289" s="5"/>
      <c r="J2289" s="5"/>
      <c r="K2289" s="5"/>
      <c r="L2289" s="5"/>
      <c r="M2289" s="48"/>
      <c r="N2289" s="5"/>
      <c r="O2289" s="5"/>
      <c r="P2289" s="5"/>
      <c r="Q2289" s="48"/>
      <c r="R2289" s="5"/>
      <c r="S2289" s="5"/>
      <c r="T2289" s="5"/>
      <c r="U2289" s="4"/>
    </row>
    <row r="2290" spans="1:21" x14ac:dyDescent="0.25">
      <c r="A2290" s="12"/>
      <c r="B2290" s="12"/>
      <c r="C2290" s="13"/>
      <c r="D2290" s="12"/>
      <c r="E2290" s="4"/>
      <c r="F2290" s="5"/>
      <c r="G2290" s="4"/>
      <c r="H2290" s="5"/>
      <c r="I2290" s="5"/>
      <c r="J2290" s="5"/>
      <c r="K2290" s="5"/>
      <c r="L2290" s="5"/>
      <c r="M2290" s="48"/>
      <c r="N2290" s="5"/>
      <c r="O2290" s="5"/>
      <c r="P2290" s="5"/>
      <c r="Q2290" s="48"/>
      <c r="R2290" s="5"/>
      <c r="S2290" s="5"/>
      <c r="T2290" s="5"/>
      <c r="U2290" s="4"/>
    </row>
    <row r="2291" spans="1:21" x14ac:dyDescent="0.25">
      <c r="A2291" s="12"/>
      <c r="B2291" s="12"/>
      <c r="C2291" s="13"/>
      <c r="D2291" s="12"/>
      <c r="E2291" s="4"/>
      <c r="F2291" s="5"/>
      <c r="G2291" s="4"/>
      <c r="H2291" s="5"/>
      <c r="I2291" s="5"/>
      <c r="J2291" s="5"/>
      <c r="K2291" s="5"/>
      <c r="L2291" s="5"/>
      <c r="M2291" s="48"/>
      <c r="N2291" s="5"/>
      <c r="O2291" s="5"/>
      <c r="P2291" s="5"/>
      <c r="Q2291" s="48"/>
      <c r="R2291" s="5"/>
      <c r="S2291" s="5"/>
      <c r="T2291" s="5"/>
      <c r="U2291" s="4"/>
    </row>
    <row r="2292" spans="1:21" x14ac:dyDescent="0.25">
      <c r="A2292" s="12"/>
      <c r="B2292" s="12"/>
      <c r="C2292" s="13"/>
      <c r="D2292" s="12"/>
      <c r="E2292" s="4"/>
      <c r="F2292" s="5"/>
      <c r="G2292" s="4"/>
      <c r="H2292" s="5"/>
      <c r="I2292" s="5"/>
      <c r="J2292" s="5"/>
      <c r="K2292" s="5"/>
      <c r="L2292" s="5"/>
      <c r="M2292" s="48"/>
      <c r="N2292" s="5"/>
      <c r="O2292" s="5"/>
      <c r="P2292" s="5"/>
      <c r="Q2292" s="48"/>
      <c r="R2292" s="5"/>
      <c r="S2292" s="5"/>
      <c r="T2292" s="5"/>
      <c r="U2292" s="4"/>
    </row>
    <row r="2293" spans="1:21" x14ac:dyDescent="0.25">
      <c r="A2293" s="12"/>
      <c r="B2293" s="12"/>
      <c r="C2293" s="13"/>
      <c r="D2293" s="12"/>
      <c r="E2293" s="4"/>
      <c r="F2293" s="5"/>
      <c r="G2293" s="4"/>
      <c r="H2293" s="5"/>
      <c r="I2293" s="5"/>
      <c r="J2293" s="5"/>
      <c r="K2293" s="5"/>
      <c r="L2293" s="5"/>
      <c r="M2293" s="48"/>
      <c r="N2293" s="5"/>
      <c r="O2293" s="5"/>
      <c r="P2293" s="5"/>
      <c r="Q2293" s="48"/>
      <c r="R2293" s="5"/>
      <c r="S2293" s="5"/>
      <c r="T2293" s="5"/>
      <c r="U2293" s="4"/>
    </row>
    <row r="2294" spans="1:21" x14ac:dyDescent="0.25">
      <c r="A2294" s="12"/>
      <c r="B2294" s="12"/>
      <c r="C2294" s="13"/>
      <c r="D2294" s="12"/>
      <c r="E2294" s="4"/>
      <c r="F2294" s="5"/>
      <c r="G2294" s="4"/>
      <c r="H2294" s="5"/>
      <c r="I2294" s="5"/>
      <c r="J2294" s="5"/>
      <c r="K2294" s="5"/>
      <c r="L2294" s="5"/>
      <c r="M2294" s="48"/>
      <c r="N2294" s="5"/>
      <c r="O2294" s="5"/>
      <c r="P2294" s="5"/>
      <c r="Q2294" s="48"/>
      <c r="R2294" s="5"/>
      <c r="S2294" s="5"/>
      <c r="T2294" s="5"/>
      <c r="U2294" s="4"/>
    </row>
    <row r="2295" spans="1:21" x14ac:dyDescent="0.25">
      <c r="A2295" s="12"/>
      <c r="B2295" s="12"/>
      <c r="C2295" s="13"/>
      <c r="D2295" s="12"/>
      <c r="E2295" s="4"/>
      <c r="F2295" s="5"/>
      <c r="G2295" s="4"/>
      <c r="H2295" s="5"/>
      <c r="I2295" s="5"/>
      <c r="J2295" s="5"/>
      <c r="K2295" s="5"/>
      <c r="L2295" s="5"/>
      <c r="M2295" s="48"/>
      <c r="N2295" s="5"/>
      <c r="O2295" s="5"/>
      <c r="P2295" s="5"/>
      <c r="Q2295" s="48"/>
      <c r="R2295" s="5"/>
      <c r="S2295" s="5"/>
      <c r="T2295" s="5"/>
      <c r="U2295" s="4"/>
    </row>
    <row r="2296" spans="1:21" x14ac:dyDescent="0.25">
      <c r="A2296" s="12"/>
      <c r="B2296" s="12"/>
      <c r="C2296" s="13"/>
      <c r="D2296" s="12"/>
      <c r="E2296" s="4"/>
      <c r="F2296" s="5"/>
      <c r="G2296" s="4"/>
      <c r="H2296" s="5"/>
      <c r="I2296" s="5"/>
      <c r="J2296" s="5"/>
      <c r="K2296" s="5"/>
      <c r="L2296" s="5"/>
      <c r="M2296" s="48"/>
      <c r="N2296" s="5"/>
      <c r="O2296" s="5"/>
      <c r="P2296" s="5"/>
      <c r="Q2296" s="48"/>
      <c r="R2296" s="5"/>
      <c r="S2296" s="5"/>
      <c r="T2296" s="5"/>
      <c r="U2296" s="4"/>
    </row>
    <row r="2297" spans="1:21" x14ac:dyDescent="0.25">
      <c r="A2297" s="12"/>
      <c r="B2297" s="12"/>
      <c r="C2297" s="13"/>
      <c r="D2297" s="12"/>
      <c r="E2297" s="4"/>
      <c r="F2297" s="5"/>
      <c r="G2297" s="4"/>
      <c r="H2297" s="5"/>
      <c r="I2297" s="5"/>
      <c r="J2297" s="5"/>
      <c r="K2297" s="5"/>
      <c r="L2297" s="5"/>
      <c r="M2297" s="48"/>
      <c r="N2297" s="5"/>
      <c r="O2297" s="5"/>
      <c r="P2297" s="5"/>
      <c r="Q2297" s="48"/>
      <c r="R2297" s="5"/>
      <c r="S2297" s="5"/>
      <c r="T2297" s="5"/>
      <c r="U2297" s="4"/>
    </row>
    <row r="2298" spans="1:21" x14ac:dyDescent="0.25">
      <c r="A2298" s="12"/>
      <c r="B2298" s="12"/>
      <c r="C2298" s="13"/>
      <c r="D2298" s="12"/>
      <c r="E2298" s="4"/>
      <c r="F2298" s="5"/>
      <c r="G2298" s="4"/>
      <c r="H2298" s="5"/>
      <c r="I2298" s="5"/>
      <c r="J2298" s="5"/>
      <c r="K2298" s="5"/>
      <c r="L2298" s="5"/>
      <c r="M2298" s="48"/>
      <c r="N2298" s="5"/>
      <c r="O2298" s="5"/>
      <c r="P2298" s="5"/>
      <c r="Q2298" s="48"/>
      <c r="R2298" s="5"/>
      <c r="S2298" s="5"/>
      <c r="T2298" s="5"/>
      <c r="U2298" s="4"/>
    </row>
    <row r="2299" spans="1:21" x14ac:dyDescent="0.25">
      <c r="A2299" s="12"/>
      <c r="B2299" s="12"/>
      <c r="C2299" s="13"/>
      <c r="D2299" s="12"/>
      <c r="E2299" s="4"/>
      <c r="F2299" s="5"/>
      <c r="G2299" s="4"/>
      <c r="H2299" s="5"/>
      <c r="I2299" s="5"/>
      <c r="J2299" s="5"/>
      <c r="K2299" s="5"/>
      <c r="L2299" s="5"/>
      <c r="M2299" s="48"/>
      <c r="N2299" s="5"/>
      <c r="O2299" s="5"/>
      <c r="P2299" s="5"/>
      <c r="Q2299" s="48"/>
      <c r="R2299" s="5"/>
      <c r="S2299" s="5"/>
      <c r="T2299" s="5"/>
      <c r="U2299" s="4"/>
    </row>
    <row r="2300" spans="1:21" x14ac:dyDescent="0.25">
      <c r="A2300" s="12"/>
      <c r="B2300" s="12"/>
      <c r="C2300" s="13"/>
      <c r="D2300" s="12"/>
      <c r="E2300" s="4"/>
      <c r="F2300" s="5"/>
      <c r="G2300" s="4"/>
      <c r="H2300" s="5"/>
      <c r="I2300" s="5"/>
      <c r="J2300" s="5"/>
      <c r="K2300" s="5"/>
      <c r="L2300" s="5"/>
      <c r="M2300" s="48"/>
      <c r="N2300" s="5"/>
      <c r="O2300" s="5"/>
      <c r="P2300" s="5"/>
      <c r="Q2300" s="48"/>
      <c r="R2300" s="5"/>
      <c r="S2300" s="5"/>
      <c r="T2300" s="5"/>
      <c r="U2300" s="4"/>
    </row>
    <row r="2301" spans="1:21" x14ac:dyDescent="0.25">
      <c r="A2301" s="12"/>
      <c r="B2301" s="12"/>
      <c r="C2301" s="13"/>
      <c r="D2301" s="12"/>
      <c r="E2301" s="4"/>
      <c r="F2301" s="5"/>
      <c r="G2301" s="4"/>
      <c r="H2301" s="5"/>
      <c r="I2301" s="5"/>
      <c r="J2301" s="5"/>
      <c r="K2301" s="5"/>
      <c r="L2301" s="5"/>
      <c r="M2301" s="48"/>
      <c r="N2301" s="5"/>
      <c r="O2301" s="5"/>
      <c r="P2301" s="5"/>
      <c r="Q2301" s="48"/>
      <c r="R2301" s="5"/>
      <c r="S2301" s="5"/>
      <c r="T2301" s="5"/>
      <c r="U2301" s="4"/>
    </row>
    <row r="2302" spans="1:21" x14ac:dyDescent="0.25">
      <c r="A2302" s="12"/>
      <c r="B2302" s="12"/>
      <c r="C2302" s="13"/>
      <c r="D2302" s="12"/>
      <c r="E2302" s="4"/>
      <c r="F2302" s="5"/>
      <c r="G2302" s="4"/>
      <c r="H2302" s="5"/>
      <c r="I2302" s="5"/>
      <c r="J2302" s="5"/>
      <c r="K2302" s="5"/>
      <c r="L2302" s="5"/>
      <c r="M2302" s="48"/>
      <c r="N2302" s="5"/>
      <c r="O2302" s="5"/>
      <c r="P2302" s="5"/>
      <c r="Q2302" s="48"/>
      <c r="R2302" s="5"/>
      <c r="S2302" s="5"/>
      <c r="T2302" s="5"/>
      <c r="U2302" s="4"/>
    </row>
    <row r="2303" spans="1:21" x14ac:dyDescent="0.25">
      <c r="A2303" s="12"/>
      <c r="B2303" s="12"/>
      <c r="C2303" s="13"/>
      <c r="D2303" s="12"/>
      <c r="E2303" s="4"/>
      <c r="F2303" s="5"/>
      <c r="G2303" s="4"/>
      <c r="H2303" s="5"/>
      <c r="I2303" s="5"/>
      <c r="J2303" s="5"/>
      <c r="K2303" s="5"/>
      <c r="L2303" s="5"/>
      <c r="M2303" s="48"/>
      <c r="N2303" s="5"/>
      <c r="O2303" s="5"/>
      <c r="P2303" s="5"/>
      <c r="Q2303" s="48"/>
      <c r="R2303" s="5"/>
      <c r="S2303" s="5"/>
      <c r="T2303" s="5"/>
      <c r="U2303" s="4"/>
    </row>
    <row r="2304" spans="1:21" x14ac:dyDescent="0.25">
      <c r="A2304" s="12"/>
      <c r="B2304" s="12"/>
      <c r="C2304" s="13"/>
      <c r="D2304" s="12"/>
      <c r="E2304" s="4"/>
      <c r="F2304" s="5"/>
      <c r="G2304" s="4"/>
      <c r="H2304" s="5"/>
      <c r="I2304" s="5"/>
      <c r="J2304" s="5"/>
      <c r="K2304" s="5"/>
      <c r="L2304" s="5"/>
      <c r="M2304" s="48"/>
      <c r="N2304" s="5"/>
      <c r="O2304" s="5"/>
      <c r="P2304" s="5"/>
      <c r="Q2304" s="48"/>
      <c r="R2304" s="5"/>
      <c r="S2304" s="5"/>
      <c r="T2304" s="5"/>
      <c r="U2304" s="4"/>
    </row>
    <row r="2305" spans="1:21" x14ac:dyDescent="0.25">
      <c r="A2305" s="12"/>
      <c r="B2305" s="12"/>
      <c r="C2305" s="13"/>
      <c r="D2305" s="12"/>
      <c r="E2305" s="4"/>
      <c r="F2305" s="5"/>
      <c r="G2305" s="4"/>
      <c r="H2305" s="5"/>
      <c r="I2305" s="5"/>
      <c r="J2305" s="5"/>
      <c r="K2305" s="5"/>
      <c r="L2305" s="5"/>
      <c r="M2305" s="48"/>
      <c r="N2305" s="5"/>
      <c r="O2305" s="5"/>
      <c r="P2305" s="5"/>
      <c r="Q2305" s="48"/>
      <c r="R2305" s="5"/>
      <c r="S2305" s="5"/>
      <c r="T2305" s="5"/>
      <c r="U2305" s="4"/>
    </row>
    <row r="2306" spans="1:21" x14ac:dyDescent="0.25">
      <c r="A2306" s="12"/>
      <c r="B2306" s="12"/>
      <c r="C2306" s="13"/>
      <c r="D2306" s="12"/>
      <c r="E2306" s="4"/>
      <c r="F2306" s="5"/>
      <c r="G2306" s="4"/>
      <c r="H2306" s="5"/>
      <c r="I2306" s="5"/>
      <c r="J2306" s="5"/>
      <c r="K2306" s="5"/>
      <c r="L2306" s="5"/>
      <c r="M2306" s="48"/>
      <c r="N2306" s="5"/>
      <c r="O2306" s="5"/>
      <c r="P2306" s="5"/>
      <c r="Q2306" s="48"/>
      <c r="R2306" s="5"/>
      <c r="S2306" s="5"/>
      <c r="T2306" s="5"/>
      <c r="U2306" s="4"/>
    </row>
    <row r="2307" spans="1:21" x14ac:dyDescent="0.25">
      <c r="A2307" s="12"/>
      <c r="B2307" s="12"/>
      <c r="C2307" s="13"/>
      <c r="D2307" s="12"/>
      <c r="E2307" s="4"/>
      <c r="F2307" s="5"/>
      <c r="G2307" s="4"/>
      <c r="H2307" s="5"/>
      <c r="I2307" s="5"/>
      <c r="J2307" s="5"/>
      <c r="K2307" s="5"/>
      <c r="L2307" s="5"/>
      <c r="M2307" s="48"/>
      <c r="N2307" s="5"/>
      <c r="O2307" s="5"/>
      <c r="P2307" s="5"/>
      <c r="Q2307" s="48"/>
      <c r="R2307" s="5"/>
      <c r="S2307" s="5"/>
      <c r="T2307" s="5"/>
      <c r="U2307" s="4"/>
    </row>
    <row r="2308" spans="1:21" x14ac:dyDescent="0.25">
      <c r="A2308" s="12"/>
      <c r="B2308" s="12"/>
      <c r="C2308" s="13"/>
      <c r="D2308" s="12"/>
      <c r="E2308" s="4"/>
      <c r="F2308" s="5"/>
      <c r="G2308" s="4"/>
      <c r="H2308" s="5"/>
      <c r="I2308" s="5"/>
      <c r="J2308" s="5"/>
      <c r="K2308" s="5"/>
      <c r="L2308" s="5"/>
      <c r="M2308" s="48"/>
      <c r="N2308" s="5"/>
      <c r="O2308" s="5"/>
      <c r="P2308" s="5"/>
      <c r="Q2308" s="48"/>
      <c r="R2308" s="5"/>
      <c r="S2308" s="5"/>
      <c r="T2308" s="5"/>
      <c r="U2308" s="4"/>
    </row>
    <row r="2309" spans="1:21" x14ac:dyDescent="0.25">
      <c r="A2309" s="12"/>
      <c r="B2309" s="12"/>
      <c r="C2309" s="13"/>
      <c r="D2309" s="12"/>
      <c r="E2309" s="4"/>
      <c r="F2309" s="5"/>
      <c r="G2309" s="4"/>
      <c r="H2309" s="5"/>
      <c r="I2309" s="5"/>
      <c r="J2309" s="5"/>
      <c r="K2309" s="5"/>
      <c r="L2309" s="5"/>
      <c r="M2309" s="48"/>
      <c r="N2309" s="5"/>
      <c r="O2309" s="5"/>
      <c r="P2309" s="5"/>
      <c r="Q2309" s="48"/>
      <c r="R2309" s="5"/>
      <c r="S2309" s="5"/>
      <c r="T2309" s="5"/>
      <c r="U2309" s="4"/>
    </row>
    <row r="2310" spans="1:21" x14ac:dyDescent="0.25">
      <c r="A2310" s="12"/>
      <c r="B2310" s="12"/>
      <c r="C2310" s="13"/>
      <c r="D2310" s="12"/>
      <c r="E2310" s="4"/>
      <c r="F2310" s="5"/>
      <c r="G2310" s="4"/>
      <c r="H2310" s="5"/>
      <c r="I2310" s="5"/>
      <c r="J2310" s="5"/>
      <c r="K2310" s="5"/>
      <c r="L2310" s="5"/>
      <c r="M2310" s="48"/>
      <c r="N2310" s="5"/>
      <c r="O2310" s="5"/>
      <c r="P2310" s="5"/>
      <c r="Q2310" s="48"/>
      <c r="R2310" s="5"/>
      <c r="S2310" s="5"/>
      <c r="T2310" s="5"/>
      <c r="U2310" s="4"/>
    </row>
    <row r="2311" spans="1:21" x14ac:dyDescent="0.25">
      <c r="A2311" s="12"/>
      <c r="B2311" s="12"/>
      <c r="C2311" s="13"/>
      <c r="D2311" s="12"/>
      <c r="E2311" s="4"/>
      <c r="F2311" s="5"/>
      <c r="G2311" s="4"/>
      <c r="H2311" s="5"/>
      <c r="I2311" s="5"/>
      <c r="J2311" s="5"/>
      <c r="K2311" s="5"/>
      <c r="L2311" s="5"/>
      <c r="M2311" s="48"/>
      <c r="N2311" s="5"/>
      <c r="O2311" s="5"/>
      <c r="P2311" s="5"/>
      <c r="Q2311" s="48"/>
      <c r="R2311" s="5"/>
      <c r="S2311" s="5"/>
      <c r="T2311" s="5"/>
      <c r="U2311" s="4"/>
    </row>
    <row r="2312" spans="1:21" x14ac:dyDescent="0.25">
      <c r="A2312" s="12"/>
      <c r="B2312" s="12"/>
      <c r="C2312" s="13"/>
      <c r="D2312" s="12"/>
      <c r="E2312" s="4"/>
      <c r="F2312" s="5"/>
      <c r="G2312" s="4"/>
      <c r="H2312" s="5"/>
      <c r="I2312" s="5"/>
      <c r="J2312" s="5"/>
      <c r="K2312" s="5"/>
      <c r="L2312" s="5"/>
      <c r="M2312" s="48"/>
      <c r="N2312" s="5"/>
      <c r="O2312" s="5"/>
      <c r="P2312" s="5"/>
      <c r="Q2312" s="48"/>
      <c r="R2312" s="5"/>
      <c r="S2312" s="5"/>
      <c r="T2312" s="5"/>
      <c r="U2312" s="4"/>
    </row>
    <row r="2313" spans="1:21" x14ac:dyDescent="0.25">
      <c r="A2313" s="12"/>
      <c r="B2313" s="12"/>
      <c r="C2313" s="13"/>
      <c r="D2313" s="12"/>
      <c r="E2313" s="4"/>
      <c r="F2313" s="5"/>
      <c r="G2313" s="4"/>
      <c r="H2313" s="5"/>
      <c r="I2313" s="5"/>
      <c r="J2313" s="5"/>
      <c r="K2313" s="5"/>
      <c r="L2313" s="5"/>
      <c r="M2313" s="48"/>
      <c r="N2313" s="5"/>
      <c r="O2313" s="5"/>
      <c r="P2313" s="5"/>
      <c r="Q2313" s="48"/>
      <c r="R2313" s="5"/>
      <c r="S2313" s="5"/>
      <c r="T2313" s="5"/>
      <c r="U2313" s="4"/>
    </row>
    <row r="2314" spans="1:21" x14ac:dyDescent="0.25">
      <c r="A2314" s="12"/>
      <c r="B2314" s="12"/>
      <c r="C2314" s="13"/>
      <c r="D2314" s="12"/>
      <c r="E2314" s="4"/>
      <c r="F2314" s="5"/>
      <c r="G2314" s="4"/>
      <c r="H2314" s="5"/>
      <c r="I2314" s="5"/>
      <c r="J2314" s="5"/>
      <c r="K2314" s="5"/>
      <c r="L2314" s="5"/>
      <c r="M2314" s="48"/>
      <c r="N2314" s="5"/>
      <c r="O2314" s="5"/>
      <c r="P2314" s="5"/>
      <c r="Q2314" s="48"/>
      <c r="R2314" s="5"/>
      <c r="S2314" s="5"/>
      <c r="T2314" s="5"/>
      <c r="U2314" s="4"/>
    </row>
    <row r="2315" spans="1:21" x14ac:dyDescent="0.25">
      <c r="A2315" s="12"/>
      <c r="B2315" s="12"/>
      <c r="C2315" s="13"/>
      <c r="D2315" s="12"/>
      <c r="E2315" s="4"/>
      <c r="F2315" s="5"/>
      <c r="G2315" s="4"/>
      <c r="H2315" s="5"/>
      <c r="I2315" s="5"/>
      <c r="J2315" s="5"/>
      <c r="K2315" s="5"/>
      <c r="L2315" s="5"/>
      <c r="M2315" s="48"/>
      <c r="N2315" s="5"/>
      <c r="O2315" s="5"/>
      <c r="P2315" s="5"/>
      <c r="Q2315" s="48"/>
      <c r="R2315" s="5"/>
      <c r="S2315" s="5"/>
      <c r="T2315" s="5"/>
      <c r="U2315" s="4"/>
    </row>
    <row r="2316" spans="1:21" x14ac:dyDescent="0.25">
      <c r="A2316" s="12"/>
      <c r="B2316" s="12"/>
      <c r="C2316" s="13"/>
      <c r="D2316" s="12"/>
      <c r="E2316" s="4"/>
      <c r="F2316" s="5"/>
      <c r="G2316" s="4"/>
      <c r="H2316" s="5"/>
      <c r="I2316" s="5"/>
      <c r="J2316" s="5"/>
      <c r="K2316" s="5"/>
      <c r="L2316" s="5"/>
      <c r="M2316" s="48"/>
      <c r="N2316" s="5"/>
      <c r="O2316" s="5"/>
      <c r="P2316" s="5"/>
      <c r="Q2316" s="48"/>
      <c r="R2316" s="5"/>
      <c r="S2316" s="5"/>
      <c r="T2316" s="5"/>
      <c r="U2316" s="4"/>
    </row>
    <row r="2317" spans="1:21" x14ac:dyDescent="0.25">
      <c r="A2317" s="12"/>
      <c r="B2317" s="12"/>
      <c r="C2317" s="13"/>
      <c r="D2317" s="12"/>
      <c r="E2317" s="4"/>
      <c r="F2317" s="5"/>
      <c r="G2317" s="4"/>
      <c r="H2317" s="5"/>
      <c r="I2317" s="5"/>
      <c r="J2317" s="5"/>
      <c r="K2317" s="5"/>
      <c r="L2317" s="5"/>
      <c r="M2317" s="48"/>
      <c r="N2317" s="5"/>
      <c r="O2317" s="5"/>
      <c r="P2317" s="5"/>
      <c r="Q2317" s="48"/>
      <c r="R2317" s="5"/>
      <c r="S2317" s="5"/>
      <c r="T2317" s="5"/>
      <c r="U2317" s="4"/>
    </row>
    <row r="2318" spans="1:21" x14ac:dyDescent="0.25">
      <c r="A2318" s="12"/>
      <c r="B2318" s="12"/>
      <c r="C2318" s="13"/>
      <c r="D2318" s="12"/>
      <c r="E2318" s="4"/>
      <c r="F2318" s="5"/>
      <c r="G2318" s="4"/>
      <c r="H2318" s="5"/>
      <c r="I2318" s="5"/>
      <c r="J2318" s="5"/>
      <c r="K2318" s="5"/>
      <c r="L2318" s="5"/>
      <c r="M2318" s="48"/>
      <c r="N2318" s="5"/>
      <c r="O2318" s="5"/>
      <c r="P2318" s="5"/>
      <c r="Q2318" s="48"/>
      <c r="R2318" s="5"/>
      <c r="S2318" s="5"/>
      <c r="T2318" s="5"/>
      <c r="U2318" s="4"/>
    </row>
    <row r="2319" spans="1:21" x14ac:dyDescent="0.25">
      <c r="A2319" s="12"/>
      <c r="B2319" s="12"/>
      <c r="C2319" s="13"/>
      <c r="D2319" s="12"/>
      <c r="E2319" s="4"/>
      <c r="F2319" s="5"/>
      <c r="G2319" s="4"/>
      <c r="H2319" s="5"/>
      <c r="I2319" s="5"/>
      <c r="J2319" s="5"/>
      <c r="K2319" s="5"/>
      <c r="L2319" s="5"/>
      <c r="M2319" s="48"/>
      <c r="N2319" s="5"/>
      <c r="O2319" s="5"/>
      <c r="P2319" s="5"/>
      <c r="Q2319" s="48"/>
      <c r="R2319" s="5"/>
      <c r="S2319" s="5"/>
      <c r="T2319" s="5"/>
      <c r="U2319" s="4"/>
    </row>
    <row r="2320" spans="1:21" x14ac:dyDescent="0.25">
      <c r="A2320" s="12"/>
      <c r="B2320" s="12"/>
      <c r="C2320" s="13"/>
      <c r="D2320" s="12"/>
      <c r="E2320" s="4"/>
      <c r="F2320" s="5"/>
      <c r="G2320" s="4"/>
      <c r="H2320" s="5"/>
      <c r="I2320" s="5"/>
      <c r="J2320" s="5"/>
      <c r="K2320" s="5"/>
      <c r="L2320" s="5"/>
      <c r="M2320" s="48"/>
      <c r="N2320" s="5"/>
      <c r="O2320" s="5"/>
      <c r="P2320" s="5"/>
      <c r="Q2320" s="48"/>
      <c r="R2320" s="5"/>
      <c r="S2320" s="5"/>
      <c r="T2320" s="5"/>
      <c r="U2320" s="4"/>
    </row>
    <row r="2321" spans="1:21" x14ac:dyDescent="0.25">
      <c r="A2321" s="12"/>
      <c r="B2321" s="12"/>
      <c r="C2321" s="13"/>
      <c r="D2321" s="12"/>
      <c r="E2321" s="4"/>
      <c r="F2321" s="5"/>
      <c r="G2321" s="4"/>
      <c r="H2321" s="5"/>
      <c r="I2321" s="5"/>
      <c r="J2321" s="5"/>
      <c r="K2321" s="5"/>
      <c r="L2321" s="5"/>
      <c r="M2321" s="48"/>
      <c r="N2321" s="5"/>
      <c r="O2321" s="5"/>
      <c r="P2321" s="5"/>
      <c r="Q2321" s="48"/>
      <c r="R2321" s="5"/>
      <c r="S2321" s="5"/>
      <c r="T2321" s="5"/>
      <c r="U2321" s="4"/>
    </row>
    <row r="2322" spans="1:21" x14ac:dyDescent="0.25">
      <c r="A2322" s="12"/>
      <c r="B2322" s="12"/>
      <c r="C2322" s="13"/>
      <c r="D2322" s="12"/>
      <c r="E2322" s="4"/>
      <c r="F2322" s="5"/>
      <c r="G2322" s="4"/>
      <c r="H2322" s="5"/>
      <c r="I2322" s="5"/>
      <c r="J2322" s="5"/>
      <c r="K2322" s="5"/>
      <c r="L2322" s="5"/>
      <c r="M2322" s="48"/>
      <c r="N2322" s="5"/>
      <c r="O2322" s="5"/>
      <c r="P2322" s="5"/>
      <c r="Q2322" s="48"/>
      <c r="R2322" s="5"/>
      <c r="S2322" s="5"/>
      <c r="T2322" s="5"/>
      <c r="U2322" s="4"/>
    </row>
    <row r="2323" spans="1:21" x14ac:dyDescent="0.25">
      <c r="A2323" s="12"/>
      <c r="B2323" s="12"/>
      <c r="C2323" s="13"/>
      <c r="D2323" s="12"/>
      <c r="E2323" s="4"/>
      <c r="F2323" s="5"/>
      <c r="G2323" s="4"/>
      <c r="H2323" s="5"/>
      <c r="I2323" s="5"/>
      <c r="J2323" s="5"/>
      <c r="K2323" s="5"/>
      <c r="L2323" s="5"/>
      <c r="M2323" s="48"/>
      <c r="N2323" s="5"/>
      <c r="O2323" s="5"/>
      <c r="P2323" s="5"/>
      <c r="Q2323" s="48"/>
      <c r="R2323" s="5"/>
      <c r="S2323" s="5"/>
      <c r="T2323" s="5"/>
      <c r="U2323" s="4"/>
    </row>
    <row r="2324" spans="1:21" x14ac:dyDescent="0.25">
      <c r="A2324" s="12"/>
      <c r="B2324" s="12"/>
      <c r="C2324" s="13"/>
      <c r="D2324" s="12"/>
      <c r="E2324" s="4"/>
      <c r="F2324" s="5"/>
      <c r="G2324" s="4"/>
      <c r="H2324" s="5"/>
      <c r="I2324" s="5"/>
      <c r="J2324" s="5"/>
      <c r="K2324" s="5"/>
      <c r="L2324" s="5"/>
      <c r="M2324" s="48"/>
      <c r="N2324" s="5"/>
      <c r="O2324" s="5"/>
      <c r="P2324" s="5"/>
      <c r="Q2324" s="48"/>
      <c r="R2324" s="5"/>
      <c r="S2324" s="5"/>
      <c r="T2324" s="5"/>
      <c r="U2324" s="4"/>
    </row>
    <row r="2325" spans="1:21" x14ac:dyDescent="0.25">
      <c r="A2325" s="12"/>
      <c r="B2325" s="12"/>
      <c r="C2325" s="13"/>
      <c r="D2325" s="12"/>
      <c r="E2325" s="4"/>
      <c r="F2325" s="5"/>
      <c r="G2325" s="4"/>
      <c r="H2325" s="5"/>
      <c r="I2325" s="5"/>
      <c r="J2325" s="5"/>
      <c r="K2325" s="5"/>
      <c r="L2325" s="5"/>
      <c r="M2325" s="48"/>
      <c r="N2325" s="5"/>
      <c r="O2325" s="5"/>
      <c r="P2325" s="5"/>
      <c r="Q2325" s="48"/>
      <c r="R2325" s="5"/>
      <c r="S2325" s="5"/>
      <c r="T2325" s="5"/>
      <c r="U2325" s="4"/>
    </row>
    <row r="2326" spans="1:21" x14ac:dyDescent="0.25">
      <c r="A2326" s="12"/>
      <c r="B2326" s="12"/>
      <c r="C2326" s="13"/>
      <c r="D2326" s="12"/>
      <c r="E2326" s="4"/>
      <c r="F2326" s="5"/>
      <c r="G2326" s="4"/>
      <c r="H2326" s="5"/>
      <c r="I2326" s="5"/>
      <c r="J2326" s="5"/>
      <c r="K2326" s="5"/>
      <c r="L2326" s="5"/>
      <c r="M2326" s="48"/>
      <c r="N2326" s="5"/>
      <c r="O2326" s="5"/>
      <c r="P2326" s="5"/>
      <c r="Q2326" s="48"/>
      <c r="R2326" s="5"/>
      <c r="S2326" s="5"/>
      <c r="T2326" s="5"/>
      <c r="U2326" s="4"/>
    </row>
    <row r="2327" spans="1:21" x14ac:dyDescent="0.25">
      <c r="A2327" s="12"/>
      <c r="B2327" s="12"/>
      <c r="C2327" s="13"/>
      <c r="D2327" s="12"/>
      <c r="E2327" s="4"/>
      <c r="F2327" s="5"/>
      <c r="G2327" s="4"/>
      <c r="H2327" s="5"/>
      <c r="I2327" s="5"/>
      <c r="J2327" s="5"/>
      <c r="K2327" s="5"/>
      <c r="L2327" s="5"/>
      <c r="M2327" s="48"/>
      <c r="N2327" s="5"/>
      <c r="O2327" s="5"/>
      <c r="P2327" s="5"/>
      <c r="Q2327" s="48"/>
      <c r="R2327" s="5"/>
      <c r="S2327" s="5"/>
      <c r="T2327" s="5"/>
      <c r="U2327" s="4"/>
    </row>
    <row r="2328" spans="1:21" x14ac:dyDescent="0.25">
      <c r="A2328" s="12"/>
      <c r="B2328" s="12"/>
      <c r="C2328" s="13"/>
      <c r="D2328" s="12"/>
      <c r="E2328" s="4"/>
      <c r="F2328" s="5"/>
      <c r="G2328" s="4"/>
      <c r="H2328" s="5"/>
      <c r="I2328" s="5"/>
      <c r="J2328" s="5"/>
      <c r="K2328" s="5"/>
      <c r="L2328" s="5"/>
      <c r="M2328" s="48"/>
      <c r="N2328" s="5"/>
      <c r="O2328" s="5"/>
      <c r="P2328" s="5"/>
      <c r="Q2328" s="48"/>
      <c r="R2328" s="5"/>
      <c r="S2328" s="5"/>
      <c r="T2328" s="5"/>
      <c r="U2328" s="4"/>
    </row>
    <row r="2329" spans="1:21" x14ac:dyDescent="0.25">
      <c r="A2329" s="12"/>
      <c r="B2329" s="12"/>
      <c r="C2329" s="13"/>
      <c r="D2329" s="12"/>
      <c r="E2329" s="4"/>
      <c r="F2329" s="5"/>
      <c r="G2329" s="4"/>
      <c r="H2329" s="5"/>
      <c r="I2329" s="5"/>
      <c r="J2329" s="5"/>
      <c r="K2329" s="5"/>
      <c r="L2329" s="5"/>
      <c r="M2329" s="48"/>
      <c r="N2329" s="5"/>
      <c r="O2329" s="5"/>
      <c r="P2329" s="5"/>
      <c r="Q2329" s="48"/>
      <c r="R2329" s="5"/>
      <c r="S2329" s="5"/>
      <c r="T2329" s="5"/>
      <c r="U2329" s="4"/>
    </row>
    <row r="2330" spans="1:21" x14ac:dyDescent="0.25">
      <c r="A2330" s="12"/>
      <c r="B2330" s="12"/>
      <c r="C2330" s="13"/>
      <c r="D2330" s="12"/>
      <c r="E2330" s="4"/>
      <c r="F2330" s="5"/>
      <c r="G2330" s="4"/>
      <c r="H2330" s="5"/>
      <c r="I2330" s="5"/>
      <c r="J2330" s="5"/>
      <c r="K2330" s="5"/>
      <c r="L2330" s="5"/>
      <c r="M2330" s="48"/>
      <c r="N2330" s="5"/>
      <c r="O2330" s="5"/>
      <c r="P2330" s="5"/>
      <c r="Q2330" s="48"/>
      <c r="R2330" s="5"/>
      <c r="S2330" s="5"/>
      <c r="T2330" s="5"/>
      <c r="U2330" s="4"/>
    </row>
    <row r="2331" spans="1:21" x14ac:dyDescent="0.25">
      <c r="A2331" s="12"/>
      <c r="B2331" s="12"/>
      <c r="C2331" s="13"/>
      <c r="D2331" s="12"/>
      <c r="E2331" s="4"/>
      <c r="F2331" s="5"/>
      <c r="G2331" s="4"/>
      <c r="H2331" s="5"/>
      <c r="I2331" s="5"/>
      <c r="J2331" s="5"/>
      <c r="K2331" s="5"/>
      <c r="L2331" s="5"/>
      <c r="M2331" s="48"/>
      <c r="N2331" s="5"/>
      <c r="O2331" s="5"/>
      <c r="P2331" s="5"/>
      <c r="Q2331" s="48"/>
      <c r="R2331" s="5"/>
      <c r="S2331" s="5"/>
      <c r="T2331" s="5"/>
      <c r="U2331" s="4"/>
    </row>
    <row r="2332" spans="1:21" x14ac:dyDescent="0.25">
      <c r="A2332" s="12"/>
      <c r="B2332" s="12"/>
      <c r="C2332" s="13"/>
      <c r="D2332" s="12"/>
      <c r="E2332" s="4"/>
      <c r="F2332" s="5"/>
      <c r="G2332" s="4"/>
      <c r="H2332" s="5"/>
      <c r="I2332" s="5"/>
      <c r="J2332" s="5"/>
      <c r="K2332" s="5"/>
      <c r="L2332" s="5"/>
      <c r="M2332" s="48"/>
      <c r="N2332" s="5"/>
      <c r="O2332" s="5"/>
      <c r="P2332" s="5"/>
      <c r="Q2332" s="48"/>
      <c r="R2332" s="5"/>
      <c r="S2332" s="5"/>
      <c r="T2332" s="5"/>
      <c r="U2332" s="4"/>
    </row>
    <row r="2333" spans="1:21" x14ac:dyDescent="0.25">
      <c r="A2333" s="12"/>
      <c r="B2333" s="12"/>
      <c r="C2333" s="13"/>
      <c r="D2333" s="12"/>
      <c r="E2333" s="4"/>
      <c r="F2333" s="5"/>
      <c r="G2333" s="4"/>
      <c r="H2333" s="5"/>
      <c r="I2333" s="5"/>
      <c r="J2333" s="5"/>
      <c r="K2333" s="5"/>
      <c r="L2333" s="5"/>
      <c r="M2333" s="48"/>
      <c r="N2333" s="5"/>
      <c r="O2333" s="5"/>
      <c r="P2333" s="5"/>
      <c r="Q2333" s="48"/>
      <c r="R2333" s="5"/>
      <c r="S2333" s="5"/>
      <c r="T2333" s="5"/>
      <c r="U2333" s="4"/>
    </row>
    <row r="2334" spans="1:21" x14ac:dyDescent="0.25">
      <c r="A2334" s="12"/>
      <c r="B2334" s="12"/>
      <c r="C2334" s="13"/>
      <c r="D2334" s="12"/>
      <c r="E2334" s="4"/>
      <c r="F2334" s="5"/>
      <c r="G2334" s="4"/>
      <c r="H2334" s="5"/>
      <c r="I2334" s="5"/>
      <c r="J2334" s="5"/>
      <c r="K2334" s="5"/>
      <c r="L2334" s="5"/>
      <c r="M2334" s="48"/>
      <c r="N2334" s="5"/>
      <c r="O2334" s="5"/>
      <c r="P2334" s="5"/>
      <c r="Q2334" s="48"/>
      <c r="R2334" s="5"/>
      <c r="S2334" s="5"/>
      <c r="T2334" s="5"/>
      <c r="U2334" s="4"/>
    </row>
    <row r="2335" spans="1:21" x14ac:dyDescent="0.25">
      <c r="A2335" s="12"/>
      <c r="B2335" s="12"/>
      <c r="C2335" s="13"/>
      <c r="D2335" s="12"/>
      <c r="E2335" s="4"/>
      <c r="F2335" s="5"/>
      <c r="G2335" s="4"/>
      <c r="H2335" s="5"/>
      <c r="I2335" s="5"/>
      <c r="J2335" s="5"/>
      <c r="K2335" s="5"/>
      <c r="L2335" s="5"/>
      <c r="M2335" s="48"/>
      <c r="N2335" s="5"/>
      <c r="O2335" s="5"/>
      <c r="P2335" s="5"/>
      <c r="Q2335" s="48"/>
      <c r="R2335" s="5"/>
      <c r="S2335" s="5"/>
      <c r="T2335" s="5"/>
      <c r="U2335" s="4"/>
    </row>
    <row r="2336" spans="1:21" x14ac:dyDescent="0.25">
      <c r="A2336" s="12"/>
      <c r="B2336" s="12"/>
      <c r="C2336" s="13"/>
      <c r="D2336" s="12"/>
      <c r="E2336" s="4"/>
      <c r="F2336" s="5"/>
      <c r="G2336" s="4"/>
      <c r="H2336" s="5"/>
      <c r="I2336" s="5"/>
      <c r="J2336" s="5"/>
      <c r="K2336" s="5"/>
      <c r="L2336" s="5"/>
      <c r="M2336" s="48"/>
      <c r="N2336" s="5"/>
      <c r="O2336" s="5"/>
      <c r="P2336" s="5"/>
      <c r="Q2336" s="48"/>
      <c r="R2336" s="5"/>
      <c r="S2336" s="5"/>
      <c r="T2336" s="5"/>
      <c r="U2336" s="4"/>
    </row>
    <row r="2337" spans="1:21" x14ac:dyDescent="0.25">
      <c r="A2337" s="12"/>
      <c r="B2337" s="12"/>
      <c r="C2337" s="13"/>
      <c r="D2337" s="12"/>
      <c r="E2337" s="4"/>
      <c r="F2337" s="5"/>
      <c r="G2337" s="4"/>
      <c r="H2337" s="5"/>
      <c r="I2337" s="5"/>
      <c r="J2337" s="5"/>
      <c r="K2337" s="5"/>
      <c r="L2337" s="5"/>
      <c r="M2337" s="48"/>
      <c r="N2337" s="5"/>
      <c r="O2337" s="5"/>
      <c r="P2337" s="5"/>
      <c r="Q2337" s="48"/>
      <c r="R2337" s="5"/>
      <c r="S2337" s="5"/>
      <c r="T2337" s="5"/>
      <c r="U2337" s="4"/>
    </row>
    <row r="2338" spans="1:21" x14ac:dyDescent="0.25">
      <c r="A2338" s="12"/>
      <c r="B2338" s="12"/>
      <c r="C2338" s="13"/>
      <c r="D2338" s="12"/>
      <c r="E2338" s="4"/>
      <c r="F2338" s="5"/>
      <c r="G2338" s="4"/>
      <c r="H2338" s="5"/>
      <c r="I2338" s="5"/>
      <c r="J2338" s="5"/>
      <c r="K2338" s="5"/>
      <c r="L2338" s="5"/>
      <c r="M2338" s="48"/>
      <c r="N2338" s="5"/>
      <c r="O2338" s="5"/>
      <c r="P2338" s="5"/>
      <c r="Q2338" s="48"/>
      <c r="R2338" s="5"/>
      <c r="S2338" s="5"/>
      <c r="T2338" s="5"/>
      <c r="U2338" s="4"/>
    </row>
    <row r="2339" spans="1:21" x14ac:dyDescent="0.25">
      <c r="A2339" s="12"/>
      <c r="B2339" s="12"/>
      <c r="C2339" s="13"/>
      <c r="D2339" s="12"/>
      <c r="E2339" s="4"/>
      <c r="F2339" s="5"/>
      <c r="G2339" s="4"/>
      <c r="H2339" s="5"/>
      <c r="I2339" s="5"/>
      <c r="J2339" s="5"/>
      <c r="K2339" s="5"/>
      <c r="L2339" s="5"/>
      <c r="M2339" s="48"/>
      <c r="N2339" s="5"/>
      <c r="O2339" s="5"/>
      <c r="P2339" s="5"/>
      <c r="Q2339" s="48"/>
      <c r="R2339" s="5"/>
      <c r="S2339" s="5"/>
      <c r="T2339" s="5"/>
      <c r="U2339" s="4"/>
    </row>
    <row r="2340" spans="1:21" x14ac:dyDescent="0.25">
      <c r="A2340" s="12"/>
      <c r="B2340" s="12"/>
      <c r="C2340" s="13"/>
      <c r="D2340" s="12"/>
      <c r="E2340" s="4"/>
      <c r="F2340" s="5"/>
      <c r="G2340" s="4"/>
      <c r="H2340" s="5"/>
      <c r="I2340" s="5"/>
      <c r="J2340" s="5"/>
      <c r="K2340" s="5"/>
      <c r="L2340" s="5"/>
      <c r="M2340" s="48"/>
      <c r="N2340" s="5"/>
      <c r="O2340" s="5"/>
      <c r="P2340" s="5"/>
      <c r="Q2340" s="48"/>
      <c r="R2340" s="5"/>
      <c r="S2340" s="5"/>
      <c r="T2340" s="5"/>
      <c r="U2340" s="4"/>
    </row>
    <row r="2341" spans="1:21" x14ac:dyDescent="0.25">
      <c r="A2341" s="12"/>
      <c r="B2341" s="12"/>
      <c r="C2341" s="13"/>
      <c r="D2341" s="12"/>
      <c r="E2341" s="4"/>
      <c r="F2341" s="5"/>
      <c r="G2341" s="4"/>
      <c r="H2341" s="5"/>
      <c r="I2341" s="5"/>
      <c r="J2341" s="5"/>
      <c r="K2341" s="5"/>
      <c r="L2341" s="5"/>
      <c r="M2341" s="48"/>
      <c r="N2341" s="5"/>
      <c r="O2341" s="5"/>
      <c r="P2341" s="5"/>
      <c r="Q2341" s="48"/>
      <c r="R2341" s="5"/>
      <c r="S2341" s="5"/>
      <c r="T2341" s="5"/>
      <c r="U2341" s="4"/>
    </row>
    <row r="2342" spans="1:21" x14ac:dyDescent="0.25">
      <c r="A2342" s="12"/>
      <c r="B2342" s="12"/>
      <c r="C2342" s="13"/>
      <c r="D2342" s="12"/>
      <c r="E2342" s="4"/>
      <c r="F2342" s="5"/>
      <c r="G2342" s="4"/>
      <c r="H2342" s="5"/>
      <c r="I2342" s="5"/>
      <c r="J2342" s="5"/>
      <c r="K2342" s="5"/>
      <c r="L2342" s="5"/>
      <c r="M2342" s="48"/>
      <c r="N2342" s="5"/>
      <c r="O2342" s="5"/>
      <c r="P2342" s="5"/>
      <c r="Q2342" s="48"/>
      <c r="R2342" s="5"/>
      <c r="S2342" s="5"/>
      <c r="T2342" s="5"/>
      <c r="U2342" s="4"/>
    </row>
    <row r="2343" spans="1:21" x14ac:dyDescent="0.25">
      <c r="A2343" s="12"/>
      <c r="B2343" s="12"/>
      <c r="C2343" s="13"/>
      <c r="D2343" s="12"/>
      <c r="E2343" s="4"/>
      <c r="F2343" s="5"/>
      <c r="G2343" s="4"/>
      <c r="H2343" s="5"/>
      <c r="I2343" s="5"/>
      <c r="J2343" s="5"/>
      <c r="K2343" s="5"/>
      <c r="L2343" s="5"/>
      <c r="M2343" s="48"/>
      <c r="N2343" s="5"/>
      <c r="O2343" s="5"/>
      <c r="P2343" s="5"/>
      <c r="Q2343" s="48"/>
      <c r="R2343" s="5"/>
      <c r="S2343" s="5"/>
      <c r="T2343" s="5"/>
      <c r="U2343" s="4"/>
    </row>
    <row r="2344" spans="1:21" x14ac:dyDescent="0.25">
      <c r="A2344" s="12"/>
      <c r="B2344" s="12"/>
      <c r="C2344" s="13"/>
      <c r="D2344" s="12"/>
      <c r="E2344" s="4"/>
      <c r="F2344" s="5"/>
      <c r="G2344" s="4"/>
      <c r="H2344" s="5"/>
      <c r="I2344" s="5"/>
      <c r="J2344" s="5"/>
      <c r="K2344" s="5"/>
      <c r="L2344" s="5"/>
      <c r="M2344" s="48"/>
      <c r="N2344" s="5"/>
      <c r="O2344" s="5"/>
      <c r="P2344" s="5"/>
      <c r="Q2344" s="48"/>
      <c r="R2344" s="5"/>
      <c r="S2344" s="5"/>
      <c r="T2344" s="5"/>
      <c r="U2344" s="4"/>
    </row>
    <row r="2345" spans="1:21" x14ac:dyDescent="0.25">
      <c r="A2345" s="12"/>
      <c r="B2345" s="12"/>
      <c r="C2345" s="13"/>
      <c r="D2345" s="12"/>
      <c r="E2345" s="4"/>
      <c r="F2345" s="5"/>
      <c r="G2345" s="4"/>
      <c r="H2345" s="5"/>
      <c r="I2345" s="5"/>
      <c r="J2345" s="5"/>
      <c r="K2345" s="5"/>
      <c r="L2345" s="5"/>
      <c r="M2345" s="48"/>
      <c r="N2345" s="5"/>
      <c r="O2345" s="5"/>
      <c r="P2345" s="5"/>
      <c r="Q2345" s="48"/>
      <c r="R2345" s="5"/>
      <c r="S2345" s="5"/>
      <c r="T2345" s="5"/>
      <c r="U2345" s="4"/>
    </row>
    <row r="2346" spans="1:21" x14ac:dyDescent="0.25">
      <c r="A2346" s="12"/>
      <c r="B2346" s="12"/>
      <c r="C2346" s="13"/>
      <c r="D2346" s="12"/>
      <c r="E2346" s="4"/>
      <c r="F2346" s="5"/>
      <c r="G2346" s="4"/>
      <c r="H2346" s="5"/>
      <c r="I2346" s="5"/>
      <c r="J2346" s="5"/>
      <c r="K2346" s="5"/>
      <c r="L2346" s="5"/>
      <c r="M2346" s="48"/>
      <c r="N2346" s="5"/>
      <c r="O2346" s="5"/>
      <c r="P2346" s="5"/>
      <c r="Q2346" s="48"/>
      <c r="R2346" s="5"/>
      <c r="S2346" s="5"/>
      <c r="T2346" s="5"/>
      <c r="U2346" s="4"/>
    </row>
    <row r="2347" spans="1:21" x14ac:dyDescent="0.25">
      <c r="A2347" s="12"/>
      <c r="B2347" s="12"/>
      <c r="C2347" s="13"/>
      <c r="D2347" s="12"/>
      <c r="E2347" s="4"/>
      <c r="F2347" s="5"/>
      <c r="G2347" s="4"/>
      <c r="H2347" s="5"/>
      <c r="I2347" s="5"/>
      <c r="J2347" s="5"/>
      <c r="K2347" s="5"/>
      <c r="L2347" s="5"/>
      <c r="M2347" s="48"/>
      <c r="N2347" s="5"/>
      <c r="O2347" s="5"/>
      <c r="P2347" s="5"/>
      <c r="Q2347" s="48"/>
      <c r="R2347" s="5"/>
      <c r="S2347" s="5"/>
      <c r="T2347" s="5"/>
      <c r="U2347" s="4"/>
    </row>
    <row r="2348" spans="1:21" x14ac:dyDescent="0.25">
      <c r="A2348" s="12"/>
      <c r="B2348" s="12"/>
      <c r="C2348" s="13"/>
      <c r="D2348" s="12"/>
      <c r="E2348" s="4"/>
      <c r="F2348" s="5"/>
      <c r="G2348" s="4"/>
      <c r="H2348" s="5"/>
      <c r="I2348" s="5"/>
      <c r="J2348" s="5"/>
      <c r="K2348" s="5"/>
      <c r="L2348" s="5"/>
      <c r="M2348" s="48"/>
      <c r="N2348" s="5"/>
      <c r="O2348" s="5"/>
      <c r="P2348" s="5"/>
      <c r="Q2348" s="48"/>
      <c r="R2348" s="5"/>
      <c r="S2348" s="5"/>
      <c r="T2348" s="5"/>
      <c r="U2348" s="4"/>
    </row>
    <row r="2349" spans="1:21" x14ac:dyDescent="0.25">
      <c r="A2349" s="12"/>
      <c r="B2349" s="12"/>
      <c r="C2349" s="13"/>
      <c r="D2349" s="12"/>
      <c r="E2349" s="4"/>
      <c r="F2349" s="5"/>
      <c r="G2349" s="4"/>
      <c r="H2349" s="5"/>
      <c r="I2349" s="5"/>
      <c r="J2349" s="5"/>
      <c r="K2349" s="5"/>
      <c r="L2349" s="5"/>
      <c r="M2349" s="48"/>
      <c r="N2349" s="5"/>
      <c r="O2349" s="5"/>
      <c r="P2349" s="5"/>
      <c r="Q2349" s="48"/>
      <c r="R2349" s="5"/>
      <c r="S2349" s="5"/>
      <c r="T2349" s="5"/>
      <c r="U2349" s="4"/>
    </row>
    <row r="2350" spans="1:21" x14ac:dyDescent="0.25">
      <c r="A2350" s="12"/>
      <c r="B2350" s="12"/>
      <c r="C2350" s="13"/>
      <c r="D2350" s="12"/>
      <c r="E2350" s="4"/>
      <c r="F2350" s="5"/>
      <c r="G2350" s="4"/>
      <c r="H2350" s="5"/>
      <c r="I2350" s="5"/>
      <c r="J2350" s="5"/>
      <c r="K2350" s="5"/>
      <c r="L2350" s="5"/>
      <c r="M2350" s="48"/>
      <c r="N2350" s="5"/>
      <c r="O2350" s="5"/>
      <c r="P2350" s="5"/>
      <c r="Q2350" s="48"/>
      <c r="R2350" s="5"/>
      <c r="S2350" s="5"/>
      <c r="T2350" s="5"/>
      <c r="U2350" s="4"/>
    </row>
    <row r="2351" spans="1:21" x14ac:dyDescent="0.25">
      <c r="A2351" s="12"/>
      <c r="B2351" s="12"/>
      <c r="C2351" s="13"/>
      <c r="D2351" s="12"/>
      <c r="E2351" s="4"/>
      <c r="F2351" s="5"/>
      <c r="G2351" s="4"/>
      <c r="H2351" s="5"/>
      <c r="I2351" s="5"/>
      <c r="J2351" s="5"/>
      <c r="K2351" s="5"/>
      <c r="L2351" s="5"/>
      <c r="M2351" s="48"/>
      <c r="N2351" s="5"/>
      <c r="O2351" s="5"/>
      <c r="P2351" s="5"/>
      <c r="Q2351" s="48"/>
      <c r="R2351" s="5"/>
      <c r="S2351" s="5"/>
      <c r="T2351" s="5"/>
      <c r="U2351" s="4"/>
    </row>
    <row r="2352" spans="1:21" x14ac:dyDescent="0.25">
      <c r="A2352" s="12"/>
      <c r="B2352" s="12"/>
      <c r="C2352" s="13"/>
      <c r="D2352" s="12"/>
      <c r="E2352" s="4"/>
      <c r="F2352" s="5"/>
      <c r="G2352" s="4"/>
      <c r="H2352" s="5"/>
      <c r="I2352" s="5"/>
      <c r="J2352" s="5"/>
      <c r="K2352" s="5"/>
      <c r="L2352" s="5"/>
      <c r="M2352" s="48"/>
      <c r="N2352" s="5"/>
      <c r="O2352" s="5"/>
      <c r="P2352" s="5"/>
      <c r="Q2352" s="48"/>
      <c r="R2352" s="5"/>
      <c r="S2352" s="5"/>
      <c r="T2352" s="5"/>
      <c r="U2352" s="4"/>
    </row>
    <row r="2353" spans="1:21" x14ac:dyDescent="0.25">
      <c r="A2353" s="12"/>
      <c r="B2353" s="12"/>
      <c r="C2353" s="13"/>
      <c r="D2353" s="12"/>
      <c r="E2353" s="4"/>
      <c r="F2353" s="5"/>
      <c r="G2353" s="4"/>
      <c r="H2353" s="5"/>
      <c r="I2353" s="5"/>
      <c r="J2353" s="5"/>
      <c r="K2353" s="5"/>
      <c r="L2353" s="5"/>
      <c r="M2353" s="48"/>
      <c r="N2353" s="5"/>
      <c r="O2353" s="5"/>
      <c r="P2353" s="5"/>
      <c r="Q2353" s="48"/>
      <c r="R2353" s="5"/>
      <c r="S2353" s="5"/>
      <c r="T2353" s="5"/>
      <c r="U2353" s="4"/>
    </row>
    <row r="2354" spans="1:21" x14ac:dyDescent="0.25">
      <c r="A2354" s="12"/>
      <c r="B2354" s="12"/>
      <c r="C2354" s="13"/>
      <c r="D2354" s="12"/>
      <c r="E2354" s="4"/>
      <c r="F2354" s="5"/>
      <c r="G2354" s="4"/>
      <c r="H2354" s="5"/>
      <c r="I2354" s="5"/>
      <c r="J2354" s="5"/>
      <c r="K2354" s="5"/>
      <c r="L2354" s="5"/>
      <c r="M2354" s="48"/>
      <c r="N2354" s="5"/>
      <c r="O2354" s="5"/>
      <c r="P2354" s="5"/>
      <c r="Q2354" s="48"/>
      <c r="R2354" s="5"/>
      <c r="S2354" s="5"/>
      <c r="T2354" s="5"/>
      <c r="U2354" s="4"/>
    </row>
    <row r="2355" spans="1:21" x14ac:dyDescent="0.25">
      <c r="A2355" s="12"/>
      <c r="B2355" s="12"/>
      <c r="C2355" s="13"/>
      <c r="D2355" s="12"/>
      <c r="E2355" s="4"/>
      <c r="F2355" s="5"/>
      <c r="G2355" s="4"/>
      <c r="H2355" s="5"/>
      <c r="I2355" s="5"/>
      <c r="J2355" s="5"/>
      <c r="K2355" s="5"/>
      <c r="L2355" s="5"/>
      <c r="M2355" s="48"/>
      <c r="N2355" s="5"/>
      <c r="O2355" s="5"/>
      <c r="P2355" s="5"/>
      <c r="Q2355" s="48"/>
      <c r="R2355" s="5"/>
      <c r="S2355" s="5"/>
      <c r="T2355" s="5"/>
      <c r="U2355" s="4"/>
    </row>
    <row r="2356" spans="1:21" x14ac:dyDescent="0.25">
      <c r="A2356" s="12"/>
      <c r="B2356" s="12"/>
      <c r="C2356" s="13"/>
      <c r="D2356" s="12"/>
      <c r="E2356" s="4"/>
      <c r="F2356" s="5"/>
      <c r="G2356" s="4"/>
      <c r="H2356" s="5"/>
      <c r="I2356" s="5"/>
      <c r="J2356" s="5"/>
      <c r="K2356" s="5"/>
      <c r="L2356" s="5"/>
      <c r="M2356" s="48"/>
      <c r="N2356" s="5"/>
      <c r="O2356" s="5"/>
      <c r="P2356" s="5"/>
      <c r="Q2356" s="48"/>
      <c r="R2356" s="5"/>
      <c r="S2356" s="5"/>
      <c r="T2356" s="5"/>
      <c r="U2356" s="4"/>
    </row>
    <row r="2357" spans="1:21" x14ac:dyDescent="0.25">
      <c r="A2357" s="12"/>
      <c r="B2357" s="12"/>
      <c r="C2357" s="13"/>
      <c r="D2357" s="12"/>
      <c r="E2357" s="4"/>
      <c r="F2357" s="5"/>
      <c r="G2357" s="4"/>
      <c r="H2357" s="5"/>
      <c r="I2357" s="5"/>
      <c r="J2357" s="5"/>
      <c r="K2357" s="5"/>
      <c r="L2357" s="5"/>
      <c r="M2357" s="48"/>
      <c r="N2357" s="5"/>
      <c r="O2357" s="5"/>
      <c r="P2357" s="5"/>
      <c r="Q2357" s="48"/>
      <c r="R2357" s="5"/>
      <c r="S2357" s="5"/>
      <c r="T2357" s="5"/>
      <c r="U2357" s="4"/>
    </row>
    <row r="2358" spans="1:21" x14ac:dyDescent="0.25">
      <c r="A2358" s="12"/>
      <c r="B2358" s="12"/>
      <c r="C2358" s="13"/>
      <c r="D2358" s="12"/>
      <c r="E2358" s="4"/>
      <c r="F2358" s="5"/>
      <c r="G2358" s="4"/>
      <c r="H2358" s="5"/>
      <c r="I2358" s="5"/>
      <c r="J2358" s="5"/>
      <c r="K2358" s="5"/>
      <c r="L2358" s="5"/>
      <c r="M2358" s="48"/>
      <c r="N2358" s="5"/>
      <c r="O2358" s="5"/>
      <c r="P2358" s="5"/>
      <c r="Q2358" s="48"/>
      <c r="R2358" s="5"/>
      <c r="S2358" s="5"/>
      <c r="T2358" s="5"/>
      <c r="U2358" s="4"/>
    </row>
    <row r="2359" spans="1:21" x14ac:dyDescent="0.25">
      <c r="A2359" s="12"/>
      <c r="B2359" s="12"/>
      <c r="C2359" s="13"/>
      <c r="D2359" s="12"/>
      <c r="E2359" s="4"/>
      <c r="F2359" s="5"/>
      <c r="G2359" s="4"/>
      <c r="H2359" s="5"/>
      <c r="I2359" s="5"/>
      <c r="J2359" s="5"/>
      <c r="K2359" s="5"/>
      <c r="L2359" s="5"/>
      <c r="M2359" s="48"/>
      <c r="N2359" s="5"/>
      <c r="O2359" s="5"/>
      <c r="P2359" s="5"/>
      <c r="Q2359" s="48"/>
      <c r="R2359" s="5"/>
      <c r="S2359" s="5"/>
      <c r="T2359" s="5"/>
      <c r="U2359" s="4"/>
    </row>
    <row r="2360" spans="1:21" x14ac:dyDescent="0.25">
      <c r="A2360" s="12"/>
      <c r="B2360" s="12"/>
      <c r="C2360" s="13"/>
      <c r="D2360" s="12"/>
      <c r="E2360" s="4"/>
      <c r="F2360" s="5"/>
      <c r="G2360" s="4"/>
      <c r="H2360" s="5"/>
      <c r="I2360" s="5"/>
      <c r="J2360" s="5"/>
      <c r="K2360" s="5"/>
      <c r="L2360" s="5"/>
      <c r="M2360" s="48"/>
      <c r="N2360" s="5"/>
      <c r="O2360" s="5"/>
      <c r="P2360" s="5"/>
      <c r="Q2360" s="48"/>
      <c r="R2360" s="5"/>
      <c r="S2360" s="5"/>
      <c r="T2360" s="5"/>
      <c r="U2360" s="4"/>
    </row>
    <row r="2361" spans="1:21" x14ac:dyDescent="0.25">
      <c r="A2361" s="12"/>
      <c r="B2361" s="12"/>
      <c r="C2361" s="13"/>
      <c r="D2361" s="12"/>
      <c r="E2361" s="4"/>
      <c r="F2361" s="5"/>
      <c r="G2361" s="4"/>
      <c r="H2361" s="5"/>
      <c r="I2361" s="5"/>
      <c r="J2361" s="5"/>
      <c r="K2361" s="5"/>
      <c r="L2361" s="5"/>
      <c r="M2361" s="48"/>
      <c r="N2361" s="5"/>
      <c r="O2361" s="5"/>
      <c r="P2361" s="5"/>
      <c r="Q2361" s="48"/>
      <c r="R2361" s="5"/>
      <c r="S2361" s="5"/>
      <c r="T2361" s="5"/>
      <c r="U2361" s="4"/>
    </row>
    <row r="2362" spans="1:21" x14ac:dyDescent="0.25">
      <c r="A2362" s="12"/>
      <c r="B2362" s="12"/>
      <c r="C2362" s="13"/>
      <c r="D2362" s="12"/>
      <c r="E2362" s="4"/>
      <c r="F2362" s="5"/>
      <c r="G2362" s="4"/>
      <c r="H2362" s="5"/>
      <c r="I2362" s="5"/>
      <c r="J2362" s="5"/>
      <c r="K2362" s="5"/>
      <c r="L2362" s="5"/>
      <c r="M2362" s="48"/>
      <c r="N2362" s="5"/>
      <c r="O2362" s="5"/>
      <c r="P2362" s="5"/>
      <c r="Q2362" s="48"/>
      <c r="R2362" s="5"/>
      <c r="S2362" s="5"/>
      <c r="T2362" s="5"/>
      <c r="U2362" s="4"/>
    </row>
    <row r="2363" spans="1:21" x14ac:dyDescent="0.25">
      <c r="A2363" s="12"/>
      <c r="B2363" s="12"/>
      <c r="C2363" s="13"/>
      <c r="D2363" s="12"/>
      <c r="E2363" s="4"/>
      <c r="F2363" s="5"/>
      <c r="G2363" s="4"/>
      <c r="H2363" s="5"/>
      <c r="I2363" s="5"/>
      <c r="J2363" s="5"/>
      <c r="K2363" s="5"/>
      <c r="L2363" s="5"/>
      <c r="M2363" s="48"/>
      <c r="N2363" s="5"/>
      <c r="O2363" s="5"/>
      <c r="P2363" s="5"/>
      <c r="Q2363" s="48"/>
      <c r="R2363" s="5"/>
      <c r="S2363" s="5"/>
      <c r="T2363" s="5"/>
      <c r="U2363" s="4"/>
    </row>
    <row r="2364" spans="1:21" x14ac:dyDescent="0.25">
      <c r="A2364" s="12"/>
      <c r="B2364" s="12"/>
      <c r="C2364" s="13"/>
      <c r="D2364" s="12"/>
      <c r="E2364" s="4"/>
      <c r="F2364" s="5"/>
      <c r="G2364" s="4"/>
      <c r="H2364" s="5"/>
      <c r="I2364" s="5"/>
      <c r="J2364" s="5"/>
      <c r="K2364" s="5"/>
      <c r="L2364" s="5"/>
      <c r="M2364" s="48"/>
      <c r="N2364" s="5"/>
      <c r="O2364" s="5"/>
      <c r="P2364" s="5"/>
      <c r="Q2364" s="48"/>
      <c r="R2364" s="5"/>
      <c r="S2364" s="5"/>
      <c r="T2364" s="5"/>
      <c r="U2364" s="4"/>
    </row>
    <row r="2365" spans="1:21" x14ac:dyDescent="0.25">
      <c r="A2365" s="12"/>
      <c r="B2365" s="12"/>
      <c r="C2365" s="13"/>
      <c r="D2365" s="12"/>
      <c r="E2365" s="4"/>
      <c r="F2365" s="5"/>
      <c r="G2365" s="4"/>
      <c r="H2365" s="5"/>
      <c r="I2365" s="5"/>
      <c r="J2365" s="5"/>
      <c r="K2365" s="5"/>
      <c r="L2365" s="5"/>
      <c r="M2365" s="48"/>
      <c r="N2365" s="5"/>
      <c r="O2365" s="5"/>
      <c r="P2365" s="5"/>
      <c r="Q2365" s="48"/>
      <c r="R2365" s="5"/>
      <c r="S2365" s="5"/>
      <c r="T2365" s="5"/>
      <c r="U2365" s="4"/>
    </row>
    <row r="2366" spans="1:21" x14ac:dyDescent="0.25">
      <c r="A2366" s="12"/>
      <c r="B2366" s="12"/>
      <c r="C2366" s="13"/>
      <c r="D2366" s="12"/>
      <c r="E2366" s="4"/>
      <c r="F2366" s="5"/>
      <c r="G2366" s="4"/>
      <c r="H2366" s="5"/>
      <c r="I2366" s="5"/>
      <c r="J2366" s="5"/>
      <c r="K2366" s="5"/>
      <c r="L2366" s="5"/>
      <c r="M2366" s="48"/>
      <c r="N2366" s="5"/>
      <c r="O2366" s="5"/>
      <c r="P2366" s="5"/>
      <c r="Q2366" s="48"/>
      <c r="R2366" s="5"/>
      <c r="S2366" s="5"/>
      <c r="T2366" s="5"/>
      <c r="U2366" s="4"/>
    </row>
    <row r="2367" spans="1:21" x14ac:dyDescent="0.25">
      <c r="A2367" s="12"/>
      <c r="B2367" s="12"/>
      <c r="C2367" s="13"/>
      <c r="D2367" s="12"/>
      <c r="E2367" s="4"/>
      <c r="F2367" s="5"/>
      <c r="G2367" s="4"/>
      <c r="H2367" s="5"/>
      <c r="I2367" s="5"/>
      <c r="J2367" s="5"/>
      <c r="K2367" s="5"/>
      <c r="L2367" s="5"/>
      <c r="M2367" s="48"/>
      <c r="N2367" s="5"/>
      <c r="O2367" s="5"/>
      <c r="P2367" s="5"/>
      <c r="Q2367" s="48"/>
      <c r="R2367" s="5"/>
      <c r="S2367" s="5"/>
      <c r="T2367" s="5"/>
      <c r="U2367" s="4"/>
    </row>
    <row r="2368" spans="1:21" x14ac:dyDescent="0.25">
      <c r="A2368" s="12"/>
      <c r="B2368" s="12"/>
      <c r="C2368" s="13"/>
      <c r="D2368" s="12"/>
      <c r="E2368" s="4"/>
      <c r="F2368" s="5"/>
      <c r="G2368" s="4"/>
      <c r="H2368" s="5"/>
      <c r="I2368" s="5"/>
      <c r="J2368" s="5"/>
      <c r="K2368" s="5"/>
      <c r="L2368" s="5"/>
      <c r="M2368" s="48"/>
      <c r="N2368" s="5"/>
      <c r="O2368" s="5"/>
      <c r="P2368" s="5"/>
      <c r="Q2368" s="48"/>
      <c r="R2368" s="5"/>
      <c r="S2368" s="5"/>
      <c r="T2368" s="5"/>
      <c r="U2368" s="4"/>
    </row>
    <row r="2369" spans="1:21" x14ac:dyDescent="0.25">
      <c r="A2369" s="12"/>
      <c r="B2369" s="12"/>
      <c r="C2369" s="13"/>
      <c r="D2369" s="12"/>
      <c r="E2369" s="4"/>
      <c r="F2369" s="5"/>
      <c r="G2369" s="4"/>
      <c r="H2369" s="5"/>
      <c r="I2369" s="5"/>
      <c r="J2369" s="5"/>
      <c r="K2369" s="5"/>
      <c r="L2369" s="5"/>
      <c r="M2369" s="48"/>
      <c r="N2369" s="5"/>
      <c r="O2369" s="5"/>
      <c r="P2369" s="5"/>
      <c r="Q2369" s="48"/>
      <c r="R2369" s="5"/>
      <c r="S2369" s="5"/>
      <c r="T2369" s="5"/>
      <c r="U2369" s="4"/>
    </row>
    <row r="2370" spans="1:21" x14ac:dyDescent="0.25">
      <c r="A2370" s="12"/>
      <c r="B2370" s="12"/>
      <c r="C2370" s="13"/>
      <c r="D2370" s="12"/>
      <c r="E2370" s="4"/>
      <c r="F2370" s="5"/>
      <c r="G2370" s="4"/>
      <c r="H2370" s="5"/>
      <c r="I2370" s="5"/>
      <c r="J2370" s="5"/>
      <c r="K2370" s="5"/>
      <c r="L2370" s="5"/>
      <c r="M2370" s="48"/>
      <c r="N2370" s="5"/>
      <c r="O2370" s="5"/>
      <c r="P2370" s="5"/>
      <c r="Q2370" s="48"/>
      <c r="R2370" s="5"/>
      <c r="S2370" s="5"/>
      <c r="T2370" s="5"/>
      <c r="U2370" s="4"/>
    </row>
    <row r="2371" spans="1:21" x14ac:dyDescent="0.25">
      <c r="A2371" s="12"/>
      <c r="B2371" s="12"/>
      <c r="C2371" s="13"/>
      <c r="D2371" s="12"/>
      <c r="E2371" s="4"/>
      <c r="F2371" s="5"/>
      <c r="G2371" s="4"/>
      <c r="H2371" s="5"/>
      <c r="I2371" s="5"/>
      <c r="J2371" s="5"/>
      <c r="K2371" s="5"/>
      <c r="L2371" s="5"/>
      <c r="M2371" s="48"/>
      <c r="N2371" s="5"/>
      <c r="O2371" s="5"/>
      <c r="P2371" s="5"/>
      <c r="Q2371" s="48"/>
      <c r="R2371" s="5"/>
      <c r="S2371" s="5"/>
      <c r="T2371" s="5"/>
      <c r="U2371" s="4"/>
    </row>
    <row r="2372" spans="1:21" x14ac:dyDescent="0.25">
      <c r="A2372" s="12"/>
      <c r="B2372" s="12"/>
      <c r="C2372" s="13"/>
      <c r="D2372" s="12"/>
      <c r="E2372" s="4"/>
      <c r="F2372" s="5"/>
      <c r="G2372" s="4"/>
      <c r="H2372" s="5"/>
      <c r="I2372" s="5"/>
      <c r="J2372" s="5"/>
      <c r="K2372" s="5"/>
      <c r="L2372" s="5"/>
      <c r="M2372" s="48"/>
      <c r="N2372" s="5"/>
      <c r="O2372" s="5"/>
      <c r="P2372" s="5"/>
      <c r="Q2372" s="48"/>
      <c r="R2372" s="5"/>
      <c r="S2372" s="5"/>
      <c r="T2372" s="5"/>
      <c r="U2372" s="4"/>
    </row>
    <row r="2373" spans="1:21" x14ac:dyDescent="0.25">
      <c r="A2373" s="12"/>
      <c r="B2373" s="12"/>
      <c r="C2373" s="13"/>
      <c r="D2373" s="12"/>
      <c r="E2373" s="4"/>
      <c r="F2373" s="5"/>
      <c r="G2373" s="4"/>
      <c r="H2373" s="5"/>
      <c r="I2373" s="5"/>
      <c r="J2373" s="5"/>
      <c r="K2373" s="5"/>
      <c r="L2373" s="5"/>
      <c r="M2373" s="48"/>
      <c r="N2373" s="5"/>
      <c r="O2373" s="5"/>
      <c r="P2373" s="5"/>
      <c r="Q2373" s="48"/>
      <c r="R2373" s="5"/>
      <c r="S2373" s="5"/>
      <c r="T2373" s="5"/>
      <c r="U2373" s="4"/>
    </row>
    <row r="2374" spans="1:21" x14ac:dyDescent="0.25">
      <c r="A2374" s="12"/>
      <c r="B2374" s="12"/>
      <c r="C2374" s="13"/>
      <c r="D2374" s="12"/>
      <c r="E2374" s="4"/>
      <c r="F2374" s="5"/>
      <c r="G2374" s="4"/>
      <c r="H2374" s="5"/>
      <c r="I2374" s="5"/>
      <c r="J2374" s="5"/>
      <c r="K2374" s="5"/>
      <c r="L2374" s="5"/>
      <c r="M2374" s="48"/>
      <c r="N2374" s="5"/>
      <c r="O2374" s="5"/>
      <c r="P2374" s="5"/>
      <c r="Q2374" s="48"/>
      <c r="R2374" s="5"/>
      <c r="S2374" s="5"/>
      <c r="T2374" s="5"/>
      <c r="U2374" s="4"/>
    </row>
    <row r="2375" spans="1:21" x14ac:dyDescent="0.25">
      <c r="A2375" s="12"/>
      <c r="B2375" s="12"/>
      <c r="C2375" s="13"/>
      <c r="D2375" s="12"/>
      <c r="E2375" s="4"/>
      <c r="F2375" s="5"/>
      <c r="G2375" s="4"/>
      <c r="H2375" s="5"/>
      <c r="I2375" s="5"/>
      <c r="J2375" s="5"/>
      <c r="K2375" s="5"/>
      <c r="L2375" s="5"/>
      <c r="M2375" s="48"/>
      <c r="N2375" s="5"/>
      <c r="O2375" s="5"/>
      <c r="P2375" s="5"/>
      <c r="Q2375" s="48"/>
      <c r="R2375" s="5"/>
      <c r="S2375" s="5"/>
      <c r="T2375" s="5"/>
      <c r="U2375" s="4"/>
    </row>
    <row r="2376" spans="1:21" x14ac:dyDescent="0.25">
      <c r="A2376" s="12"/>
      <c r="B2376" s="12"/>
      <c r="C2376" s="13"/>
      <c r="D2376" s="12"/>
      <c r="E2376" s="4"/>
      <c r="F2376" s="5"/>
      <c r="G2376" s="4"/>
      <c r="H2376" s="5"/>
      <c r="I2376" s="5"/>
      <c r="J2376" s="5"/>
      <c r="K2376" s="5"/>
      <c r="L2376" s="5"/>
      <c r="M2376" s="48"/>
      <c r="N2376" s="5"/>
      <c r="O2376" s="5"/>
      <c r="P2376" s="5"/>
      <c r="Q2376" s="48"/>
      <c r="R2376" s="5"/>
      <c r="S2376" s="5"/>
      <c r="T2376" s="5"/>
      <c r="U2376" s="4"/>
    </row>
    <row r="2377" spans="1:21" x14ac:dyDescent="0.25">
      <c r="A2377" s="12"/>
      <c r="B2377" s="12"/>
      <c r="C2377" s="13"/>
      <c r="D2377" s="12"/>
      <c r="E2377" s="4"/>
      <c r="F2377" s="5"/>
      <c r="G2377" s="4"/>
      <c r="H2377" s="5"/>
      <c r="I2377" s="5"/>
      <c r="J2377" s="5"/>
      <c r="K2377" s="5"/>
      <c r="L2377" s="5"/>
      <c r="M2377" s="48"/>
      <c r="N2377" s="5"/>
      <c r="O2377" s="5"/>
      <c r="P2377" s="5"/>
      <c r="Q2377" s="48"/>
      <c r="R2377" s="5"/>
      <c r="S2377" s="5"/>
      <c r="T2377" s="5"/>
      <c r="U2377" s="4"/>
    </row>
    <row r="2378" spans="1:21" x14ac:dyDescent="0.25">
      <c r="A2378" s="12"/>
      <c r="B2378" s="12"/>
      <c r="C2378" s="13"/>
      <c r="D2378" s="12"/>
      <c r="E2378" s="4"/>
      <c r="F2378" s="5"/>
      <c r="G2378" s="4"/>
      <c r="H2378" s="5"/>
      <c r="I2378" s="5"/>
      <c r="J2378" s="5"/>
      <c r="K2378" s="5"/>
      <c r="L2378" s="5"/>
      <c r="M2378" s="48"/>
      <c r="N2378" s="5"/>
      <c r="O2378" s="5"/>
      <c r="P2378" s="5"/>
      <c r="Q2378" s="48"/>
      <c r="R2378" s="5"/>
      <c r="S2378" s="5"/>
      <c r="T2378" s="5"/>
      <c r="U2378" s="4"/>
    </row>
    <row r="2379" spans="1:21" x14ac:dyDescent="0.25">
      <c r="A2379" s="12"/>
      <c r="B2379" s="12"/>
      <c r="C2379" s="13"/>
      <c r="D2379" s="12"/>
      <c r="E2379" s="4"/>
      <c r="F2379" s="5"/>
      <c r="G2379" s="4"/>
      <c r="H2379" s="5"/>
      <c r="I2379" s="5"/>
      <c r="J2379" s="5"/>
      <c r="K2379" s="5"/>
      <c r="L2379" s="5"/>
      <c r="M2379" s="48"/>
      <c r="N2379" s="5"/>
      <c r="O2379" s="5"/>
      <c r="P2379" s="5"/>
      <c r="Q2379" s="48"/>
      <c r="R2379" s="5"/>
      <c r="S2379" s="5"/>
      <c r="T2379" s="5"/>
      <c r="U2379" s="4"/>
    </row>
    <row r="2380" spans="1:21" x14ac:dyDescent="0.25">
      <c r="A2380" s="12"/>
      <c r="B2380" s="12"/>
      <c r="C2380" s="13"/>
      <c r="D2380" s="12"/>
      <c r="E2380" s="4"/>
      <c r="F2380" s="5"/>
      <c r="G2380" s="4"/>
      <c r="H2380" s="5"/>
      <c r="I2380" s="5"/>
      <c r="J2380" s="5"/>
      <c r="K2380" s="5"/>
      <c r="L2380" s="5"/>
      <c r="M2380" s="48"/>
      <c r="N2380" s="5"/>
      <c r="O2380" s="5"/>
      <c r="P2380" s="5"/>
      <c r="Q2380" s="48"/>
      <c r="R2380" s="5"/>
      <c r="S2380" s="5"/>
      <c r="T2380" s="5"/>
      <c r="U2380" s="4"/>
    </row>
    <row r="2381" spans="1:21" x14ac:dyDescent="0.25">
      <c r="A2381" s="12"/>
      <c r="B2381" s="12"/>
      <c r="C2381" s="13"/>
      <c r="D2381" s="12"/>
      <c r="E2381" s="4"/>
      <c r="F2381" s="5"/>
      <c r="G2381" s="4"/>
      <c r="H2381" s="5"/>
      <c r="I2381" s="5"/>
      <c r="J2381" s="5"/>
      <c r="K2381" s="5"/>
      <c r="L2381" s="5"/>
      <c r="M2381" s="48"/>
      <c r="N2381" s="5"/>
      <c r="O2381" s="5"/>
      <c r="P2381" s="5"/>
      <c r="Q2381" s="48"/>
      <c r="R2381" s="5"/>
      <c r="S2381" s="5"/>
      <c r="T2381" s="5"/>
      <c r="U2381" s="4"/>
    </row>
    <row r="2382" spans="1:21" x14ac:dyDescent="0.25">
      <c r="A2382" s="12"/>
      <c r="B2382" s="12"/>
      <c r="C2382" s="13"/>
      <c r="D2382" s="12"/>
      <c r="E2382" s="4"/>
      <c r="F2382" s="5"/>
      <c r="G2382" s="4"/>
      <c r="H2382" s="5"/>
      <c r="I2382" s="5"/>
      <c r="J2382" s="5"/>
      <c r="K2382" s="5"/>
      <c r="L2382" s="5"/>
      <c r="M2382" s="48"/>
      <c r="N2382" s="5"/>
      <c r="O2382" s="5"/>
      <c r="P2382" s="5"/>
      <c r="Q2382" s="48"/>
      <c r="R2382" s="5"/>
      <c r="S2382" s="5"/>
      <c r="T2382" s="5"/>
      <c r="U2382" s="4"/>
    </row>
    <row r="2383" spans="1:21" x14ac:dyDescent="0.25">
      <c r="A2383" s="12"/>
      <c r="B2383" s="12"/>
      <c r="C2383" s="13"/>
      <c r="D2383" s="12"/>
      <c r="E2383" s="4"/>
      <c r="F2383" s="5"/>
      <c r="G2383" s="4"/>
      <c r="H2383" s="5"/>
      <c r="I2383" s="5"/>
      <c r="J2383" s="5"/>
      <c r="K2383" s="5"/>
      <c r="L2383" s="5"/>
      <c r="M2383" s="48"/>
      <c r="N2383" s="5"/>
      <c r="O2383" s="5"/>
      <c r="P2383" s="5"/>
      <c r="Q2383" s="48"/>
      <c r="R2383" s="5"/>
      <c r="S2383" s="5"/>
      <c r="T2383" s="5"/>
      <c r="U2383" s="4"/>
    </row>
    <row r="2384" spans="1:21" x14ac:dyDescent="0.25">
      <c r="A2384" s="12"/>
      <c r="B2384" s="12"/>
      <c r="C2384" s="13"/>
      <c r="D2384" s="12"/>
      <c r="E2384" s="4"/>
      <c r="F2384" s="5"/>
      <c r="G2384" s="4"/>
      <c r="H2384" s="5"/>
      <c r="I2384" s="5"/>
      <c r="J2384" s="5"/>
      <c r="K2384" s="5"/>
      <c r="L2384" s="5"/>
      <c r="M2384" s="48"/>
      <c r="N2384" s="5"/>
      <c r="O2384" s="5"/>
      <c r="P2384" s="5"/>
      <c r="Q2384" s="48"/>
      <c r="R2384" s="5"/>
      <c r="S2384" s="5"/>
      <c r="T2384" s="5"/>
      <c r="U2384" s="4"/>
    </row>
    <row r="2385" spans="1:21" x14ac:dyDescent="0.25">
      <c r="A2385" s="12"/>
      <c r="B2385" s="12"/>
      <c r="C2385" s="13"/>
      <c r="D2385" s="12"/>
      <c r="E2385" s="4"/>
      <c r="F2385" s="5"/>
      <c r="G2385" s="4"/>
      <c r="H2385" s="5"/>
      <c r="I2385" s="5"/>
      <c r="J2385" s="5"/>
      <c r="K2385" s="5"/>
      <c r="L2385" s="5"/>
      <c r="M2385" s="48"/>
      <c r="N2385" s="5"/>
      <c r="O2385" s="5"/>
      <c r="P2385" s="5"/>
      <c r="Q2385" s="48"/>
      <c r="R2385" s="5"/>
      <c r="S2385" s="5"/>
      <c r="T2385" s="5"/>
      <c r="U2385" s="4"/>
    </row>
    <row r="2386" spans="1:21" x14ac:dyDescent="0.25">
      <c r="A2386" s="12"/>
      <c r="B2386" s="12"/>
      <c r="C2386" s="13"/>
      <c r="D2386" s="12"/>
      <c r="E2386" s="4"/>
      <c r="F2386" s="5"/>
      <c r="G2386" s="4"/>
      <c r="H2386" s="5"/>
      <c r="I2386" s="5"/>
      <c r="J2386" s="5"/>
      <c r="K2386" s="5"/>
      <c r="L2386" s="5"/>
      <c r="M2386" s="48"/>
      <c r="N2386" s="5"/>
      <c r="O2386" s="5"/>
      <c r="P2386" s="5"/>
      <c r="Q2386" s="48"/>
      <c r="R2386" s="5"/>
      <c r="S2386" s="5"/>
      <c r="T2386" s="5"/>
      <c r="U2386" s="4"/>
    </row>
    <row r="2387" spans="1:21" x14ac:dyDescent="0.25">
      <c r="A2387" s="12"/>
      <c r="B2387" s="12"/>
      <c r="C2387" s="13"/>
      <c r="D2387" s="12"/>
      <c r="E2387" s="4"/>
      <c r="F2387" s="5"/>
      <c r="G2387" s="4"/>
      <c r="H2387" s="5"/>
      <c r="I2387" s="5"/>
      <c r="J2387" s="5"/>
      <c r="K2387" s="5"/>
      <c r="L2387" s="5"/>
      <c r="M2387" s="48"/>
      <c r="N2387" s="5"/>
      <c r="O2387" s="5"/>
      <c r="P2387" s="5"/>
      <c r="Q2387" s="48"/>
      <c r="R2387" s="5"/>
      <c r="S2387" s="5"/>
      <c r="T2387" s="5"/>
      <c r="U2387" s="4"/>
    </row>
    <row r="2388" spans="1:21" x14ac:dyDescent="0.25">
      <c r="A2388" s="12"/>
      <c r="B2388" s="12"/>
      <c r="C2388" s="13"/>
      <c r="D2388" s="12"/>
      <c r="E2388" s="4"/>
      <c r="F2388" s="5"/>
      <c r="G2388" s="4"/>
      <c r="H2388" s="5"/>
      <c r="I2388" s="5"/>
      <c r="J2388" s="5"/>
      <c r="K2388" s="5"/>
      <c r="L2388" s="5"/>
      <c r="M2388" s="48"/>
      <c r="N2388" s="5"/>
      <c r="O2388" s="5"/>
      <c r="P2388" s="5"/>
      <c r="Q2388" s="48"/>
      <c r="R2388" s="5"/>
      <c r="S2388" s="5"/>
      <c r="T2388" s="5"/>
      <c r="U2388" s="4"/>
    </row>
    <row r="2389" spans="1:21" x14ac:dyDescent="0.25">
      <c r="A2389" s="12"/>
      <c r="B2389" s="12"/>
      <c r="C2389" s="13"/>
      <c r="D2389" s="12"/>
      <c r="E2389" s="4"/>
      <c r="F2389" s="5"/>
      <c r="G2389" s="4"/>
      <c r="H2389" s="5"/>
      <c r="I2389" s="5"/>
      <c r="J2389" s="5"/>
      <c r="K2389" s="5"/>
      <c r="L2389" s="5"/>
      <c r="M2389" s="48"/>
      <c r="N2389" s="5"/>
      <c r="O2389" s="5"/>
      <c r="P2389" s="5"/>
      <c r="Q2389" s="48"/>
      <c r="R2389" s="5"/>
      <c r="S2389" s="5"/>
      <c r="T2389" s="5"/>
      <c r="U2389" s="4"/>
    </row>
    <row r="2390" spans="1:21" x14ac:dyDescent="0.25">
      <c r="A2390" s="12"/>
      <c r="B2390" s="12"/>
      <c r="C2390" s="13"/>
      <c r="D2390" s="12"/>
      <c r="E2390" s="4"/>
      <c r="F2390" s="5"/>
      <c r="G2390" s="4"/>
      <c r="H2390" s="5"/>
      <c r="I2390" s="5"/>
      <c r="J2390" s="5"/>
      <c r="K2390" s="5"/>
      <c r="L2390" s="5"/>
      <c r="M2390" s="48"/>
      <c r="N2390" s="5"/>
      <c r="O2390" s="5"/>
      <c r="P2390" s="5"/>
      <c r="Q2390" s="48"/>
      <c r="R2390" s="5"/>
      <c r="S2390" s="5"/>
      <c r="T2390" s="5"/>
      <c r="U2390" s="4"/>
    </row>
    <row r="2391" spans="1:21" x14ac:dyDescent="0.25">
      <c r="A2391" s="12"/>
      <c r="B2391" s="12"/>
      <c r="C2391" s="13"/>
      <c r="D2391" s="12"/>
      <c r="E2391" s="4"/>
      <c r="F2391" s="5"/>
      <c r="G2391" s="4"/>
      <c r="H2391" s="5"/>
      <c r="I2391" s="5"/>
      <c r="J2391" s="5"/>
      <c r="K2391" s="5"/>
      <c r="L2391" s="5"/>
      <c r="M2391" s="48"/>
      <c r="N2391" s="5"/>
      <c r="O2391" s="5"/>
      <c r="P2391" s="5"/>
      <c r="Q2391" s="48"/>
      <c r="R2391" s="5"/>
      <c r="S2391" s="5"/>
      <c r="T2391" s="5"/>
      <c r="U2391" s="4"/>
    </row>
    <row r="2392" spans="1:21" x14ac:dyDescent="0.25">
      <c r="A2392" s="12"/>
      <c r="B2392" s="12"/>
      <c r="C2392" s="13"/>
      <c r="D2392" s="12"/>
      <c r="E2392" s="4"/>
      <c r="F2392" s="5"/>
      <c r="G2392" s="4"/>
      <c r="H2392" s="5"/>
      <c r="I2392" s="5"/>
      <c r="J2392" s="5"/>
      <c r="K2392" s="5"/>
      <c r="L2392" s="5"/>
      <c r="M2392" s="48"/>
      <c r="N2392" s="5"/>
      <c r="O2392" s="5"/>
      <c r="P2392" s="5"/>
      <c r="Q2392" s="48"/>
      <c r="R2392" s="5"/>
      <c r="S2392" s="5"/>
      <c r="T2392" s="5"/>
      <c r="U2392" s="4"/>
    </row>
    <row r="2393" spans="1:21" x14ac:dyDescent="0.25">
      <c r="A2393" s="12"/>
      <c r="B2393" s="12"/>
      <c r="C2393" s="13"/>
      <c r="D2393" s="12"/>
      <c r="E2393" s="4"/>
      <c r="F2393" s="5"/>
      <c r="G2393" s="4"/>
      <c r="H2393" s="5"/>
      <c r="I2393" s="5"/>
      <c r="J2393" s="5"/>
      <c r="K2393" s="5"/>
      <c r="L2393" s="5"/>
      <c r="M2393" s="48"/>
      <c r="N2393" s="5"/>
      <c r="O2393" s="5"/>
      <c r="P2393" s="5"/>
      <c r="Q2393" s="48"/>
      <c r="R2393" s="5"/>
      <c r="S2393" s="5"/>
      <c r="T2393" s="5"/>
      <c r="U2393" s="4"/>
    </row>
    <row r="2394" spans="1:21" x14ac:dyDescent="0.25">
      <c r="A2394" s="12"/>
      <c r="B2394" s="12"/>
      <c r="C2394" s="13"/>
      <c r="D2394" s="12"/>
      <c r="E2394" s="4"/>
      <c r="F2394" s="5"/>
      <c r="G2394" s="4"/>
      <c r="H2394" s="5"/>
      <c r="I2394" s="5"/>
      <c r="J2394" s="5"/>
      <c r="K2394" s="5"/>
      <c r="L2394" s="5"/>
      <c r="M2394" s="48"/>
      <c r="N2394" s="5"/>
      <c r="O2394" s="5"/>
      <c r="P2394" s="5"/>
      <c r="Q2394" s="48"/>
      <c r="R2394" s="5"/>
      <c r="S2394" s="5"/>
      <c r="T2394" s="5"/>
      <c r="U2394" s="4"/>
    </row>
    <row r="2395" spans="1:21" x14ac:dyDescent="0.25">
      <c r="A2395" s="12"/>
      <c r="B2395" s="12"/>
      <c r="C2395" s="13"/>
      <c r="D2395" s="12"/>
      <c r="E2395" s="4"/>
      <c r="F2395" s="5"/>
      <c r="G2395" s="4"/>
      <c r="H2395" s="5"/>
      <c r="I2395" s="5"/>
      <c r="J2395" s="5"/>
      <c r="K2395" s="5"/>
      <c r="L2395" s="5"/>
      <c r="M2395" s="48"/>
      <c r="N2395" s="5"/>
      <c r="O2395" s="5"/>
      <c r="P2395" s="5"/>
      <c r="Q2395" s="48"/>
      <c r="R2395" s="5"/>
      <c r="S2395" s="5"/>
      <c r="T2395" s="5"/>
      <c r="U2395" s="4"/>
    </row>
    <row r="2396" spans="1:21" x14ac:dyDescent="0.25">
      <c r="A2396" s="12"/>
      <c r="B2396" s="12"/>
      <c r="C2396" s="13"/>
      <c r="D2396" s="12"/>
      <c r="E2396" s="4"/>
      <c r="F2396" s="5"/>
      <c r="G2396" s="4"/>
      <c r="H2396" s="5"/>
      <c r="I2396" s="5"/>
      <c r="J2396" s="5"/>
      <c r="K2396" s="5"/>
      <c r="L2396" s="5"/>
      <c r="M2396" s="48"/>
      <c r="N2396" s="5"/>
      <c r="O2396" s="5"/>
      <c r="P2396" s="5"/>
      <c r="Q2396" s="48"/>
      <c r="R2396" s="5"/>
      <c r="S2396" s="5"/>
      <c r="T2396" s="5"/>
      <c r="U2396" s="4"/>
    </row>
    <row r="2397" spans="1:21" x14ac:dyDescent="0.25">
      <c r="A2397" s="12"/>
      <c r="B2397" s="12"/>
      <c r="C2397" s="13"/>
      <c r="D2397" s="12"/>
      <c r="E2397" s="4"/>
      <c r="F2397" s="5"/>
      <c r="G2397" s="4"/>
      <c r="H2397" s="5"/>
      <c r="I2397" s="5"/>
      <c r="J2397" s="5"/>
      <c r="K2397" s="5"/>
      <c r="L2397" s="5"/>
      <c r="M2397" s="48"/>
      <c r="N2397" s="5"/>
      <c r="O2397" s="5"/>
      <c r="P2397" s="5"/>
      <c r="Q2397" s="48"/>
      <c r="R2397" s="5"/>
      <c r="S2397" s="5"/>
      <c r="T2397" s="5"/>
      <c r="U2397" s="4"/>
    </row>
    <row r="2398" spans="1:21" x14ac:dyDescent="0.25">
      <c r="A2398" s="12"/>
      <c r="B2398" s="12"/>
      <c r="C2398" s="13"/>
      <c r="D2398" s="12"/>
      <c r="E2398" s="4"/>
      <c r="F2398" s="5"/>
      <c r="G2398" s="4"/>
      <c r="H2398" s="5"/>
      <c r="I2398" s="5"/>
      <c r="J2398" s="5"/>
      <c r="K2398" s="5"/>
      <c r="L2398" s="5"/>
      <c r="M2398" s="48"/>
      <c r="N2398" s="5"/>
      <c r="O2398" s="5"/>
      <c r="P2398" s="5"/>
      <c r="Q2398" s="48"/>
      <c r="R2398" s="5"/>
      <c r="S2398" s="5"/>
      <c r="T2398" s="5"/>
      <c r="U2398" s="4"/>
    </row>
    <row r="2399" spans="1:21" x14ac:dyDescent="0.25">
      <c r="A2399" s="12"/>
      <c r="B2399" s="12"/>
      <c r="C2399" s="13"/>
      <c r="D2399" s="12"/>
      <c r="E2399" s="4"/>
      <c r="F2399" s="5"/>
      <c r="G2399" s="4"/>
      <c r="H2399" s="5"/>
      <c r="I2399" s="5"/>
      <c r="J2399" s="5"/>
      <c r="K2399" s="5"/>
      <c r="L2399" s="5"/>
      <c r="M2399" s="48"/>
      <c r="N2399" s="5"/>
      <c r="O2399" s="5"/>
      <c r="P2399" s="5"/>
      <c r="Q2399" s="48"/>
      <c r="R2399" s="5"/>
      <c r="S2399" s="5"/>
      <c r="T2399" s="5"/>
      <c r="U2399" s="4"/>
    </row>
    <row r="2400" spans="1:21" x14ac:dyDescent="0.25">
      <c r="A2400" s="12"/>
      <c r="B2400" s="12"/>
      <c r="C2400" s="13"/>
      <c r="D2400" s="12"/>
      <c r="E2400" s="4"/>
      <c r="F2400" s="5"/>
      <c r="G2400" s="4"/>
      <c r="H2400" s="5"/>
      <c r="I2400" s="5"/>
      <c r="J2400" s="5"/>
      <c r="K2400" s="5"/>
      <c r="L2400" s="5"/>
      <c r="M2400" s="48"/>
      <c r="N2400" s="5"/>
      <c r="O2400" s="5"/>
      <c r="P2400" s="5"/>
      <c r="Q2400" s="48"/>
      <c r="R2400" s="5"/>
      <c r="S2400" s="5"/>
      <c r="T2400" s="5"/>
      <c r="U2400" s="4"/>
    </row>
    <row r="2401" spans="1:21" x14ac:dyDescent="0.25">
      <c r="A2401" s="12"/>
      <c r="B2401" s="12"/>
      <c r="C2401" s="13"/>
      <c r="D2401" s="12"/>
      <c r="E2401" s="4"/>
      <c r="F2401" s="5"/>
      <c r="G2401" s="4"/>
      <c r="H2401" s="5"/>
      <c r="I2401" s="5"/>
      <c r="J2401" s="5"/>
      <c r="K2401" s="5"/>
      <c r="L2401" s="5"/>
      <c r="M2401" s="48"/>
      <c r="N2401" s="5"/>
      <c r="O2401" s="5"/>
      <c r="P2401" s="5"/>
      <c r="Q2401" s="48"/>
      <c r="R2401" s="5"/>
      <c r="S2401" s="5"/>
      <c r="T2401" s="5"/>
      <c r="U2401" s="4"/>
    </row>
    <row r="2402" spans="1:21" x14ac:dyDescent="0.25">
      <c r="A2402" s="12"/>
      <c r="B2402" s="12"/>
      <c r="C2402" s="13"/>
      <c r="D2402" s="12"/>
      <c r="E2402" s="4"/>
      <c r="F2402" s="5"/>
      <c r="G2402" s="4"/>
      <c r="H2402" s="5"/>
      <c r="I2402" s="5"/>
      <c r="J2402" s="5"/>
      <c r="K2402" s="5"/>
      <c r="L2402" s="5"/>
      <c r="M2402" s="48"/>
      <c r="N2402" s="5"/>
      <c r="O2402" s="5"/>
      <c r="P2402" s="5"/>
      <c r="Q2402" s="48"/>
      <c r="R2402" s="5"/>
      <c r="S2402" s="5"/>
      <c r="T2402" s="5"/>
      <c r="U2402" s="4"/>
    </row>
    <row r="2403" spans="1:21" x14ac:dyDescent="0.25">
      <c r="A2403" s="12"/>
      <c r="B2403" s="12"/>
      <c r="C2403" s="13"/>
      <c r="D2403" s="12"/>
      <c r="E2403" s="4"/>
      <c r="F2403" s="5"/>
      <c r="G2403" s="4"/>
      <c r="H2403" s="5"/>
      <c r="I2403" s="5"/>
      <c r="J2403" s="5"/>
      <c r="K2403" s="5"/>
      <c r="L2403" s="5"/>
      <c r="M2403" s="48"/>
      <c r="N2403" s="5"/>
      <c r="O2403" s="5"/>
      <c r="P2403" s="5"/>
      <c r="Q2403" s="48"/>
      <c r="R2403" s="5"/>
      <c r="S2403" s="5"/>
      <c r="T2403" s="5"/>
      <c r="U2403" s="4"/>
    </row>
    <row r="2404" spans="1:21" x14ac:dyDescent="0.25">
      <c r="A2404" s="12"/>
      <c r="B2404" s="12"/>
      <c r="C2404" s="13"/>
      <c r="D2404" s="12"/>
      <c r="E2404" s="4"/>
      <c r="F2404" s="5"/>
      <c r="G2404" s="4"/>
      <c r="H2404" s="5"/>
      <c r="I2404" s="5"/>
      <c r="J2404" s="5"/>
      <c r="K2404" s="5"/>
      <c r="L2404" s="5"/>
      <c r="M2404" s="48"/>
      <c r="N2404" s="5"/>
      <c r="O2404" s="5"/>
      <c r="P2404" s="5"/>
      <c r="Q2404" s="48"/>
      <c r="R2404" s="5"/>
      <c r="S2404" s="5"/>
      <c r="T2404" s="5"/>
      <c r="U2404" s="4"/>
    </row>
    <row r="2405" spans="1:21" x14ac:dyDescent="0.25">
      <c r="A2405" s="12"/>
      <c r="B2405" s="12"/>
      <c r="C2405" s="13"/>
      <c r="D2405" s="12"/>
      <c r="E2405" s="4"/>
      <c r="F2405" s="5"/>
      <c r="G2405" s="4"/>
      <c r="H2405" s="5"/>
      <c r="I2405" s="5"/>
      <c r="J2405" s="5"/>
      <c r="K2405" s="5"/>
      <c r="L2405" s="5"/>
      <c r="M2405" s="48"/>
      <c r="N2405" s="5"/>
      <c r="O2405" s="5"/>
      <c r="P2405" s="5"/>
      <c r="Q2405" s="48"/>
      <c r="R2405" s="5"/>
      <c r="S2405" s="5"/>
      <c r="T2405" s="5"/>
      <c r="U2405" s="4"/>
    </row>
    <row r="2406" spans="1:21" x14ac:dyDescent="0.25">
      <c r="A2406" s="12"/>
      <c r="B2406" s="12"/>
      <c r="C2406" s="13"/>
      <c r="D2406" s="12"/>
      <c r="E2406" s="4"/>
      <c r="F2406" s="5"/>
      <c r="G2406" s="4"/>
      <c r="H2406" s="5"/>
      <c r="I2406" s="5"/>
      <c r="J2406" s="5"/>
      <c r="K2406" s="5"/>
      <c r="L2406" s="5"/>
      <c r="M2406" s="48"/>
      <c r="N2406" s="5"/>
      <c r="O2406" s="5"/>
      <c r="P2406" s="5"/>
      <c r="Q2406" s="48"/>
      <c r="R2406" s="5"/>
      <c r="S2406" s="5"/>
      <c r="T2406" s="5"/>
      <c r="U2406" s="4"/>
    </row>
    <row r="2407" spans="1:21" x14ac:dyDescent="0.25">
      <c r="A2407" s="12"/>
      <c r="B2407" s="12"/>
      <c r="C2407" s="13"/>
      <c r="D2407" s="12"/>
      <c r="E2407" s="4"/>
      <c r="F2407" s="5"/>
      <c r="G2407" s="4"/>
      <c r="H2407" s="5"/>
      <c r="I2407" s="5"/>
      <c r="J2407" s="5"/>
      <c r="K2407" s="5"/>
      <c r="L2407" s="5"/>
      <c r="M2407" s="48"/>
      <c r="N2407" s="5"/>
      <c r="O2407" s="5"/>
      <c r="P2407" s="5"/>
      <c r="Q2407" s="48"/>
      <c r="R2407" s="5"/>
      <c r="S2407" s="5"/>
      <c r="T2407" s="5"/>
      <c r="U2407" s="4"/>
    </row>
    <row r="2408" spans="1:21" x14ac:dyDescent="0.25">
      <c r="A2408" s="12"/>
      <c r="B2408" s="12"/>
      <c r="C2408" s="13"/>
      <c r="D2408" s="12"/>
      <c r="E2408" s="4"/>
      <c r="F2408" s="5"/>
      <c r="G2408" s="4"/>
      <c r="H2408" s="5"/>
      <c r="I2408" s="5"/>
      <c r="J2408" s="5"/>
      <c r="K2408" s="5"/>
      <c r="L2408" s="5"/>
      <c r="M2408" s="48"/>
      <c r="N2408" s="5"/>
      <c r="O2408" s="5"/>
      <c r="P2408" s="5"/>
      <c r="Q2408" s="48"/>
      <c r="R2408" s="5"/>
      <c r="S2408" s="5"/>
      <c r="T2408" s="5"/>
      <c r="U2408" s="4"/>
    </row>
    <row r="2409" spans="1:21" x14ac:dyDescent="0.25">
      <c r="A2409" s="12"/>
      <c r="B2409" s="12"/>
      <c r="C2409" s="13"/>
      <c r="D2409" s="12"/>
      <c r="E2409" s="4"/>
      <c r="F2409" s="5"/>
      <c r="G2409" s="4"/>
      <c r="H2409" s="5"/>
      <c r="I2409" s="5"/>
      <c r="J2409" s="5"/>
      <c r="K2409" s="5"/>
      <c r="L2409" s="5"/>
      <c r="M2409" s="48"/>
      <c r="N2409" s="5"/>
      <c r="O2409" s="5"/>
      <c r="P2409" s="5"/>
      <c r="Q2409" s="48"/>
      <c r="R2409" s="5"/>
      <c r="S2409" s="5"/>
      <c r="T2409" s="5"/>
      <c r="U2409" s="4"/>
    </row>
    <row r="2410" spans="1:21" x14ac:dyDescent="0.25">
      <c r="A2410" s="12"/>
      <c r="B2410" s="12"/>
      <c r="C2410" s="13"/>
      <c r="D2410" s="12"/>
      <c r="E2410" s="4"/>
      <c r="F2410" s="5"/>
      <c r="G2410" s="4"/>
      <c r="H2410" s="5"/>
      <c r="I2410" s="5"/>
      <c r="J2410" s="5"/>
      <c r="K2410" s="5"/>
      <c r="L2410" s="5"/>
      <c r="M2410" s="48"/>
      <c r="N2410" s="5"/>
      <c r="O2410" s="5"/>
      <c r="P2410" s="5"/>
      <c r="Q2410" s="48"/>
      <c r="R2410" s="5"/>
      <c r="S2410" s="5"/>
      <c r="T2410" s="5"/>
      <c r="U2410" s="4"/>
    </row>
    <row r="2411" spans="1:21" x14ac:dyDescent="0.25">
      <c r="A2411" s="12"/>
      <c r="B2411" s="12"/>
      <c r="C2411" s="13"/>
      <c r="D2411" s="12"/>
      <c r="E2411" s="4"/>
      <c r="F2411" s="5"/>
      <c r="G2411" s="4"/>
      <c r="H2411" s="5"/>
      <c r="I2411" s="5"/>
      <c r="J2411" s="5"/>
      <c r="K2411" s="5"/>
      <c r="L2411" s="5"/>
      <c r="M2411" s="48"/>
      <c r="N2411" s="5"/>
      <c r="O2411" s="5"/>
      <c r="P2411" s="5"/>
      <c r="Q2411" s="48"/>
      <c r="R2411" s="5"/>
      <c r="S2411" s="5"/>
      <c r="T2411" s="5"/>
      <c r="U2411" s="4"/>
    </row>
    <row r="2412" spans="1:21" x14ac:dyDescent="0.25">
      <c r="A2412" s="12"/>
      <c r="B2412" s="12"/>
      <c r="C2412" s="13"/>
      <c r="D2412" s="12"/>
      <c r="E2412" s="4"/>
      <c r="F2412" s="5"/>
      <c r="G2412" s="4"/>
      <c r="H2412" s="5"/>
      <c r="I2412" s="5"/>
      <c r="J2412" s="5"/>
      <c r="K2412" s="5"/>
      <c r="L2412" s="5"/>
      <c r="M2412" s="48"/>
      <c r="N2412" s="5"/>
      <c r="O2412" s="5"/>
      <c r="P2412" s="5"/>
      <c r="Q2412" s="48"/>
      <c r="R2412" s="5"/>
      <c r="S2412" s="5"/>
      <c r="T2412" s="5"/>
      <c r="U2412" s="4"/>
    </row>
    <row r="2413" spans="1:21" x14ac:dyDescent="0.25">
      <c r="A2413" s="12"/>
      <c r="B2413" s="12"/>
      <c r="C2413" s="13"/>
      <c r="D2413" s="12"/>
      <c r="E2413" s="4"/>
      <c r="F2413" s="5"/>
      <c r="G2413" s="4"/>
      <c r="H2413" s="5"/>
      <c r="I2413" s="5"/>
      <c r="J2413" s="5"/>
      <c r="K2413" s="5"/>
      <c r="L2413" s="5"/>
      <c r="M2413" s="48"/>
      <c r="N2413" s="5"/>
      <c r="O2413" s="5"/>
      <c r="P2413" s="5"/>
      <c r="Q2413" s="48"/>
      <c r="R2413" s="5"/>
      <c r="S2413" s="5"/>
      <c r="T2413" s="5"/>
      <c r="U2413" s="4"/>
    </row>
  </sheetData>
  <autoFilter ref="A18:U18" xr:uid="{00000000-0009-0000-0000-000000000000}">
    <sortState xmlns:xlrd2="http://schemas.microsoft.com/office/spreadsheetml/2017/richdata2" ref="A19:U501">
      <sortCondition ref="C1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2397"/>
  <sheetViews>
    <sheetView tabSelected="1" topLeftCell="F43" zoomScaleNormal="100" workbookViewId="0">
      <selection activeCell="T37" sqref="T37"/>
    </sheetView>
  </sheetViews>
  <sheetFormatPr defaultRowHeight="15" x14ac:dyDescent="0.25"/>
  <cols>
    <col min="1" max="1" width="30.5703125" customWidth="1"/>
    <col min="2" max="2" width="18.42578125" customWidth="1"/>
    <col min="3" max="3" width="18" customWidth="1"/>
    <col min="4" max="4" width="16" customWidth="1"/>
    <col min="5" max="5" width="14.85546875" customWidth="1"/>
    <col min="6" max="21" width="14.5703125" customWidth="1"/>
    <col min="22" max="22" width="7" bestFit="1" customWidth="1"/>
  </cols>
  <sheetData>
    <row r="2" spans="1:18" s="11" customFormat="1" ht="45" x14ac:dyDescent="0.25">
      <c r="A2" s="8" t="s">
        <v>0</v>
      </c>
      <c r="B2" s="9" t="s">
        <v>2</v>
      </c>
      <c r="C2" s="9" t="s">
        <v>37</v>
      </c>
      <c r="D2" s="44" t="s">
        <v>62</v>
      </c>
      <c r="E2" s="44" t="s">
        <v>63</v>
      </c>
      <c r="F2" s="10" t="str">
        <f>callreport!I18</f>
        <v>avgStats.sender.googRtt</v>
      </c>
      <c r="M2"/>
      <c r="N2"/>
      <c r="O2"/>
      <c r="P2"/>
      <c r="Q2"/>
      <c r="R2"/>
    </row>
    <row r="3" spans="1:18" x14ac:dyDescent="0.25">
      <c r="A3" t="str">
        <f>callreport!A19</f>
        <v>20181121_110046_ec2-35-172-250-168CH050</v>
      </c>
      <c r="B3" s="43">
        <f>callreport!C19</f>
        <v>43425.459024594908</v>
      </c>
      <c r="C3">
        <v>1</v>
      </c>
      <c r="D3" s="45">
        <f>callreport!L19</f>
        <v>1688631</v>
      </c>
      <c r="E3" s="45">
        <v>0</v>
      </c>
      <c r="F3" s="45">
        <f>callreport!I19</f>
        <v>1</v>
      </c>
    </row>
    <row r="4" spans="1:18" x14ac:dyDescent="0.25">
      <c r="A4" t="str">
        <f>callreport!A20</f>
        <v>20181121_110046_ec2-18-213-192-225CH051</v>
      </c>
      <c r="B4" s="43">
        <f>callreport!C20</f>
        <v>43425.459024594908</v>
      </c>
      <c r="C4">
        <v>2</v>
      </c>
      <c r="D4" s="45">
        <f>callreport!L20</f>
        <v>1751326</v>
      </c>
      <c r="E4" s="45">
        <v>0</v>
      </c>
      <c r="F4" s="45">
        <f>callreport!I20</f>
        <v>1</v>
      </c>
    </row>
    <row r="5" spans="1:18" x14ac:dyDescent="0.25">
      <c r="A5" t="str">
        <f>callreport!A21</f>
        <v>20181121_110046_ec2-18-207-98-130CH052</v>
      </c>
      <c r="B5" s="43">
        <f>callreport!C21</f>
        <v>43425.459024594908</v>
      </c>
      <c r="C5">
        <v>3</v>
      </c>
      <c r="D5" s="45">
        <f>callreport!L21</f>
        <v>1800669</v>
      </c>
      <c r="E5" s="45">
        <v>0</v>
      </c>
      <c r="F5" s="45">
        <f>callreport!I21</f>
        <v>1</v>
      </c>
    </row>
    <row r="6" spans="1:18" x14ac:dyDescent="0.25">
      <c r="A6" t="str">
        <f>callreport!A22</f>
        <v>20181121_110046_ec2-18-207-179-3CH053</v>
      </c>
      <c r="B6" s="43">
        <f>callreport!C22</f>
        <v>43425.459024594908</v>
      </c>
      <c r="C6">
        <v>4</v>
      </c>
      <c r="D6" s="45">
        <f>callreport!L22</f>
        <v>1722567</v>
      </c>
      <c r="E6" s="45">
        <v>5.8999999999999997E-2</v>
      </c>
      <c r="F6" s="45">
        <f>callreport!I22</f>
        <v>1</v>
      </c>
    </row>
    <row r="7" spans="1:18" x14ac:dyDescent="0.25">
      <c r="A7" t="str">
        <f>callreport!A23</f>
        <v>20181121_110046_ec2-35-172-235-212CH054</v>
      </c>
      <c r="B7" s="43">
        <f>callreport!C23</f>
        <v>43425.459024594908</v>
      </c>
      <c r="C7">
        <v>5</v>
      </c>
      <c r="D7" s="45">
        <f>callreport!L23</f>
        <v>1709819</v>
      </c>
      <c r="E7" s="45">
        <v>6.0600000000000001E-2</v>
      </c>
      <c r="F7" s="45">
        <f>callreport!I23</f>
        <v>1</v>
      </c>
    </row>
    <row r="8" spans="1:18" x14ac:dyDescent="0.25">
      <c r="A8" t="str">
        <f>callreport!A24</f>
        <v>20181121_110046_ec2-34-205-166-178CH055</v>
      </c>
      <c r="B8" s="43">
        <f>callreport!C24</f>
        <v>43425.459024594908</v>
      </c>
      <c r="C8">
        <v>6</v>
      </c>
      <c r="D8" s="45">
        <f>callreport!L24</f>
        <v>1748142</v>
      </c>
      <c r="E8" s="45">
        <v>6.4000000000000001E-2</v>
      </c>
      <c r="F8" s="45">
        <f>callreport!I24</f>
        <v>1</v>
      </c>
    </row>
    <row r="9" spans="1:18" x14ac:dyDescent="0.25">
      <c r="A9" t="str">
        <f>callreport!A25</f>
        <v>20181121_110046_ec2-18-213-218-129CH056</v>
      </c>
      <c r="B9" s="43">
        <f>callreport!C25</f>
        <v>43425.459024594908</v>
      </c>
      <c r="C9">
        <v>7</v>
      </c>
      <c r="D9" s="45">
        <f>callreport!L25</f>
        <v>1705808</v>
      </c>
      <c r="E9" s="45">
        <v>5.3999999999999999E-2</v>
      </c>
      <c r="F9" s="45">
        <f>callreport!I25</f>
        <v>1</v>
      </c>
    </row>
    <row r="10" spans="1:18" x14ac:dyDescent="0.25">
      <c r="A10" t="str">
        <f>callreport!A26</f>
        <v>20181121_110046_ec2-18-213-115-118CH057</v>
      </c>
      <c r="B10" s="43">
        <f>callreport!C26</f>
        <v>43425.459024594908</v>
      </c>
      <c r="C10">
        <v>8</v>
      </c>
      <c r="D10" s="45">
        <f>callreport!L26</f>
        <v>1715378</v>
      </c>
      <c r="E10" s="45">
        <v>5.45E-2</v>
      </c>
      <c r="F10" s="45">
        <f>callreport!I26</f>
        <v>1</v>
      </c>
    </row>
    <row r="11" spans="1:18" x14ac:dyDescent="0.25">
      <c r="A11" t="str">
        <f>callreport!A27</f>
        <v>20181121_110046_ec2-35-168-32-208CH058</v>
      </c>
      <c r="B11" s="43">
        <f>callreport!C27</f>
        <v>43425.459024594908</v>
      </c>
      <c r="C11">
        <v>9</v>
      </c>
      <c r="D11" s="45">
        <f>callreport!L27</f>
        <v>1746617</v>
      </c>
      <c r="E11" s="45">
        <v>5.2999999999999999E-2</v>
      </c>
      <c r="F11" s="45">
        <f>callreport!I27</f>
        <v>1</v>
      </c>
    </row>
    <row r="12" spans="1:18" x14ac:dyDescent="0.25">
      <c r="A12" t="str">
        <f>callreport!A28</f>
        <v>20181121_110046_ec2-18-215-34-85CH059</v>
      </c>
      <c r="B12" s="43">
        <f>callreport!C28</f>
        <v>43425.459024594908</v>
      </c>
      <c r="C12">
        <v>10</v>
      </c>
      <c r="D12" s="45">
        <f>callreport!L28</f>
        <v>1723306</v>
      </c>
      <c r="E12" s="45">
        <v>4.3099999999999999E-2</v>
      </c>
      <c r="F12" s="45">
        <f>callreport!I28</f>
        <v>1</v>
      </c>
    </row>
    <row r="13" spans="1:18" x14ac:dyDescent="0.25">
      <c r="A13" t="str">
        <f>callreport!A29</f>
        <v>20181121_110046_ec2-54-237-162-156CH000</v>
      </c>
      <c r="B13" s="43">
        <f>callreport!C29</f>
        <v>43425.45900116898</v>
      </c>
      <c r="C13">
        <v>11</v>
      </c>
      <c r="D13" s="45">
        <f>callreport!L29</f>
        <v>1735886</v>
      </c>
      <c r="E13" s="45">
        <v>0</v>
      </c>
      <c r="F13" s="45">
        <f>callreport!I29</f>
        <v>1</v>
      </c>
    </row>
    <row r="14" spans="1:18" x14ac:dyDescent="0.25">
      <c r="A14" t="str">
        <f>callreport!A30</f>
        <v>20181121_110046_ec2-18-214-15-144CH001</v>
      </c>
      <c r="B14" s="43">
        <f>callreport!C30</f>
        <v>43425.45900116898</v>
      </c>
      <c r="C14">
        <v>12</v>
      </c>
      <c r="D14" s="45">
        <f>callreport!L30</f>
        <v>1694557</v>
      </c>
      <c r="E14" s="45">
        <v>0</v>
      </c>
      <c r="F14" s="45">
        <f>callreport!I30</f>
        <v>1</v>
      </c>
    </row>
    <row r="15" spans="1:18" x14ac:dyDescent="0.25">
      <c r="A15" t="str">
        <f>callreport!A31</f>
        <v>20181121_110046_ec2-34-201-28-15CH002</v>
      </c>
      <c r="B15" s="43">
        <f>callreport!C31</f>
        <v>43425.45900116898</v>
      </c>
      <c r="C15">
        <v>13</v>
      </c>
      <c r="D15" s="45">
        <f>callreport!L31</f>
        <v>1740981</v>
      </c>
      <c r="E15" s="45">
        <v>0</v>
      </c>
      <c r="F15" s="45">
        <f>callreport!I31</f>
        <v>2</v>
      </c>
    </row>
    <row r="16" spans="1:18" x14ac:dyDescent="0.25">
      <c r="A16" t="str">
        <f>callreport!A32</f>
        <v>20181121_110046_ec2-34-237-142-166CH003</v>
      </c>
      <c r="B16" s="43">
        <f>callreport!C32</f>
        <v>43425.45900116898</v>
      </c>
      <c r="C16">
        <v>14</v>
      </c>
      <c r="D16" s="45">
        <f>callreport!L32</f>
        <v>1806180</v>
      </c>
      <c r="E16" s="45">
        <v>0</v>
      </c>
      <c r="F16" s="45">
        <f>callreport!I32</f>
        <v>1</v>
      </c>
    </row>
    <row r="17" spans="1:6" x14ac:dyDescent="0.25">
      <c r="A17" t="str">
        <f>callreport!A33</f>
        <v>20181121_110046_ec2-18-234-248-188CH004</v>
      </c>
      <c r="B17" s="43">
        <f>callreport!C33</f>
        <v>43425.459001238429</v>
      </c>
      <c r="C17">
        <v>15</v>
      </c>
      <c r="D17" s="45">
        <f>callreport!L33</f>
        <v>1713927</v>
      </c>
      <c r="E17" s="45">
        <v>7.4499999999999997E-2</v>
      </c>
      <c r="F17" s="45">
        <f>callreport!I33</f>
        <v>1</v>
      </c>
    </row>
    <row r="18" spans="1:6" x14ac:dyDescent="0.25">
      <c r="A18" t="str">
        <f>callreport!A34</f>
        <v>20181121_110046_ec2-34-231-240-204CH005</v>
      </c>
      <c r="B18" s="43">
        <f>callreport!C34</f>
        <v>43425.459001238429</v>
      </c>
      <c r="C18">
        <v>16</v>
      </c>
      <c r="D18" s="45">
        <f>callreport!L34</f>
        <v>1805344</v>
      </c>
      <c r="E18" s="45">
        <v>6.9199999999999998E-2</v>
      </c>
      <c r="F18" s="45">
        <f>callreport!I34</f>
        <v>1</v>
      </c>
    </row>
    <row r="19" spans="1:6" x14ac:dyDescent="0.25">
      <c r="A19" t="str">
        <f>callreport!A35</f>
        <v>20181121_110046_ec2-18-235-2-107CH006</v>
      </c>
      <c r="B19" s="43">
        <f>callreport!C35</f>
        <v>43425.459001238429</v>
      </c>
      <c r="C19">
        <v>17</v>
      </c>
      <c r="D19" s="45">
        <f>callreport!L35</f>
        <v>1725919</v>
      </c>
      <c r="E19" s="45">
        <v>6.25E-2</v>
      </c>
      <c r="F19" s="45">
        <f>callreport!I35</f>
        <v>3</v>
      </c>
    </row>
    <row r="20" spans="1:6" x14ac:dyDescent="0.25">
      <c r="A20" t="str">
        <f>callreport!A36</f>
        <v>20181121_110046_ec2-34-205-155-10CH007</v>
      </c>
      <c r="B20" s="43">
        <f>callreport!C36</f>
        <v>43425.459001238429</v>
      </c>
      <c r="C20">
        <v>18</v>
      </c>
      <c r="D20" s="45">
        <f>callreport!L36</f>
        <v>1730775</v>
      </c>
      <c r="E20" s="45">
        <v>5.0700000000000002E-2</v>
      </c>
      <c r="F20" s="45">
        <f>callreport!I36</f>
        <v>2</v>
      </c>
    </row>
    <row r="21" spans="1:6" x14ac:dyDescent="0.25">
      <c r="A21" t="str">
        <f>callreport!A37</f>
        <v>20181121_110046_ec2-100-25-248-237CH008</v>
      </c>
      <c r="B21" s="43">
        <f>callreport!C37</f>
        <v>43425.459001261574</v>
      </c>
      <c r="C21">
        <v>19</v>
      </c>
      <c r="D21" s="45">
        <f>callreport!L37</f>
        <v>1705871</v>
      </c>
      <c r="E21" s="45">
        <v>5.11E-2</v>
      </c>
      <c r="F21" s="45">
        <f>callreport!I37</f>
        <v>1</v>
      </c>
    </row>
    <row r="22" spans="1:6" x14ac:dyDescent="0.25">
      <c r="A22" t="str">
        <f>callreport!A38</f>
        <v>20181121_110046_ec2-35-170-79-91CH009</v>
      </c>
      <c r="B22" s="43">
        <f>callreport!C38</f>
        <v>43425.459001249998</v>
      </c>
      <c r="C22">
        <v>20</v>
      </c>
      <c r="D22" s="45">
        <f>callreport!L38</f>
        <v>1757182</v>
      </c>
      <c r="E22" s="45">
        <v>5.2200000000000003E-2</v>
      </c>
      <c r="F22" s="45">
        <f>callreport!I38</f>
        <v>1</v>
      </c>
    </row>
    <row r="23" spans="1:6" x14ac:dyDescent="0.25">
      <c r="A23" t="str">
        <f>callreport!A39</f>
        <v>20181121_110046_ec2-100-26-149-149CH010</v>
      </c>
      <c r="B23" s="43">
        <f>callreport!C39</f>
        <v>43425.459003807868</v>
      </c>
      <c r="C23">
        <v>21</v>
      </c>
      <c r="D23" s="45">
        <f>callreport!L39</f>
        <v>1734514</v>
      </c>
      <c r="E23" s="45">
        <v>0</v>
      </c>
      <c r="F23" s="45">
        <f>callreport!I39</f>
        <v>1</v>
      </c>
    </row>
    <row r="24" spans="1:6" x14ac:dyDescent="0.25">
      <c r="A24" t="str">
        <f>callreport!A40</f>
        <v>20181121_110046_ec2-35-170-72-81CH011</v>
      </c>
      <c r="B24" s="43">
        <f>callreport!C40</f>
        <v>43425.459003819444</v>
      </c>
      <c r="C24">
        <v>22</v>
      </c>
      <c r="D24" s="45">
        <f>callreport!L40</f>
        <v>1708735</v>
      </c>
      <c r="E24" s="45">
        <v>0</v>
      </c>
      <c r="F24" s="45">
        <f>callreport!I40</f>
        <v>1</v>
      </c>
    </row>
    <row r="25" spans="1:6" x14ac:dyDescent="0.25">
      <c r="A25" t="str">
        <f>callreport!A41</f>
        <v>20181121_110046_ec2-52-3-236-108CH012</v>
      </c>
      <c r="B25" s="43">
        <f>callreport!C41</f>
        <v>43425.459003807868</v>
      </c>
      <c r="C25">
        <v>23</v>
      </c>
      <c r="D25" s="45">
        <f>callreport!L41</f>
        <v>1718513</v>
      </c>
      <c r="E25" s="45">
        <v>0</v>
      </c>
      <c r="F25" s="45">
        <f>callreport!I41</f>
        <v>0</v>
      </c>
    </row>
    <row r="26" spans="1:6" x14ac:dyDescent="0.25">
      <c r="A26" t="str">
        <f>callreport!A42</f>
        <v>20181121_110046_ec2-34-205-134-203CH013</v>
      </c>
      <c r="B26" s="43">
        <f>callreport!C42</f>
        <v>43425.459003807868</v>
      </c>
      <c r="C26">
        <v>24</v>
      </c>
      <c r="D26" s="45">
        <f>callreport!L42</f>
        <v>1727397</v>
      </c>
      <c r="E26" s="45">
        <v>0</v>
      </c>
      <c r="F26" s="45">
        <f>callreport!I42</f>
        <v>1</v>
      </c>
    </row>
    <row r="27" spans="1:6" x14ac:dyDescent="0.25">
      <c r="A27" t="str">
        <f>callreport!A43</f>
        <v>20181121_110046_ec2-34-234-234-98CH014</v>
      </c>
      <c r="B27" s="43">
        <f>callreport!C43</f>
        <v>43425.459003807868</v>
      </c>
      <c r="C27">
        <v>25</v>
      </c>
      <c r="D27" s="45">
        <f>callreport!L43</f>
        <v>1731626</v>
      </c>
      <c r="E27" s="45">
        <v>0</v>
      </c>
      <c r="F27" s="45">
        <f>callreport!I43</f>
        <v>1</v>
      </c>
    </row>
    <row r="28" spans="1:6" x14ac:dyDescent="0.25">
      <c r="A28" t="str">
        <f>callreport!A44</f>
        <v>20181121_110046_ec2-35-175-124-112CH015</v>
      </c>
      <c r="B28" s="43">
        <f>callreport!C44</f>
        <v>43425.459003807868</v>
      </c>
      <c r="C28">
        <v>26</v>
      </c>
      <c r="D28" s="45">
        <f>callreport!L44</f>
        <v>1749653</v>
      </c>
      <c r="E28" s="45">
        <v>7.7200000000000005E-2</v>
      </c>
      <c r="F28" s="45">
        <f>callreport!I44</f>
        <v>1</v>
      </c>
    </row>
    <row r="29" spans="1:6" x14ac:dyDescent="0.25">
      <c r="A29" t="str">
        <f>callreport!A45</f>
        <v>20181121_110046_ec2-100-27-6-108CH016</v>
      </c>
      <c r="B29" s="43">
        <f>callreport!C45</f>
        <v>43425.459003819444</v>
      </c>
      <c r="C29">
        <v>27</v>
      </c>
      <c r="D29" s="45">
        <f>callreport!L45</f>
        <v>1744857</v>
      </c>
      <c r="E29" s="45">
        <v>6.7500000000000004E-2</v>
      </c>
      <c r="F29" s="45">
        <f>callreport!I45</f>
        <v>2</v>
      </c>
    </row>
    <row r="30" spans="1:6" x14ac:dyDescent="0.25">
      <c r="A30" t="str">
        <f>callreport!A46</f>
        <v>20181121_110046_ec2-34-200-229-3CH017</v>
      </c>
      <c r="B30" s="43">
        <f>callreport!C46</f>
        <v>43425.45900383102</v>
      </c>
      <c r="C30">
        <v>28</v>
      </c>
      <c r="D30" s="45">
        <f>callreport!L46</f>
        <v>1735182</v>
      </c>
      <c r="E30" s="45">
        <v>5.91E-2</v>
      </c>
      <c r="F30" s="45">
        <f>callreport!I46</f>
        <v>1</v>
      </c>
    </row>
    <row r="31" spans="1:6" x14ac:dyDescent="0.25">
      <c r="A31" t="str">
        <f>callreport!A47</f>
        <v>20181121_110046_ec2-34-205-9-173CH018</v>
      </c>
      <c r="B31" s="43">
        <f>callreport!C47</f>
        <v>43425.45900383102</v>
      </c>
      <c r="C31">
        <v>29</v>
      </c>
      <c r="D31" s="45">
        <f>callreport!L47</f>
        <v>1770191</v>
      </c>
      <c r="E31" s="45">
        <v>5.5199999999999999E-2</v>
      </c>
      <c r="F31" s="45">
        <f>callreport!I47</f>
        <v>1</v>
      </c>
    </row>
    <row r="32" spans="1:6" x14ac:dyDescent="0.25">
      <c r="A32" t="str">
        <f>callreport!A48</f>
        <v>20181121_110046_ec2-18-215-34-81CH019</v>
      </c>
      <c r="B32" s="43">
        <f>callreport!C48</f>
        <v>43425.45900383102</v>
      </c>
      <c r="C32">
        <v>30</v>
      </c>
      <c r="D32" s="45">
        <f>callreport!L48</f>
        <v>1773260</v>
      </c>
      <c r="E32" s="45">
        <v>4.5900000000000003E-2</v>
      </c>
      <c r="F32" s="45">
        <f>callreport!I48</f>
        <v>1</v>
      </c>
    </row>
    <row r="33" spans="1:6" x14ac:dyDescent="0.25">
      <c r="A33" t="str">
        <f>callreport!A49</f>
        <v>20181121_110046_ec2-34-205-53-66CH020</v>
      </c>
      <c r="B33" s="43">
        <f>callreport!C49</f>
        <v>43425.459008634258</v>
      </c>
      <c r="C33">
        <v>31</v>
      </c>
      <c r="D33" s="45">
        <f>callreport!L49</f>
        <v>1734649</v>
      </c>
      <c r="E33" s="45">
        <v>0</v>
      </c>
      <c r="F33" s="45">
        <f>callreport!I49</f>
        <v>1</v>
      </c>
    </row>
    <row r="34" spans="1:6" x14ac:dyDescent="0.25">
      <c r="A34" t="str">
        <f>callreport!A50</f>
        <v>20181121_110046_ec2-34-205-55-102CH021</v>
      </c>
      <c r="B34" s="43">
        <f>callreport!C50</f>
        <v>43425.459008634258</v>
      </c>
      <c r="C34">
        <v>32</v>
      </c>
      <c r="D34" s="45">
        <f>callreport!L50</f>
        <v>1789077</v>
      </c>
      <c r="E34" s="45">
        <v>0</v>
      </c>
      <c r="F34" s="45">
        <f>callreport!I50</f>
        <v>1</v>
      </c>
    </row>
    <row r="35" spans="1:6" x14ac:dyDescent="0.25">
      <c r="A35" t="str">
        <f>callreport!A51</f>
        <v>20181121_110046_ec2-18-234-248-36CH022</v>
      </c>
      <c r="B35" s="43">
        <f>callreport!C51</f>
        <v>43425.459008634258</v>
      </c>
      <c r="C35">
        <v>33</v>
      </c>
      <c r="D35" s="45">
        <f>callreport!L51</f>
        <v>1696520</v>
      </c>
      <c r="E35" s="45">
        <v>0</v>
      </c>
      <c r="F35" s="45">
        <f>callreport!I51</f>
        <v>1</v>
      </c>
    </row>
    <row r="36" spans="1:6" x14ac:dyDescent="0.25">
      <c r="A36" t="str">
        <f>callreport!A52</f>
        <v>20181121_110046_ec2-18-215-126-132CH023</v>
      </c>
      <c r="B36" s="43">
        <f>callreport!C52</f>
        <v>43425.459008634258</v>
      </c>
      <c r="C36">
        <v>34</v>
      </c>
      <c r="D36" s="45">
        <f>callreport!L52</f>
        <v>1785991</v>
      </c>
      <c r="E36" s="45">
        <v>0</v>
      </c>
      <c r="F36" s="45">
        <f>callreport!I52</f>
        <v>2</v>
      </c>
    </row>
    <row r="37" spans="1:6" x14ac:dyDescent="0.25">
      <c r="A37" t="str">
        <f>callreport!A53</f>
        <v>20181121_110046_ec2-100-24-124-80CH024</v>
      </c>
      <c r="B37" s="43">
        <f>callreport!C53</f>
        <v>43425.459008634258</v>
      </c>
      <c r="C37">
        <v>35</v>
      </c>
      <c r="D37" s="45">
        <f>callreport!L53</f>
        <v>1702164</v>
      </c>
      <c r="E37" s="45">
        <v>8.2900000000000001E-2</v>
      </c>
      <c r="F37" s="45">
        <f>callreport!I53</f>
        <v>1</v>
      </c>
    </row>
    <row r="38" spans="1:6" x14ac:dyDescent="0.25">
      <c r="A38" t="str">
        <f>callreport!A54</f>
        <v>20181121_110046_ec2-52-3-221-229CH025</v>
      </c>
      <c r="B38" s="43">
        <f>callreport!C54</f>
        <v>43425.459008634258</v>
      </c>
      <c r="C38">
        <v>36</v>
      </c>
      <c r="D38" s="45">
        <f>callreport!L54</f>
        <v>1772612</v>
      </c>
      <c r="E38" s="45">
        <v>6.4500000000000002E-2</v>
      </c>
      <c r="F38" s="45">
        <f>callreport!I54</f>
        <v>1</v>
      </c>
    </row>
    <row r="39" spans="1:6" x14ac:dyDescent="0.25">
      <c r="A39" t="str">
        <f>callreport!A55</f>
        <v>20181121_110046_ec2-100-26-245-249CH026</v>
      </c>
      <c r="B39" s="43">
        <f>callreport!C55</f>
        <v>43425.459008634258</v>
      </c>
      <c r="C39">
        <v>37</v>
      </c>
      <c r="D39" s="45">
        <f>callreport!L55</f>
        <v>1693427</v>
      </c>
      <c r="E39" s="45">
        <v>4.9200000000000001E-2</v>
      </c>
      <c r="F39" s="45">
        <f>callreport!I55</f>
        <v>1</v>
      </c>
    </row>
    <row r="40" spans="1:6" x14ac:dyDescent="0.25">
      <c r="A40" t="str">
        <f>callreport!A56</f>
        <v>20181121_110046_ec2-34-200-249-73CH027</v>
      </c>
      <c r="B40" s="43">
        <f>callreport!C56</f>
        <v>43425.459008645834</v>
      </c>
      <c r="C40">
        <v>38</v>
      </c>
      <c r="D40" s="45">
        <f>callreport!L56</f>
        <v>1745255</v>
      </c>
      <c r="E40" s="45">
        <v>5.04E-2</v>
      </c>
      <c r="F40" s="45">
        <f>callreport!I56</f>
        <v>0</v>
      </c>
    </row>
    <row r="41" spans="1:6" x14ac:dyDescent="0.25">
      <c r="A41" t="str">
        <f>callreport!A57</f>
        <v>20181121_110046_ec2-18-213-151-50CH028</v>
      </c>
      <c r="B41" s="43">
        <f>callreport!C57</f>
        <v>43425.459008645834</v>
      </c>
      <c r="C41">
        <v>39</v>
      </c>
      <c r="D41" s="45">
        <f>callreport!L57</f>
        <v>1770630</v>
      </c>
      <c r="E41" s="45">
        <v>7.0999999999999994E-2</v>
      </c>
      <c r="F41" s="45">
        <f>callreport!I57</f>
        <v>1</v>
      </c>
    </row>
    <row r="42" spans="1:6" x14ac:dyDescent="0.25">
      <c r="A42" t="str">
        <f>callreport!A58</f>
        <v>20181121_110046_ec2-34-237-141-53CH029</v>
      </c>
      <c r="B42" s="43">
        <f>callreport!C58</f>
        <v>43425.459008645834</v>
      </c>
      <c r="C42">
        <v>40</v>
      </c>
      <c r="D42" s="45">
        <f>callreport!L58</f>
        <v>1761015</v>
      </c>
      <c r="E42" s="45">
        <v>0</v>
      </c>
      <c r="F42" s="45">
        <f>callreport!I58</f>
        <v>1</v>
      </c>
    </row>
    <row r="43" spans="1:6" x14ac:dyDescent="0.25">
      <c r="A43" t="str">
        <f>callreport!A59</f>
        <v>20181121_110046_ec2-35-175-122-27CH060</v>
      </c>
      <c r="B43" s="43">
        <f>callreport!C59</f>
        <v>43425.459026631943</v>
      </c>
      <c r="C43">
        <v>41</v>
      </c>
      <c r="D43" s="45">
        <f>callreport!L59</f>
        <v>1769548</v>
      </c>
      <c r="E43" s="45">
        <v>0</v>
      </c>
      <c r="F43" s="45">
        <f>callreport!I59</f>
        <v>1</v>
      </c>
    </row>
    <row r="44" spans="1:6" x14ac:dyDescent="0.25">
      <c r="A44" t="str">
        <f>callreport!A60</f>
        <v>20181121_110046_ec2-100-26-1-91CH061</v>
      </c>
      <c r="B44" s="43">
        <f>callreport!C60</f>
        <v>43425.459026631943</v>
      </c>
      <c r="C44">
        <v>42</v>
      </c>
      <c r="D44" s="45">
        <f>callreport!L60</f>
        <v>1744545</v>
      </c>
      <c r="E44" s="45">
        <v>0</v>
      </c>
      <c r="F44" s="45">
        <f>callreport!I60</f>
        <v>1</v>
      </c>
    </row>
    <row r="45" spans="1:6" x14ac:dyDescent="0.25">
      <c r="A45" t="str">
        <f>callreport!A61</f>
        <v>20181121_110046_ec2-34-200-215-105CH062</v>
      </c>
      <c r="B45" s="43">
        <f>callreport!C61</f>
        <v>43425.459026631943</v>
      </c>
      <c r="C45">
        <v>43</v>
      </c>
      <c r="D45" s="45">
        <f>callreport!L61</f>
        <v>1838729</v>
      </c>
      <c r="E45" s="45">
        <v>0</v>
      </c>
      <c r="F45" s="45">
        <f>callreport!I61</f>
        <v>1</v>
      </c>
    </row>
    <row r="46" spans="1:6" x14ac:dyDescent="0.25">
      <c r="A46" t="str">
        <f>callreport!A62</f>
        <v>20181121_110046_ec2-100-24-107-121CH063</v>
      </c>
      <c r="B46" s="43">
        <f>callreport!C62</f>
        <v>43425.459026631943</v>
      </c>
      <c r="C46">
        <v>44</v>
      </c>
      <c r="D46" s="45">
        <f>callreport!L62</f>
        <v>1663672</v>
      </c>
      <c r="E46" s="45">
        <v>0</v>
      </c>
      <c r="F46" s="45">
        <f>callreport!I62</f>
        <v>1</v>
      </c>
    </row>
    <row r="47" spans="1:6" x14ac:dyDescent="0.25">
      <c r="A47" t="str">
        <f>callreport!A63</f>
        <v>20181121_110046_ec2-100-24-99-109CH064</v>
      </c>
      <c r="B47" s="43">
        <f>callreport!C63</f>
        <v>43425.459026631943</v>
      </c>
      <c r="C47">
        <v>45</v>
      </c>
      <c r="D47" s="45">
        <f>callreport!L63</f>
        <v>1733417</v>
      </c>
      <c r="E47" s="45">
        <v>8.0699999999999994E-2</v>
      </c>
      <c r="F47" s="45">
        <f>callreport!I63</f>
        <v>1</v>
      </c>
    </row>
    <row r="48" spans="1:6" x14ac:dyDescent="0.25">
      <c r="A48" t="str">
        <f>callreport!A64</f>
        <v>20181121_110046_ec2-18-204-214-186CH065</v>
      </c>
      <c r="B48" s="43">
        <f>callreport!C64</f>
        <v>43425.459026631943</v>
      </c>
      <c r="C48">
        <v>46</v>
      </c>
      <c r="D48" s="45">
        <f>callreport!L64</f>
        <v>1724686</v>
      </c>
      <c r="E48" s="45">
        <v>6.7000000000000004E-2</v>
      </c>
      <c r="F48" s="45">
        <f>callreport!I64</f>
        <v>1</v>
      </c>
    </row>
    <row r="49" spans="1:6" x14ac:dyDescent="0.25">
      <c r="A49" t="str">
        <f>callreport!A65</f>
        <v>20181121_110046_ec2-18-234-184-113CH066</v>
      </c>
      <c r="B49" s="43">
        <f>callreport!C65</f>
        <v>43425.459026631943</v>
      </c>
      <c r="C49">
        <v>47</v>
      </c>
      <c r="D49" s="45">
        <f>callreport!L65</f>
        <v>1743591</v>
      </c>
      <c r="E49" s="45">
        <v>4.3200000000000002E-2</v>
      </c>
      <c r="F49" s="45">
        <f>callreport!I65</f>
        <v>1</v>
      </c>
    </row>
    <row r="50" spans="1:6" x14ac:dyDescent="0.25">
      <c r="A50" t="str">
        <f>callreport!A66</f>
        <v>20181121_110046_ec2-100-24-107-106CH067</v>
      </c>
      <c r="B50" s="43">
        <f>callreport!C66</f>
        <v>43425.459026631943</v>
      </c>
      <c r="C50">
        <v>48</v>
      </c>
      <c r="D50" s="45">
        <f>callreport!L66</f>
        <v>1724557</v>
      </c>
      <c r="E50" s="45">
        <v>5.8900000000000001E-2</v>
      </c>
      <c r="F50" s="45">
        <f>callreport!I66</f>
        <v>1</v>
      </c>
    </row>
    <row r="51" spans="1:6" x14ac:dyDescent="0.25">
      <c r="A51" t="str">
        <f>callreport!A67</f>
        <v>20181121_110046_ec2-18-234-97-75CH068</v>
      </c>
      <c r="B51" s="43">
        <f>callreport!C67</f>
        <v>43425.459026631943</v>
      </c>
      <c r="C51">
        <v>49</v>
      </c>
      <c r="D51" s="45">
        <f>callreport!L67</f>
        <v>1765067</v>
      </c>
      <c r="E51" s="45">
        <v>5.7000000000000002E-2</v>
      </c>
      <c r="F51" s="45">
        <f>callreport!I67</f>
        <v>2</v>
      </c>
    </row>
    <row r="52" spans="1:6" x14ac:dyDescent="0.25">
      <c r="A52" t="str">
        <f>callreport!A68</f>
        <v>20181121_110046_ec2-100-26-147-133CH069</v>
      </c>
      <c r="B52" s="43">
        <f>callreport!C68</f>
        <v>43425.459026631943</v>
      </c>
      <c r="C52">
        <v>50</v>
      </c>
      <c r="D52" s="45">
        <f>callreport!L68</f>
        <v>1750730</v>
      </c>
      <c r="E52" s="45">
        <v>0</v>
      </c>
      <c r="F52" s="45">
        <f>callreport!I68</f>
        <v>1</v>
      </c>
    </row>
    <row r="53" spans="1:6" x14ac:dyDescent="0.25">
      <c r="A53" t="str">
        <f>callreport!A69</f>
        <v>20181121_110046_ec2-35-170-79-163CH070</v>
      </c>
      <c r="B53" s="43">
        <f>callreport!C69</f>
        <v>43425.459026828707</v>
      </c>
      <c r="C53">
        <v>51</v>
      </c>
      <c r="D53" s="45">
        <f>callreport!L69</f>
        <v>1771206</v>
      </c>
      <c r="E53" s="45">
        <v>0</v>
      </c>
      <c r="F53" s="45">
        <f>callreport!I69</f>
        <v>0</v>
      </c>
    </row>
    <row r="54" spans="1:6" x14ac:dyDescent="0.25">
      <c r="A54" t="str">
        <f>callreport!A70</f>
        <v>20181121_110046_ec2-34-205-54-39CH071</v>
      </c>
      <c r="B54" s="43">
        <f>callreport!C70</f>
        <v>43425.459026828707</v>
      </c>
      <c r="C54">
        <v>52</v>
      </c>
      <c r="D54" s="45">
        <f>callreport!L70</f>
        <v>1717887</v>
      </c>
      <c r="E54" s="45">
        <v>0</v>
      </c>
      <c r="F54" s="45">
        <f>callreport!I70</f>
        <v>1</v>
      </c>
    </row>
    <row r="55" spans="1:6" x14ac:dyDescent="0.25">
      <c r="A55" t="str">
        <f>callreport!A71</f>
        <v>20181121_110046_ec2-34-234-223-74CH072</v>
      </c>
      <c r="B55" s="43">
        <f>callreport!C71</f>
        <v>43425.459026828707</v>
      </c>
      <c r="C55">
        <v>53</v>
      </c>
      <c r="D55" s="45">
        <f>callreport!L71</f>
        <v>1684872</v>
      </c>
      <c r="E55" s="45">
        <v>0</v>
      </c>
      <c r="F55" s="45">
        <f>callreport!I71</f>
        <v>1</v>
      </c>
    </row>
    <row r="56" spans="1:6" x14ac:dyDescent="0.25">
      <c r="A56" t="str">
        <f>callreport!A72</f>
        <v>20181121_110046_ec2-34-200-223-201CH073</v>
      </c>
      <c r="B56" s="43">
        <f>callreport!C72</f>
        <v>43425.459026828707</v>
      </c>
      <c r="C56">
        <v>54</v>
      </c>
      <c r="D56" s="45">
        <f>callreport!L72</f>
        <v>1721240</v>
      </c>
      <c r="E56" s="45">
        <v>0</v>
      </c>
      <c r="F56" s="45">
        <f>callreport!I72</f>
        <v>1</v>
      </c>
    </row>
    <row r="57" spans="1:6" x14ac:dyDescent="0.25">
      <c r="A57" t="str">
        <f>callreport!A73</f>
        <v>20181121_110046_ec2-34-201-49-56CH074</v>
      </c>
      <c r="B57" s="43">
        <f>callreport!C73</f>
        <v>43425.459026828707</v>
      </c>
      <c r="C57">
        <v>55</v>
      </c>
      <c r="D57" s="45">
        <f>callreport!L73</f>
        <v>1744798</v>
      </c>
      <c r="E57" s="45">
        <v>7.0699999999999999E-2</v>
      </c>
      <c r="F57" s="45">
        <f>callreport!I73</f>
        <v>1</v>
      </c>
    </row>
    <row r="58" spans="1:6" x14ac:dyDescent="0.25">
      <c r="A58" t="str">
        <f>callreport!A74</f>
        <v>20181121_110046_ec2-100-27-37-111CH075</v>
      </c>
      <c r="B58" s="43">
        <f>callreport!C74</f>
        <v>43425.459026828707</v>
      </c>
      <c r="C58">
        <v>56</v>
      </c>
      <c r="D58" s="45">
        <f>callreport!L74</f>
        <v>1729594</v>
      </c>
      <c r="E58" s="45">
        <v>7.6899999999999996E-2</v>
      </c>
      <c r="F58" s="45">
        <f>callreport!I74</f>
        <v>1</v>
      </c>
    </row>
    <row r="59" spans="1:6" x14ac:dyDescent="0.25">
      <c r="A59" t="str">
        <f>callreport!A75</f>
        <v>20181121_110046_ec2-34-200-255-70CH076</v>
      </c>
      <c r="B59" s="43">
        <f>callreport!C75</f>
        <v>43425.459026840275</v>
      </c>
      <c r="C59">
        <v>57</v>
      </c>
      <c r="D59" s="45">
        <f>callreport!L75</f>
        <v>1726060</v>
      </c>
      <c r="E59" s="45">
        <v>5.62E-2</v>
      </c>
      <c r="F59" s="45">
        <f>callreport!I75</f>
        <v>1</v>
      </c>
    </row>
    <row r="60" spans="1:6" x14ac:dyDescent="0.25">
      <c r="A60" t="str">
        <f>callreport!A76</f>
        <v>20181121_110046_ec2-35-175-123-238CH077</v>
      </c>
      <c r="B60" s="43">
        <f>callreport!C76</f>
        <v>43425.459026828707</v>
      </c>
      <c r="C60">
        <v>58</v>
      </c>
      <c r="D60" s="45">
        <f>callreport!L76</f>
        <v>1745334</v>
      </c>
      <c r="E60" s="45">
        <v>4.8399999999999999E-2</v>
      </c>
      <c r="F60" s="45">
        <f>callreport!I76</f>
        <v>1</v>
      </c>
    </row>
    <row r="61" spans="1:6" x14ac:dyDescent="0.25">
      <c r="A61" t="str">
        <f>callreport!A77</f>
        <v>20181121_110046_ec2-34-200-226-55CH078</v>
      </c>
      <c r="B61" s="43">
        <f>callreport!C77</f>
        <v>43425.459026840275</v>
      </c>
      <c r="C61">
        <v>59</v>
      </c>
      <c r="D61" s="45">
        <f>callreport!L77</f>
        <v>1770621</v>
      </c>
      <c r="E61" s="45">
        <v>3.8199999999999998E-2</v>
      </c>
      <c r="F61" s="45">
        <f>callreport!I77</f>
        <v>1</v>
      </c>
    </row>
    <row r="62" spans="1:6" x14ac:dyDescent="0.25">
      <c r="A62" t="str">
        <f>callreport!A78</f>
        <v>20181121_110046_ec2-100-24-120-87CH079</v>
      </c>
      <c r="B62" s="43">
        <f>callreport!C78</f>
        <v>43425.459026840275</v>
      </c>
      <c r="C62">
        <v>60</v>
      </c>
      <c r="D62" s="45">
        <f>callreport!L78</f>
        <v>1738834</v>
      </c>
      <c r="E62" s="45">
        <v>4.5600000000000002E-2</v>
      </c>
      <c r="F62" s="45">
        <f>callreport!I78</f>
        <v>1</v>
      </c>
    </row>
    <row r="63" spans="1:6" x14ac:dyDescent="0.25">
      <c r="A63" t="str">
        <f>callreport!A79</f>
        <v>20181121_110046_ec2-34-205-81-24CH040</v>
      </c>
      <c r="B63" s="43">
        <f>callreport!C79</f>
        <v>43425.459017465277</v>
      </c>
      <c r="C63">
        <v>61</v>
      </c>
      <c r="D63" s="45">
        <f>callreport!L79</f>
        <v>1693592</v>
      </c>
      <c r="E63" s="45">
        <v>0</v>
      </c>
      <c r="F63" s="45">
        <f>callreport!I79</f>
        <v>1</v>
      </c>
    </row>
    <row r="64" spans="1:6" x14ac:dyDescent="0.25">
      <c r="A64" t="str">
        <f>callreport!A80</f>
        <v>20181121_110046_ec2-35-172-233-5CH041</v>
      </c>
      <c r="B64" s="43">
        <f>callreport!C80</f>
        <v>43425.459017465277</v>
      </c>
      <c r="C64">
        <v>62</v>
      </c>
      <c r="D64" s="45">
        <f>callreport!L80</f>
        <v>1737054</v>
      </c>
      <c r="E64" s="45">
        <v>0</v>
      </c>
      <c r="F64" s="45">
        <f>callreport!I80</f>
        <v>1</v>
      </c>
    </row>
    <row r="65" spans="1:6" x14ac:dyDescent="0.25">
      <c r="A65" t="str">
        <f>callreport!A81</f>
        <v>20181121_110046_ec2-34-205-171-217CH042</v>
      </c>
      <c r="B65" s="43">
        <f>callreport!C81</f>
        <v>43425.459017465277</v>
      </c>
      <c r="C65">
        <v>63</v>
      </c>
      <c r="D65" s="45">
        <f>callreport!L81</f>
        <v>1776586</v>
      </c>
      <c r="E65" s="45">
        <v>4.9099999999999998E-2</v>
      </c>
      <c r="F65" s="45">
        <f>callreport!I81</f>
        <v>1</v>
      </c>
    </row>
    <row r="66" spans="1:6" x14ac:dyDescent="0.25">
      <c r="A66" t="str">
        <f>callreport!A82</f>
        <v>20181121_110046_ec2-100-27-1-243CH043</v>
      </c>
      <c r="B66" s="43">
        <f>callreport!C82</f>
        <v>43425.459017465277</v>
      </c>
      <c r="C66">
        <v>64</v>
      </c>
      <c r="D66" s="45">
        <f>callreport!L82</f>
        <v>1716917</v>
      </c>
      <c r="E66" s="45">
        <v>5.8999999999999997E-2</v>
      </c>
      <c r="F66" s="45">
        <f>callreport!I82</f>
        <v>1</v>
      </c>
    </row>
    <row r="67" spans="1:6" x14ac:dyDescent="0.25">
      <c r="A67" t="str">
        <f>callreport!A83</f>
        <v>20181121_110046_ec2-34-206-72-129CH044</v>
      </c>
      <c r="B67" s="43">
        <f>callreport!C83</f>
        <v>43425.459017465277</v>
      </c>
      <c r="C67">
        <v>65</v>
      </c>
      <c r="D67" s="45">
        <f>callreport!L83</f>
        <v>1708540</v>
      </c>
      <c r="E67" s="45">
        <v>5.1400000000000001E-2</v>
      </c>
      <c r="F67" s="45">
        <f>callreport!I83</f>
        <v>1</v>
      </c>
    </row>
    <row r="68" spans="1:6" x14ac:dyDescent="0.25">
      <c r="A68" t="str">
        <f>callreport!A84</f>
        <v>20181121_110046_ec2-34-200-240-22CH045</v>
      </c>
      <c r="B68" s="43">
        <f>callreport!C84</f>
        <v>43425.459017465277</v>
      </c>
      <c r="C68">
        <v>66</v>
      </c>
      <c r="D68" s="45">
        <f>callreport!L84</f>
        <v>1734022</v>
      </c>
      <c r="E68" s="45">
        <v>5.3600000000000002E-2</v>
      </c>
      <c r="F68" s="45">
        <f>callreport!I84</f>
        <v>1</v>
      </c>
    </row>
    <row r="69" spans="1:6" x14ac:dyDescent="0.25">
      <c r="A69" t="str">
        <f>callreport!A85</f>
        <v>20181121_110046_ec2-100-25-44-125CH046</v>
      </c>
      <c r="B69" s="43">
        <f>callreport!C85</f>
        <v>43425.459017476853</v>
      </c>
      <c r="C69">
        <v>67</v>
      </c>
      <c r="D69" s="45">
        <f>callreport!L85</f>
        <v>1731645</v>
      </c>
      <c r="E69" s="45">
        <v>5.8799999999999998E-2</v>
      </c>
      <c r="F69" s="45">
        <f>callreport!I85</f>
        <v>3</v>
      </c>
    </row>
    <row r="70" spans="1:6" x14ac:dyDescent="0.25">
      <c r="A70" t="str">
        <f>callreport!A86</f>
        <v>20181121_110046_ec2-34-231-255-24CH047</v>
      </c>
      <c r="B70" s="43">
        <f>callreport!C86</f>
        <v>43425.459017476853</v>
      </c>
      <c r="C70">
        <v>68</v>
      </c>
      <c r="D70" s="45">
        <f>callreport!L86</f>
        <v>1730573</v>
      </c>
      <c r="E70" s="45">
        <v>5.1799999999999999E-2</v>
      </c>
      <c r="F70" s="45">
        <f>callreport!I86</f>
        <v>1</v>
      </c>
    </row>
    <row r="71" spans="1:6" x14ac:dyDescent="0.25">
      <c r="A71" t="str">
        <f>callreport!A87</f>
        <v>20181121_110046_ec2-54-83-139-207CH048</v>
      </c>
      <c r="B71" s="43">
        <f>callreport!C87</f>
        <v>43425.459017488429</v>
      </c>
      <c r="C71">
        <v>69</v>
      </c>
      <c r="D71" s="45">
        <f>callreport!L87</f>
        <v>1764552</v>
      </c>
      <c r="E71" s="45">
        <v>0</v>
      </c>
      <c r="F71" s="45">
        <f>callreport!I87</f>
        <v>2</v>
      </c>
    </row>
    <row r="72" spans="1:6" x14ac:dyDescent="0.25">
      <c r="A72" t="str">
        <f>callreport!A88</f>
        <v>20181121_110046_ec2-18-206-71-194CH049</v>
      </c>
      <c r="B72" s="43">
        <f>callreport!C88</f>
        <v>43425.459017499998</v>
      </c>
      <c r="C72">
        <v>70</v>
      </c>
      <c r="D72" s="45">
        <f>callreport!L88</f>
        <v>1778031</v>
      </c>
      <c r="E72" s="45">
        <v>0</v>
      </c>
      <c r="F72" s="45">
        <f>callreport!I88</f>
        <v>0</v>
      </c>
    </row>
    <row r="73" spans="1:6" x14ac:dyDescent="0.25">
      <c r="A73" t="str">
        <f>callreport!A89</f>
        <v>20181121_110046_ec2-100-25-98-106CH030</v>
      </c>
      <c r="B73" s="43">
        <f>callreport!C89</f>
        <v>43425.459014247688</v>
      </c>
      <c r="C73">
        <v>71</v>
      </c>
      <c r="D73" s="45">
        <f>callreport!L89</f>
        <v>1722325</v>
      </c>
      <c r="E73" s="45">
        <v>0</v>
      </c>
      <c r="F73" s="45">
        <f>callreport!I89</f>
        <v>1</v>
      </c>
    </row>
    <row r="74" spans="1:6" x14ac:dyDescent="0.25">
      <c r="A74" t="str">
        <f>callreport!A90</f>
        <v>20181121_110046_ec2-34-232-105-181CH031</v>
      </c>
      <c r="B74" s="43">
        <f>callreport!C90</f>
        <v>43425.459014247688</v>
      </c>
      <c r="C74">
        <v>72</v>
      </c>
      <c r="D74" s="45">
        <f>callreport!L90</f>
        <v>1749962</v>
      </c>
      <c r="E74" s="45">
        <v>0</v>
      </c>
      <c r="F74" s="45">
        <f>callreport!I90</f>
        <v>1</v>
      </c>
    </row>
    <row r="75" spans="1:6" x14ac:dyDescent="0.25">
      <c r="A75" t="str">
        <f>callreport!A91</f>
        <v>20181121_110046_ec2-34-235-150-133CH032</v>
      </c>
      <c r="B75" s="43">
        <f>callreport!C91</f>
        <v>43425.459014247688</v>
      </c>
      <c r="C75">
        <v>73</v>
      </c>
      <c r="D75" s="45">
        <f>callreport!L91</f>
        <v>1732781</v>
      </c>
      <c r="E75" s="45">
        <v>0</v>
      </c>
      <c r="F75" s="45">
        <f>callreport!I91</f>
        <v>1</v>
      </c>
    </row>
    <row r="76" spans="1:6" x14ac:dyDescent="0.25">
      <c r="A76" t="str">
        <f>callreport!A92</f>
        <v>20181121_110046_ec2-100-27-36-25CH033</v>
      </c>
      <c r="B76" s="43">
        <f>callreport!C92</f>
        <v>43425.459014247688</v>
      </c>
      <c r="C76">
        <v>74</v>
      </c>
      <c r="D76" s="45">
        <f>callreport!L92</f>
        <v>1852643</v>
      </c>
      <c r="E76" s="45">
        <v>0</v>
      </c>
      <c r="F76" s="45">
        <f>callreport!I92</f>
        <v>1</v>
      </c>
    </row>
    <row r="77" spans="1:6" x14ac:dyDescent="0.25">
      <c r="A77" t="str">
        <f>callreport!A93</f>
        <v>20181121_110046_ec2-34-205-166-42CH034</v>
      </c>
      <c r="B77" s="43">
        <f>callreport!C93</f>
        <v>43425.459014247688</v>
      </c>
      <c r="C77">
        <v>75</v>
      </c>
      <c r="D77" s="45">
        <f>callreport!L93</f>
        <v>1682673</v>
      </c>
      <c r="E77" s="45">
        <v>0</v>
      </c>
      <c r="F77" s="45">
        <f>callreport!I93</f>
        <v>1</v>
      </c>
    </row>
    <row r="78" spans="1:6" x14ac:dyDescent="0.25">
      <c r="A78" t="str">
        <f>callreport!A94</f>
        <v>20181121_110046_ec2-100-27-38-3CH035</v>
      </c>
      <c r="B78" s="43">
        <f>callreport!C94</f>
        <v>43425.459014247688</v>
      </c>
      <c r="C78">
        <v>76</v>
      </c>
      <c r="D78" s="45">
        <f>callreport!L94</f>
        <v>1742501</v>
      </c>
      <c r="E78" s="45">
        <v>7.9500000000000001E-2</v>
      </c>
      <c r="F78" s="45">
        <f>callreport!I94</f>
        <v>1</v>
      </c>
    </row>
    <row r="79" spans="1:6" x14ac:dyDescent="0.25">
      <c r="A79" t="str">
        <f>callreport!A95</f>
        <v>20181121_110046_ec2-34-232-109-66CH036</v>
      </c>
      <c r="B79" s="43">
        <f>callreport!C95</f>
        <v>43425.459014247688</v>
      </c>
      <c r="C79">
        <v>77</v>
      </c>
      <c r="D79" s="45">
        <f>callreport!L95</f>
        <v>1689545</v>
      </c>
      <c r="E79" s="45">
        <v>4.8800000000000003E-2</v>
      </c>
      <c r="F79" s="45">
        <f>callreport!I95</f>
        <v>1</v>
      </c>
    </row>
    <row r="80" spans="1:6" x14ac:dyDescent="0.25">
      <c r="A80" t="str">
        <f>callreport!A96</f>
        <v>20181121_110046_ec2-18-206-71-124CH037</v>
      </c>
      <c r="B80" s="43">
        <f>callreport!C96</f>
        <v>43425.459014247688</v>
      </c>
      <c r="C80">
        <v>78</v>
      </c>
      <c r="D80" s="45">
        <f>callreport!L96</f>
        <v>1635706</v>
      </c>
      <c r="E80" s="45">
        <v>4.9700000000000001E-2</v>
      </c>
      <c r="F80" s="45">
        <f>callreport!I96</f>
        <v>1</v>
      </c>
    </row>
    <row r="81" spans="1:6" x14ac:dyDescent="0.25">
      <c r="A81" t="str">
        <f>callreport!A97</f>
        <v>20181121_110046_ec2-34-205-54-1CH038</v>
      </c>
      <c r="B81" s="43">
        <f>callreport!C97</f>
        <v>43425.459014247688</v>
      </c>
      <c r="C81">
        <v>79</v>
      </c>
      <c r="D81" s="45">
        <f>callreport!L97</f>
        <v>1742951</v>
      </c>
      <c r="E81" s="45">
        <v>5.45E-2</v>
      </c>
      <c r="F81" s="45">
        <f>callreport!I97</f>
        <v>1</v>
      </c>
    </row>
    <row r="82" spans="1:6" x14ac:dyDescent="0.25">
      <c r="A82" t="str">
        <f>callreport!A98</f>
        <v>20181121_110046_ec2-100-24-124-125CH039</v>
      </c>
      <c r="B82" s="43">
        <f>callreport!C98</f>
        <v>43425.459014247688</v>
      </c>
      <c r="C82">
        <v>80</v>
      </c>
      <c r="D82" s="45">
        <f>callreport!L98</f>
        <v>1713797</v>
      </c>
      <c r="E82" s="45">
        <v>4.3900000000000002E-2</v>
      </c>
      <c r="F82" s="45">
        <f>callreport!I98</f>
        <v>1</v>
      </c>
    </row>
    <row r="83" spans="1:6" x14ac:dyDescent="0.25">
      <c r="A83" t="str">
        <f>callreport!A99</f>
        <v>20181121_110046_ec2-35-175-216-230CH090</v>
      </c>
      <c r="B83" s="43">
        <f>callreport!C99</f>
        <v>43425.459506886575</v>
      </c>
      <c r="C83">
        <v>81</v>
      </c>
      <c r="D83" s="45">
        <f>callreport!L99</f>
        <v>1767929</v>
      </c>
      <c r="E83" s="45">
        <v>0.1681</v>
      </c>
      <c r="F83" s="45">
        <f>callreport!I99</f>
        <v>1</v>
      </c>
    </row>
    <row r="84" spans="1:6" x14ac:dyDescent="0.25">
      <c r="A84" t="str">
        <f>callreport!A100</f>
        <v>20181121_110046_ec2-18-232-144-224CH091</v>
      </c>
      <c r="B84" s="43">
        <f>callreport!C100</f>
        <v>43425.459506886575</v>
      </c>
      <c r="C84">
        <v>82</v>
      </c>
      <c r="D84" s="45">
        <f>callreport!L100</f>
        <v>1744808</v>
      </c>
      <c r="E84" s="45">
        <v>0</v>
      </c>
      <c r="F84" s="45">
        <f>callreport!I100</f>
        <v>1</v>
      </c>
    </row>
    <row r="85" spans="1:6" x14ac:dyDescent="0.25">
      <c r="A85" t="str">
        <f>callreport!A101</f>
        <v>20181121_110046_ec2-18-213-110-168CH092</v>
      </c>
      <c r="B85" s="43">
        <f>callreport!C101</f>
        <v>43425.459506886575</v>
      </c>
      <c r="C85">
        <v>83</v>
      </c>
      <c r="D85" s="45">
        <f>callreport!L101</f>
        <v>1712858</v>
      </c>
      <c r="E85" s="45">
        <v>0</v>
      </c>
      <c r="F85" s="45">
        <f>callreport!I101</f>
        <v>1</v>
      </c>
    </row>
    <row r="86" spans="1:6" x14ac:dyDescent="0.25">
      <c r="A86" t="str">
        <f>callreport!A102</f>
        <v>20181121_110046_ec2-100-26-147-54CH093</v>
      </c>
      <c r="B86" s="43">
        <f>callreport!C102</f>
        <v>43425.459506886575</v>
      </c>
      <c r="C86">
        <v>84</v>
      </c>
      <c r="D86" s="45">
        <f>callreport!L102</f>
        <v>1725040</v>
      </c>
      <c r="E86" s="45">
        <v>0.12939999999999999</v>
      </c>
      <c r="F86" s="45">
        <f>callreport!I102</f>
        <v>1</v>
      </c>
    </row>
    <row r="87" spans="1:6" x14ac:dyDescent="0.25">
      <c r="A87" t="str">
        <f>callreport!A103</f>
        <v>20181121_110046_ec2-34-239-94-100CH094</v>
      </c>
      <c r="B87" s="43">
        <f>callreport!C103</f>
        <v>43425.459506886575</v>
      </c>
      <c r="C87">
        <v>85</v>
      </c>
      <c r="D87" s="45">
        <f>callreport!L103</f>
        <v>1727390</v>
      </c>
      <c r="E87" s="45">
        <v>0</v>
      </c>
      <c r="F87" s="45">
        <f>callreport!I103</f>
        <v>1</v>
      </c>
    </row>
    <row r="88" spans="1:6" x14ac:dyDescent="0.25">
      <c r="A88" t="str">
        <f>callreport!A104</f>
        <v>20181121_110046_ec2-34-206-1-26CH095</v>
      </c>
      <c r="B88" s="43">
        <f>callreport!C104</f>
        <v>43425.459506886575</v>
      </c>
      <c r="C88">
        <v>86</v>
      </c>
      <c r="D88" s="45">
        <f>callreport!L104</f>
        <v>1728545</v>
      </c>
      <c r="E88" s="45">
        <v>0</v>
      </c>
      <c r="F88" s="45">
        <f>callreport!I104</f>
        <v>11</v>
      </c>
    </row>
    <row r="89" spans="1:6" x14ac:dyDescent="0.25">
      <c r="A89" t="str">
        <f>callreport!A105</f>
        <v>20181121_110046_ec2-34-234-211-157CH096</v>
      </c>
      <c r="B89" s="43">
        <f>callreport!C105</f>
        <v>43425.459506886575</v>
      </c>
      <c r="C89">
        <v>87</v>
      </c>
      <c r="D89" s="45">
        <f>callreport!L105</f>
        <v>1773724</v>
      </c>
      <c r="E89" s="45">
        <v>0</v>
      </c>
      <c r="F89" s="45">
        <f>callreport!I105</f>
        <v>5</v>
      </c>
    </row>
    <row r="90" spans="1:6" x14ac:dyDescent="0.25">
      <c r="A90" t="str">
        <f>callreport!A106</f>
        <v>20181121_110046_ec2-35-175-216-146CH097</v>
      </c>
      <c r="B90" s="43">
        <f>callreport!C106</f>
        <v>43425.459506886575</v>
      </c>
      <c r="C90">
        <v>88</v>
      </c>
      <c r="D90" s="45">
        <f>callreport!L106</f>
        <v>1721943</v>
      </c>
      <c r="E90" s="45">
        <v>5.33E-2</v>
      </c>
      <c r="F90" s="45">
        <f>callreport!I106</f>
        <v>4</v>
      </c>
    </row>
    <row r="91" spans="1:6" x14ac:dyDescent="0.25">
      <c r="A91" t="str">
        <f>callreport!A107</f>
        <v>20181121_110046_ec2-100-27-37-22CH098</v>
      </c>
      <c r="B91" s="43">
        <f>callreport!C107</f>
        <v>43425.459506886575</v>
      </c>
      <c r="C91">
        <v>89</v>
      </c>
      <c r="D91" s="45">
        <f>callreport!L107</f>
        <v>1749657</v>
      </c>
      <c r="E91" s="45">
        <v>0</v>
      </c>
      <c r="F91" s="45">
        <f>callreport!I107</f>
        <v>1</v>
      </c>
    </row>
    <row r="92" spans="1:6" x14ac:dyDescent="0.25">
      <c r="A92" t="str">
        <f>callreport!A108</f>
        <v>20181121_110046_ec2-18-209-237-208CH099</v>
      </c>
      <c r="B92" s="43">
        <f>callreport!C108</f>
        <v>43425.459506886575</v>
      </c>
      <c r="C92">
        <v>90</v>
      </c>
      <c r="D92" s="45">
        <f>callreport!L108</f>
        <v>1691051</v>
      </c>
      <c r="E92" s="45">
        <v>0</v>
      </c>
      <c r="F92" s="45">
        <f>callreport!I108</f>
        <v>2</v>
      </c>
    </row>
    <row r="93" spans="1:6" x14ac:dyDescent="0.25">
      <c r="A93" t="str">
        <f>callreport!A109</f>
        <v>20181121_110046_ec2-34-201-10-156CH080</v>
      </c>
      <c r="B93" s="43">
        <f>callreport!C109</f>
        <v>43425.459506388892</v>
      </c>
      <c r="C93">
        <v>91</v>
      </c>
      <c r="D93" s="45">
        <f>callreport!L109</f>
        <v>1762324</v>
      </c>
      <c r="E93" s="45">
        <v>0</v>
      </c>
      <c r="F93" s="45">
        <f>callreport!I109</f>
        <v>2</v>
      </c>
    </row>
    <row r="94" spans="1:6" x14ac:dyDescent="0.25">
      <c r="A94" t="str">
        <f>callreport!A110</f>
        <v>20181121_110046_ec2-34-239-228-38CH081</v>
      </c>
      <c r="B94" s="43">
        <f>callreport!C110</f>
        <v>43425.459506388892</v>
      </c>
      <c r="C94">
        <v>92</v>
      </c>
      <c r="D94" s="45">
        <f>callreport!L110</f>
        <v>1740246</v>
      </c>
      <c r="E94" s="45">
        <v>0</v>
      </c>
      <c r="F94" s="45">
        <f>callreport!I110</f>
        <v>5</v>
      </c>
    </row>
    <row r="95" spans="1:6" x14ac:dyDescent="0.25">
      <c r="A95" t="str">
        <f>callreport!A111</f>
        <v>20181121_110046_ec2-18-208-195-167CH082</v>
      </c>
      <c r="B95" s="43">
        <f>callreport!C111</f>
        <v>43425.459506388892</v>
      </c>
      <c r="C95">
        <v>93</v>
      </c>
      <c r="D95" s="45">
        <f>callreport!L111</f>
        <v>1748977</v>
      </c>
      <c r="E95" s="45">
        <v>0.20300000000000001</v>
      </c>
      <c r="F95" s="45">
        <f>callreport!I111</f>
        <v>2</v>
      </c>
    </row>
    <row r="96" spans="1:6" x14ac:dyDescent="0.25">
      <c r="A96" t="str">
        <f>callreport!A112</f>
        <v>20181121_110046_ec2-100-26-242-172CH083</v>
      </c>
      <c r="B96" s="43">
        <f>callreport!C112</f>
        <v>43425.459506388892</v>
      </c>
      <c r="C96">
        <v>94</v>
      </c>
      <c r="D96" s="45">
        <f>callreport!L112</f>
        <v>1719654</v>
      </c>
      <c r="E96" s="45">
        <v>0.1537</v>
      </c>
      <c r="F96" s="45">
        <f>callreport!I112</f>
        <v>1</v>
      </c>
    </row>
    <row r="97" spans="1:6" x14ac:dyDescent="0.25">
      <c r="A97" t="str">
        <f>callreport!A113</f>
        <v>20181121_110046_ec2-34-201-56-73CH084</v>
      </c>
      <c r="B97" s="43">
        <f>callreport!C113</f>
        <v>43425.459506388892</v>
      </c>
      <c r="C97">
        <v>95</v>
      </c>
      <c r="D97" s="45">
        <f>callreport!L113</f>
        <v>1722886</v>
      </c>
      <c r="E97" s="45">
        <v>0</v>
      </c>
      <c r="F97" s="45">
        <f>callreport!I113</f>
        <v>1</v>
      </c>
    </row>
    <row r="98" spans="1:6" x14ac:dyDescent="0.25">
      <c r="A98" t="str">
        <f>callreport!A114</f>
        <v>20181121_110046_ec2-34-231-255-32CH085</v>
      </c>
      <c r="B98" s="43">
        <f>callreport!C114</f>
        <v>43425.459506388892</v>
      </c>
      <c r="C98">
        <v>96</v>
      </c>
      <c r="D98" s="45">
        <f>callreport!L114</f>
        <v>1768132</v>
      </c>
      <c r="E98" s="45">
        <v>0</v>
      </c>
      <c r="F98" s="45">
        <f>callreport!I114</f>
        <v>4</v>
      </c>
    </row>
    <row r="99" spans="1:6" x14ac:dyDescent="0.25">
      <c r="A99" t="str">
        <f>callreport!A115</f>
        <v>20181121_110046_ec2-35-172-235-19CH086</v>
      </c>
      <c r="B99" s="43">
        <f>callreport!C115</f>
        <v>43425.459506388892</v>
      </c>
      <c r="C99">
        <v>97</v>
      </c>
      <c r="D99" s="45">
        <f>callreport!L115</f>
        <v>1690714</v>
      </c>
      <c r="E99" s="45">
        <v>0</v>
      </c>
      <c r="F99" s="45">
        <f>callreport!I115</f>
        <v>1</v>
      </c>
    </row>
    <row r="100" spans="1:6" x14ac:dyDescent="0.25">
      <c r="A100" t="str">
        <f>callreport!A116</f>
        <v>20181121_110046_ec2-35-175-117-80CH087</v>
      </c>
      <c r="B100" s="43">
        <f>callreport!C116</f>
        <v>43425.459506388892</v>
      </c>
      <c r="C100">
        <v>98</v>
      </c>
      <c r="D100" s="45">
        <f>callreport!L116</f>
        <v>1735746</v>
      </c>
      <c r="E100" s="45">
        <v>0</v>
      </c>
      <c r="F100" s="45">
        <f>callreport!I116</f>
        <v>1</v>
      </c>
    </row>
    <row r="101" spans="1:6" x14ac:dyDescent="0.25">
      <c r="A101" t="str">
        <f>callreport!A117</f>
        <v>20181121_110046_ec2-18-205-1-239CH088</v>
      </c>
      <c r="B101" s="43">
        <f>callreport!C117</f>
        <v>43425.459506388892</v>
      </c>
      <c r="C101">
        <v>99</v>
      </c>
      <c r="D101" s="45">
        <f>callreport!L117</f>
        <v>1731092</v>
      </c>
      <c r="E101" s="45">
        <v>0</v>
      </c>
      <c r="F101" s="45">
        <f>callreport!I117</f>
        <v>1</v>
      </c>
    </row>
    <row r="102" spans="1:6" x14ac:dyDescent="0.25">
      <c r="A102" t="str">
        <f>callreport!A118</f>
        <v>20181121_110046_ec2-35-170-78-68CH089</v>
      </c>
      <c r="B102" s="43">
        <f>callreport!C118</f>
        <v>43425.459506388892</v>
      </c>
      <c r="C102">
        <v>100</v>
      </c>
      <c r="D102" s="45">
        <f>callreport!L118</f>
        <v>1733086</v>
      </c>
      <c r="E102" s="45">
        <v>0</v>
      </c>
      <c r="F102" s="45">
        <f>callreport!I118</f>
        <v>1</v>
      </c>
    </row>
    <row r="103" spans="1:6" x14ac:dyDescent="0.25">
      <c r="A103" t="str">
        <f>callreport!A119</f>
        <v>20181121_110046_ec2-107-23-86-84CH100</v>
      </c>
      <c r="B103" s="43">
        <f>callreport!C119</f>
        <v>43425.4595103588</v>
      </c>
      <c r="C103">
        <v>101</v>
      </c>
      <c r="D103" s="45">
        <f>callreport!L119</f>
        <v>1784224</v>
      </c>
      <c r="E103" s="45">
        <v>0</v>
      </c>
      <c r="F103" s="45">
        <f>callreport!I119</f>
        <v>16</v>
      </c>
    </row>
    <row r="104" spans="1:6" x14ac:dyDescent="0.25">
      <c r="A104" t="str">
        <f>callreport!A120</f>
        <v>20181121_110046_ec2-100-27-35-161CH101</v>
      </c>
      <c r="B104" s="43">
        <f>callreport!C120</f>
        <v>43425.4595103588</v>
      </c>
      <c r="C104">
        <v>102</v>
      </c>
      <c r="D104" s="45">
        <f>callreport!L120</f>
        <v>1765096</v>
      </c>
      <c r="E104" s="45">
        <v>0</v>
      </c>
      <c r="F104" s="45">
        <f>callreport!I120</f>
        <v>4</v>
      </c>
    </row>
    <row r="105" spans="1:6" x14ac:dyDescent="0.25">
      <c r="A105" t="str">
        <f>callreport!A121</f>
        <v>20181121_110046_ec2-34-237-139-45CH102</v>
      </c>
      <c r="B105" s="43">
        <f>callreport!C121</f>
        <v>43425.4595103588</v>
      </c>
      <c r="C105">
        <v>103</v>
      </c>
      <c r="D105" s="45">
        <f>callreport!L121</f>
        <v>1711856</v>
      </c>
      <c r="E105" s="45">
        <v>0.15770000000000001</v>
      </c>
      <c r="F105" s="45">
        <f>callreport!I121</f>
        <v>1</v>
      </c>
    </row>
    <row r="106" spans="1:6" x14ac:dyDescent="0.25">
      <c r="A106" t="str">
        <f>callreport!A122</f>
        <v>20181121_110046_ec2-18-215-118-189CH103</v>
      </c>
      <c r="B106" s="43">
        <f>callreport!C122</f>
        <v>43425.4595103588</v>
      </c>
      <c r="C106">
        <v>104</v>
      </c>
      <c r="D106" s="45">
        <f>callreport!L122</f>
        <v>1702173</v>
      </c>
      <c r="E106" s="45">
        <v>0</v>
      </c>
      <c r="F106" s="45">
        <f>callreport!I122</f>
        <v>3</v>
      </c>
    </row>
    <row r="107" spans="1:6" x14ac:dyDescent="0.25">
      <c r="A107" t="str">
        <f>callreport!A123</f>
        <v>20181121_110046_ec2-18-215-185-143CH104</v>
      </c>
      <c r="B107" s="43">
        <f>callreport!C123</f>
        <v>43425.4595103588</v>
      </c>
      <c r="C107">
        <v>105</v>
      </c>
      <c r="D107" s="45">
        <f>callreport!L123</f>
        <v>1727076</v>
      </c>
      <c r="E107" s="45">
        <v>0</v>
      </c>
      <c r="F107" s="45">
        <f>callreport!I123</f>
        <v>3</v>
      </c>
    </row>
    <row r="108" spans="1:6" x14ac:dyDescent="0.25">
      <c r="A108" t="str">
        <f>callreport!A124</f>
        <v>20181121_110046_ec2-18-213-246-74CH105</v>
      </c>
      <c r="B108" s="43">
        <f>callreport!C124</f>
        <v>43425.4595103588</v>
      </c>
      <c r="C108">
        <v>106</v>
      </c>
      <c r="D108" s="45">
        <f>callreport!L124</f>
        <v>1714614</v>
      </c>
      <c r="E108" s="45">
        <v>0</v>
      </c>
      <c r="F108" s="45">
        <f>callreport!I124</f>
        <v>3</v>
      </c>
    </row>
    <row r="109" spans="1:6" x14ac:dyDescent="0.25">
      <c r="A109" t="str">
        <f>callreport!A125</f>
        <v>20181121_110046_ec2-34-200-249-208CH106</v>
      </c>
      <c r="B109" s="43">
        <f>callreport!C125</f>
        <v>43425.459510370369</v>
      </c>
      <c r="C109">
        <v>107</v>
      </c>
      <c r="D109" s="45">
        <f>callreport!L125</f>
        <v>1736731</v>
      </c>
      <c r="E109" s="45">
        <v>0</v>
      </c>
      <c r="F109" s="45">
        <f>callreport!I125</f>
        <v>1</v>
      </c>
    </row>
    <row r="110" spans="1:6" x14ac:dyDescent="0.25">
      <c r="A110" t="str">
        <f>callreport!A126</f>
        <v>20181121_110046_ec2-34-201-11-191CH107</v>
      </c>
      <c r="B110" s="43">
        <f>callreport!C126</f>
        <v>43425.459510370369</v>
      </c>
      <c r="C110">
        <v>108</v>
      </c>
      <c r="D110" s="45">
        <f>callreport!L126</f>
        <v>1778402</v>
      </c>
      <c r="E110" s="45">
        <v>6.9800000000000001E-2</v>
      </c>
      <c r="F110" s="45">
        <f>callreport!I126</f>
        <v>3</v>
      </c>
    </row>
    <row r="111" spans="1:6" x14ac:dyDescent="0.25">
      <c r="A111" t="str">
        <f>callreport!A127</f>
        <v>20181121_110046_ec2-100-26-147-232CH108</v>
      </c>
      <c r="B111" s="43">
        <f>callreport!C127</f>
        <v>43425.459510370369</v>
      </c>
      <c r="C111">
        <v>109</v>
      </c>
      <c r="D111" s="45">
        <f>callreport!L127</f>
        <v>1696269</v>
      </c>
      <c r="E111" s="45">
        <v>0</v>
      </c>
      <c r="F111" s="45">
        <f>callreport!I127</f>
        <v>1</v>
      </c>
    </row>
    <row r="112" spans="1:6" x14ac:dyDescent="0.25">
      <c r="A112" t="str">
        <f>callreport!A128</f>
        <v>20181121_110046_ec2-100-24-107-156CH109</v>
      </c>
      <c r="B112" s="43">
        <f>callreport!C128</f>
        <v>43425.459510370369</v>
      </c>
      <c r="C112">
        <v>110</v>
      </c>
      <c r="D112" s="45">
        <f>callreport!L128</f>
        <v>1771984</v>
      </c>
      <c r="E112" s="45">
        <v>0</v>
      </c>
      <c r="F112" s="45">
        <f>callreport!I128</f>
        <v>1</v>
      </c>
    </row>
    <row r="113" spans="1:6" x14ac:dyDescent="0.25">
      <c r="A113" t="str">
        <f>callreport!A129</f>
        <v>20181121_110046_ec2-35-175-127-186CH120</v>
      </c>
      <c r="B113" s="43">
        <f>callreport!C129</f>
        <v>43425.459529675929</v>
      </c>
      <c r="C113">
        <v>111</v>
      </c>
      <c r="D113" s="45">
        <f>callreport!L129</f>
        <v>1762860</v>
      </c>
      <c r="E113" s="45">
        <v>0.16819999999999999</v>
      </c>
      <c r="F113" s="45">
        <f>callreport!I129</f>
        <v>2</v>
      </c>
    </row>
    <row r="114" spans="1:6" x14ac:dyDescent="0.25">
      <c r="A114" t="str">
        <f>callreport!A130</f>
        <v>20181121_110046_ec2-35-170-51-55CH121</v>
      </c>
      <c r="B114" s="43">
        <f>callreport!C130</f>
        <v>43425.459529675929</v>
      </c>
      <c r="C114">
        <v>112</v>
      </c>
      <c r="D114" s="45">
        <f>callreport!L130</f>
        <v>1712726</v>
      </c>
      <c r="E114" s="45">
        <v>0</v>
      </c>
      <c r="F114" s="45">
        <f>callreport!I130</f>
        <v>1</v>
      </c>
    </row>
    <row r="115" spans="1:6" x14ac:dyDescent="0.25">
      <c r="A115" t="str">
        <f>callreport!A131</f>
        <v>20181121_110046_ec2-18-207-98-93CH122</v>
      </c>
      <c r="B115" s="43">
        <f>callreport!C131</f>
        <v>43425.459529675929</v>
      </c>
      <c r="C115">
        <v>113</v>
      </c>
      <c r="D115" s="45">
        <f>callreport!L131</f>
        <v>1716502</v>
      </c>
      <c r="E115" s="45">
        <v>0.18990000000000001</v>
      </c>
      <c r="F115" s="45">
        <f>callreport!I131</f>
        <v>4</v>
      </c>
    </row>
    <row r="116" spans="1:6" x14ac:dyDescent="0.25">
      <c r="A116" t="str">
        <f>callreport!A132</f>
        <v>20181121_110046_ec2-34-239-112-97CH123</v>
      </c>
      <c r="B116" s="43">
        <f>callreport!C132</f>
        <v>43425.459529675929</v>
      </c>
      <c r="C116">
        <v>114</v>
      </c>
      <c r="D116" s="45">
        <f>callreport!L132</f>
        <v>1733721</v>
      </c>
      <c r="E116" s="45">
        <v>0.16980000000000001</v>
      </c>
      <c r="F116" s="45">
        <f>callreport!I132</f>
        <v>3</v>
      </c>
    </row>
    <row r="117" spans="1:6" x14ac:dyDescent="0.25">
      <c r="A117" t="str">
        <f>callreport!A133</f>
        <v>20181121_110046_ec2-18-207-101-205CH124</v>
      </c>
      <c r="B117" s="43">
        <f>callreport!C133</f>
        <v>43425.459529675929</v>
      </c>
      <c r="C117">
        <v>115</v>
      </c>
      <c r="D117" s="45">
        <f>callreport!L133</f>
        <v>1699643</v>
      </c>
      <c r="E117" s="45">
        <v>0</v>
      </c>
      <c r="F117" s="45">
        <f>callreport!I133</f>
        <v>1</v>
      </c>
    </row>
    <row r="118" spans="1:6" x14ac:dyDescent="0.25">
      <c r="A118" t="str">
        <f>callreport!A134</f>
        <v>20181121_110046_ec2-35-175-122-220CH125</v>
      </c>
      <c r="B118" s="43">
        <f>callreport!C134</f>
        <v>43425.459529675929</v>
      </c>
      <c r="C118">
        <v>116</v>
      </c>
      <c r="D118" s="45">
        <f>callreport!L134</f>
        <v>1727877</v>
      </c>
      <c r="E118" s="45">
        <v>0</v>
      </c>
      <c r="F118" s="45">
        <f>callreport!I134</f>
        <v>1</v>
      </c>
    </row>
    <row r="119" spans="1:6" x14ac:dyDescent="0.25">
      <c r="A119" t="str">
        <f>callreport!A135</f>
        <v>20181121_110046_ec2-35-175-127-81CH126</v>
      </c>
      <c r="B119" s="43">
        <f>callreport!C135</f>
        <v>43425.459529675929</v>
      </c>
      <c r="C119">
        <v>117</v>
      </c>
      <c r="D119" s="45">
        <f>callreport!L135</f>
        <v>1738852</v>
      </c>
      <c r="E119" s="45">
        <v>0</v>
      </c>
      <c r="F119" s="45">
        <f>callreport!I135</f>
        <v>2</v>
      </c>
    </row>
    <row r="120" spans="1:6" x14ac:dyDescent="0.25">
      <c r="A120" t="str">
        <f>callreport!A136</f>
        <v>20181121_110046_ec2-34-200-216-200CH127</v>
      </c>
      <c r="B120" s="43">
        <f>callreport!C136</f>
        <v>43425.459529675929</v>
      </c>
      <c r="C120">
        <v>118</v>
      </c>
      <c r="D120" s="45">
        <f>callreport!L136</f>
        <v>1688209</v>
      </c>
      <c r="E120" s="45">
        <v>0</v>
      </c>
      <c r="F120" s="45">
        <f>callreport!I136</f>
        <v>1</v>
      </c>
    </row>
    <row r="121" spans="1:6" x14ac:dyDescent="0.25">
      <c r="A121" t="str">
        <f>callreport!A137</f>
        <v>20181121_110046_ec2-35-171-129-68CH128</v>
      </c>
      <c r="B121" s="43">
        <f>callreport!C137</f>
        <v>43425.459529675929</v>
      </c>
      <c r="C121">
        <v>119</v>
      </c>
      <c r="D121" s="45">
        <f>callreport!L137</f>
        <v>1687777</v>
      </c>
      <c r="E121" s="45">
        <v>0</v>
      </c>
      <c r="F121" s="45">
        <f>callreport!I137</f>
        <v>1</v>
      </c>
    </row>
    <row r="122" spans="1:6" x14ac:dyDescent="0.25">
      <c r="A122" t="str">
        <f>callreport!A138</f>
        <v>20181121_110046_ec2-34-201-19-26CH129</v>
      </c>
      <c r="B122" s="43">
        <f>callreport!C138</f>
        <v>43425.459529687498</v>
      </c>
      <c r="C122">
        <v>120</v>
      </c>
      <c r="D122" s="45">
        <f>callreport!L138</f>
        <v>1733575</v>
      </c>
      <c r="E122" s="45">
        <v>0</v>
      </c>
      <c r="F122" s="45">
        <f>callreport!I138</f>
        <v>1</v>
      </c>
    </row>
    <row r="123" spans="1:6" x14ac:dyDescent="0.25">
      <c r="A123" t="str">
        <f>callreport!A139</f>
        <v>20181121_110046_ec2-34-237-138-97CH130</v>
      </c>
      <c r="B123" s="43">
        <f>callreport!C139</f>
        <v>43425.459530902779</v>
      </c>
      <c r="C123">
        <v>121</v>
      </c>
      <c r="D123" s="45">
        <f>callreport!L139</f>
        <v>1743680</v>
      </c>
      <c r="E123" s="45">
        <v>0.17469999999999999</v>
      </c>
      <c r="F123" s="45">
        <f>callreport!I139</f>
        <v>1</v>
      </c>
    </row>
    <row r="124" spans="1:6" x14ac:dyDescent="0.25">
      <c r="A124" t="str">
        <f>callreport!A140</f>
        <v>20181121_110046_ec2-100-27-34-101CH131</v>
      </c>
      <c r="B124" s="43">
        <f>callreport!C140</f>
        <v>43425.459530902779</v>
      </c>
      <c r="C124">
        <v>122</v>
      </c>
      <c r="D124" s="45">
        <f>callreport!L140</f>
        <v>1709061</v>
      </c>
      <c r="E124" s="45">
        <v>0.2026</v>
      </c>
      <c r="F124" s="45">
        <f>callreport!I140</f>
        <v>1</v>
      </c>
    </row>
    <row r="125" spans="1:6" x14ac:dyDescent="0.25">
      <c r="A125" t="str">
        <f>callreport!A141</f>
        <v>20181121_110046_ec2-100-27-1-165CH132</v>
      </c>
      <c r="B125" s="43">
        <f>callreport!C141</f>
        <v>43425.459530902779</v>
      </c>
      <c r="C125">
        <v>123</v>
      </c>
      <c r="D125" s="45">
        <f>callreport!L141</f>
        <v>1708337</v>
      </c>
      <c r="E125" s="45">
        <v>0.13769999999999999</v>
      </c>
      <c r="F125" s="45">
        <f>callreport!I141</f>
        <v>1</v>
      </c>
    </row>
    <row r="126" spans="1:6" x14ac:dyDescent="0.25">
      <c r="A126" t="str">
        <f>callreport!A142</f>
        <v>20181121_110046_ec2-100-26-1-170CH133</v>
      </c>
      <c r="B126" s="43">
        <f>callreport!C142</f>
        <v>43425.459530902779</v>
      </c>
      <c r="C126">
        <v>124</v>
      </c>
      <c r="D126" s="45">
        <f>callreport!L142</f>
        <v>1750214</v>
      </c>
      <c r="E126" s="45">
        <v>0.2006</v>
      </c>
      <c r="F126" s="45">
        <f>callreport!I142</f>
        <v>1</v>
      </c>
    </row>
    <row r="127" spans="1:6" x14ac:dyDescent="0.25">
      <c r="A127" t="str">
        <f>callreport!A143</f>
        <v>20181121_110046_ec2-18-209-211-226CH134</v>
      </c>
      <c r="B127" s="43">
        <f>callreport!C143</f>
        <v>43425.459530902779</v>
      </c>
      <c r="C127">
        <v>125</v>
      </c>
      <c r="D127" s="45">
        <f>callreport!L143</f>
        <v>1701443</v>
      </c>
      <c r="E127" s="45">
        <v>0.14249999999999999</v>
      </c>
      <c r="F127" s="45">
        <f>callreport!I143</f>
        <v>1</v>
      </c>
    </row>
    <row r="128" spans="1:6" x14ac:dyDescent="0.25">
      <c r="A128" t="str">
        <f>callreport!A144</f>
        <v>20181121_110046_ec2-100-26-149-37CH135</v>
      </c>
      <c r="B128" s="43">
        <f>callreport!C144</f>
        <v>43425.459530902779</v>
      </c>
      <c r="C128">
        <v>126</v>
      </c>
      <c r="D128" s="45">
        <f>callreport!L144</f>
        <v>1727104</v>
      </c>
      <c r="E128" s="45">
        <v>0</v>
      </c>
      <c r="F128" s="45">
        <f>callreport!I144</f>
        <v>0</v>
      </c>
    </row>
    <row r="129" spans="1:6" x14ac:dyDescent="0.25">
      <c r="A129" t="str">
        <f>callreport!A145</f>
        <v>20181121_110046_ec2-35-171-193-137CH136</v>
      </c>
      <c r="B129" s="43">
        <f>callreport!C145</f>
        <v>43425.459530902779</v>
      </c>
      <c r="C129">
        <v>127</v>
      </c>
      <c r="D129" s="45">
        <f>callreport!L145</f>
        <v>1698179</v>
      </c>
      <c r="E129" s="45">
        <v>0</v>
      </c>
      <c r="F129" s="45">
        <f>callreport!I145</f>
        <v>4</v>
      </c>
    </row>
    <row r="130" spans="1:6" x14ac:dyDescent="0.25">
      <c r="A130" t="str">
        <f>callreport!A146</f>
        <v>20181121_110046_ec2-34-236-249-176CH137</v>
      </c>
      <c r="B130" s="43">
        <f>callreport!C146</f>
        <v>43425.459530902779</v>
      </c>
      <c r="C130">
        <v>128</v>
      </c>
      <c r="D130" s="45">
        <f>callreport!L146</f>
        <v>1706357</v>
      </c>
      <c r="E130" s="45">
        <v>0</v>
      </c>
      <c r="F130" s="45">
        <f>callreport!I146</f>
        <v>4</v>
      </c>
    </row>
    <row r="131" spans="1:6" x14ac:dyDescent="0.25">
      <c r="A131" t="str">
        <f>callreport!A147</f>
        <v>20181121_110046_ec2-18-210-6-136CH138</v>
      </c>
      <c r="B131" s="43">
        <f>callreport!C147</f>
        <v>43425.459530914355</v>
      </c>
      <c r="C131">
        <v>129</v>
      </c>
      <c r="D131" s="45">
        <f>callreport!L147</f>
        <v>1685021</v>
      </c>
      <c r="E131" s="45">
        <v>0</v>
      </c>
      <c r="F131" s="45">
        <f>callreport!I147</f>
        <v>2</v>
      </c>
    </row>
    <row r="132" spans="1:6" x14ac:dyDescent="0.25">
      <c r="A132" t="str">
        <f>callreport!A148</f>
        <v>20181121_110046_ec2-18-209-245-214CH139</v>
      </c>
      <c r="B132" s="43">
        <f>callreport!C148</f>
        <v>43425.459530914355</v>
      </c>
      <c r="C132">
        <v>130</v>
      </c>
      <c r="D132" s="45">
        <f>callreport!L148</f>
        <v>1739794</v>
      </c>
      <c r="E132" s="45">
        <v>0</v>
      </c>
      <c r="F132" s="45">
        <f>callreport!I148</f>
        <v>2</v>
      </c>
    </row>
    <row r="133" spans="1:6" x14ac:dyDescent="0.25">
      <c r="A133" t="str">
        <f>callreport!A149</f>
        <v>20181121_110046_ec2-18-215-185-18CH140</v>
      </c>
      <c r="B133" s="43">
        <f>callreport!C149</f>
        <v>43425.459552916669</v>
      </c>
      <c r="C133">
        <v>131</v>
      </c>
      <c r="D133" s="45">
        <f>callreport!L149</f>
        <v>1783354</v>
      </c>
      <c r="E133" s="45">
        <v>0.19289999999999999</v>
      </c>
      <c r="F133" s="45">
        <f>callreport!I149</f>
        <v>1</v>
      </c>
    </row>
    <row r="134" spans="1:6" x14ac:dyDescent="0.25">
      <c r="A134" t="str">
        <f>callreport!A150</f>
        <v>20181121_110046_ec2-100-27-8-243CH141</v>
      </c>
      <c r="B134" s="43">
        <f>callreport!C150</f>
        <v>43425.459552916669</v>
      </c>
      <c r="C134">
        <v>132</v>
      </c>
      <c r="D134" s="45">
        <f>callreport!L150</f>
        <v>1727484</v>
      </c>
      <c r="E134" s="45">
        <v>0</v>
      </c>
      <c r="F134" s="45">
        <f>callreport!I150</f>
        <v>3</v>
      </c>
    </row>
    <row r="135" spans="1:6" x14ac:dyDescent="0.25">
      <c r="A135" t="str">
        <f>callreport!A151</f>
        <v>20181121_110046_ec2-35-175-108-143CH142</v>
      </c>
      <c r="B135" s="43">
        <f>callreport!C151</f>
        <v>43425.459552916669</v>
      </c>
      <c r="C135">
        <v>133</v>
      </c>
      <c r="D135" s="45">
        <f>callreport!L151</f>
        <v>1749440</v>
      </c>
      <c r="E135" s="45">
        <v>0</v>
      </c>
      <c r="F135" s="45">
        <f>callreport!I151</f>
        <v>4</v>
      </c>
    </row>
    <row r="136" spans="1:6" x14ac:dyDescent="0.25">
      <c r="A136" t="str">
        <f>callreport!A152</f>
        <v>20181121_110046_ec2-18-205-6-96CH143</v>
      </c>
      <c r="B136" s="43">
        <f>callreport!C152</f>
        <v>43425.459552916669</v>
      </c>
      <c r="C136">
        <v>134</v>
      </c>
      <c r="D136" s="45">
        <f>callreport!L152</f>
        <v>1713215</v>
      </c>
      <c r="E136" s="45">
        <v>0</v>
      </c>
      <c r="F136" s="45">
        <f>callreport!I152</f>
        <v>2</v>
      </c>
    </row>
    <row r="137" spans="1:6" x14ac:dyDescent="0.25">
      <c r="A137" t="str">
        <f>callreport!A153</f>
        <v>20181121_110046_ec2-54-147-119-62CH144</v>
      </c>
      <c r="B137" s="43">
        <f>callreport!C153</f>
        <v>43425.459552916669</v>
      </c>
      <c r="C137">
        <v>135</v>
      </c>
      <c r="D137" s="45">
        <f>callreport!L153</f>
        <v>1790089</v>
      </c>
      <c r="E137" s="45">
        <v>0</v>
      </c>
      <c r="F137" s="45">
        <f>callreport!I153</f>
        <v>2</v>
      </c>
    </row>
    <row r="138" spans="1:6" x14ac:dyDescent="0.25">
      <c r="A138" t="str">
        <f>callreport!A154</f>
        <v>20181121_110046_ec2-18-207-184-177CH145</v>
      </c>
      <c r="B138" s="43">
        <f>callreport!C154</f>
        <v>43425.459552916669</v>
      </c>
      <c r="C138">
        <v>136</v>
      </c>
      <c r="D138" s="45">
        <f>callreport!L154</f>
        <v>1712772</v>
      </c>
      <c r="E138" s="45">
        <v>0</v>
      </c>
      <c r="F138" s="45">
        <f>callreport!I154</f>
        <v>1</v>
      </c>
    </row>
    <row r="139" spans="1:6" x14ac:dyDescent="0.25">
      <c r="A139" t="str">
        <f>callreport!A155</f>
        <v>20181121_110046_ec2-35-171-169-137CH146</v>
      </c>
      <c r="B139" s="43">
        <f>callreport!C155</f>
        <v>43425.459552916669</v>
      </c>
      <c r="C139">
        <v>137</v>
      </c>
      <c r="D139" s="45">
        <f>callreport!L155</f>
        <v>1736148</v>
      </c>
      <c r="E139" s="45">
        <v>0</v>
      </c>
      <c r="F139" s="45">
        <f>callreport!I155</f>
        <v>4</v>
      </c>
    </row>
    <row r="140" spans="1:6" x14ac:dyDescent="0.25">
      <c r="A140" t="str">
        <f>callreport!A156</f>
        <v>20181121_110046_ec2-100-25-77-73CH147</v>
      </c>
      <c r="B140" s="43">
        <f>callreport!C156</f>
        <v>43425.459552916669</v>
      </c>
      <c r="C140">
        <v>138</v>
      </c>
      <c r="D140" s="45">
        <f>callreport!L156</f>
        <v>1721565</v>
      </c>
      <c r="E140" s="45">
        <v>9.7100000000000006E-2</v>
      </c>
      <c r="F140" s="45">
        <f>callreport!I156</f>
        <v>3</v>
      </c>
    </row>
    <row r="141" spans="1:6" x14ac:dyDescent="0.25">
      <c r="A141" t="str">
        <f>callreport!A157</f>
        <v>20181121_110046_ec2-18-209-157-106CH148</v>
      </c>
      <c r="B141" s="43">
        <f>callreport!C157</f>
        <v>43425.459552928238</v>
      </c>
      <c r="C141">
        <v>139</v>
      </c>
      <c r="D141" s="45">
        <f>callreport!L157</f>
        <v>1738533</v>
      </c>
      <c r="E141" s="45">
        <v>0</v>
      </c>
      <c r="F141" s="45">
        <f>callreport!I157</f>
        <v>1</v>
      </c>
    </row>
    <row r="142" spans="1:6" x14ac:dyDescent="0.25">
      <c r="A142" t="str">
        <f>callreport!A158</f>
        <v>20181121_110046_ec2-18-207-179-124CH149</v>
      </c>
      <c r="B142" s="43">
        <f>callreport!C158</f>
        <v>43425.459552928238</v>
      </c>
      <c r="C142">
        <v>140</v>
      </c>
      <c r="D142" s="45">
        <f>callreport!L158</f>
        <v>1750820</v>
      </c>
      <c r="E142" s="45">
        <v>0</v>
      </c>
      <c r="F142" s="45">
        <f>callreport!I158</f>
        <v>4</v>
      </c>
    </row>
    <row r="143" spans="1:6" x14ac:dyDescent="0.25">
      <c r="A143" t="str">
        <f>callreport!A159</f>
        <v>20181121_110046_ec2-34-231-171-16CH150</v>
      </c>
      <c r="B143" s="43">
        <f>callreport!C159</f>
        <v>43425.4595762963</v>
      </c>
      <c r="C143">
        <v>141</v>
      </c>
      <c r="D143" s="45">
        <f>callreport!L159</f>
        <v>1749923</v>
      </c>
      <c r="E143" s="45">
        <v>0</v>
      </c>
      <c r="F143" s="45">
        <f>callreport!I159</f>
        <v>11</v>
      </c>
    </row>
    <row r="144" spans="1:6" x14ac:dyDescent="0.25">
      <c r="A144" t="str">
        <f>callreport!A160</f>
        <v>20181121_110046_ec2-34-238-220-29CH151</v>
      </c>
      <c r="B144" s="43">
        <f>callreport!C160</f>
        <v>43425.4595762963</v>
      </c>
      <c r="C144">
        <v>142</v>
      </c>
      <c r="D144" s="45">
        <f>callreport!L160</f>
        <v>1717848</v>
      </c>
      <c r="E144" s="45">
        <v>0.14949999999999999</v>
      </c>
      <c r="F144" s="45">
        <f>callreport!I160</f>
        <v>2</v>
      </c>
    </row>
    <row r="145" spans="1:6" x14ac:dyDescent="0.25">
      <c r="A145" t="str">
        <f>callreport!A161</f>
        <v>20181121_110046_ec2-52-3-228-121CH152</v>
      </c>
      <c r="B145" s="43">
        <f>callreport!C161</f>
        <v>43425.4595762963</v>
      </c>
      <c r="C145">
        <v>143</v>
      </c>
      <c r="D145" s="45">
        <f>callreport!L161</f>
        <v>1739274</v>
      </c>
      <c r="E145" s="45">
        <v>0.14069999999999999</v>
      </c>
      <c r="F145" s="45">
        <f>callreport!I161</f>
        <v>3</v>
      </c>
    </row>
    <row r="146" spans="1:6" x14ac:dyDescent="0.25">
      <c r="A146" t="str">
        <f>callreport!A162</f>
        <v>20181121_110046_ec2-100-24-123-217CH153</v>
      </c>
      <c r="B146" s="43">
        <f>callreport!C162</f>
        <v>43425.4595762963</v>
      </c>
      <c r="C146">
        <v>144</v>
      </c>
      <c r="D146" s="45">
        <f>callreport!L162</f>
        <v>1700831</v>
      </c>
      <c r="E146" s="45">
        <v>0</v>
      </c>
      <c r="F146" s="45">
        <f>callreport!I162</f>
        <v>1</v>
      </c>
    </row>
    <row r="147" spans="1:6" x14ac:dyDescent="0.25">
      <c r="A147" t="str">
        <f>callreport!A163</f>
        <v>20181121_110046_ec2-35-170-54-71CH154</v>
      </c>
      <c r="B147" s="43">
        <f>callreport!C163</f>
        <v>43425.459576307869</v>
      </c>
      <c r="C147">
        <v>145</v>
      </c>
      <c r="D147" s="45">
        <f>callreport!L163</f>
        <v>1726663</v>
      </c>
      <c r="E147" s="45">
        <v>0</v>
      </c>
      <c r="F147" s="45">
        <f>callreport!I163</f>
        <v>5</v>
      </c>
    </row>
    <row r="148" spans="1:6" x14ac:dyDescent="0.25">
      <c r="A148" t="str">
        <f>callreport!A164</f>
        <v>20181121_110046_ec2-18-215-117-75CH155</v>
      </c>
      <c r="B148" s="43">
        <f>callreport!C164</f>
        <v>43425.459576319445</v>
      </c>
      <c r="C148">
        <v>146</v>
      </c>
      <c r="D148" s="45">
        <f>callreport!L164</f>
        <v>1735437</v>
      </c>
      <c r="E148" s="45">
        <v>0</v>
      </c>
      <c r="F148" s="45">
        <f>callreport!I164</f>
        <v>3</v>
      </c>
    </row>
    <row r="149" spans="1:6" x14ac:dyDescent="0.25">
      <c r="A149" t="str">
        <f>callreport!A165</f>
        <v>20181121_110046_ec2-18-205-3-233CH156</v>
      </c>
      <c r="B149" s="43">
        <f>callreport!C165</f>
        <v>43425.459576319445</v>
      </c>
      <c r="C149">
        <v>147</v>
      </c>
      <c r="D149" s="45">
        <f>callreport!L165</f>
        <v>1731040</v>
      </c>
      <c r="E149" s="45">
        <v>0</v>
      </c>
      <c r="F149" s="45">
        <f>callreport!I165</f>
        <v>2</v>
      </c>
    </row>
    <row r="150" spans="1:6" x14ac:dyDescent="0.25">
      <c r="A150" t="str">
        <f>callreport!A166</f>
        <v>20181121_110046_ec2-34-205-39-69CH157</v>
      </c>
      <c r="B150" s="43">
        <f>callreport!C166</f>
        <v>43425.459576319445</v>
      </c>
      <c r="C150">
        <v>148</v>
      </c>
      <c r="D150" s="45">
        <f>callreport!L166</f>
        <v>1752417</v>
      </c>
      <c r="E150" s="45">
        <v>0</v>
      </c>
      <c r="F150" s="45">
        <f>callreport!I166</f>
        <v>3</v>
      </c>
    </row>
    <row r="151" spans="1:6" x14ac:dyDescent="0.25">
      <c r="A151" t="str">
        <f>callreport!A167</f>
        <v>20181121_110046_ec2-34-201-205-141CH158</v>
      </c>
      <c r="B151" s="43">
        <f>callreport!C167</f>
        <v>43425.459576319445</v>
      </c>
      <c r="C151">
        <v>149</v>
      </c>
      <c r="D151" s="45">
        <f>callreport!L167</f>
        <v>1735566</v>
      </c>
      <c r="E151" s="45">
        <v>0</v>
      </c>
      <c r="F151" s="45">
        <f>callreport!I167</f>
        <v>3</v>
      </c>
    </row>
    <row r="152" spans="1:6" x14ac:dyDescent="0.25">
      <c r="A152" t="str">
        <f>callreport!A168</f>
        <v>20181121_110046_ec2-18-206-153-239CH159</v>
      </c>
      <c r="B152" s="43">
        <f>callreport!C168</f>
        <v>43425.459576331021</v>
      </c>
      <c r="C152">
        <v>150</v>
      </c>
      <c r="D152" s="45">
        <f>callreport!L168</f>
        <v>1749227</v>
      </c>
      <c r="E152" s="45">
        <v>0</v>
      </c>
      <c r="F152" s="45">
        <f>callreport!I168</f>
        <v>4</v>
      </c>
    </row>
    <row r="153" spans="1:6" x14ac:dyDescent="0.25">
      <c r="A153" t="str">
        <f>callreport!A169</f>
        <v>20181121_110046_ec2-100-25-98-127CH110</v>
      </c>
      <c r="B153" s="43">
        <f>callreport!C169</f>
        <v>43425.459526921295</v>
      </c>
      <c r="C153">
        <v>151</v>
      </c>
      <c r="D153" s="45">
        <f>callreport!L169</f>
        <v>1763218</v>
      </c>
      <c r="E153" s="45">
        <v>0.2606</v>
      </c>
      <c r="F153" s="45">
        <f>callreport!I169</f>
        <v>2</v>
      </c>
    </row>
    <row r="154" spans="1:6" x14ac:dyDescent="0.25">
      <c r="A154" t="str">
        <f>callreport!A170</f>
        <v>20181121_110046_ec2-35-169-116-242CH111</v>
      </c>
      <c r="B154" s="43">
        <f>callreport!C170</f>
        <v>43425.459526921295</v>
      </c>
      <c r="C154">
        <v>152</v>
      </c>
      <c r="D154" s="45">
        <f>callreport!L170</f>
        <v>1756724</v>
      </c>
      <c r="E154" s="45">
        <v>0.16600000000000001</v>
      </c>
      <c r="F154" s="45">
        <f>callreport!I170</f>
        <v>4</v>
      </c>
    </row>
    <row r="155" spans="1:6" x14ac:dyDescent="0.25">
      <c r="A155" t="str">
        <f>callreport!A171</f>
        <v>20181121_110046_ec2-34-205-247-119CH112</v>
      </c>
      <c r="B155" s="43">
        <f>callreport!C171</f>
        <v>43425.459526921295</v>
      </c>
      <c r="C155">
        <v>153</v>
      </c>
      <c r="D155" s="45">
        <f>callreport!L171</f>
        <v>1727748</v>
      </c>
      <c r="E155" s="45">
        <v>0</v>
      </c>
      <c r="F155" s="45">
        <f>callreport!I171</f>
        <v>2</v>
      </c>
    </row>
    <row r="156" spans="1:6" x14ac:dyDescent="0.25">
      <c r="A156" t="str">
        <f>callreport!A172</f>
        <v>20181121_110046_ec2-100-24-124-246CH113</v>
      </c>
      <c r="B156" s="43">
        <f>callreport!C172</f>
        <v>43425.459526921295</v>
      </c>
      <c r="C156">
        <v>154</v>
      </c>
      <c r="D156" s="45">
        <f>callreport!L172</f>
        <v>1809807</v>
      </c>
      <c r="E156" s="45">
        <v>0</v>
      </c>
      <c r="F156" s="45">
        <f>callreport!I172</f>
        <v>4</v>
      </c>
    </row>
    <row r="157" spans="1:6" x14ac:dyDescent="0.25">
      <c r="A157" t="str">
        <f>callreport!A173</f>
        <v>20181121_110046_ec2-34-205-27-214CH114</v>
      </c>
      <c r="B157" s="43">
        <f>callreport!C173</f>
        <v>43425.459526921295</v>
      </c>
      <c r="C157">
        <v>155</v>
      </c>
      <c r="D157" s="45">
        <f>callreport!L173</f>
        <v>1710715</v>
      </c>
      <c r="E157" s="45">
        <v>0</v>
      </c>
      <c r="F157" s="45">
        <f>callreport!I173</f>
        <v>3</v>
      </c>
    </row>
    <row r="158" spans="1:6" x14ac:dyDescent="0.25">
      <c r="A158" t="str">
        <f>callreport!A174</f>
        <v>20181121_110046_ec2-18-235-3-16CH115</v>
      </c>
      <c r="B158" s="43">
        <f>callreport!C174</f>
        <v>43425.459526921295</v>
      </c>
      <c r="C158">
        <v>156</v>
      </c>
      <c r="D158" s="45">
        <f>callreport!L174</f>
        <v>1744129</v>
      </c>
      <c r="E158" s="45">
        <v>0</v>
      </c>
      <c r="F158" s="45">
        <f>callreport!I174</f>
        <v>1</v>
      </c>
    </row>
    <row r="159" spans="1:6" x14ac:dyDescent="0.25">
      <c r="A159" t="str">
        <f>callreport!A175</f>
        <v>20181121_110046_ec2-34-200-225-218CH116</v>
      </c>
      <c r="B159" s="43">
        <f>callreport!C175</f>
        <v>43425.459526921295</v>
      </c>
      <c r="C159">
        <v>157</v>
      </c>
      <c r="D159" s="45">
        <f>callreport!L175</f>
        <v>1771148</v>
      </c>
      <c r="E159" s="45">
        <v>0</v>
      </c>
      <c r="F159" s="45">
        <f>callreport!I175</f>
        <v>4</v>
      </c>
    </row>
    <row r="160" spans="1:6" x14ac:dyDescent="0.25">
      <c r="A160" t="str">
        <f>callreport!A176</f>
        <v>20181121_110046_ec2-34-201-31-187CH117</v>
      </c>
      <c r="B160" s="43">
        <f>callreport!C176</f>
        <v>43425.459526921295</v>
      </c>
      <c r="C160">
        <v>158</v>
      </c>
      <c r="D160" s="45">
        <f>callreport!L176</f>
        <v>1754768</v>
      </c>
      <c r="E160" s="45">
        <v>0</v>
      </c>
      <c r="F160" s="45">
        <f>callreport!I176</f>
        <v>1</v>
      </c>
    </row>
    <row r="161" spans="1:6" x14ac:dyDescent="0.25">
      <c r="A161" t="str">
        <f>callreport!A177</f>
        <v>20181121_110046_ec2-34-205-255-7CH118</v>
      </c>
      <c r="B161" s="43">
        <f>callreport!C177</f>
        <v>43425.459526921295</v>
      </c>
      <c r="C161">
        <v>159</v>
      </c>
      <c r="D161" s="45">
        <f>callreport!L177</f>
        <v>1749137</v>
      </c>
      <c r="E161" s="45">
        <v>0</v>
      </c>
      <c r="F161" s="45">
        <f>callreport!I177</f>
        <v>2</v>
      </c>
    </row>
    <row r="162" spans="1:6" x14ac:dyDescent="0.25">
      <c r="A162" t="str">
        <f>callreport!A178</f>
        <v>20181121_110046_ec2-34-201-3-53CH119</v>
      </c>
      <c r="B162" s="43">
        <f>callreport!C178</f>
        <v>43425.459526932871</v>
      </c>
      <c r="C162">
        <v>160</v>
      </c>
      <c r="D162" s="45">
        <f>callreport!L178</f>
        <v>1730875</v>
      </c>
      <c r="E162" s="45">
        <v>0</v>
      </c>
      <c r="F162" s="45">
        <f>callreport!I178</f>
        <v>1</v>
      </c>
    </row>
    <row r="163" spans="1:6" x14ac:dyDescent="0.25">
      <c r="A163" t="str">
        <f>callreport!A179</f>
        <v>20181121_110046_ec2-100-26-245-188CH160</v>
      </c>
      <c r="B163" s="43">
        <f>callreport!C179</f>
        <v>43425.45996226852</v>
      </c>
      <c r="C163">
        <v>161</v>
      </c>
      <c r="D163" s="45">
        <f>callreport!L179</f>
        <v>1719734</v>
      </c>
      <c r="E163" s="45">
        <v>0</v>
      </c>
      <c r="F163" s="45">
        <f>callreport!I179</f>
        <v>3</v>
      </c>
    </row>
    <row r="164" spans="1:6" x14ac:dyDescent="0.25">
      <c r="A164" t="str">
        <f>callreport!A180</f>
        <v>20181121_110046_ec2-34-205-174-123CH161</v>
      </c>
      <c r="B164" s="43">
        <f>callreport!C180</f>
        <v>43425.45996226852</v>
      </c>
      <c r="C164">
        <v>162</v>
      </c>
      <c r="D164" s="45">
        <f>callreport!L180</f>
        <v>1711768</v>
      </c>
      <c r="E164" s="45">
        <v>0</v>
      </c>
      <c r="F164" s="45">
        <f>callreport!I180</f>
        <v>1</v>
      </c>
    </row>
    <row r="165" spans="1:6" x14ac:dyDescent="0.25">
      <c r="A165" t="str">
        <f>callreport!A181</f>
        <v>20181121_110046_ec2-18-209-241-131CH162</v>
      </c>
      <c r="B165" s="43">
        <f>callreport!C181</f>
        <v>43425.45996226852</v>
      </c>
      <c r="C165">
        <v>163</v>
      </c>
      <c r="D165" s="45">
        <f>callreport!L181</f>
        <v>1734790</v>
      </c>
      <c r="E165" s="45">
        <v>0</v>
      </c>
      <c r="F165" s="45">
        <f>callreport!I181</f>
        <v>4</v>
      </c>
    </row>
    <row r="166" spans="1:6" x14ac:dyDescent="0.25">
      <c r="A166" t="str">
        <f>callreport!A182</f>
        <v>20181121_110046_ec2-34-201-28-15CH163</v>
      </c>
      <c r="B166" s="43">
        <f>callreport!C182</f>
        <v>43425.45996226852</v>
      </c>
      <c r="C166">
        <v>164</v>
      </c>
      <c r="D166" s="45">
        <f>callreport!L182</f>
        <v>1734581</v>
      </c>
      <c r="E166" s="45">
        <v>0</v>
      </c>
      <c r="F166" s="45">
        <f>callreport!I182</f>
        <v>5</v>
      </c>
    </row>
    <row r="167" spans="1:6" x14ac:dyDescent="0.25">
      <c r="A167" t="str">
        <f>callreport!A183</f>
        <v>20181121_110046_ec2-18-235-2-107CH164</v>
      </c>
      <c r="B167" s="43">
        <f>callreport!C183</f>
        <v>43425.45996226852</v>
      </c>
      <c r="C167">
        <v>165</v>
      </c>
      <c r="D167" s="45">
        <f>callreport!L183</f>
        <v>1740568</v>
      </c>
      <c r="E167" s="45">
        <v>0</v>
      </c>
      <c r="F167" s="45">
        <f>callreport!I183</f>
        <v>4</v>
      </c>
    </row>
    <row r="168" spans="1:6" x14ac:dyDescent="0.25">
      <c r="A168" t="str">
        <f>callreport!A184</f>
        <v>20181121_110046_ec2-35-170-79-91CH165</v>
      </c>
      <c r="B168" s="43">
        <f>callreport!C184</f>
        <v>43425.45996226852</v>
      </c>
      <c r="C168">
        <v>166</v>
      </c>
      <c r="D168" s="45">
        <f>callreport!L184</f>
        <v>1742906</v>
      </c>
      <c r="E168" s="45">
        <v>0</v>
      </c>
      <c r="F168" s="45">
        <f>callreport!I184</f>
        <v>2</v>
      </c>
    </row>
    <row r="169" spans="1:6" x14ac:dyDescent="0.25">
      <c r="A169" t="str">
        <f>callreport!A185</f>
        <v>20181121_110046_ec2-18-234-248-188CH166</v>
      </c>
      <c r="B169" s="43">
        <f>callreport!C185</f>
        <v>43425.45996226852</v>
      </c>
      <c r="C169">
        <v>167</v>
      </c>
      <c r="D169" s="45">
        <f>callreport!L185</f>
        <v>1725862</v>
      </c>
      <c r="E169" s="45">
        <v>0</v>
      </c>
      <c r="F169" s="45">
        <f>callreport!I185</f>
        <v>4</v>
      </c>
    </row>
    <row r="170" spans="1:6" x14ac:dyDescent="0.25">
      <c r="A170" t="str">
        <f>callreport!A186</f>
        <v>20181121_110046_ec2-34-205-4-60CH167</v>
      </c>
      <c r="B170" s="43">
        <f>callreport!C186</f>
        <v>43425.45996226852</v>
      </c>
      <c r="C170">
        <v>168</v>
      </c>
      <c r="D170" s="45">
        <f>callreport!L186</f>
        <v>1718969</v>
      </c>
      <c r="E170" s="45">
        <v>0</v>
      </c>
      <c r="F170" s="45">
        <f>callreport!I186</f>
        <v>6</v>
      </c>
    </row>
    <row r="171" spans="1:6" x14ac:dyDescent="0.25">
      <c r="A171" t="str">
        <f>callreport!A187</f>
        <v>20181121_110046_ec2-34-231-240-204CH168</v>
      </c>
      <c r="B171" s="43">
        <f>callreport!C187</f>
        <v>43425.45996226852</v>
      </c>
      <c r="C171">
        <v>169</v>
      </c>
      <c r="D171" s="45">
        <f>callreport!L187</f>
        <v>1715237</v>
      </c>
      <c r="E171" s="45">
        <v>0</v>
      </c>
      <c r="F171" s="45">
        <f>callreport!I187</f>
        <v>13</v>
      </c>
    </row>
    <row r="172" spans="1:6" x14ac:dyDescent="0.25">
      <c r="A172" t="str">
        <f>callreport!A188</f>
        <v>20181121_110046_ec2-18-214-40-145CH169</v>
      </c>
      <c r="B172" s="43">
        <f>callreport!C188</f>
        <v>43425.45996226852</v>
      </c>
      <c r="C172">
        <v>170</v>
      </c>
      <c r="D172" s="45">
        <f>callreport!L188</f>
        <v>1719369</v>
      </c>
      <c r="E172" s="45">
        <v>0</v>
      </c>
      <c r="F172" s="45">
        <f>callreport!I188</f>
        <v>23</v>
      </c>
    </row>
    <row r="173" spans="1:6" x14ac:dyDescent="0.25">
      <c r="A173" t="str">
        <f>callreport!A189</f>
        <v>20181121_110046_ec2-100-27-17-167CH170</v>
      </c>
      <c r="B173" s="43">
        <f>callreport!C189</f>
        <v>43425.459974259262</v>
      </c>
      <c r="C173">
        <v>171</v>
      </c>
      <c r="D173" s="45">
        <f>callreport!L189</f>
        <v>1699681</v>
      </c>
      <c r="E173" s="45">
        <v>0</v>
      </c>
      <c r="F173" s="45">
        <f>callreport!I189</f>
        <v>17</v>
      </c>
    </row>
    <row r="174" spans="1:6" x14ac:dyDescent="0.25">
      <c r="A174" t="str">
        <f>callreport!A190</f>
        <v>20181121_110046_ec2-34-205-9-173CH171</v>
      </c>
      <c r="B174" s="43">
        <f>callreport!C190</f>
        <v>43425.459974259262</v>
      </c>
      <c r="C174">
        <v>172</v>
      </c>
      <c r="D174" s="45">
        <f>callreport!L190</f>
        <v>1749780</v>
      </c>
      <c r="E174" s="45">
        <v>0</v>
      </c>
      <c r="F174" s="45">
        <f>callreport!I190</f>
        <v>4</v>
      </c>
    </row>
    <row r="175" spans="1:6" x14ac:dyDescent="0.25">
      <c r="A175" t="str">
        <f>callreport!A191</f>
        <v>20181121_110046_ec2-100-26-149-149CH172</v>
      </c>
      <c r="B175" s="43">
        <f>callreport!C191</f>
        <v>43425.459974259262</v>
      </c>
      <c r="C175">
        <v>173</v>
      </c>
      <c r="D175" s="45">
        <f>callreport!L191</f>
        <v>1721980</v>
      </c>
      <c r="E175" s="45">
        <v>0</v>
      </c>
      <c r="F175" s="45">
        <f>callreport!I191</f>
        <v>1</v>
      </c>
    </row>
    <row r="176" spans="1:6" x14ac:dyDescent="0.25">
      <c r="A176" t="str">
        <f>callreport!A192</f>
        <v>20181121_110046_ec2-34-200-229-3CH173</v>
      </c>
      <c r="B176" s="43">
        <f>callreport!C192</f>
        <v>43425.459974259262</v>
      </c>
      <c r="C176">
        <v>174</v>
      </c>
      <c r="D176" s="45">
        <f>callreport!L192</f>
        <v>1785161</v>
      </c>
      <c r="E176" s="45">
        <v>0</v>
      </c>
      <c r="F176" s="45">
        <f>callreport!I192</f>
        <v>4</v>
      </c>
    </row>
    <row r="177" spans="1:6" x14ac:dyDescent="0.25">
      <c r="A177" t="str">
        <f>callreport!A193</f>
        <v>20181121_110046_ec2-18-206-149-161CH174</v>
      </c>
      <c r="B177" s="43">
        <f>callreport!C193</f>
        <v>43425.459974259262</v>
      </c>
      <c r="C177">
        <v>175</v>
      </c>
      <c r="D177" s="45">
        <f>callreport!L193</f>
        <v>1799818</v>
      </c>
      <c r="E177" s="45">
        <v>0</v>
      </c>
      <c r="F177" s="45">
        <f>callreport!I193</f>
        <v>7</v>
      </c>
    </row>
    <row r="178" spans="1:6" x14ac:dyDescent="0.25">
      <c r="A178" t="str">
        <f>callreport!A194</f>
        <v>20181121_110046_ec2-18-209-247-157CH175</v>
      </c>
      <c r="B178" s="43">
        <f>callreport!C194</f>
        <v>43425.459974259262</v>
      </c>
      <c r="C178">
        <v>176</v>
      </c>
      <c r="D178" s="45">
        <f>callreport!L194</f>
        <v>1745720</v>
      </c>
      <c r="E178" s="45">
        <v>0</v>
      </c>
      <c r="F178" s="45">
        <f>callreport!I194</f>
        <v>2</v>
      </c>
    </row>
    <row r="179" spans="1:6" x14ac:dyDescent="0.25">
      <c r="A179" t="str">
        <f>callreport!A195</f>
        <v>20181121_110046_ec2-34-200-232-55CH176</v>
      </c>
      <c r="B179" s="43">
        <f>callreport!C195</f>
        <v>43425.459974259262</v>
      </c>
      <c r="C179">
        <v>177</v>
      </c>
      <c r="D179" s="45">
        <f>callreport!L195</f>
        <v>1741094</v>
      </c>
      <c r="E179" s="45">
        <v>0</v>
      </c>
      <c r="F179" s="45">
        <f>callreport!I195</f>
        <v>7</v>
      </c>
    </row>
    <row r="180" spans="1:6" x14ac:dyDescent="0.25">
      <c r="A180" t="str">
        <f>callreport!A196</f>
        <v>20181121_110046_ec2-34-234-234-98CH177</v>
      </c>
      <c r="B180" s="43">
        <f>callreport!C196</f>
        <v>43425.459974270831</v>
      </c>
      <c r="C180">
        <v>178</v>
      </c>
      <c r="D180" s="45">
        <f>callreport!L196</f>
        <v>1791719</v>
      </c>
      <c r="E180" s="45">
        <v>5.2299999999999999E-2</v>
      </c>
      <c r="F180" s="45">
        <f>callreport!I196</f>
        <v>1</v>
      </c>
    </row>
    <row r="181" spans="1:6" x14ac:dyDescent="0.25">
      <c r="A181" t="str">
        <f>callreport!A197</f>
        <v>20181121_110046_ec2-34-205-48-94CH178</v>
      </c>
      <c r="B181" s="43">
        <f>callreport!C197</f>
        <v>43425.459974270831</v>
      </c>
      <c r="C181">
        <v>179</v>
      </c>
      <c r="D181" s="45">
        <f>callreport!L197</f>
        <v>1786952</v>
      </c>
      <c r="E181" s="45">
        <v>0</v>
      </c>
      <c r="F181" s="45">
        <f>callreport!I197</f>
        <v>3</v>
      </c>
    </row>
    <row r="182" spans="1:6" x14ac:dyDescent="0.25">
      <c r="A182" t="str">
        <f>callreport!A198</f>
        <v>20181121_110046_ec2-35-170-72-81CH179</v>
      </c>
      <c r="B182" s="43">
        <f>callreport!C198</f>
        <v>43425.459974282407</v>
      </c>
      <c r="C182">
        <v>180</v>
      </c>
      <c r="D182" s="45">
        <f>callreport!L198</f>
        <v>1724169</v>
      </c>
      <c r="E182" s="45">
        <v>0</v>
      </c>
      <c r="F182" s="45">
        <f>callreport!I198</f>
        <v>3</v>
      </c>
    </row>
    <row r="183" spans="1:6" x14ac:dyDescent="0.25">
      <c r="A183" t="str">
        <f>callreport!A199</f>
        <v>20181121_110046_ec2-52-3-234-51CH190</v>
      </c>
      <c r="B183" s="43">
        <f>callreport!C199</f>
        <v>43425.459990740739</v>
      </c>
      <c r="C183">
        <v>181</v>
      </c>
      <c r="D183" s="45">
        <f>callreport!L199</f>
        <v>1721433</v>
      </c>
      <c r="E183" s="45">
        <v>0</v>
      </c>
      <c r="F183" s="45">
        <f>callreport!I199</f>
        <v>3</v>
      </c>
    </row>
    <row r="184" spans="1:6" x14ac:dyDescent="0.25">
      <c r="A184" t="str">
        <f>callreport!A200</f>
        <v>20181121_110046_ec2-100-26-1-91CH191</v>
      </c>
      <c r="B184" s="43">
        <f>callreport!C200</f>
        <v>43425.459990752315</v>
      </c>
      <c r="C184">
        <v>182</v>
      </c>
      <c r="D184" s="45">
        <f>callreport!L200</f>
        <v>1785534</v>
      </c>
      <c r="E184" s="45">
        <v>0</v>
      </c>
      <c r="F184" s="45">
        <f>callreport!I200</f>
        <v>3</v>
      </c>
    </row>
    <row r="185" spans="1:6" x14ac:dyDescent="0.25">
      <c r="A185" t="str">
        <f>callreport!A201</f>
        <v>20181121_110046_ec2-18-234-184-113CH192</v>
      </c>
      <c r="B185" s="43">
        <f>callreport!C201</f>
        <v>43425.459990752315</v>
      </c>
      <c r="C185">
        <v>183</v>
      </c>
      <c r="D185" s="45">
        <f>callreport!L201</f>
        <v>1720869</v>
      </c>
      <c r="E185" s="45">
        <v>0</v>
      </c>
      <c r="F185" s="45">
        <f>callreport!I201</f>
        <v>1</v>
      </c>
    </row>
    <row r="186" spans="1:6" x14ac:dyDescent="0.25">
      <c r="A186" t="str">
        <f>callreport!A202</f>
        <v>20181121_110046_ec2-100-26-147-133CH193</v>
      </c>
      <c r="B186" s="43">
        <f>callreport!C202</f>
        <v>43425.459990752315</v>
      </c>
      <c r="C186">
        <v>184</v>
      </c>
      <c r="D186" s="45">
        <f>callreport!L202</f>
        <v>1717717</v>
      </c>
      <c r="E186" s="45">
        <v>0</v>
      </c>
      <c r="F186" s="45">
        <f>callreport!I202</f>
        <v>1</v>
      </c>
    </row>
    <row r="187" spans="1:6" x14ac:dyDescent="0.25">
      <c r="A187" t="str">
        <f>callreport!A203</f>
        <v>20181121_110046_ec2-100-27-41-106CH194</v>
      </c>
      <c r="B187" s="43">
        <f>callreport!C203</f>
        <v>43425.45999077546</v>
      </c>
      <c r="C187">
        <v>185</v>
      </c>
      <c r="D187" s="45">
        <f>callreport!L203</f>
        <v>1729933</v>
      </c>
      <c r="E187" s="45">
        <v>0</v>
      </c>
      <c r="F187" s="45">
        <f>callreport!I203</f>
        <v>4</v>
      </c>
    </row>
    <row r="188" spans="1:6" x14ac:dyDescent="0.25">
      <c r="A188" t="str">
        <f>callreport!A204</f>
        <v>20181121_110046_ec2-34-205-90-136CH195</v>
      </c>
      <c r="B188" s="43">
        <f>callreport!C204</f>
        <v>43425.459990763891</v>
      </c>
      <c r="C188">
        <v>186</v>
      </c>
      <c r="D188" s="45">
        <f>callreport!L204</f>
        <v>1718499</v>
      </c>
      <c r="E188" s="45">
        <v>0</v>
      </c>
      <c r="F188" s="45">
        <f>callreport!I204</f>
        <v>3</v>
      </c>
    </row>
    <row r="189" spans="1:6" x14ac:dyDescent="0.25">
      <c r="A189" t="str">
        <f>callreport!A205</f>
        <v>20181121_110046_ec2-35-175-122-27CH196</v>
      </c>
      <c r="B189" s="43">
        <f>callreport!C205</f>
        <v>43425.45999077546</v>
      </c>
      <c r="C189">
        <v>187</v>
      </c>
      <c r="D189" s="45">
        <f>callreport!L205</f>
        <v>1738413</v>
      </c>
      <c r="E189" s="45">
        <v>0</v>
      </c>
      <c r="F189" s="45">
        <f>callreport!I205</f>
        <v>4</v>
      </c>
    </row>
    <row r="190" spans="1:6" x14ac:dyDescent="0.25">
      <c r="A190" t="str">
        <f>callreport!A206</f>
        <v>20181121_110046_ec2-100-24-106-114CH197</v>
      </c>
      <c r="B190" s="43">
        <f>callreport!C206</f>
        <v>43425.45999077546</v>
      </c>
      <c r="C190">
        <v>188</v>
      </c>
      <c r="D190" s="45">
        <f>callreport!L206</f>
        <v>1738168</v>
      </c>
      <c r="E190" s="45">
        <v>0</v>
      </c>
      <c r="F190" s="45">
        <f>callreport!I206</f>
        <v>1</v>
      </c>
    </row>
    <row r="191" spans="1:6" x14ac:dyDescent="0.25">
      <c r="A191" t="str">
        <f>callreport!A207</f>
        <v>20181121_110046_ec2-18-204-214-186CH198</v>
      </c>
      <c r="B191" s="43">
        <f>callreport!C207</f>
        <v>43425.459990752315</v>
      </c>
      <c r="C191">
        <v>189</v>
      </c>
      <c r="D191" s="45">
        <f>callreport!L207</f>
        <v>1717243</v>
      </c>
      <c r="E191" s="45">
        <v>0</v>
      </c>
      <c r="F191" s="45">
        <f>callreport!I207</f>
        <v>14</v>
      </c>
    </row>
    <row r="192" spans="1:6" x14ac:dyDescent="0.25">
      <c r="A192" t="str">
        <f>callreport!A208</f>
        <v>20181121_110046_ec2-18-213-111-207CH199</v>
      </c>
      <c r="B192" s="43">
        <f>callreport!C208</f>
        <v>43425.45999077546</v>
      </c>
      <c r="C192">
        <v>190</v>
      </c>
      <c r="D192" s="45">
        <f>callreport!L208</f>
        <v>1742478</v>
      </c>
      <c r="E192" s="45">
        <v>0</v>
      </c>
      <c r="F192" s="45">
        <f>callreport!I208</f>
        <v>21</v>
      </c>
    </row>
    <row r="193" spans="1:6" x14ac:dyDescent="0.25">
      <c r="A193" t="str">
        <f>callreport!A209</f>
        <v>20181121_110046_ec2-18-207-104-181CH180</v>
      </c>
      <c r="B193" s="43">
        <f>callreport!C209</f>
        <v>43425.459979652776</v>
      </c>
      <c r="C193">
        <v>191</v>
      </c>
      <c r="D193" s="45">
        <f>callreport!L209</f>
        <v>1727362</v>
      </c>
      <c r="E193" s="45">
        <v>0</v>
      </c>
      <c r="F193" s="45">
        <f>callreport!I209</f>
        <v>4</v>
      </c>
    </row>
    <row r="194" spans="1:6" x14ac:dyDescent="0.25">
      <c r="A194" t="str">
        <f>callreport!A210</f>
        <v>20181121_110046_ec2-35-169-117-119CH181</v>
      </c>
      <c r="B194" s="43">
        <f>callreport!C210</f>
        <v>43425.459979664352</v>
      </c>
      <c r="C194">
        <v>192</v>
      </c>
      <c r="D194" s="45">
        <f>callreport!L210</f>
        <v>1695964</v>
      </c>
      <c r="E194" s="45">
        <v>0</v>
      </c>
      <c r="F194" s="45">
        <f>callreport!I210</f>
        <v>1</v>
      </c>
    </row>
    <row r="195" spans="1:6" x14ac:dyDescent="0.25">
      <c r="A195" t="str">
        <f>callreport!A211</f>
        <v>20181121_110046_ec2-18-213-115-118CH182</v>
      </c>
      <c r="B195" s="43">
        <f>callreport!C211</f>
        <v>43425.459979652776</v>
      </c>
      <c r="C195">
        <v>193</v>
      </c>
      <c r="D195" s="45">
        <f>callreport!L211</f>
        <v>1756936</v>
      </c>
      <c r="E195" s="45">
        <v>0</v>
      </c>
      <c r="F195" s="45">
        <f>callreport!I211</f>
        <v>2</v>
      </c>
    </row>
    <row r="196" spans="1:6" x14ac:dyDescent="0.25">
      <c r="A196" t="str">
        <f>callreport!A212</f>
        <v>20181121_110046_ec2-34-205-53-63CH183</v>
      </c>
      <c r="B196" s="43">
        <f>callreport!C212</f>
        <v>43425.459979664352</v>
      </c>
      <c r="C196">
        <v>194</v>
      </c>
      <c r="D196" s="45">
        <f>callreport!L212</f>
        <v>1710169</v>
      </c>
      <c r="E196" s="45">
        <v>0</v>
      </c>
      <c r="F196" s="45">
        <f>callreport!I212</f>
        <v>7</v>
      </c>
    </row>
    <row r="197" spans="1:6" x14ac:dyDescent="0.25">
      <c r="A197" t="str">
        <f>callreport!A213</f>
        <v>20181121_110046_ec2-35-168-32-208CH184</v>
      </c>
      <c r="B197" s="43">
        <f>callreport!C213</f>
        <v>43425.459979664352</v>
      </c>
      <c r="C197">
        <v>195</v>
      </c>
      <c r="D197" s="45">
        <f>callreport!L213</f>
        <v>1696187</v>
      </c>
      <c r="E197" s="45">
        <v>0</v>
      </c>
      <c r="F197" s="45">
        <f>callreport!I213</f>
        <v>3</v>
      </c>
    </row>
    <row r="198" spans="1:6" x14ac:dyDescent="0.25">
      <c r="A198" t="str">
        <f>callreport!A214</f>
        <v>20181121_110046_ec2-52-3-226-89CH185</v>
      </c>
      <c r="B198" s="43">
        <f>callreport!C214</f>
        <v>43425.459979652776</v>
      </c>
      <c r="C198">
        <v>196</v>
      </c>
      <c r="D198" s="45">
        <f>callreport!L214</f>
        <v>1747345</v>
      </c>
      <c r="E198" s="45">
        <v>0</v>
      </c>
      <c r="F198" s="45">
        <f>callreport!I214</f>
        <v>3</v>
      </c>
    </row>
    <row r="199" spans="1:6" x14ac:dyDescent="0.25">
      <c r="A199" t="str">
        <f>callreport!A215</f>
        <v>20181121_110046_ec2-18-207-98-130CH186</v>
      </c>
      <c r="B199" s="43">
        <f>callreport!C215</f>
        <v>43425.459979664352</v>
      </c>
      <c r="C199">
        <v>197</v>
      </c>
      <c r="D199" s="45">
        <f>callreport!L215</f>
        <v>1715840</v>
      </c>
      <c r="E199" s="45">
        <v>0</v>
      </c>
      <c r="F199" s="45">
        <f>callreport!I215</f>
        <v>6</v>
      </c>
    </row>
    <row r="200" spans="1:6" x14ac:dyDescent="0.25">
      <c r="A200" t="str">
        <f>callreport!A216</f>
        <v>20181121_110046_ec2-18-213-192-225CH187</v>
      </c>
      <c r="B200" s="43">
        <f>callreport!C216</f>
        <v>43425.459979675928</v>
      </c>
      <c r="C200">
        <v>198</v>
      </c>
      <c r="D200" s="45">
        <f>callreport!L216</f>
        <v>1723654</v>
      </c>
      <c r="E200" s="45">
        <v>0</v>
      </c>
      <c r="F200" s="45">
        <f>callreport!I216</f>
        <v>6</v>
      </c>
    </row>
    <row r="201" spans="1:6" x14ac:dyDescent="0.25">
      <c r="A201" t="str">
        <f>callreport!A217</f>
        <v>20181121_110046_ec2-35-172-235-212CH188</v>
      </c>
      <c r="B201" s="43">
        <f>callreport!C217</f>
        <v>43425.459979687497</v>
      </c>
      <c r="C201">
        <v>199</v>
      </c>
      <c r="D201" s="45">
        <f>callreport!L217</f>
        <v>1756212</v>
      </c>
      <c r="E201" s="45">
        <v>0</v>
      </c>
      <c r="F201" s="45">
        <f>callreport!I217</f>
        <v>10</v>
      </c>
    </row>
    <row r="202" spans="1:6" x14ac:dyDescent="0.25">
      <c r="A202" t="str">
        <f>callreport!A218</f>
        <v>20181121_110046_ec2-100-27-16-172CH189</v>
      </c>
      <c r="B202" s="43">
        <f>callreport!C218</f>
        <v>43425.459979687497</v>
      </c>
      <c r="C202">
        <v>200</v>
      </c>
      <c r="D202" s="45">
        <f>callreport!L218</f>
        <v>1786260</v>
      </c>
      <c r="E202" s="45">
        <v>0</v>
      </c>
      <c r="F202" s="45">
        <f>callreport!I218</f>
        <v>4</v>
      </c>
    </row>
    <row r="203" spans="1:6" x14ac:dyDescent="0.25">
      <c r="A203" t="str">
        <f>callreport!A219</f>
        <v>20181121_110046_ec2-18-215-117-28CH210</v>
      </c>
      <c r="B203" s="43">
        <f>callreport!C219</f>
        <v>43425.460019259262</v>
      </c>
      <c r="C203">
        <v>201</v>
      </c>
      <c r="D203" s="45">
        <f>callreport!L219</f>
        <v>1720583</v>
      </c>
      <c r="E203" s="45">
        <v>0</v>
      </c>
      <c r="F203" s="45">
        <f>callreport!I219</f>
        <v>4</v>
      </c>
    </row>
    <row r="204" spans="1:6" x14ac:dyDescent="0.25">
      <c r="A204" t="str">
        <f>callreport!A220</f>
        <v>20181121_110046_ec2-34-231-255-24CH211</v>
      </c>
      <c r="B204" s="43">
        <f>callreport!C220</f>
        <v>43425.460019259262</v>
      </c>
      <c r="C204">
        <v>202</v>
      </c>
      <c r="D204" s="45">
        <f>callreport!L220</f>
        <v>1713593</v>
      </c>
      <c r="E204" s="45">
        <v>0</v>
      </c>
      <c r="F204" s="45">
        <f>callreport!I220</f>
        <v>5</v>
      </c>
    </row>
    <row r="205" spans="1:6" x14ac:dyDescent="0.25">
      <c r="A205" t="str">
        <f>callreport!A221</f>
        <v>20181121_110046_ec2-18-207-138-219CH212</v>
      </c>
      <c r="B205" s="43">
        <f>callreport!C221</f>
        <v>43425.460019259262</v>
      </c>
      <c r="C205">
        <v>203</v>
      </c>
      <c r="D205" s="45">
        <f>callreport!L221</f>
        <v>1725680</v>
      </c>
      <c r="E205" s="45">
        <v>0</v>
      </c>
      <c r="F205" s="45">
        <f>callreport!I221</f>
        <v>6</v>
      </c>
    </row>
    <row r="206" spans="1:6" x14ac:dyDescent="0.25">
      <c r="A206" t="str">
        <f>callreport!A222</f>
        <v>20181121_110046_ec2-34-205-171-217CH213</v>
      </c>
      <c r="B206" s="43">
        <f>callreport!C222</f>
        <v>43425.460019259262</v>
      </c>
      <c r="C206">
        <v>204</v>
      </c>
      <c r="D206" s="45">
        <f>callreport!L222</f>
        <v>1700720</v>
      </c>
      <c r="E206" s="45">
        <v>6.7100000000000007E-2</v>
      </c>
      <c r="F206" s="45">
        <f>callreport!I222</f>
        <v>3</v>
      </c>
    </row>
    <row r="207" spans="1:6" x14ac:dyDescent="0.25">
      <c r="A207" t="str">
        <f>callreport!A223</f>
        <v>20181121_110046_ec2-34-206-72-129CH214</v>
      </c>
      <c r="B207" s="43">
        <f>callreport!C223</f>
        <v>43425.460019259262</v>
      </c>
      <c r="C207">
        <v>205</v>
      </c>
      <c r="D207" s="45">
        <f>callreport!L223</f>
        <v>1682451</v>
      </c>
      <c r="E207" s="45">
        <v>0</v>
      </c>
      <c r="F207" s="45">
        <f>callreport!I223</f>
        <v>5</v>
      </c>
    </row>
    <row r="208" spans="1:6" x14ac:dyDescent="0.25">
      <c r="A208" t="str">
        <f>callreport!A224</f>
        <v>20181121_110046_ec2-34-200-231-56CH215</v>
      </c>
      <c r="B208" s="43">
        <f>callreport!C224</f>
        <v>43425.460019259262</v>
      </c>
      <c r="C208">
        <v>206</v>
      </c>
      <c r="D208" s="45">
        <f>callreport!L224</f>
        <v>1731524</v>
      </c>
      <c r="E208" s="45">
        <v>0.1714</v>
      </c>
      <c r="F208" s="45">
        <f>callreport!I224</f>
        <v>6</v>
      </c>
    </row>
    <row r="209" spans="1:6" x14ac:dyDescent="0.25">
      <c r="A209" t="str">
        <f>callreport!A225</f>
        <v>20181121_110046_ec2-54-83-139-207CH216</v>
      </c>
      <c r="B209" s="43">
        <f>callreport!C225</f>
        <v>43425.460019270831</v>
      </c>
      <c r="C209">
        <v>207</v>
      </c>
      <c r="D209" s="45">
        <f>callreport!L225</f>
        <v>1725174</v>
      </c>
      <c r="E209" s="45">
        <v>0</v>
      </c>
      <c r="F209" s="45">
        <f>callreport!I225</f>
        <v>5</v>
      </c>
    </row>
    <row r="210" spans="1:6" x14ac:dyDescent="0.25">
      <c r="A210" t="str">
        <f>callreport!A226</f>
        <v>20181121_110046_ec2-34-205-166-202CH217</v>
      </c>
      <c r="B210" s="43">
        <f>callreport!C226</f>
        <v>43425.460019270831</v>
      </c>
      <c r="C210">
        <v>208</v>
      </c>
      <c r="D210" s="45">
        <f>callreport!L226</f>
        <v>1722554</v>
      </c>
      <c r="E210" s="45">
        <v>0</v>
      </c>
      <c r="F210" s="45">
        <f>callreport!I226</f>
        <v>2</v>
      </c>
    </row>
    <row r="211" spans="1:6" x14ac:dyDescent="0.25">
      <c r="A211" t="str">
        <f>callreport!A227</f>
        <v>20181121_110046_ec2-100-27-1-243CH218</v>
      </c>
      <c r="B211" s="43">
        <f>callreport!C227</f>
        <v>43425.460019270831</v>
      </c>
      <c r="C211">
        <v>209</v>
      </c>
      <c r="D211" s="45">
        <f>callreport!L227</f>
        <v>1750458</v>
      </c>
      <c r="E211" s="45">
        <v>0</v>
      </c>
      <c r="F211" s="45">
        <f>callreport!I227</f>
        <v>4</v>
      </c>
    </row>
    <row r="212" spans="1:6" x14ac:dyDescent="0.25">
      <c r="A212" t="str">
        <f>callreport!A228</f>
        <v>20181121_110046_ec2-100-26-3-203CH219</v>
      </c>
      <c r="B212" s="43">
        <f>callreport!C228</f>
        <v>43425.460019270831</v>
      </c>
      <c r="C212">
        <v>210</v>
      </c>
      <c r="D212" s="45">
        <f>callreport!L228</f>
        <v>1713685</v>
      </c>
      <c r="E212" s="45">
        <v>0</v>
      </c>
      <c r="F212" s="45">
        <f>callreport!I228</f>
        <v>15</v>
      </c>
    </row>
    <row r="213" spans="1:6" x14ac:dyDescent="0.25">
      <c r="A213" t="str">
        <f>callreport!A229</f>
        <v>20181121_110046_ec2-18-234-255-243CH200</v>
      </c>
      <c r="B213" s="43">
        <f>callreport!C229</f>
        <v>43425.460009085647</v>
      </c>
      <c r="C213">
        <v>211</v>
      </c>
      <c r="D213" s="45">
        <f>callreport!L229</f>
        <v>1705558</v>
      </c>
      <c r="E213" s="45">
        <v>0</v>
      </c>
      <c r="F213" s="45">
        <f>callreport!I229</f>
        <v>2</v>
      </c>
    </row>
    <row r="214" spans="1:6" x14ac:dyDescent="0.25">
      <c r="A214" t="str">
        <f>callreport!A230</f>
        <v>20181121_110046_ec2-34-201-49-95CH201</v>
      </c>
      <c r="B214" s="43">
        <f>callreport!C230</f>
        <v>43425.460009085647</v>
      </c>
      <c r="C214">
        <v>212</v>
      </c>
      <c r="D214" s="45">
        <f>callreport!L230</f>
        <v>1708409</v>
      </c>
      <c r="E214" s="45">
        <v>0</v>
      </c>
      <c r="F214" s="45">
        <f>callreport!I230</f>
        <v>4</v>
      </c>
    </row>
    <row r="215" spans="1:6" x14ac:dyDescent="0.25">
      <c r="A215" t="str">
        <f>callreport!A231</f>
        <v>20181121_110046_ec2-18-205-1-174CH202</v>
      </c>
      <c r="B215" s="43">
        <f>callreport!C231</f>
        <v>43425.460009085647</v>
      </c>
      <c r="C215">
        <v>213</v>
      </c>
      <c r="D215" s="45">
        <f>callreport!L231</f>
        <v>1708772</v>
      </c>
      <c r="E215" s="45">
        <v>0</v>
      </c>
      <c r="F215" s="45">
        <f>callreport!I231</f>
        <v>19</v>
      </c>
    </row>
    <row r="216" spans="1:6" x14ac:dyDescent="0.25">
      <c r="A216" t="str">
        <f>callreport!A232</f>
        <v>20181121_110046_ec2-18-234-248-36CH203</v>
      </c>
      <c r="B216" s="43">
        <f>callreport!C232</f>
        <v>43425.460009085647</v>
      </c>
      <c r="C216">
        <v>214</v>
      </c>
      <c r="D216" s="45">
        <f>callreport!L232</f>
        <v>1748638</v>
      </c>
      <c r="E216" s="45">
        <v>0</v>
      </c>
      <c r="F216" s="45">
        <f>callreport!I232</f>
        <v>6</v>
      </c>
    </row>
    <row r="217" spans="1:6" x14ac:dyDescent="0.25">
      <c r="A217" t="str">
        <f>callreport!A233</f>
        <v>20181121_110046_ec2-34-205-53-66CH204</v>
      </c>
      <c r="B217" s="43">
        <f>callreport!C233</f>
        <v>43425.460009085647</v>
      </c>
      <c r="C217">
        <v>215</v>
      </c>
      <c r="D217" s="45">
        <f>callreport!L233</f>
        <v>1740425</v>
      </c>
      <c r="E217" s="45">
        <v>0</v>
      </c>
      <c r="F217" s="45">
        <f>callreport!I233</f>
        <v>1</v>
      </c>
    </row>
    <row r="218" spans="1:6" x14ac:dyDescent="0.25">
      <c r="A218" t="str">
        <f>callreport!A234</f>
        <v>20181121_110046_ec2-18-209-209-51CH205</v>
      </c>
      <c r="B218" s="43">
        <f>callreport!C234</f>
        <v>43425.460009085647</v>
      </c>
      <c r="C218">
        <v>216</v>
      </c>
      <c r="D218" s="45">
        <f>callreport!L234</f>
        <v>1768555</v>
      </c>
      <c r="E218" s="45">
        <v>0</v>
      </c>
      <c r="F218" s="45">
        <f>callreport!I234</f>
        <v>1</v>
      </c>
    </row>
    <row r="219" spans="1:6" x14ac:dyDescent="0.25">
      <c r="A219" t="str">
        <f>callreport!A235</f>
        <v>20181121_110046_ec2-18-213-151-50CH206</v>
      </c>
      <c r="B219" s="43">
        <f>callreport!C235</f>
        <v>43425.460009085647</v>
      </c>
      <c r="C219">
        <v>217</v>
      </c>
      <c r="D219" s="45">
        <f>callreport!L235</f>
        <v>1787009</v>
      </c>
      <c r="E219" s="45">
        <v>0</v>
      </c>
      <c r="F219" s="45">
        <f>callreport!I235</f>
        <v>3</v>
      </c>
    </row>
    <row r="220" spans="1:6" x14ac:dyDescent="0.25">
      <c r="A220" t="str">
        <f>callreport!A236</f>
        <v>20181121_110046_ec2-100-26-245-249CH207</v>
      </c>
      <c r="B220" s="43">
        <f>callreport!C236</f>
        <v>43425.460009085647</v>
      </c>
      <c r="C220">
        <v>218</v>
      </c>
      <c r="D220" s="45">
        <f>callreport!L236</f>
        <v>1769247</v>
      </c>
      <c r="E220" s="45">
        <v>0</v>
      </c>
      <c r="F220" s="45">
        <f>callreport!I236</f>
        <v>3</v>
      </c>
    </row>
    <row r="221" spans="1:6" x14ac:dyDescent="0.25">
      <c r="A221" t="str">
        <f>callreport!A237</f>
        <v>20181121_110046_ec2-35-169-124-242CH208</v>
      </c>
      <c r="B221" s="43">
        <f>callreport!C237</f>
        <v>43425.460009085647</v>
      </c>
      <c r="C221">
        <v>219</v>
      </c>
      <c r="D221" s="45">
        <f>callreport!L237</f>
        <v>1742071</v>
      </c>
      <c r="E221" s="45">
        <v>0</v>
      </c>
      <c r="F221" s="45">
        <f>callreport!I237</f>
        <v>6</v>
      </c>
    </row>
    <row r="222" spans="1:6" x14ac:dyDescent="0.25">
      <c r="A222" t="str">
        <f>callreport!A238</f>
        <v>20181121_110046_ec2-34-237-141-53CH209</v>
      </c>
      <c r="B222" s="43">
        <f>callreport!C238</f>
        <v>43425.460009097224</v>
      </c>
      <c r="C222">
        <v>220</v>
      </c>
      <c r="D222" s="45">
        <f>callreport!L238</f>
        <v>1732299</v>
      </c>
      <c r="E222" s="45">
        <v>0</v>
      </c>
      <c r="F222" s="45">
        <f>callreport!I238</f>
        <v>17</v>
      </c>
    </row>
    <row r="223" spans="1:6" x14ac:dyDescent="0.25">
      <c r="A223" t="str">
        <f>callreport!A239</f>
        <v>20181121_110046_ec2-34-236-238-137CH220</v>
      </c>
      <c r="B223" s="43">
        <f>callreport!C239</f>
        <v>43425.4600474537</v>
      </c>
      <c r="C223">
        <v>221</v>
      </c>
      <c r="D223" s="45">
        <f>callreport!L239</f>
        <v>1708394</v>
      </c>
      <c r="E223" s="45">
        <v>0</v>
      </c>
      <c r="F223" s="45">
        <f>callreport!I239</f>
        <v>6</v>
      </c>
    </row>
    <row r="224" spans="1:6" x14ac:dyDescent="0.25">
      <c r="A224" t="str">
        <f>callreport!A240</f>
        <v>20181121_110046_ec2-100-25-98-106CH221</v>
      </c>
      <c r="B224" s="43">
        <f>callreport!C240</f>
        <v>43425.460047465276</v>
      </c>
      <c r="C224">
        <v>222</v>
      </c>
      <c r="D224" s="45">
        <f>callreport!L240</f>
        <v>1725572</v>
      </c>
      <c r="E224" s="45">
        <v>0</v>
      </c>
      <c r="F224" s="45">
        <f>callreport!I240</f>
        <v>4</v>
      </c>
    </row>
    <row r="225" spans="1:6" x14ac:dyDescent="0.25">
      <c r="A225" t="str">
        <f>callreport!A241</f>
        <v>20181121_110046_ec2-18-208-208-231CH222</v>
      </c>
      <c r="B225" s="43">
        <f>callreport!C241</f>
        <v>43425.4600474537</v>
      </c>
      <c r="C225">
        <v>223</v>
      </c>
      <c r="D225" s="45">
        <f>callreport!L241</f>
        <v>1735082</v>
      </c>
      <c r="E225" s="45">
        <v>0</v>
      </c>
      <c r="F225" s="45">
        <f>callreport!I241</f>
        <v>3</v>
      </c>
    </row>
    <row r="226" spans="1:6" x14ac:dyDescent="0.25">
      <c r="A226" t="str">
        <f>callreport!A242</f>
        <v>20181121_110046_ec2-34-200-238-19CH223</v>
      </c>
      <c r="B226" s="43">
        <f>callreport!C242</f>
        <v>43425.460047488428</v>
      </c>
      <c r="C226">
        <v>224</v>
      </c>
      <c r="D226" s="45">
        <f>callreport!L242</f>
        <v>1733978</v>
      </c>
      <c r="E226" s="45">
        <v>0</v>
      </c>
      <c r="F226" s="45">
        <f>callreport!I242</f>
        <v>21</v>
      </c>
    </row>
    <row r="227" spans="1:6" x14ac:dyDescent="0.25">
      <c r="A227" t="str">
        <f>callreport!A243</f>
        <v>20181121_110046_ec2-18-206-71-124CH224</v>
      </c>
      <c r="B227" s="43">
        <f>callreport!C243</f>
        <v>43425.4600474537</v>
      </c>
      <c r="C227">
        <v>225</v>
      </c>
      <c r="D227" s="45">
        <f>callreport!L243</f>
        <v>1747917</v>
      </c>
      <c r="E227" s="45">
        <v>0</v>
      </c>
      <c r="F227" s="45">
        <f>callreport!I243</f>
        <v>2</v>
      </c>
    </row>
    <row r="228" spans="1:6" x14ac:dyDescent="0.25">
      <c r="A228" t="str">
        <f>callreport!A244</f>
        <v>20181121_110046_ec2-34-232-105-181CH225</v>
      </c>
      <c r="B228" s="43">
        <f>callreport!C244</f>
        <v>43425.460047488428</v>
      </c>
      <c r="C228">
        <v>226</v>
      </c>
      <c r="D228" s="45">
        <f>callreport!L244</f>
        <v>1732256</v>
      </c>
      <c r="E228" s="45">
        <v>0</v>
      </c>
      <c r="F228" s="45">
        <f>callreport!I244</f>
        <v>4</v>
      </c>
    </row>
    <row r="229" spans="1:6" x14ac:dyDescent="0.25">
      <c r="A229" t="str">
        <f>callreport!A245</f>
        <v>20181121_110046_ec2-54-236-240-164CH226</v>
      </c>
      <c r="B229" s="43">
        <f>callreport!C245</f>
        <v>43425.460047476852</v>
      </c>
      <c r="C229">
        <v>227</v>
      </c>
      <c r="D229" s="45">
        <f>callreport!L245</f>
        <v>1711129</v>
      </c>
      <c r="E229" s="45">
        <v>0</v>
      </c>
      <c r="F229" s="45">
        <f>callreport!I245</f>
        <v>6</v>
      </c>
    </row>
    <row r="230" spans="1:6" x14ac:dyDescent="0.25">
      <c r="A230" t="str">
        <f>callreport!A246</f>
        <v>20181121_110046_ec2-34-237-176-240CH227</v>
      </c>
      <c r="B230" s="43">
        <f>callreport!C246</f>
        <v>43425.460047488428</v>
      </c>
      <c r="C230">
        <v>228</v>
      </c>
      <c r="D230" s="45">
        <f>callreport!L246</f>
        <v>1739655</v>
      </c>
      <c r="E230" s="45">
        <v>0</v>
      </c>
      <c r="F230" s="45">
        <f>callreport!I246</f>
        <v>4</v>
      </c>
    </row>
    <row r="231" spans="1:6" x14ac:dyDescent="0.25">
      <c r="A231" t="str">
        <f>callreport!A247</f>
        <v>20181121_110046_ec2-34-235-150-133CH228</v>
      </c>
      <c r="B231" s="43">
        <f>callreport!C247</f>
        <v>43425.460047488428</v>
      </c>
      <c r="C231">
        <v>229</v>
      </c>
      <c r="D231" s="45">
        <f>callreport!L247</f>
        <v>1730379</v>
      </c>
      <c r="E231" s="45">
        <v>0</v>
      </c>
      <c r="F231" s="45">
        <f>callreport!I247</f>
        <v>2</v>
      </c>
    </row>
    <row r="232" spans="1:6" x14ac:dyDescent="0.25">
      <c r="A232" t="str">
        <f>callreport!A248</f>
        <v>20181121_110046_ec2-100-27-36-25CH229</v>
      </c>
      <c r="B232" s="43">
        <f>callreport!C248</f>
        <v>43425.460047476852</v>
      </c>
      <c r="C232">
        <v>230</v>
      </c>
      <c r="D232" s="45">
        <f>callreport!L248</f>
        <v>1751297</v>
      </c>
      <c r="E232" s="45">
        <v>0</v>
      </c>
      <c r="F232" s="45">
        <f>callreport!I248</f>
        <v>5</v>
      </c>
    </row>
    <row r="233" spans="1:6" x14ac:dyDescent="0.25">
      <c r="A233" t="str">
        <f>callreport!A249</f>
        <v>20181121_110046_ec2-18-213-118-85CH230</v>
      </c>
      <c r="B233" s="43">
        <f>callreport!C249</f>
        <v>43425.460205474534</v>
      </c>
      <c r="C233">
        <v>231</v>
      </c>
      <c r="D233" s="45">
        <f>callreport!L249</f>
        <v>1741801</v>
      </c>
      <c r="E233" s="45">
        <v>0</v>
      </c>
      <c r="F233" s="45">
        <f>callreport!I249</f>
        <v>3</v>
      </c>
    </row>
    <row r="234" spans="1:6" x14ac:dyDescent="0.25">
      <c r="A234" t="str">
        <f>callreport!A250</f>
        <v>20181121_110046_ec2-18-207-110-74CH231</v>
      </c>
      <c r="B234" s="43">
        <f>callreport!C250</f>
        <v>43425.460205474534</v>
      </c>
      <c r="C234">
        <v>232</v>
      </c>
      <c r="D234" s="45">
        <f>callreport!L250</f>
        <v>1772592</v>
      </c>
      <c r="E234" s="45">
        <v>0</v>
      </c>
      <c r="F234" s="45">
        <f>callreport!I250</f>
        <v>1</v>
      </c>
    </row>
    <row r="235" spans="1:6" x14ac:dyDescent="0.25">
      <c r="A235" t="str">
        <f>callreport!A251</f>
        <v>20181121_110046_ec2-100-27-37-111CH232</v>
      </c>
      <c r="B235" s="43">
        <f>callreport!C251</f>
        <v>43425.460205474534</v>
      </c>
      <c r="C235">
        <v>233</v>
      </c>
      <c r="D235" s="45">
        <f>callreport!L251</f>
        <v>1719637</v>
      </c>
      <c r="E235" s="45">
        <v>0</v>
      </c>
      <c r="F235" s="45">
        <f>callreport!I251</f>
        <v>3</v>
      </c>
    </row>
    <row r="236" spans="1:6" x14ac:dyDescent="0.25">
      <c r="A236" t="str">
        <f>callreport!A252</f>
        <v>20181121_110046_ec2-18-207-184-49CH233</v>
      </c>
      <c r="B236" s="43">
        <f>callreport!C252</f>
        <v>43425.460205474534</v>
      </c>
      <c r="C236">
        <v>234</v>
      </c>
      <c r="D236" s="45">
        <f>callreport!L252</f>
        <v>1733670</v>
      </c>
      <c r="E236" s="45">
        <v>0</v>
      </c>
      <c r="F236" s="45">
        <f>callreport!I252</f>
        <v>9</v>
      </c>
    </row>
    <row r="237" spans="1:6" x14ac:dyDescent="0.25">
      <c r="A237" t="str">
        <f>callreport!A253</f>
        <v>20181121_110046_ec2-18-214-15-29CH234</v>
      </c>
      <c r="B237" s="43">
        <f>callreport!C253</f>
        <v>43425.460205474534</v>
      </c>
      <c r="C237">
        <v>235</v>
      </c>
      <c r="D237" s="45">
        <f>callreport!L253</f>
        <v>1755540</v>
      </c>
      <c r="E237" s="45">
        <v>0</v>
      </c>
      <c r="F237" s="45">
        <f>callreport!I253</f>
        <v>6</v>
      </c>
    </row>
    <row r="238" spans="1:6" x14ac:dyDescent="0.25">
      <c r="A238" t="str">
        <f>callreport!A254</f>
        <v>20181121_110046_ec2-34-205-54-39CH235</v>
      </c>
      <c r="B238" s="43">
        <f>callreport!C254</f>
        <v>43425.46020548611</v>
      </c>
      <c r="C238">
        <v>236</v>
      </c>
      <c r="D238" s="45">
        <f>callreport!L254</f>
        <v>1719003</v>
      </c>
      <c r="E238" s="45">
        <v>0</v>
      </c>
      <c r="F238" s="45">
        <f>callreport!I254</f>
        <v>7</v>
      </c>
    </row>
    <row r="239" spans="1:6" x14ac:dyDescent="0.25">
      <c r="A239" t="str">
        <f>callreport!A255</f>
        <v>20181121_110046_ec2-34-200-255-70CH236</v>
      </c>
      <c r="B239" s="43">
        <f>callreport!C255</f>
        <v>43425.460205497686</v>
      </c>
      <c r="C239">
        <v>237</v>
      </c>
      <c r="D239" s="45">
        <f>callreport!L255</f>
        <v>1712198</v>
      </c>
      <c r="E239" s="45">
        <v>0</v>
      </c>
      <c r="F239" s="45">
        <f>callreport!I255</f>
        <v>5</v>
      </c>
    </row>
    <row r="240" spans="1:6" x14ac:dyDescent="0.25">
      <c r="A240" t="str">
        <f>callreport!A256</f>
        <v>20181121_110046_ec2-100-24-120-87CH237</v>
      </c>
      <c r="B240" s="43">
        <f>callreport!C256</f>
        <v>43425.460205497686</v>
      </c>
      <c r="C240">
        <v>238</v>
      </c>
      <c r="D240" s="45">
        <f>callreport!L256</f>
        <v>1742388</v>
      </c>
      <c r="E240" s="45">
        <v>0</v>
      </c>
      <c r="F240" s="45">
        <f>callreport!I256</f>
        <v>7</v>
      </c>
    </row>
    <row r="241" spans="1:6" x14ac:dyDescent="0.25">
      <c r="A241" t="str">
        <f>callreport!A257</f>
        <v>20181121_110046_ec2-34-201-49-56CH238</v>
      </c>
      <c r="B241" s="43">
        <f>callreport!C257</f>
        <v>43425.460205497686</v>
      </c>
      <c r="C241">
        <v>239</v>
      </c>
      <c r="D241" s="45">
        <f>callreport!L257</f>
        <v>1776026</v>
      </c>
      <c r="E241" s="45">
        <v>0</v>
      </c>
      <c r="F241" s="45">
        <f>callreport!I257</f>
        <v>6</v>
      </c>
    </row>
    <row r="242" spans="1:6" x14ac:dyDescent="0.25">
      <c r="A242" t="str">
        <f>callreport!A258</f>
        <v>20181121_110046_ec2-34-234-225-134CH239</v>
      </c>
      <c r="B242" s="43">
        <f>callreport!C258</f>
        <v>43425.460205497686</v>
      </c>
      <c r="C242">
        <v>240</v>
      </c>
      <c r="D242" s="45">
        <f>callreport!L258</f>
        <v>1733271</v>
      </c>
      <c r="E242" s="45">
        <v>0</v>
      </c>
      <c r="F242" s="45">
        <f>callreport!I258</f>
        <v>4</v>
      </c>
    </row>
    <row r="243" spans="1:6" x14ac:dyDescent="0.25">
      <c r="A243" t="str">
        <f>callreport!A259</f>
        <v>20181121_110046_ec2-18-213-110-168CH240</v>
      </c>
      <c r="B243" s="43">
        <f>callreport!C259</f>
        <v>43425.460364814811</v>
      </c>
      <c r="C243">
        <v>241</v>
      </c>
      <c r="D243" s="45">
        <f>callreport!L259</f>
        <v>1768547</v>
      </c>
      <c r="E243" s="45">
        <v>0</v>
      </c>
      <c r="F243" s="45">
        <f>callreport!I259</f>
        <v>5</v>
      </c>
    </row>
    <row r="244" spans="1:6" x14ac:dyDescent="0.25">
      <c r="A244" t="str">
        <f>callreport!A260</f>
        <v>20181121_110046_ec2-18-214-15-144CH241</v>
      </c>
      <c r="B244" s="43">
        <f>callreport!C260</f>
        <v>43425.460364814811</v>
      </c>
      <c r="C244">
        <v>242</v>
      </c>
      <c r="D244" s="45">
        <f>callreport!L260</f>
        <v>1783825</v>
      </c>
      <c r="E244" s="45">
        <v>0</v>
      </c>
      <c r="F244" s="45">
        <f>callreport!I260</f>
        <v>6</v>
      </c>
    </row>
    <row r="245" spans="1:6" x14ac:dyDescent="0.25">
      <c r="A245" t="str">
        <f>callreport!A261</f>
        <v>20181121_110046_ec2-54-237-162-156CH242</v>
      </c>
      <c r="B245" s="43">
        <f>callreport!C261</f>
        <v>43425.460364814811</v>
      </c>
      <c r="C245">
        <v>243</v>
      </c>
      <c r="D245" s="45">
        <f>callreport!L261</f>
        <v>1727452</v>
      </c>
      <c r="E245" s="45">
        <v>0</v>
      </c>
      <c r="F245" s="45">
        <f>callreport!I261</f>
        <v>7</v>
      </c>
    </row>
    <row r="246" spans="1:6" x14ac:dyDescent="0.25">
      <c r="A246" t="str">
        <f>callreport!A262</f>
        <v>20181121_110046_ec2-34-205-155-10CH243</v>
      </c>
      <c r="B246" s="43">
        <f>callreport!C262</f>
        <v>43425.460364814811</v>
      </c>
      <c r="C246">
        <v>244</v>
      </c>
      <c r="D246" s="45">
        <f>callreport!L262</f>
        <v>1708167</v>
      </c>
      <c r="E246" s="45">
        <v>0</v>
      </c>
      <c r="F246" s="45">
        <f>callreport!I262</f>
        <v>4</v>
      </c>
    </row>
    <row r="247" spans="1:6" x14ac:dyDescent="0.25">
      <c r="A247" t="str">
        <f>callreport!A263</f>
        <v>20181121_110046_ec2-35-175-216-230CH244</v>
      </c>
      <c r="B247" s="43">
        <f>callreport!C263</f>
        <v>43425.460364814811</v>
      </c>
      <c r="C247">
        <v>245</v>
      </c>
      <c r="D247" s="45">
        <f>callreport!L263</f>
        <v>1721821</v>
      </c>
      <c r="E247" s="45">
        <v>0</v>
      </c>
      <c r="F247" s="45">
        <f>callreport!I263</f>
        <v>5</v>
      </c>
    </row>
    <row r="248" spans="1:6" x14ac:dyDescent="0.25">
      <c r="A248" t="str">
        <f>callreport!A264</f>
        <v>20181121_110046_ec2-18-232-144-224CH245</v>
      </c>
      <c r="B248" s="43">
        <f>callreport!C264</f>
        <v>43425.460364814811</v>
      </c>
      <c r="C248">
        <v>246</v>
      </c>
      <c r="D248" s="45">
        <f>callreport!L264</f>
        <v>1769630</v>
      </c>
      <c r="E248" s="45">
        <v>0</v>
      </c>
      <c r="F248" s="45">
        <f>callreport!I264</f>
        <v>9</v>
      </c>
    </row>
    <row r="249" spans="1:6" x14ac:dyDescent="0.25">
      <c r="A249" t="str">
        <f>callreport!A265</f>
        <v>20181121_110046_ec2-34-237-142-166CH246</v>
      </c>
      <c r="B249" s="43">
        <f>callreport!C265</f>
        <v>43425.460364814811</v>
      </c>
      <c r="C249">
        <v>247</v>
      </c>
      <c r="D249" s="45">
        <f>callreport!L265</f>
        <v>1712127</v>
      </c>
      <c r="E249" s="45">
        <v>0</v>
      </c>
      <c r="F249" s="45">
        <f>callreport!I265</f>
        <v>23</v>
      </c>
    </row>
    <row r="250" spans="1:6" x14ac:dyDescent="0.25">
      <c r="A250" t="str">
        <f>callreport!A266</f>
        <v>20181121_110046_ec2-100-25-248-237CH247</v>
      </c>
      <c r="B250" s="43">
        <f>callreport!C266</f>
        <v>43425.460364814811</v>
      </c>
      <c r="C250">
        <v>248</v>
      </c>
      <c r="D250" s="45">
        <f>callreport!L266</f>
        <v>1754387</v>
      </c>
      <c r="E250" s="45">
        <v>0</v>
      </c>
      <c r="F250" s="45">
        <f>callreport!I266</f>
        <v>4</v>
      </c>
    </row>
    <row r="251" spans="1:6" x14ac:dyDescent="0.25">
      <c r="A251" t="str">
        <f>callreport!A267</f>
        <v>20181121_110046_ec2-34-239-94-100CH248</v>
      </c>
      <c r="B251" s="43">
        <f>callreport!C267</f>
        <v>43425.460364826387</v>
      </c>
      <c r="C251">
        <v>249</v>
      </c>
      <c r="D251" s="45">
        <f>callreport!L267</f>
        <v>1735786</v>
      </c>
      <c r="E251" s="45">
        <v>0</v>
      </c>
      <c r="F251" s="45">
        <f>callreport!I267</f>
        <v>20</v>
      </c>
    </row>
    <row r="252" spans="1:6" x14ac:dyDescent="0.25">
      <c r="A252" t="str">
        <f>callreport!A268</f>
        <v>20181121_110046_ec2-18-209-237-208CH249</v>
      </c>
      <c r="B252" s="43">
        <f>callreport!C268</f>
        <v>43425.460364826387</v>
      </c>
      <c r="C252">
        <v>250</v>
      </c>
      <c r="D252" s="45">
        <f>callreport!L268</f>
        <v>1713332</v>
      </c>
      <c r="E252" s="45">
        <v>0</v>
      </c>
      <c r="F252" s="45">
        <f>callreport!I268</f>
        <v>12</v>
      </c>
    </row>
    <row r="253" spans="1:6" x14ac:dyDescent="0.25">
      <c r="A253" t="str">
        <f>callreport!A269</f>
        <v>20181121_110046_ec2-18-215-34-81CH250</v>
      </c>
      <c r="B253" s="43">
        <f>callreport!C269</f>
        <v>43425.460385219907</v>
      </c>
      <c r="C253">
        <v>251</v>
      </c>
      <c r="D253" s="45">
        <f>callreport!L269</f>
        <v>1709592</v>
      </c>
      <c r="E253" s="45">
        <v>0</v>
      </c>
      <c r="F253" s="45">
        <f>callreport!I269</f>
        <v>42</v>
      </c>
    </row>
    <row r="254" spans="1:6" x14ac:dyDescent="0.25">
      <c r="A254" t="str">
        <f>callreport!A270</f>
        <v>20181121_110046_ec2-34-200-249-208CH251</v>
      </c>
      <c r="B254" s="43">
        <f>callreport!C270</f>
        <v>43425.460385231483</v>
      </c>
      <c r="C254">
        <v>252</v>
      </c>
      <c r="D254" s="45">
        <f>callreport!L270</f>
        <v>1771739</v>
      </c>
      <c r="E254" s="45">
        <v>0</v>
      </c>
      <c r="F254" s="45">
        <f>callreport!I270</f>
        <v>6</v>
      </c>
    </row>
    <row r="255" spans="1:6" x14ac:dyDescent="0.25">
      <c r="A255" t="str">
        <f>callreport!A271</f>
        <v>20181121_110046_ec2-34-205-134-203CH252</v>
      </c>
      <c r="B255" s="43">
        <f>callreport!C271</f>
        <v>43425.460385231483</v>
      </c>
      <c r="C255">
        <v>253</v>
      </c>
      <c r="D255" s="45">
        <f>callreport!L271</f>
        <v>1774918</v>
      </c>
      <c r="E255" s="45">
        <v>0</v>
      </c>
      <c r="F255" s="45">
        <f>callreport!I271</f>
        <v>4</v>
      </c>
    </row>
    <row r="256" spans="1:6" x14ac:dyDescent="0.25">
      <c r="A256" t="str">
        <f>callreport!A272</f>
        <v>20181121_110046_ec2-100-24-107-156CH253</v>
      </c>
      <c r="B256" s="43">
        <f>callreport!C272</f>
        <v>43425.460385231483</v>
      </c>
      <c r="C256">
        <v>254</v>
      </c>
      <c r="D256" s="45">
        <f>callreport!L272</f>
        <v>1743502</v>
      </c>
      <c r="E256" s="45">
        <v>0</v>
      </c>
      <c r="F256" s="45">
        <f>callreport!I272</f>
        <v>10</v>
      </c>
    </row>
    <row r="257" spans="1:6" x14ac:dyDescent="0.25">
      <c r="A257" t="str">
        <f>callreport!A273</f>
        <v>20181121_110046_ec2-18-215-185-143CH254</v>
      </c>
      <c r="B257" s="43">
        <f>callreport!C273</f>
        <v>43425.460385231483</v>
      </c>
      <c r="C257">
        <v>255</v>
      </c>
      <c r="D257" s="45">
        <f>callreport!L273</f>
        <v>1731442</v>
      </c>
      <c r="E257" s="45">
        <v>0</v>
      </c>
      <c r="F257" s="45">
        <f>callreport!I273</f>
        <v>4</v>
      </c>
    </row>
    <row r="258" spans="1:6" x14ac:dyDescent="0.25">
      <c r="A258" t="str">
        <f>callreport!A274</f>
        <v>20181121_110046_ec2-35-175-124-112CH255</v>
      </c>
      <c r="B258" s="43">
        <f>callreport!C274</f>
        <v>43425.460385231483</v>
      </c>
      <c r="C258">
        <v>256</v>
      </c>
      <c r="D258" s="45">
        <f>callreport!L274</f>
        <v>1723132</v>
      </c>
      <c r="E258" s="45">
        <v>0</v>
      </c>
      <c r="F258" s="45">
        <f>callreport!I274</f>
        <v>7</v>
      </c>
    </row>
    <row r="259" spans="1:6" x14ac:dyDescent="0.25">
      <c r="A259" t="str">
        <f>callreport!A275</f>
        <v>20181121_110046_ec2-107-23-86-84CH256</v>
      </c>
      <c r="B259" s="43">
        <f>callreport!C275</f>
        <v>43425.460385231483</v>
      </c>
      <c r="C259">
        <v>257</v>
      </c>
      <c r="D259" s="45">
        <f>callreport!L275</f>
        <v>1716946</v>
      </c>
      <c r="E259" s="45">
        <v>0</v>
      </c>
      <c r="F259" s="45">
        <f>callreport!I275</f>
        <v>43</v>
      </c>
    </row>
    <row r="260" spans="1:6" x14ac:dyDescent="0.25">
      <c r="A260" t="str">
        <f>callreport!A276</f>
        <v>20181121_110046_ec2-34-201-11-191CH257</v>
      </c>
      <c r="B260" s="43">
        <f>callreport!C276</f>
        <v>43425.460385231483</v>
      </c>
      <c r="C260">
        <v>258</v>
      </c>
      <c r="D260" s="45">
        <f>callreport!L276</f>
        <v>1706638</v>
      </c>
      <c r="E260" s="45">
        <v>0</v>
      </c>
      <c r="F260" s="45">
        <f>callreport!I276</f>
        <v>5</v>
      </c>
    </row>
    <row r="261" spans="1:6" x14ac:dyDescent="0.25">
      <c r="A261" t="str">
        <f>callreport!A277</f>
        <v>20181121_110046_ec2-52-3-236-108CH258</v>
      </c>
      <c r="B261" s="43">
        <f>callreport!C277</f>
        <v>43425.460385231483</v>
      </c>
      <c r="C261">
        <v>259</v>
      </c>
      <c r="D261" s="45">
        <f>callreport!L277</f>
        <v>1774061</v>
      </c>
      <c r="E261" s="45">
        <v>0</v>
      </c>
      <c r="F261" s="45">
        <f>callreport!I277</f>
        <v>4</v>
      </c>
    </row>
    <row r="262" spans="1:6" x14ac:dyDescent="0.25">
      <c r="A262" t="str">
        <f>callreport!A278</f>
        <v>20181121_110046_ec2-100-27-6-108CH259</v>
      </c>
      <c r="B262" s="43">
        <f>callreport!C278</f>
        <v>43425.460385231483</v>
      </c>
      <c r="C262">
        <v>260</v>
      </c>
      <c r="D262" s="45">
        <f>callreport!L278</f>
        <v>1731165</v>
      </c>
      <c r="E262" s="45">
        <v>0</v>
      </c>
      <c r="F262" s="45">
        <f>callreport!I278</f>
        <v>10</v>
      </c>
    </row>
    <row r="263" spans="1:6" x14ac:dyDescent="0.25">
      <c r="A263" t="str">
        <f>callreport!A279</f>
        <v>20181121_110046_ec2-18-207-98-93CH260</v>
      </c>
      <c r="B263" s="43">
        <f>callreport!C279</f>
        <v>43425.460387465275</v>
      </c>
      <c r="C263">
        <v>261</v>
      </c>
      <c r="D263" s="45">
        <f>callreport!L279</f>
        <v>1725162</v>
      </c>
      <c r="E263" s="45">
        <v>0.1082</v>
      </c>
      <c r="F263" s="45">
        <f>callreport!I279</f>
        <v>8</v>
      </c>
    </row>
    <row r="264" spans="1:6" x14ac:dyDescent="0.25">
      <c r="A264" t="str">
        <f>callreport!A280</f>
        <v>20181121_110046_ec2-18-234-97-75CH261</v>
      </c>
      <c r="B264" s="43">
        <f>callreport!C280</f>
        <v>43425.460387465275</v>
      </c>
      <c r="C264">
        <v>262</v>
      </c>
      <c r="D264" s="45">
        <f>callreport!L280</f>
        <v>1735249</v>
      </c>
      <c r="E264" s="45">
        <v>0</v>
      </c>
      <c r="F264" s="45">
        <f>callreport!I280</f>
        <v>8</v>
      </c>
    </row>
    <row r="265" spans="1:6" x14ac:dyDescent="0.25">
      <c r="A265" t="str">
        <f>callreport!A281</f>
        <v>20181121_110046_ec2-100-24-107-106CH262</v>
      </c>
      <c r="B265" s="43">
        <f>callreport!C281</f>
        <v>43425.460387465275</v>
      </c>
      <c r="C265">
        <v>263</v>
      </c>
      <c r="D265" s="45">
        <f>callreport!L281</f>
        <v>1732663</v>
      </c>
      <c r="E265" s="45">
        <v>0</v>
      </c>
      <c r="F265" s="45">
        <f>callreport!I281</f>
        <v>8</v>
      </c>
    </row>
    <row r="266" spans="1:6" x14ac:dyDescent="0.25">
      <c r="A266" t="str">
        <f>callreport!A282</f>
        <v>20181121_110046_ec2-34-201-19-26CH263</v>
      </c>
      <c r="B266" s="43">
        <f>callreport!C282</f>
        <v>43425.460387465275</v>
      </c>
      <c r="C266">
        <v>264</v>
      </c>
      <c r="D266" s="45">
        <f>callreport!L282</f>
        <v>1769507</v>
      </c>
      <c r="E266" s="45">
        <v>0</v>
      </c>
      <c r="F266" s="45">
        <f>callreport!I282</f>
        <v>4</v>
      </c>
    </row>
    <row r="267" spans="1:6" x14ac:dyDescent="0.25">
      <c r="A267" t="str">
        <f>callreport!A283</f>
        <v>20181121_110046_ec2-34-200-215-105CH264</v>
      </c>
      <c r="B267" s="43">
        <f>callreport!C283</f>
        <v>43425.460387465275</v>
      </c>
      <c r="C267">
        <v>265</v>
      </c>
      <c r="D267" s="45">
        <f>callreport!L283</f>
        <v>1743862</v>
      </c>
      <c r="E267" s="45">
        <v>0</v>
      </c>
      <c r="F267" s="45">
        <f>callreport!I283</f>
        <v>12</v>
      </c>
    </row>
    <row r="268" spans="1:6" x14ac:dyDescent="0.25">
      <c r="A268" t="str">
        <f>callreport!A284</f>
        <v>20181121_110046_ec2-100-24-107-121CH265</v>
      </c>
      <c r="B268" s="43">
        <f>callreport!C284</f>
        <v>43425.460387476851</v>
      </c>
      <c r="C268">
        <v>266</v>
      </c>
      <c r="D268" s="45">
        <f>callreport!L284</f>
        <v>1730177</v>
      </c>
      <c r="E268" s="45">
        <v>0</v>
      </c>
      <c r="F268" s="45">
        <f>callreport!I284</f>
        <v>6</v>
      </c>
    </row>
    <row r="269" spans="1:6" x14ac:dyDescent="0.25">
      <c r="A269" t="str">
        <f>callreport!A285</f>
        <v>20181121_110046_ec2-34-239-112-97CH266</v>
      </c>
      <c r="B269" s="43">
        <f>callreport!C285</f>
        <v>43425.460387465275</v>
      </c>
      <c r="C269">
        <v>267</v>
      </c>
      <c r="D269" s="45">
        <f>callreport!L285</f>
        <v>1754405</v>
      </c>
      <c r="E269" s="45">
        <v>0</v>
      </c>
      <c r="F269" s="45">
        <f>callreport!I285</f>
        <v>18</v>
      </c>
    </row>
    <row r="270" spans="1:6" x14ac:dyDescent="0.25">
      <c r="A270" t="str">
        <f>callreport!A286</f>
        <v>20181121_110046_ec2-35-170-51-55CH267</v>
      </c>
      <c r="B270" s="43">
        <f>callreport!C286</f>
        <v>43425.460387465275</v>
      </c>
      <c r="C270">
        <v>268</v>
      </c>
      <c r="D270" s="45">
        <f>callreport!L286</f>
        <v>1733766</v>
      </c>
      <c r="E270" s="45">
        <v>0</v>
      </c>
      <c r="F270" s="45">
        <f>callreport!I286</f>
        <v>8</v>
      </c>
    </row>
    <row r="271" spans="1:6" x14ac:dyDescent="0.25">
      <c r="A271" t="str">
        <f>callreport!A287</f>
        <v>20181121_110046_ec2-100-24-99-109CH268</v>
      </c>
      <c r="B271" s="43">
        <f>callreport!C287</f>
        <v>43425.460387465275</v>
      </c>
      <c r="C271">
        <v>269</v>
      </c>
      <c r="D271" s="45">
        <f>callreport!L287</f>
        <v>1707730</v>
      </c>
      <c r="E271" s="45">
        <v>0</v>
      </c>
      <c r="F271" s="45">
        <f>callreport!I287</f>
        <v>19</v>
      </c>
    </row>
    <row r="272" spans="1:6" x14ac:dyDescent="0.25">
      <c r="A272" t="str">
        <f>callreport!A288</f>
        <v>20181121_110046_ec2-35-175-122-220CH269</v>
      </c>
      <c r="B272" s="43">
        <f>callreport!C288</f>
        <v>43425.460387476851</v>
      </c>
      <c r="C272">
        <v>270</v>
      </c>
      <c r="D272" s="45">
        <f>callreport!L288</f>
        <v>1754977</v>
      </c>
      <c r="E272" s="45">
        <v>0</v>
      </c>
      <c r="F272" s="45">
        <f>callreport!I288</f>
        <v>19</v>
      </c>
    </row>
    <row r="273" spans="1:6" x14ac:dyDescent="0.25">
      <c r="A273" t="str">
        <f>callreport!A289</f>
        <v>20181121_110046_ec2-34-231-255-32CH270</v>
      </c>
      <c r="B273" s="43">
        <f>callreport!C289</f>
        <v>43425.460394803238</v>
      </c>
      <c r="C273">
        <v>271</v>
      </c>
      <c r="D273" s="45">
        <f>callreport!L289</f>
        <v>1691316</v>
      </c>
      <c r="E273" s="45">
        <v>0</v>
      </c>
      <c r="F273" s="45">
        <f>callreport!I289</f>
        <v>3</v>
      </c>
    </row>
    <row r="274" spans="1:6" x14ac:dyDescent="0.25">
      <c r="A274" t="str">
        <f>callreport!A290</f>
        <v>20181121_110046_ec2-35-172-235-19CH271</v>
      </c>
      <c r="B274" s="43">
        <f>callreport!C290</f>
        <v>43425.460394803238</v>
      </c>
      <c r="C274">
        <v>272</v>
      </c>
      <c r="D274" s="45">
        <f>callreport!L290</f>
        <v>1775203</v>
      </c>
      <c r="E274" s="45">
        <v>0</v>
      </c>
      <c r="F274" s="45">
        <f>callreport!I290</f>
        <v>2</v>
      </c>
    </row>
    <row r="275" spans="1:6" x14ac:dyDescent="0.25">
      <c r="A275" t="str">
        <f>callreport!A291</f>
        <v>20181121_110046_ec2-35-172-250-168CH272</v>
      </c>
      <c r="B275" s="43">
        <f>callreport!C291</f>
        <v>43425.460394803238</v>
      </c>
      <c r="C275">
        <v>273</v>
      </c>
      <c r="D275" s="45">
        <f>callreport!L291</f>
        <v>1778151</v>
      </c>
      <c r="E275" s="45">
        <v>0</v>
      </c>
      <c r="F275" s="45">
        <f>callreport!I291</f>
        <v>12</v>
      </c>
    </row>
    <row r="276" spans="1:6" x14ac:dyDescent="0.25">
      <c r="A276" t="str">
        <f>callreport!A292</f>
        <v>20181121_110046_ec2-34-205-166-178CH273</v>
      </c>
      <c r="B276" s="43">
        <f>callreport!C292</f>
        <v>43425.460394803238</v>
      </c>
      <c r="C276">
        <v>274</v>
      </c>
      <c r="D276" s="45">
        <f>callreport!L292</f>
        <v>1725962</v>
      </c>
      <c r="E276" s="45">
        <v>0</v>
      </c>
      <c r="F276" s="45">
        <f>callreport!I292</f>
        <v>4</v>
      </c>
    </row>
    <row r="277" spans="1:6" x14ac:dyDescent="0.25">
      <c r="A277" t="str">
        <f>callreport!A293</f>
        <v>20181121_110046_ec2-18-215-34-85CH274</v>
      </c>
      <c r="B277" s="43">
        <f>callreport!C293</f>
        <v>43425.460394803238</v>
      </c>
      <c r="C277">
        <v>275</v>
      </c>
      <c r="D277" s="45">
        <f>callreport!L293</f>
        <v>1739903</v>
      </c>
      <c r="E277" s="45">
        <v>0</v>
      </c>
      <c r="F277" s="45">
        <f>callreport!I293</f>
        <v>21</v>
      </c>
    </row>
    <row r="278" spans="1:6" x14ac:dyDescent="0.25">
      <c r="A278" t="str">
        <f>callreport!A294</f>
        <v>20181121_110046_ec2-18-205-1-239CH275</v>
      </c>
      <c r="B278" s="43">
        <f>callreport!C294</f>
        <v>43425.460394803238</v>
      </c>
      <c r="C278">
        <v>276</v>
      </c>
      <c r="D278" s="45">
        <f>callreport!L294</f>
        <v>1733307</v>
      </c>
      <c r="E278" s="45">
        <v>0</v>
      </c>
      <c r="F278" s="45">
        <f>callreport!I294</f>
        <v>2</v>
      </c>
    </row>
    <row r="279" spans="1:6" x14ac:dyDescent="0.25">
      <c r="A279" t="str">
        <f>callreport!A295</f>
        <v>20181121_110046_ec2-18-213-218-129CH276</v>
      </c>
      <c r="B279" s="43">
        <f>callreport!C295</f>
        <v>43425.460394803238</v>
      </c>
      <c r="C279">
        <v>277</v>
      </c>
      <c r="D279" s="45">
        <f>callreport!L295</f>
        <v>1737568</v>
      </c>
      <c r="E279" s="45">
        <v>0</v>
      </c>
      <c r="F279" s="45">
        <f>callreport!I295</f>
        <v>7</v>
      </c>
    </row>
    <row r="280" spans="1:6" x14ac:dyDescent="0.25">
      <c r="A280" t="str">
        <f>callreport!A296</f>
        <v>20181121_110046_ec2-34-201-56-73CH277</v>
      </c>
      <c r="B280" s="43">
        <f>callreport!C296</f>
        <v>43425.460394803238</v>
      </c>
      <c r="C280">
        <v>278</v>
      </c>
      <c r="D280" s="45">
        <f>callreport!L296</f>
        <v>1778778</v>
      </c>
      <c r="E280" s="45">
        <v>0</v>
      </c>
      <c r="F280" s="45">
        <f>callreport!I296</f>
        <v>29</v>
      </c>
    </row>
    <row r="281" spans="1:6" x14ac:dyDescent="0.25">
      <c r="A281" t="str">
        <f>callreport!A297</f>
        <v>20181121_110046_ec2-34-201-10-156CH278</v>
      </c>
      <c r="B281" s="43">
        <f>callreport!C297</f>
        <v>43425.460394803238</v>
      </c>
      <c r="C281">
        <v>279</v>
      </c>
      <c r="D281" s="45">
        <f>callreport!L297</f>
        <v>1770858</v>
      </c>
      <c r="E281" s="45">
        <v>0</v>
      </c>
      <c r="F281" s="45">
        <f>callreport!I297</f>
        <v>25</v>
      </c>
    </row>
    <row r="282" spans="1:6" x14ac:dyDescent="0.25">
      <c r="A282" t="str">
        <f>callreport!A298</f>
        <v>20181121_110046_ec2-18-207-179-3CH279</v>
      </c>
      <c r="B282" s="43">
        <f>callreport!C298</f>
        <v>43425.460394803238</v>
      </c>
      <c r="C282">
        <v>280</v>
      </c>
      <c r="D282" s="45">
        <f>callreport!L298</f>
        <v>1757083</v>
      </c>
      <c r="E282" s="45">
        <v>4.1099999999999998E-2</v>
      </c>
      <c r="F282" s="45">
        <f>callreport!I298</f>
        <v>5</v>
      </c>
    </row>
    <row r="283" spans="1:6" x14ac:dyDescent="0.25">
      <c r="A283" t="str">
        <f>callreport!A299</f>
        <v>20181121_110046_ec2-18-209-157-106CH280</v>
      </c>
      <c r="B283" s="43">
        <f>callreport!C299</f>
        <v>43425.460414166664</v>
      </c>
      <c r="C283">
        <v>281</v>
      </c>
      <c r="D283" s="45">
        <f>callreport!L299</f>
        <v>1747624</v>
      </c>
      <c r="E283" s="45">
        <v>0</v>
      </c>
      <c r="F283" s="45">
        <f>callreport!I299</f>
        <v>9</v>
      </c>
    </row>
    <row r="284" spans="1:6" x14ac:dyDescent="0.25">
      <c r="A284" t="str">
        <f>callreport!A300</f>
        <v>20181121_110046_ec2-18-207-179-124CH281</v>
      </c>
      <c r="B284" s="43">
        <f>callreport!C300</f>
        <v>43425.460414166664</v>
      </c>
      <c r="C284">
        <v>282</v>
      </c>
      <c r="D284" s="45">
        <f>callreport!L300</f>
        <v>1731250</v>
      </c>
      <c r="E284" s="45">
        <v>0</v>
      </c>
      <c r="F284" s="45">
        <f>callreport!I300</f>
        <v>13</v>
      </c>
    </row>
    <row r="285" spans="1:6" x14ac:dyDescent="0.25">
      <c r="A285" t="str">
        <f>callreport!A301</f>
        <v>20181121_110046_ec2-35-172-233-5CH282</v>
      </c>
      <c r="B285" s="43">
        <f>callreport!C301</f>
        <v>43425.460414166664</v>
      </c>
      <c r="C285">
        <v>283</v>
      </c>
      <c r="D285" s="45">
        <f>callreport!L301</f>
        <v>1782089</v>
      </c>
      <c r="E285" s="45">
        <v>0</v>
      </c>
      <c r="F285" s="45">
        <f>callreport!I301</f>
        <v>16</v>
      </c>
    </row>
    <row r="286" spans="1:6" x14ac:dyDescent="0.25">
      <c r="A286" t="str">
        <f>callreport!A302</f>
        <v>20181121_110046_ec2-35-171-169-137CH283</v>
      </c>
      <c r="B286" s="43">
        <f>callreport!C302</f>
        <v>43425.460414166664</v>
      </c>
      <c r="C286">
        <v>284</v>
      </c>
      <c r="D286" s="45">
        <f>callreport!L302</f>
        <v>1706155</v>
      </c>
      <c r="E286" s="45">
        <v>0</v>
      </c>
      <c r="F286" s="45">
        <f>callreport!I302</f>
        <v>6</v>
      </c>
    </row>
    <row r="287" spans="1:6" x14ac:dyDescent="0.25">
      <c r="A287" t="str">
        <f>callreport!A303</f>
        <v>20181121_110046_ec2-100-25-77-73CH284</v>
      </c>
      <c r="B287" s="43">
        <f>callreport!C303</f>
        <v>43425.460414166664</v>
      </c>
      <c r="C287">
        <v>285</v>
      </c>
      <c r="D287" s="45">
        <f>callreport!L303</f>
        <v>1768053</v>
      </c>
      <c r="E287" s="45">
        <v>0</v>
      </c>
      <c r="F287" s="45">
        <f>callreport!I303</f>
        <v>11</v>
      </c>
    </row>
    <row r="288" spans="1:6" x14ac:dyDescent="0.25">
      <c r="A288" t="str">
        <f>callreport!A304</f>
        <v>20181121_110046_ec2-18-215-185-18CH285</v>
      </c>
      <c r="B288" s="43">
        <f>callreport!C304</f>
        <v>43425.460414166664</v>
      </c>
      <c r="C288">
        <v>286</v>
      </c>
      <c r="D288" s="45">
        <f>callreport!L304</f>
        <v>1713159</v>
      </c>
      <c r="E288" s="45">
        <v>0</v>
      </c>
      <c r="F288" s="45">
        <f>callreport!I304</f>
        <v>10</v>
      </c>
    </row>
    <row r="289" spans="1:6" x14ac:dyDescent="0.25">
      <c r="A289" t="str">
        <f>callreport!A305</f>
        <v>20181121_110046_ec2-100-25-44-125CH286</v>
      </c>
      <c r="B289" s="43">
        <f>callreport!C305</f>
        <v>43425.460414166664</v>
      </c>
      <c r="C289">
        <v>287</v>
      </c>
      <c r="D289" s="45">
        <f>callreport!L305</f>
        <v>1709640</v>
      </c>
      <c r="E289" s="45">
        <v>0</v>
      </c>
      <c r="F289" s="45">
        <f>callreport!I305</f>
        <v>19</v>
      </c>
    </row>
    <row r="290" spans="1:6" x14ac:dyDescent="0.25">
      <c r="A290" t="str">
        <f>callreport!A306</f>
        <v>20181121_110046_ec2-34-200-240-22CH287</v>
      </c>
      <c r="B290" s="43">
        <f>callreport!C306</f>
        <v>43425.460414166664</v>
      </c>
      <c r="C290">
        <v>288</v>
      </c>
      <c r="D290" s="45">
        <f>callreport!L306</f>
        <v>1753679</v>
      </c>
      <c r="E290" s="45">
        <v>0</v>
      </c>
      <c r="F290" s="45">
        <f>callreport!I306</f>
        <v>25</v>
      </c>
    </row>
    <row r="291" spans="1:6" x14ac:dyDescent="0.25">
      <c r="A291" t="str">
        <f>callreport!A307</f>
        <v>20181121_110046_ec2-18-206-71-194CH288</v>
      </c>
      <c r="B291" s="43">
        <f>callreport!C307</f>
        <v>43425.460414166664</v>
      </c>
      <c r="C291">
        <v>289</v>
      </c>
      <c r="D291" s="45">
        <f>callreport!L307</f>
        <v>1739738</v>
      </c>
      <c r="E291" s="45">
        <v>0</v>
      </c>
      <c r="F291" s="45">
        <f>callreport!I307</f>
        <v>12</v>
      </c>
    </row>
    <row r="292" spans="1:6" x14ac:dyDescent="0.25">
      <c r="A292" t="str">
        <f>callreport!A308</f>
        <v>20181121_110046_ec2-34-205-81-24CH289</v>
      </c>
      <c r="B292" s="43">
        <f>callreport!C308</f>
        <v>43425.460414166664</v>
      </c>
      <c r="C292">
        <v>290</v>
      </c>
      <c r="D292" s="45">
        <f>callreport!L308</f>
        <v>1734543</v>
      </c>
      <c r="E292" s="45">
        <v>0</v>
      </c>
      <c r="F292" s="45">
        <f>callreport!I308</f>
        <v>16</v>
      </c>
    </row>
    <row r="293" spans="1:6" x14ac:dyDescent="0.25">
      <c r="A293" t="str">
        <f>callreport!A309</f>
        <v>20181121_110046_ec2-100-27-1-165CH290</v>
      </c>
      <c r="B293" s="43">
        <f>callreport!C309</f>
        <v>43425.460437592592</v>
      </c>
      <c r="C293">
        <v>291</v>
      </c>
      <c r="D293" s="45">
        <f>callreport!L309</f>
        <v>1733292</v>
      </c>
      <c r="E293" s="45">
        <v>0</v>
      </c>
      <c r="F293" s="45">
        <f>callreport!I309</f>
        <v>5</v>
      </c>
    </row>
    <row r="294" spans="1:6" x14ac:dyDescent="0.25">
      <c r="A294" t="str">
        <f>callreport!A310</f>
        <v>20181121_110046_ec2-34-236-249-176CH291</v>
      </c>
      <c r="B294" s="43">
        <f>callreport!C310</f>
        <v>43425.460437592592</v>
      </c>
      <c r="C294">
        <v>292</v>
      </c>
      <c r="D294" s="45">
        <f>callreport!L310</f>
        <v>1718755</v>
      </c>
      <c r="E294" s="45">
        <v>0</v>
      </c>
      <c r="F294" s="45">
        <f>callreport!I310</f>
        <v>8</v>
      </c>
    </row>
    <row r="295" spans="1:6" x14ac:dyDescent="0.25">
      <c r="A295" t="str">
        <f>callreport!A311</f>
        <v>20181121_110046_ec2-34-200-249-73CH292</v>
      </c>
      <c r="B295" s="43">
        <f>callreport!C311</f>
        <v>43425.460437592592</v>
      </c>
      <c r="C295">
        <v>293</v>
      </c>
      <c r="D295" s="45">
        <f>callreport!L311</f>
        <v>1750924</v>
      </c>
      <c r="E295" s="45">
        <v>0</v>
      </c>
      <c r="F295" s="45">
        <f>callreport!I311</f>
        <v>10</v>
      </c>
    </row>
    <row r="296" spans="1:6" x14ac:dyDescent="0.25">
      <c r="A296" t="str">
        <f>callreport!A312</f>
        <v>20181121_110046_ec2-52-3-221-229CH293</v>
      </c>
      <c r="B296" s="43">
        <f>callreport!C312</f>
        <v>43425.460437592592</v>
      </c>
      <c r="C296">
        <v>294</v>
      </c>
      <c r="D296" s="45">
        <f>callreport!L312</f>
        <v>1735596</v>
      </c>
      <c r="E296" s="45">
        <v>0</v>
      </c>
      <c r="F296" s="45">
        <f>callreport!I312</f>
        <v>5</v>
      </c>
    </row>
    <row r="297" spans="1:6" x14ac:dyDescent="0.25">
      <c r="A297" t="str">
        <f>callreport!A313</f>
        <v>20181121_110046_ec2-34-237-138-97CH294</v>
      </c>
      <c r="B297" s="43">
        <f>callreport!C313</f>
        <v>43425.460437592592</v>
      </c>
      <c r="C297">
        <v>295</v>
      </c>
      <c r="D297" s="45">
        <f>callreport!L313</f>
        <v>1755131</v>
      </c>
      <c r="E297" s="45">
        <v>0</v>
      </c>
      <c r="F297" s="45">
        <f>callreport!I313</f>
        <v>6</v>
      </c>
    </row>
    <row r="298" spans="1:6" x14ac:dyDescent="0.25">
      <c r="A298" t="str">
        <f>callreport!A314</f>
        <v>20181121_110046_ec2-35-171-193-137CH295</v>
      </c>
      <c r="B298" s="43">
        <f>callreport!C314</f>
        <v>43425.460437592592</v>
      </c>
      <c r="C298">
        <v>296</v>
      </c>
      <c r="D298" s="45">
        <f>callreport!L314</f>
        <v>1731559</v>
      </c>
      <c r="E298" s="45">
        <v>0</v>
      </c>
      <c r="F298" s="45">
        <f>callreport!I314</f>
        <v>19</v>
      </c>
    </row>
    <row r="299" spans="1:6" x14ac:dyDescent="0.25">
      <c r="A299" t="str">
        <f>callreport!A315</f>
        <v>20181121_110046_ec2-100-24-124-80CH296</v>
      </c>
      <c r="B299" s="43">
        <f>callreport!C315</f>
        <v>43425.460437592592</v>
      </c>
      <c r="C299">
        <v>297</v>
      </c>
      <c r="D299" s="45">
        <f>callreport!L315</f>
        <v>1714336</v>
      </c>
      <c r="E299" s="45">
        <v>0</v>
      </c>
      <c r="F299" s="45">
        <f>callreport!I315</f>
        <v>6</v>
      </c>
    </row>
    <row r="300" spans="1:6" x14ac:dyDescent="0.25">
      <c r="A300" t="str">
        <f>callreport!A316</f>
        <v>20181121_110046_ec2-18-210-6-136CH297</v>
      </c>
      <c r="B300" s="43">
        <f>callreport!C316</f>
        <v>43425.460437592592</v>
      </c>
      <c r="C300">
        <v>298</v>
      </c>
      <c r="D300" s="45">
        <f>callreport!L316</f>
        <v>1697155</v>
      </c>
      <c r="E300" s="45">
        <v>0</v>
      </c>
      <c r="F300" s="45">
        <f>callreport!I316</f>
        <v>10</v>
      </c>
    </row>
    <row r="301" spans="1:6" x14ac:dyDescent="0.25">
      <c r="A301" t="str">
        <f>callreport!A317</f>
        <v>20181121_110046_ec2-18-215-126-132CH298</v>
      </c>
      <c r="B301" s="43">
        <f>callreport!C317</f>
        <v>43425.460437592592</v>
      </c>
      <c r="C301">
        <v>299</v>
      </c>
      <c r="D301" s="45">
        <f>callreport!L317</f>
        <v>1727978</v>
      </c>
      <c r="E301" s="45">
        <v>0</v>
      </c>
      <c r="F301" s="45">
        <f>callreport!I317</f>
        <v>6</v>
      </c>
    </row>
    <row r="302" spans="1:6" x14ac:dyDescent="0.25">
      <c r="A302" t="str">
        <f>callreport!A318</f>
        <v>20181121_110046_ec2-34-205-55-102CH299</v>
      </c>
      <c r="B302" s="43">
        <f>callreport!C318</f>
        <v>43425.460437592592</v>
      </c>
      <c r="C302">
        <v>300</v>
      </c>
      <c r="D302" s="45">
        <f>callreport!L318</f>
        <v>1736126</v>
      </c>
      <c r="E302" s="45">
        <v>0</v>
      </c>
      <c r="F302" s="45">
        <f>callreport!I318</f>
        <v>28</v>
      </c>
    </row>
    <row r="303" spans="1:6" x14ac:dyDescent="0.25">
      <c r="A303" t="str">
        <f>callreport!A319</f>
        <v>20181121_110046_ec2-100-27-38-3CH300</v>
      </c>
      <c r="B303" s="43">
        <f>callreport!C319</f>
        <v>43425.460458668982</v>
      </c>
      <c r="C303">
        <v>301</v>
      </c>
      <c r="D303" s="45">
        <f>callreport!L319</f>
        <v>1738256</v>
      </c>
      <c r="E303" s="45">
        <v>0</v>
      </c>
      <c r="F303" s="45">
        <f>callreport!I319</f>
        <v>7</v>
      </c>
    </row>
    <row r="304" spans="1:6" x14ac:dyDescent="0.25">
      <c r="A304" t="str">
        <f>callreport!A320</f>
        <v>20181121_110046_ec2-100-24-124-125CH301</v>
      </c>
      <c r="B304" s="43">
        <f>callreport!C320</f>
        <v>43425.460458668982</v>
      </c>
      <c r="C304">
        <v>302</v>
      </c>
      <c r="D304" s="45">
        <f>callreport!L320</f>
        <v>1781777</v>
      </c>
      <c r="E304" s="45">
        <v>0</v>
      </c>
      <c r="F304" s="45">
        <f>callreport!I320</f>
        <v>8</v>
      </c>
    </row>
    <row r="305" spans="1:6" x14ac:dyDescent="0.25">
      <c r="A305" t="str">
        <f>callreport!A321</f>
        <v>20181121_110046_ec2-35-170-54-71CH302</v>
      </c>
      <c r="B305" s="43">
        <f>callreport!C321</f>
        <v>43425.460458668982</v>
      </c>
      <c r="C305">
        <v>303</v>
      </c>
      <c r="D305" s="45">
        <f>callreport!L321</f>
        <v>1716138</v>
      </c>
      <c r="E305" s="45">
        <v>0</v>
      </c>
      <c r="F305" s="45">
        <f>callreport!I321</f>
        <v>9</v>
      </c>
    </row>
    <row r="306" spans="1:6" x14ac:dyDescent="0.25">
      <c r="A306" t="str">
        <f>callreport!A322</f>
        <v>20181121_110046_ec2-34-201-205-141CH303</v>
      </c>
      <c r="B306" s="43">
        <f>callreport!C322</f>
        <v>43425.460458680558</v>
      </c>
      <c r="C306">
        <v>304</v>
      </c>
      <c r="D306" s="45">
        <f>callreport!L322</f>
        <v>1691436</v>
      </c>
      <c r="E306" s="45">
        <v>0</v>
      </c>
      <c r="F306" s="45">
        <f>callreport!I322</f>
        <v>7</v>
      </c>
    </row>
    <row r="307" spans="1:6" x14ac:dyDescent="0.25">
      <c r="A307" t="str">
        <f>callreport!A323</f>
        <v>20181121_110046_ec2-18-215-117-75CH304</v>
      </c>
      <c r="B307" s="43">
        <f>callreport!C323</f>
        <v>43425.460458680558</v>
      </c>
      <c r="C307">
        <v>305</v>
      </c>
      <c r="D307" s="45">
        <f>callreport!L323</f>
        <v>1719905</v>
      </c>
      <c r="E307" s="45">
        <v>0</v>
      </c>
      <c r="F307" s="45">
        <f>callreport!I323</f>
        <v>21</v>
      </c>
    </row>
    <row r="308" spans="1:6" x14ac:dyDescent="0.25">
      <c r="A308" t="str">
        <f>callreport!A324</f>
        <v>20181121_110046_ec2-34-205-39-69CH305</v>
      </c>
      <c r="B308" s="43">
        <f>callreport!C324</f>
        <v>43425.460458680558</v>
      </c>
      <c r="C308">
        <v>306</v>
      </c>
      <c r="D308" s="45">
        <f>callreport!L324</f>
        <v>1735247</v>
      </c>
      <c r="E308" s="45">
        <v>0</v>
      </c>
      <c r="F308" s="45">
        <f>callreport!I324</f>
        <v>19</v>
      </c>
    </row>
    <row r="309" spans="1:6" x14ac:dyDescent="0.25">
      <c r="A309" t="str">
        <f>callreport!A325</f>
        <v>20181121_110046_ec2-34-205-166-42CH306</v>
      </c>
      <c r="B309" s="43">
        <f>callreport!C325</f>
        <v>43425.460458680558</v>
      </c>
      <c r="C309">
        <v>307</v>
      </c>
      <c r="D309" s="45">
        <f>callreport!L325</f>
        <v>1738827</v>
      </c>
      <c r="E309" s="45">
        <v>0</v>
      </c>
      <c r="F309" s="45">
        <f>callreport!I325</f>
        <v>15</v>
      </c>
    </row>
    <row r="310" spans="1:6" x14ac:dyDescent="0.25">
      <c r="A310" t="str">
        <f>callreport!A326</f>
        <v>20181121_110046_ec2-34-232-109-66CH307</v>
      </c>
      <c r="B310" s="43">
        <f>callreport!C326</f>
        <v>43425.460458680558</v>
      </c>
      <c r="C310">
        <v>308</v>
      </c>
      <c r="D310" s="45">
        <f>callreport!L326</f>
        <v>1732884</v>
      </c>
      <c r="E310" s="45">
        <v>3.9199999999999999E-2</v>
      </c>
      <c r="F310" s="45">
        <f>callreport!I326</f>
        <v>24</v>
      </c>
    </row>
    <row r="311" spans="1:6" x14ac:dyDescent="0.25">
      <c r="A311" t="str">
        <f>callreport!A327</f>
        <v>20181121_110046_ec2-34-238-220-29CH308</v>
      </c>
      <c r="B311" s="43">
        <f>callreport!C327</f>
        <v>43425.460458680558</v>
      </c>
      <c r="C311">
        <v>309</v>
      </c>
      <c r="D311" s="45">
        <f>callreport!L327</f>
        <v>1702339</v>
      </c>
      <c r="E311" s="45">
        <v>0</v>
      </c>
      <c r="F311" s="45">
        <f>callreport!I327</f>
        <v>48</v>
      </c>
    </row>
    <row r="312" spans="1:6" x14ac:dyDescent="0.25">
      <c r="A312" t="str">
        <f>callreport!A328</f>
        <v>20181121_110046_ec2-34-205-54-1CH309</v>
      </c>
      <c r="B312" s="43">
        <f>callreport!C328</f>
        <v>43425.460458680558</v>
      </c>
      <c r="C312">
        <v>310</v>
      </c>
      <c r="D312" s="45">
        <f>callreport!L328</f>
        <v>1714535</v>
      </c>
      <c r="E312" s="45">
        <v>0</v>
      </c>
      <c r="F312" s="45">
        <f>callreport!I328</f>
        <v>7</v>
      </c>
    </row>
    <row r="313" spans="1:6" x14ac:dyDescent="0.25">
      <c r="A313" t="str">
        <f>callreport!A329</f>
        <v>20181121_110046_ec2-34-200-223-201CH310</v>
      </c>
      <c r="B313" s="43">
        <f>callreport!C329</f>
        <v>43425.460631909722</v>
      </c>
      <c r="C313">
        <v>311</v>
      </c>
      <c r="D313" s="45">
        <f>callreport!L329</f>
        <v>1742332</v>
      </c>
      <c r="E313" s="45">
        <v>0</v>
      </c>
      <c r="F313" s="45">
        <f>callreport!I329</f>
        <v>31</v>
      </c>
    </row>
    <row r="314" spans="1:6" x14ac:dyDescent="0.25">
      <c r="A314" t="str">
        <f>callreport!A330</f>
        <v>20181121_110046_ec2-35-170-79-163CH311</v>
      </c>
      <c r="B314" s="43">
        <f>callreport!C330</f>
        <v>43425.460631909722</v>
      </c>
      <c r="C314">
        <v>312</v>
      </c>
      <c r="D314" s="45">
        <f>callreport!L330</f>
        <v>1773149</v>
      </c>
      <c r="E314" s="45">
        <v>0</v>
      </c>
      <c r="F314" s="45">
        <f>callreport!I330</f>
        <v>27</v>
      </c>
    </row>
    <row r="315" spans="1:6" x14ac:dyDescent="0.25">
      <c r="A315" t="str">
        <f>callreport!A331</f>
        <v>20181121_110046_ec2-34-234-223-74CH312</v>
      </c>
      <c r="B315" s="43">
        <f>callreport!C331</f>
        <v>43425.460631909722</v>
      </c>
      <c r="C315">
        <v>313</v>
      </c>
      <c r="D315" s="45">
        <f>callreport!L331</f>
        <v>1730132</v>
      </c>
      <c r="E315" s="45">
        <v>0</v>
      </c>
      <c r="F315" s="45">
        <f>callreport!I331</f>
        <v>20</v>
      </c>
    </row>
    <row r="316" spans="1:6" x14ac:dyDescent="0.25">
      <c r="A316" t="str">
        <f>callreport!A332</f>
        <v>20181121_110046_ec2-18-235-3-16CH313</v>
      </c>
      <c r="B316" s="43">
        <f>callreport!C332</f>
        <v>43425.460631909722</v>
      </c>
      <c r="C316">
        <v>314</v>
      </c>
      <c r="D316" s="45">
        <f>callreport!L332</f>
        <v>1744821</v>
      </c>
      <c r="E316" s="45">
        <v>0</v>
      </c>
      <c r="F316" s="45">
        <f>callreport!I332</f>
        <v>5</v>
      </c>
    </row>
    <row r="317" spans="1:6" x14ac:dyDescent="0.25">
      <c r="A317" t="str">
        <f>callreport!A333</f>
        <v>20181121_110046_ec2-35-175-123-238CH314</v>
      </c>
      <c r="B317" s="43">
        <f>callreport!C333</f>
        <v>43425.460631909722</v>
      </c>
      <c r="C317">
        <v>315</v>
      </c>
      <c r="D317" s="45">
        <f>callreport!L333</f>
        <v>1692580</v>
      </c>
      <c r="E317" s="45">
        <v>0</v>
      </c>
      <c r="F317" s="45">
        <f>callreport!I333</f>
        <v>24</v>
      </c>
    </row>
    <row r="318" spans="1:6" x14ac:dyDescent="0.25">
      <c r="A318" t="str">
        <f>callreport!A334</f>
        <v>20181121_110046_ec2-35-169-116-242CH315</v>
      </c>
      <c r="B318" s="43">
        <f>callreport!C334</f>
        <v>43425.460631909722</v>
      </c>
      <c r="C318">
        <v>316</v>
      </c>
      <c r="D318" s="45">
        <f>callreport!L334</f>
        <v>1747679</v>
      </c>
      <c r="E318" s="45">
        <v>0</v>
      </c>
      <c r="F318" s="45">
        <f>callreport!I334</f>
        <v>32</v>
      </c>
    </row>
    <row r="319" spans="1:6" x14ac:dyDescent="0.25">
      <c r="A319" t="str">
        <f>callreport!A335</f>
        <v>20181121_110046_ec2-34-200-226-55CH316</v>
      </c>
      <c r="B319" s="43">
        <f>callreport!C335</f>
        <v>43425.460631909722</v>
      </c>
      <c r="C319">
        <v>317</v>
      </c>
      <c r="D319" s="45">
        <f>callreport!L335</f>
        <v>1721700</v>
      </c>
      <c r="E319" s="45">
        <v>0</v>
      </c>
      <c r="F319" s="45">
        <f>callreport!I335</f>
        <v>14</v>
      </c>
    </row>
    <row r="320" spans="1:6" x14ac:dyDescent="0.25">
      <c r="A320" t="str">
        <f>callreport!A336</f>
        <v>20181121_110046_ec2-34-205-247-119CH317</v>
      </c>
      <c r="B320" s="43">
        <f>callreport!C336</f>
        <v>43425.460631921298</v>
      </c>
      <c r="C320">
        <v>318</v>
      </c>
      <c r="D320" s="45">
        <f>callreport!L336</f>
        <v>1694816</v>
      </c>
      <c r="E320" s="45">
        <v>0</v>
      </c>
      <c r="F320" s="45">
        <f>callreport!I336</f>
        <v>10</v>
      </c>
    </row>
    <row r="321" spans="1:6" x14ac:dyDescent="0.25">
      <c r="A321" t="str">
        <f>callreport!A337</f>
        <v>20181121_110046_ec2-100-25-98-127CH318</v>
      </c>
      <c r="B321" s="43">
        <f>callreport!C337</f>
        <v>43425.460631921298</v>
      </c>
      <c r="C321">
        <v>319</v>
      </c>
      <c r="D321" s="45">
        <f>callreport!L337</f>
        <v>1746973</v>
      </c>
      <c r="E321" s="45">
        <v>0</v>
      </c>
      <c r="F321" s="45">
        <f>callreport!I337</f>
        <v>101</v>
      </c>
    </row>
    <row r="322" spans="1:6" x14ac:dyDescent="0.25">
      <c r="A322" t="str">
        <f>callreport!A338</f>
        <v>20181121_110046_ec2-34-201-31-187CH319</v>
      </c>
      <c r="B322" s="43">
        <f>callreport!C338</f>
        <v>43425.460631956019</v>
      </c>
      <c r="C322">
        <v>320</v>
      </c>
      <c r="D322" s="45">
        <f>callreport!L338</f>
        <v>1725962</v>
      </c>
      <c r="E322" s="45">
        <v>0</v>
      </c>
      <c r="F322" s="45">
        <f>callreport!I338</f>
        <v>20</v>
      </c>
    </row>
    <row r="323" spans="1:6" x14ac:dyDescent="0.25">
      <c r="A323" t="str">
        <f>callreport!A339</f>
        <v>20181121_110046_ec2-35-175-216-146CH320</v>
      </c>
      <c r="B323" s="43">
        <f>callreport!C339</f>
        <v>43425.46073324074</v>
      </c>
      <c r="C323">
        <v>321</v>
      </c>
      <c r="D323" s="45">
        <f>callreport!L339</f>
        <v>1754328</v>
      </c>
      <c r="E323" s="45">
        <v>0</v>
      </c>
      <c r="F323" s="45">
        <f>callreport!I339</f>
        <v>60</v>
      </c>
    </row>
    <row r="324" spans="1:6" x14ac:dyDescent="0.25">
      <c r="A324" t="str">
        <f>callreport!A340</f>
        <v>20181121_110046_ec2-34-205-4-60CH321</v>
      </c>
      <c r="B324" s="43">
        <f>callreport!C340</f>
        <v>43425.46073324074</v>
      </c>
      <c r="C324">
        <v>322</v>
      </c>
      <c r="D324" s="45">
        <f>callreport!L340</f>
        <v>1775619</v>
      </c>
      <c r="E324" s="45">
        <v>5.4899999999999997E-2</v>
      </c>
      <c r="F324" s="45">
        <f>callreport!I340</f>
        <v>10</v>
      </c>
    </row>
    <row r="325" spans="1:6" x14ac:dyDescent="0.25">
      <c r="A325" t="str">
        <f>callreport!A341</f>
        <v>20181121_110046_ec2-18-209-241-131CH322</v>
      </c>
      <c r="B325" s="43">
        <f>callreport!C341</f>
        <v>43425.46073324074</v>
      </c>
      <c r="C325">
        <v>323</v>
      </c>
      <c r="D325" s="45">
        <f>callreport!L341</f>
        <v>1760593</v>
      </c>
      <c r="E325" s="45">
        <v>5.8200000000000002E-2</v>
      </c>
      <c r="F325" s="45">
        <f>callreport!I341</f>
        <v>8</v>
      </c>
    </row>
    <row r="326" spans="1:6" x14ac:dyDescent="0.25">
      <c r="A326" t="str">
        <f>callreport!A342</f>
        <v>20181121_110046_ec2-34-205-174-123CH323</v>
      </c>
      <c r="B326" s="43">
        <f>callreport!C342</f>
        <v>43425.46073324074</v>
      </c>
      <c r="C326">
        <v>324</v>
      </c>
      <c r="D326" s="45">
        <f>callreport!L342</f>
        <v>1684475</v>
      </c>
      <c r="E326" s="45">
        <v>5.1700000000000003E-2</v>
      </c>
      <c r="F326" s="45">
        <f>callreport!I342</f>
        <v>9</v>
      </c>
    </row>
    <row r="327" spans="1:6" x14ac:dyDescent="0.25">
      <c r="A327" t="str">
        <f>callreport!A343</f>
        <v>20181121_110046_ec2-100-26-147-54CH324</v>
      </c>
      <c r="B327" s="43">
        <f>callreport!C343</f>
        <v>43425.46073324074</v>
      </c>
      <c r="C327">
        <v>325</v>
      </c>
      <c r="D327" s="45">
        <f>callreport!L343</f>
        <v>1693901</v>
      </c>
      <c r="E327" s="45">
        <v>5.2299999999999999E-2</v>
      </c>
      <c r="F327" s="45">
        <f>callreport!I343</f>
        <v>12</v>
      </c>
    </row>
    <row r="328" spans="1:6" x14ac:dyDescent="0.25">
      <c r="A328" t="str">
        <f>callreport!A344</f>
        <v>20181121_110046_ec2-100-26-245-188CH325</v>
      </c>
      <c r="B328" s="43">
        <f>callreport!C344</f>
        <v>43425.460733252316</v>
      </c>
      <c r="C328">
        <v>326</v>
      </c>
      <c r="D328" s="45">
        <f>callreport!L344</f>
        <v>1692916</v>
      </c>
      <c r="E328" s="45">
        <v>5.3800000000000001E-2</v>
      </c>
      <c r="F328" s="45">
        <f>callreport!I344</f>
        <v>17</v>
      </c>
    </row>
    <row r="329" spans="1:6" x14ac:dyDescent="0.25">
      <c r="A329" t="str">
        <f>callreport!A345</f>
        <v>20181121_110046_ec2-18-214-40-145CH326</v>
      </c>
      <c r="B329" s="43">
        <f>callreport!C345</f>
        <v>43425.460733252316</v>
      </c>
      <c r="C329">
        <v>327</v>
      </c>
      <c r="D329" s="45">
        <f>callreport!L345</f>
        <v>1745804</v>
      </c>
      <c r="E329" s="45">
        <v>4.8800000000000003E-2</v>
      </c>
      <c r="F329" s="45">
        <f>callreport!I345</f>
        <v>25</v>
      </c>
    </row>
    <row r="330" spans="1:6" x14ac:dyDescent="0.25">
      <c r="A330" t="str">
        <f>callreport!A346</f>
        <v>20181121_110046_ec2-100-27-37-22CH327</v>
      </c>
      <c r="B330" s="43">
        <f>callreport!C346</f>
        <v>43425.460733252316</v>
      </c>
      <c r="C330">
        <v>328</v>
      </c>
      <c r="D330" s="45">
        <f>callreport!L346</f>
        <v>1758080</v>
      </c>
      <c r="E330" s="45">
        <v>3.9699999999999999E-2</v>
      </c>
      <c r="F330" s="45">
        <f>callreport!I346</f>
        <v>4</v>
      </c>
    </row>
    <row r="331" spans="1:6" x14ac:dyDescent="0.25">
      <c r="A331" t="str">
        <f>callreport!A347</f>
        <v>20181121_110046_ec2-34-234-211-157CH328</v>
      </c>
      <c r="B331" s="43">
        <f>callreport!C347</f>
        <v>43425.460733252316</v>
      </c>
      <c r="C331">
        <v>329</v>
      </c>
      <c r="D331" s="45">
        <f>callreport!L347</f>
        <v>1712313</v>
      </c>
      <c r="E331" s="45">
        <v>6.9099999999999995E-2</v>
      </c>
      <c r="F331" s="45">
        <f>callreport!I347</f>
        <v>13</v>
      </c>
    </row>
    <row r="332" spans="1:6" x14ac:dyDescent="0.25">
      <c r="A332" t="str">
        <f>callreport!A348</f>
        <v>20181121_110046_ec2-34-206-1-26CH329</v>
      </c>
      <c r="B332" s="43">
        <f>callreport!C348</f>
        <v>43425.460733252316</v>
      </c>
      <c r="C332">
        <v>330</v>
      </c>
      <c r="D332" s="45">
        <f>callreport!L348</f>
        <v>1723857</v>
      </c>
      <c r="E332" s="45">
        <v>0</v>
      </c>
      <c r="F332" s="45">
        <f>callreport!I348</f>
        <v>12</v>
      </c>
    </row>
    <row r="333" spans="1:6" x14ac:dyDescent="0.25">
      <c r="A333" t="str">
        <f>callreport!A349</f>
        <v>20181121_110046_ec2-35-170-78-68CH350</v>
      </c>
      <c r="B333" s="43">
        <f>callreport!C349</f>
        <v>43425.460765613425</v>
      </c>
      <c r="C333">
        <v>331</v>
      </c>
      <c r="D333" s="45">
        <f>callreport!L349</f>
        <v>1661483</v>
      </c>
      <c r="E333" s="45">
        <v>6.4199999999999993E-2</v>
      </c>
      <c r="F333" s="45">
        <f>callreport!I349</f>
        <v>12</v>
      </c>
    </row>
    <row r="334" spans="1:6" x14ac:dyDescent="0.25">
      <c r="A334" t="str">
        <f>callreport!A350</f>
        <v>20181121_110046_ec2-100-26-242-172CH351</v>
      </c>
      <c r="B334" s="43">
        <f>callreport!C350</f>
        <v>43425.460765613425</v>
      </c>
      <c r="C334">
        <v>332</v>
      </c>
      <c r="D334" s="45">
        <f>callreport!L350</f>
        <v>1793298</v>
      </c>
      <c r="E334" s="45">
        <v>0</v>
      </c>
      <c r="F334" s="45">
        <f>callreport!I350</f>
        <v>72</v>
      </c>
    </row>
    <row r="335" spans="1:6" x14ac:dyDescent="0.25">
      <c r="A335" t="str">
        <f>callreport!A351</f>
        <v>20181121_110046_ec2-34-205-53-63CH352</v>
      </c>
      <c r="B335" s="43">
        <f>callreport!C351</f>
        <v>43425.460765613425</v>
      </c>
      <c r="C335">
        <v>333</v>
      </c>
      <c r="D335" s="45">
        <f>callreport!L351</f>
        <v>1777592</v>
      </c>
      <c r="E335" s="45">
        <v>0</v>
      </c>
      <c r="F335" s="45">
        <f>callreport!I351</f>
        <v>23</v>
      </c>
    </row>
    <row r="336" spans="1:6" x14ac:dyDescent="0.25">
      <c r="A336" t="str">
        <f>callreport!A352</f>
        <v>20181121_110046_ec2-18-207-104-181CH353</v>
      </c>
      <c r="B336" s="43">
        <f>callreport!C352</f>
        <v>43425.460765613425</v>
      </c>
      <c r="C336">
        <v>334</v>
      </c>
      <c r="D336" s="45">
        <f>callreport!L352</f>
        <v>1784787</v>
      </c>
      <c r="E336" s="45">
        <v>5.5399999999999998E-2</v>
      </c>
      <c r="F336" s="45">
        <f>callreport!I352</f>
        <v>37</v>
      </c>
    </row>
    <row r="337" spans="1:6" x14ac:dyDescent="0.25">
      <c r="A337" t="str">
        <f>callreport!A353</f>
        <v>20181121_110046_ec2-18-208-195-167CH354</v>
      </c>
      <c r="B337" s="43">
        <f>callreport!C353</f>
        <v>43425.460765613425</v>
      </c>
      <c r="C337">
        <v>335</v>
      </c>
      <c r="D337" s="45">
        <f>callreport!L353</f>
        <v>1724292</v>
      </c>
      <c r="E337" s="45">
        <v>0</v>
      </c>
      <c r="F337" s="45">
        <f>callreport!I353</f>
        <v>82</v>
      </c>
    </row>
    <row r="338" spans="1:6" x14ac:dyDescent="0.25">
      <c r="A338" t="str">
        <f>callreport!A354</f>
        <v>20181121_110046_ec2-35-175-117-80CH355</v>
      </c>
      <c r="B338" s="43">
        <f>callreport!C354</f>
        <v>43425.460765613425</v>
      </c>
      <c r="C338">
        <v>336</v>
      </c>
      <c r="D338" s="45">
        <f>callreport!L354</f>
        <v>1714701</v>
      </c>
      <c r="E338" s="45">
        <v>7.0300000000000001E-2</v>
      </c>
      <c r="F338" s="45">
        <f>callreport!I354</f>
        <v>37</v>
      </c>
    </row>
    <row r="339" spans="1:6" x14ac:dyDescent="0.25">
      <c r="A339" t="str">
        <f>callreport!A355</f>
        <v>20181121_110046_ec2-52-3-226-89CH356</v>
      </c>
      <c r="B339" s="43">
        <f>callreport!C355</f>
        <v>43425.460765613425</v>
      </c>
      <c r="C339">
        <v>337</v>
      </c>
      <c r="D339" s="45">
        <f>callreport!L355</f>
        <v>1714875</v>
      </c>
      <c r="E339" s="45">
        <v>4.6899999999999997E-2</v>
      </c>
      <c r="F339" s="45">
        <f>callreport!I355</f>
        <v>42</v>
      </c>
    </row>
    <row r="340" spans="1:6" x14ac:dyDescent="0.25">
      <c r="A340" t="str">
        <f>callreport!A356</f>
        <v>20181121_110046_ec2-34-239-228-38CH357</v>
      </c>
      <c r="B340" s="43">
        <f>callreport!C356</f>
        <v>43425.460765613425</v>
      </c>
      <c r="C340">
        <v>338</v>
      </c>
      <c r="D340" s="45">
        <f>callreport!L356</f>
        <v>1738799</v>
      </c>
      <c r="E340" s="45">
        <v>6.4399999999999999E-2</v>
      </c>
      <c r="F340" s="45">
        <f>callreport!I356</f>
        <v>9</v>
      </c>
    </row>
    <row r="341" spans="1:6" x14ac:dyDescent="0.25">
      <c r="A341" t="str">
        <f>callreport!A357</f>
        <v>20181121_110046_ec2-100-27-16-172CH358</v>
      </c>
      <c r="B341" s="43">
        <f>callreport!C357</f>
        <v>43425.460765613425</v>
      </c>
      <c r="C341">
        <v>339</v>
      </c>
      <c r="D341" s="45">
        <f>callreport!L357</f>
        <v>1739008</v>
      </c>
      <c r="E341" s="45">
        <v>7.1400000000000005E-2</v>
      </c>
      <c r="F341" s="45">
        <f>callreport!I357</f>
        <v>14</v>
      </c>
    </row>
    <row r="342" spans="1:6" x14ac:dyDescent="0.25">
      <c r="A342" t="str">
        <f>callreport!A358</f>
        <v>20181121_110046_ec2-35-169-117-119CH359</v>
      </c>
      <c r="B342" s="43">
        <f>callreport!C358</f>
        <v>43425.460765613425</v>
      </c>
      <c r="C342">
        <v>340</v>
      </c>
      <c r="D342" s="45">
        <f>callreport!L358</f>
        <v>1758510</v>
      </c>
      <c r="E342" s="45">
        <v>5.8500000000000003E-2</v>
      </c>
      <c r="F342" s="45">
        <f>callreport!I358</f>
        <v>12</v>
      </c>
    </row>
    <row r="343" spans="1:6" x14ac:dyDescent="0.25">
      <c r="A343" t="str">
        <f>callreport!A359</f>
        <v>20181121_110046_ec2-100-26-147-232CH330</v>
      </c>
      <c r="B343" s="43">
        <f>callreport!C359</f>
        <v>43425.460748229169</v>
      </c>
      <c r="C343">
        <v>341</v>
      </c>
      <c r="D343" s="45">
        <f>callreport!L359</f>
        <v>1732560</v>
      </c>
      <c r="E343" s="45">
        <v>0</v>
      </c>
      <c r="F343" s="45">
        <f>callreport!I359</f>
        <v>55</v>
      </c>
    </row>
    <row r="344" spans="1:6" x14ac:dyDescent="0.25">
      <c r="A344" t="str">
        <f>callreport!A360</f>
        <v>20181121_110046_ec2-18-206-149-161CH331</v>
      </c>
      <c r="B344" s="43">
        <f>callreport!C360</f>
        <v>43425.460748229169</v>
      </c>
      <c r="C344">
        <v>342</v>
      </c>
      <c r="D344" s="45">
        <f>callreport!L360</f>
        <v>1711589</v>
      </c>
      <c r="E344" s="45">
        <v>5.4800000000000001E-2</v>
      </c>
      <c r="F344" s="45">
        <f>callreport!I360</f>
        <v>14</v>
      </c>
    </row>
    <row r="345" spans="1:6" x14ac:dyDescent="0.25">
      <c r="A345" t="str">
        <f>callreport!A361</f>
        <v>20181121_110046_ec2-34-205-48-94CH332</v>
      </c>
      <c r="B345" s="43">
        <f>callreport!C361</f>
        <v>43425.460748229169</v>
      </c>
      <c r="C345">
        <v>343</v>
      </c>
      <c r="D345" s="45">
        <f>callreport!L361</f>
        <v>1681892</v>
      </c>
      <c r="E345" s="45">
        <v>4.8899999999999999E-2</v>
      </c>
      <c r="F345" s="45">
        <f>callreport!I361</f>
        <v>5</v>
      </c>
    </row>
    <row r="346" spans="1:6" x14ac:dyDescent="0.25">
      <c r="A346" t="str">
        <f>callreport!A362</f>
        <v>20181121_110046_ec2-100-27-35-161CH333</v>
      </c>
      <c r="B346" s="43">
        <f>callreport!C362</f>
        <v>43425.460748229169</v>
      </c>
      <c r="C346">
        <v>344</v>
      </c>
      <c r="D346" s="45">
        <f>callreport!L362</f>
        <v>1780669</v>
      </c>
      <c r="E346" s="45">
        <v>7.5800000000000006E-2</v>
      </c>
      <c r="F346" s="45">
        <f>callreport!I362</f>
        <v>81</v>
      </c>
    </row>
    <row r="347" spans="1:6" x14ac:dyDescent="0.25">
      <c r="A347" t="str">
        <f>callreport!A363</f>
        <v>20181121_110046_ec2-34-237-139-45CH334</v>
      </c>
      <c r="B347" s="43">
        <f>callreport!C363</f>
        <v>43425.460748240737</v>
      </c>
      <c r="C347">
        <v>345</v>
      </c>
      <c r="D347" s="45">
        <f>callreport!L363</f>
        <v>1725303</v>
      </c>
      <c r="E347" s="45">
        <v>5.1799999999999999E-2</v>
      </c>
      <c r="F347" s="45">
        <f>callreport!I363</f>
        <v>14</v>
      </c>
    </row>
    <row r="348" spans="1:6" x14ac:dyDescent="0.25">
      <c r="A348" t="str">
        <f>callreport!A364</f>
        <v>20181121_110046_ec2-18-209-247-157CH335</v>
      </c>
      <c r="B348" s="43">
        <f>callreport!C364</f>
        <v>43425.460748240737</v>
      </c>
      <c r="C348">
        <v>346</v>
      </c>
      <c r="D348" s="45">
        <f>callreport!L364</f>
        <v>1792290</v>
      </c>
      <c r="E348" s="45">
        <v>5.1700000000000003E-2</v>
      </c>
      <c r="F348" s="45">
        <f>callreport!I364</f>
        <v>35</v>
      </c>
    </row>
    <row r="349" spans="1:6" x14ac:dyDescent="0.25">
      <c r="A349" t="str">
        <f>callreport!A365</f>
        <v>20181121_110046_ec2-34-200-232-55CH336</v>
      </c>
      <c r="B349" s="43">
        <f>callreport!C365</f>
        <v>43425.460748240737</v>
      </c>
      <c r="C349">
        <v>347</v>
      </c>
      <c r="D349" s="45">
        <f>callreport!L365</f>
        <v>1758413</v>
      </c>
      <c r="E349" s="45">
        <v>0.13830000000000001</v>
      </c>
      <c r="F349" s="45">
        <f>callreport!I365</f>
        <v>29</v>
      </c>
    </row>
    <row r="350" spans="1:6" x14ac:dyDescent="0.25">
      <c r="A350" t="str">
        <f>callreport!A366</f>
        <v>20181121_110046_ec2-18-215-118-189CH337</v>
      </c>
      <c r="B350" s="43">
        <f>callreport!C366</f>
        <v>43425.460748229169</v>
      </c>
      <c r="C350">
        <v>348</v>
      </c>
      <c r="D350" s="45">
        <f>callreport!L366</f>
        <v>1749867</v>
      </c>
      <c r="E350" s="45">
        <v>5.1999999999999998E-2</v>
      </c>
      <c r="F350" s="45">
        <f>callreport!I366</f>
        <v>20</v>
      </c>
    </row>
    <row r="351" spans="1:6" x14ac:dyDescent="0.25">
      <c r="A351" t="str">
        <f>callreport!A367</f>
        <v>20181121_110046_ec2-100-27-17-167CH338</v>
      </c>
      <c r="B351" s="43">
        <f>callreport!C367</f>
        <v>43425.460748240737</v>
      </c>
      <c r="C351">
        <v>349</v>
      </c>
      <c r="D351" s="45">
        <f>callreport!L367</f>
        <v>1746038</v>
      </c>
      <c r="E351" s="45">
        <v>3.6200000000000003E-2</v>
      </c>
      <c r="F351" s="45">
        <f>callreport!I367</f>
        <v>20</v>
      </c>
    </row>
    <row r="352" spans="1:6" x14ac:dyDescent="0.25">
      <c r="A352" t="str">
        <f>callreport!A368</f>
        <v>20181121_110046_ec2-18-213-246-74CH339</v>
      </c>
      <c r="B352" s="43">
        <f>callreport!C368</f>
        <v>43425.460748240737</v>
      </c>
      <c r="C352">
        <v>350</v>
      </c>
      <c r="D352" s="45">
        <f>callreport!L368</f>
        <v>1715471</v>
      </c>
      <c r="E352" s="45">
        <v>0</v>
      </c>
      <c r="F352" s="45">
        <f>callreport!I368</f>
        <v>32</v>
      </c>
    </row>
    <row r="353" spans="1:6" x14ac:dyDescent="0.25">
      <c r="A353" t="str">
        <f>callreport!A369</f>
        <v>20181121_110046_ec2-18-213-111-207CH340</v>
      </c>
      <c r="B353" s="43">
        <f>callreport!C369</f>
        <v>43425.46076076389</v>
      </c>
      <c r="C353">
        <v>351</v>
      </c>
      <c r="D353" s="45">
        <f>callreport!L369</f>
        <v>1678395</v>
      </c>
      <c r="E353" s="45">
        <v>0</v>
      </c>
      <c r="F353" s="45">
        <f>callreport!I369</f>
        <v>16</v>
      </c>
    </row>
    <row r="354" spans="1:6" x14ac:dyDescent="0.25">
      <c r="A354" t="str">
        <f>callreport!A370</f>
        <v>20181121_110046_ec2-35-175-127-186CH341</v>
      </c>
      <c r="B354" s="43">
        <f>callreport!C370</f>
        <v>43425.46076076389</v>
      </c>
      <c r="C354">
        <v>352</v>
      </c>
      <c r="D354" s="45">
        <f>callreport!L370</f>
        <v>1733955</v>
      </c>
      <c r="E354" s="45">
        <v>0</v>
      </c>
      <c r="F354" s="45">
        <f>callreport!I370</f>
        <v>34</v>
      </c>
    </row>
    <row r="355" spans="1:6" x14ac:dyDescent="0.25">
      <c r="A355" t="str">
        <f>callreport!A371</f>
        <v>20181121_110046_ec2-100-27-41-106CH342</v>
      </c>
      <c r="B355" s="43">
        <f>callreport!C371</f>
        <v>43425.46076076389</v>
      </c>
      <c r="C355">
        <v>353</v>
      </c>
      <c r="D355" s="45">
        <f>callreport!L371</f>
        <v>1722621</v>
      </c>
      <c r="E355" s="45">
        <v>4.6199999999999998E-2</v>
      </c>
      <c r="F355" s="45">
        <f>callreport!I371</f>
        <v>10</v>
      </c>
    </row>
    <row r="356" spans="1:6" x14ac:dyDescent="0.25">
      <c r="A356" t="str">
        <f>callreport!A372</f>
        <v>20181121_110046_ec2-34-205-90-136CH343</v>
      </c>
      <c r="B356" s="43">
        <f>callreport!C372</f>
        <v>43425.46076076389</v>
      </c>
      <c r="C356">
        <v>354</v>
      </c>
      <c r="D356" s="45">
        <f>callreport!L372</f>
        <v>1820891</v>
      </c>
      <c r="E356" s="45">
        <v>4.9799999999999997E-2</v>
      </c>
      <c r="F356" s="45">
        <f>callreport!I372</f>
        <v>60</v>
      </c>
    </row>
    <row r="357" spans="1:6" x14ac:dyDescent="0.25">
      <c r="A357" t="str">
        <f>callreport!A373</f>
        <v>20181121_110046_ec2-18-207-101-205CH344</v>
      </c>
      <c r="B357" s="43">
        <f>callreport!C373</f>
        <v>43425.46076076389</v>
      </c>
      <c r="C357">
        <v>355</v>
      </c>
      <c r="D357" s="45">
        <f>callreport!L373</f>
        <v>1711441</v>
      </c>
      <c r="E357" s="45">
        <v>5.1999999999999998E-2</v>
      </c>
      <c r="F357" s="45">
        <f>callreport!I373</f>
        <v>18</v>
      </c>
    </row>
    <row r="358" spans="1:6" x14ac:dyDescent="0.25">
      <c r="A358" t="str">
        <f>callreport!A374</f>
        <v>20181121_110046_ec2-35-171-129-68CH345</v>
      </c>
      <c r="B358" s="43">
        <f>callreport!C374</f>
        <v>43425.46076076389</v>
      </c>
      <c r="C358">
        <v>356</v>
      </c>
      <c r="D358" s="45">
        <f>callreport!L374</f>
        <v>1747453</v>
      </c>
      <c r="E358" s="45">
        <v>7.4999999999999997E-2</v>
      </c>
      <c r="F358" s="45">
        <f>callreport!I374</f>
        <v>83</v>
      </c>
    </row>
    <row r="359" spans="1:6" x14ac:dyDescent="0.25">
      <c r="A359" t="str">
        <f>callreport!A375</f>
        <v>20181121_110046_ec2-100-24-106-114CH346</v>
      </c>
      <c r="B359" s="43">
        <f>callreport!C375</f>
        <v>43425.46076076389</v>
      </c>
      <c r="C359">
        <v>357</v>
      </c>
      <c r="D359" s="45">
        <f>callreport!L375</f>
        <v>1746167</v>
      </c>
      <c r="E359" s="45">
        <v>5.4300000000000001E-2</v>
      </c>
      <c r="F359" s="45">
        <f>callreport!I375</f>
        <v>95</v>
      </c>
    </row>
    <row r="360" spans="1:6" x14ac:dyDescent="0.25">
      <c r="A360" t="str">
        <f>callreport!A376</f>
        <v>20181121_110046_ec2-34-200-216-200CH347</v>
      </c>
      <c r="B360" s="43">
        <f>callreport!C376</f>
        <v>43425.46076076389</v>
      </c>
      <c r="C360">
        <v>358</v>
      </c>
      <c r="D360" s="45">
        <f>callreport!L376</f>
        <v>1722481</v>
      </c>
      <c r="E360" s="45">
        <v>5.4600000000000003E-2</v>
      </c>
      <c r="F360" s="45">
        <f>callreport!I376</f>
        <v>75</v>
      </c>
    </row>
    <row r="361" spans="1:6" x14ac:dyDescent="0.25">
      <c r="A361" t="str">
        <f>callreport!A377</f>
        <v>20181121_110046_ec2-35-175-127-81CH348</v>
      </c>
      <c r="B361" s="43">
        <f>callreport!C377</f>
        <v>43425.46076076389</v>
      </c>
      <c r="C361">
        <v>359</v>
      </c>
      <c r="D361" s="45">
        <f>callreport!L377</f>
        <v>1706604</v>
      </c>
      <c r="E361" s="45">
        <v>0</v>
      </c>
      <c r="F361" s="45">
        <f>callreport!I377</f>
        <v>33</v>
      </c>
    </row>
    <row r="362" spans="1:6" x14ac:dyDescent="0.25">
      <c r="A362" t="str">
        <f>callreport!A378</f>
        <v>20181121_110046_ec2-52-3-234-51CH349</v>
      </c>
      <c r="B362" s="43">
        <f>callreport!C378</f>
        <v>43425.46076076389</v>
      </c>
      <c r="C362">
        <v>360</v>
      </c>
      <c r="D362" s="45">
        <f>callreport!L378</f>
        <v>1779404</v>
      </c>
      <c r="E362" s="45">
        <v>0</v>
      </c>
      <c r="F362" s="45">
        <f>callreport!I378</f>
        <v>80</v>
      </c>
    </row>
    <row r="363" spans="1:6" x14ac:dyDescent="0.25">
      <c r="A363" t="str">
        <f>callreport!A379</f>
        <v>20181121_110046_ec2-18-207-184-177CH360</v>
      </c>
      <c r="B363" s="43">
        <f>callreport!C379</f>
        <v>43425.460790902776</v>
      </c>
      <c r="C363">
        <v>361</v>
      </c>
      <c r="D363" s="45">
        <f>callreport!L379</f>
        <v>1784676</v>
      </c>
      <c r="E363" s="45">
        <v>0</v>
      </c>
      <c r="F363" s="45">
        <f>callreport!I379</f>
        <v>59</v>
      </c>
    </row>
    <row r="364" spans="1:6" x14ac:dyDescent="0.25">
      <c r="A364" t="str">
        <f>callreport!A380</f>
        <v>20181121_110046_ec2-35-175-108-143CH361</v>
      </c>
      <c r="B364" s="43">
        <f>callreport!C380</f>
        <v>43425.460790902776</v>
      </c>
      <c r="C364">
        <v>362</v>
      </c>
      <c r="D364" s="45">
        <f>callreport!L380</f>
        <v>1700877</v>
      </c>
      <c r="E364" s="45">
        <v>6.2E-2</v>
      </c>
      <c r="F364" s="45">
        <f>callreport!I380</f>
        <v>10</v>
      </c>
    </row>
    <row r="365" spans="1:6" x14ac:dyDescent="0.25">
      <c r="A365" t="str">
        <f>callreport!A381</f>
        <v>20181121_110046_ec2-18-207-138-219CH362</v>
      </c>
      <c r="B365" s="43">
        <f>callreport!C381</f>
        <v>43425.460790902776</v>
      </c>
      <c r="C365">
        <v>363</v>
      </c>
      <c r="D365" s="45">
        <f>callreport!L381</f>
        <v>1808782</v>
      </c>
      <c r="E365" s="45">
        <v>4.7300000000000002E-2</v>
      </c>
      <c r="F365" s="45">
        <f>callreport!I381</f>
        <v>22</v>
      </c>
    </row>
    <row r="366" spans="1:6" x14ac:dyDescent="0.25">
      <c r="A366" t="str">
        <f>callreport!A382</f>
        <v>20181121_110046_ec2-100-27-8-243CH363</v>
      </c>
      <c r="B366" s="43">
        <f>callreport!C382</f>
        <v>43425.460790902776</v>
      </c>
      <c r="C366">
        <v>364</v>
      </c>
      <c r="D366" s="45">
        <f>callreport!L382</f>
        <v>1727134</v>
      </c>
      <c r="E366" s="45">
        <v>6.3200000000000006E-2</v>
      </c>
      <c r="F366" s="45">
        <f>callreport!I382</f>
        <v>12</v>
      </c>
    </row>
    <row r="367" spans="1:6" x14ac:dyDescent="0.25">
      <c r="A367" t="str">
        <f>callreport!A383</f>
        <v>20181121_110046_ec2-34-200-231-56CH364</v>
      </c>
      <c r="B367" s="43">
        <f>callreport!C383</f>
        <v>43425.460790902776</v>
      </c>
      <c r="C367">
        <v>365</v>
      </c>
      <c r="D367" s="45">
        <f>callreport!L383</f>
        <v>1704397</v>
      </c>
      <c r="E367" s="45">
        <v>5.4100000000000002E-2</v>
      </c>
      <c r="F367" s="45">
        <f>callreport!I383</f>
        <v>55</v>
      </c>
    </row>
    <row r="368" spans="1:6" x14ac:dyDescent="0.25">
      <c r="A368" t="str">
        <f>callreport!A384</f>
        <v>20181121_110046_ec2-34-205-166-202CH365</v>
      </c>
      <c r="B368" s="43">
        <f>callreport!C384</f>
        <v>43425.460790902776</v>
      </c>
      <c r="C368">
        <v>366</v>
      </c>
      <c r="D368" s="45">
        <f>callreport!L384</f>
        <v>1731688</v>
      </c>
      <c r="E368" s="45">
        <v>4.3400000000000001E-2</v>
      </c>
      <c r="F368" s="45">
        <f>callreport!I384</f>
        <v>50</v>
      </c>
    </row>
    <row r="369" spans="1:6" x14ac:dyDescent="0.25">
      <c r="A369" t="str">
        <f>callreport!A385</f>
        <v>20181121_110046_ec2-100-26-3-203CH366</v>
      </c>
      <c r="B369" s="43">
        <f>callreport!C385</f>
        <v>43425.460790902776</v>
      </c>
      <c r="C369">
        <v>367</v>
      </c>
      <c r="D369" s="45">
        <f>callreport!L385</f>
        <v>1743358</v>
      </c>
      <c r="E369" s="45">
        <v>4.9399999999999999E-2</v>
      </c>
      <c r="F369" s="45">
        <f>callreport!I385</f>
        <v>40</v>
      </c>
    </row>
    <row r="370" spans="1:6" x14ac:dyDescent="0.25">
      <c r="A370" t="str">
        <f>callreport!A386</f>
        <v>20181121_110046_ec2-18-205-6-96CH367</v>
      </c>
      <c r="B370" s="43">
        <f>callreport!C386</f>
        <v>43425.460790902776</v>
      </c>
      <c r="C370">
        <v>368</v>
      </c>
      <c r="D370" s="45">
        <f>callreport!L386</f>
        <v>1743309</v>
      </c>
      <c r="E370" s="45">
        <v>4.7500000000000001E-2</v>
      </c>
      <c r="F370" s="45">
        <f>callreport!I386</f>
        <v>8</v>
      </c>
    </row>
    <row r="371" spans="1:6" x14ac:dyDescent="0.25">
      <c r="A371" t="str">
        <f>callreport!A387</f>
        <v>20181121_110046_ec2-54-147-119-62CH368</v>
      </c>
      <c r="B371" s="43">
        <f>callreport!C387</f>
        <v>43425.460790902776</v>
      </c>
      <c r="C371">
        <v>369</v>
      </c>
      <c r="D371" s="45">
        <f>callreport!L387</f>
        <v>1702090</v>
      </c>
      <c r="E371" s="45">
        <v>0</v>
      </c>
      <c r="F371" s="45">
        <f>callreport!I387</f>
        <v>7</v>
      </c>
    </row>
    <row r="372" spans="1:6" x14ac:dyDescent="0.25">
      <c r="A372" t="str">
        <f>callreport!A388</f>
        <v>20181121_110046_ec2-18-215-117-28CH369</v>
      </c>
      <c r="B372" s="43">
        <f>callreport!C388</f>
        <v>43425.460790902776</v>
      </c>
      <c r="C372">
        <v>370</v>
      </c>
      <c r="D372" s="45">
        <f>callreport!L388</f>
        <v>1777751</v>
      </c>
      <c r="E372" s="45">
        <v>0</v>
      </c>
      <c r="F372" s="45">
        <f>callreport!I388</f>
        <v>19</v>
      </c>
    </row>
    <row r="373" spans="1:6" x14ac:dyDescent="0.25">
      <c r="A373" t="str">
        <f>callreport!A389</f>
        <v>20181121_110046_ec2-18-234-255-243CH370</v>
      </c>
      <c r="B373" s="43">
        <f>callreport!C389</f>
        <v>43425.460805312498</v>
      </c>
      <c r="C373">
        <v>371</v>
      </c>
      <c r="D373" s="45">
        <f>callreport!L389</f>
        <v>1679111</v>
      </c>
      <c r="E373" s="45">
        <v>3.4000000000000002E-2</v>
      </c>
      <c r="F373" s="45">
        <f>callreport!I389</f>
        <v>14</v>
      </c>
    </row>
    <row r="374" spans="1:6" x14ac:dyDescent="0.25">
      <c r="A374" t="str">
        <f>callreport!A390</f>
        <v>20181121_110046_ec2-100-26-149-37CH371</v>
      </c>
      <c r="B374" s="43">
        <f>callreport!C390</f>
        <v>43425.460805312498</v>
      </c>
      <c r="C374">
        <v>372</v>
      </c>
      <c r="D374" s="45">
        <f>callreport!L390</f>
        <v>1735005</v>
      </c>
      <c r="E374" s="45">
        <v>3.8600000000000002E-2</v>
      </c>
      <c r="F374" s="45">
        <f>callreport!I390</f>
        <v>12</v>
      </c>
    </row>
    <row r="375" spans="1:6" x14ac:dyDescent="0.25">
      <c r="A375" t="str">
        <f>callreport!A391</f>
        <v>20181121_110046_ec2-100-26-1-170CH372</v>
      </c>
      <c r="B375" s="43">
        <f>callreport!C391</f>
        <v>43425.460805312498</v>
      </c>
      <c r="C375">
        <v>373</v>
      </c>
      <c r="D375" s="45">
        <f>callreport!L391</f>
        <v>1689025</v>
      </c>
      <c r="E375" s="45">
        <v>0</v>
      </c>
      <c r="F375" s="45">
        <f>callreport!I391</f>
        <v>20</v>
      </c>
    </row>
    <row r="376" spans="1:6" x14ac:dyDescent="0.25">
      <c r="A376" t="str">
        <f>callreport!A392</f>
        <v>20181121_110046_ec2-18-209-209-51CH373</v>
      </c>
      <c r="B376" s="43">
        <f>callreport!C392</f>
        <v>43425.460805312498</v>
      </c>
      <c r="C376">
        <v>374</v>
      </c>
      <c r="D376" s="45">
        <f>callreport!L392</f>
        <v>1740980</v>
      </c>
      <c r="E376" s="45">
        <v>3.9800000000000002E-2</v>
      </c>
      <c r="F376" s="45">
        <f>callreport!I392</f>
        <v>11</v>
      </c>
    </row>
    <row r="377" spans="1:6" x14ac:dyDescent="0.25">
      <c r="A377" t="str">
        <f>callreport!A393</f>
        <v>20181121_110046_ec2-100-27-34-101CH374</v>
      </c>
      <c r="B377" s="43">
        <f>callreport!C393</f>
        <v>43425.460805312498</v>
      </c>
      <c r="C377">
        <v>375</v>
      </c>
      <c r="D377" s="45">
        <f>callreport!L393</f>
        <v>1775454</v>
      </c>
      <c r="E377" s="45">
        <v>0</v>
      </c>
      <c r="F377" s="45">
        <f>callreport!I393</f>
        <v>13</v>
      </c>
    </row>
    <row r="378" spans="1:6" x14ac:dyDescent="0.25">
      <c r="A378" t="str">
        <f>callreport!A394</f>
        <v>20181121_110046_ec2-18-209-211-226CH375</v>
      </c>
      <c r="B378" s="43">
        <f>callreport!C394</f>
        <v>43425.460805312498</v>
      </c>
      <c r="C378">
        <v>376</v>
      </c>
      <c r="D378" s="45">
        <f>callreport!L394</f>
        <v>1753712</v>
      </c>
      <c r="E378" s="45">
        <v>0</v>
      </c>
      <c r="F378" s="45">
        <f>callreport!I394</f>
        <v>7</v>
      </c>
    </row>
    <row r="379" spans="1:6" x14ac:dyDescent="0.25">
      <c r="A379" t="str">
        <f>callreport!A395</f>
        <v>20181121_110046_ec2-35-169-124-242CH376</v>
      </c>
      <c r="B379" s="43">
        <f>callreport!C395</f>
        <v>43425.460805312498</v>
      </c>
      <c r="C379">
        <v>377</v>
      </c>
      <c r="D379" s="45">
        <f>callreport!L395</f>
        <v>1750618</v>
      </c>
      <c r="E379" s="45">
        <v>0</v>
      </c>
      <c r="F379" s="45">
        <f>callreport!I395</f>
        <v>14</v>
      </c>
    </row>
    <row r="380" spans="1:6" x14ac:dyDescent="0.25">
      <c r="A380" t="str">
        <f>callreport!A396</f>
        <v>20181121_110046_ec2-18-205-1-174CH377</v>
      </c>
      <c r="B380" s="43">
        <f>callreport!C396</f>
        <v>43425.460805312498</v>
      </c>
      <c r="C380">
        <v>378</v>
      </c>
      <c r="D380" s="45">
        <f>callreport!L396</f>
        <v>1736970</v>
      </c>
      <c r="E380" s="45">
        <v>0</v>
      </c>
      <c r="F380" s="45">
        <f>callreport!I396</f>
        <v>25</v>
      </c>
    </row>
    <row r="381" spans="1:6" x14ac:dyDescent="0.25">
      <c r="A381" t="str">
        <f>callreport!A397</f>
        <v>20181121_110046_ec2-34-201-49-95CH378</v>
      </c>
      <c r="B381" s="43">
        <f>callreport!C397</f>
        <v>43425.460805312498</v>
      </c>
      <c r="C381">
        <v>379</v>
      </c>
      <c r="D381" s="45">
        <f>callreport!L397</f>
        <v>1765274</v>
      </c>
      <c r="E381" s="45">
        <v>0.127</v>
      </c>
      <c r="F381" s="45">
        <f>callreport!I397</f>
        <v>17</v>
      </c>
    </row>
    <row r="382" spans="1:6" x14ac:dyDescent="0.25">
      <c r="A382" t="str">
        <f>callreport!A398</f>
        <v>20181121_110046_ec2-18-209-245-214CH379</v>
      </c>
      <c r="B382" s="43">
        <f>callreport!C398</f>
        <v>43425.460805312498</v>
      </c>
      <c r="C382">
        <v>380</v>
      </c>
      <c r="D382" s="45">
        <f>callreport!L398</f>
        <v>1708464</v>
      </c>
      <c r="E382" s="45">
        <v>0</v>
      </c>
      <c r="F382" s="45">
        <f>callreport!I398</f>
        <v>62</v>
      </c>
    </row>
    <row r="383" spans="1:6" x14ac:dyDescent="0.25">
      <c r="A383" t="str">
        <f>callreport!A399</f>
        <v>20181121_110046_ec2-54-236-240-164CH380</v>
      </c>
      <c r="B383" s="43">
        <f>callreport!C399</f>
        <v>43425.460828333336</v>
      </c>
      <c r="C383">
        <v>381</v>
      </c>
      <c r="D383" s="45">
        <f>callreport!L399</f>
        <v>1739758</v>
      </c>
      <c r="E383" s="45">
        <v>0</v>
      </c>
      <c r="F383" s="45">
        <f>callreport!I399</f>
        <v>23</v>
      </c>
    </row>
    <row r="384" spans="1:6" x14ac:dyDescent="0.25">
      <c r="A384" t="str">
        <f>callreport!A400</f>
        <v>20181121_110046_ec2-18-208-208-231CH381</v>
      </c>
      <c r="B384" s="43">
        <f>callreport!C400</f>
        <v>43425.460828333336</v>
      </c>
      <c r="C384">
        <v>382</v>
      </c>
      <c r="D384" s="45">
        <f>callreport!L400</f>
        <v>1736440</v>
      </c>
      <c r="E384" s="45">
        <v>6.9699999999999998E-2</v>
      </c>
      <c r="F384" s="45">
        <f>callreport!I400</f>
        <v>32</v>
      </c>
    </row>
    <row r="385" spans="1:6" x14ac:dyDescent="0.25">
      <c r="A385" t="str">
        <f>callreport!A401</f>
        <v>20181121_110046_ec2-34-200-238-19CH382</v>
      </c>
      <c r="B385" s="43">
        <f>callreport!C401</f>
        <v>43425.460828333336</v>
      </c>
      <c r="C385">
        <v>383</v>
      </c>
      <c r="D385" s="45">
        <f>callreport!L401</f>
        <v>1751691</v>
      </c>
      <c r="E385" s="45">
        <v>5.2299999999999999E-2</v>
      </c>
      <c r="F385" s="45">
        <f>callreport!I401</f>
        <v>8</v>
      </c>
    </row>
    <row r="386" spans="1:6" x14ac:dyDescent="0.25">
      <c r="A386" t="str">
        <f>callreport!A402</f>
        <v>20181121_110046_ec2-100-24-123-217CH383</v>
      </c>
      <c r="B386" s="43">
        <f>callreport!C402</f>
        <v>43425.460828333336</v>
      </c>
      <c r="C386">
        <v>384</v>
      </c>
      <c r="D386" s="45">
        <f>callreport!L402</f>
        <v>1738192</v>
      </c>
      <c r="E386" s="45">
        <v>5.5500000000000001E-2</v>
      </c>
      <c r="F386" s="45">
        <f>callreport!I402</f>
        <v>15</v>
      </c>
    </row>
    <row r="387" spans="1:6" x14ac:dyDescent="0.25">
      <c r="A387" t="str">
        <f>callreport!A403</f>
        <v>20181121_110046_ec2-18-206-153-239CH384</v>
      </c>
      <c r="B387" s="43">
        <f>callreport!C403</f>
        <v>43425.460828333336</v>
      </c>
      <c r="C387">
        <v>385</v>
      </c>
      <c r="D387" s="45">
        <f>callreport!L403</f>
        <v>1713215</v>
      </c>
      <c r="E387" s="45">
        <v>5.4899999999999997E-2</v>
      </c>
      <c r="F387" s="45">
        <f>callreport!I403</f>
        <v>12</v>
      </c>
    </row>
    <row r="388" spans="1:6" x14ac:dyDescent="0.25">
      <c r="A388" t="str">
        <f>callreport!A404</f>
        <v>20181121_110046_ec2-34-231-171-16CH385</v>
      </c>
      <c r="B388" s="43">
        <f>callreport!C404</f>
        <v>43425.460828333336</v>
      </c>
      <c r="C388">
        <v>386</v>
      </c>
      <c r="D388" s="45">
        <f>callreport!L404</f>
        <v>1723666</v>
      </c>
      <c r="E388" s="45">
        <v>4.7199999999999999E-2</v>
      </c>
      <c r="F388" s="45">
        <f>callreport!I404</f>
        <v>29</v>
      </c>
    </row>
    <row r="389" spans="1:6" x14ac:dyDescent="0.25">
      <c r="A389" t="str">
        <f>callreport!A405</f>
        <v>20181121_110046_ec2-34-237-176-240CH386</v>
      </c>
      <c r="B389" s="43">
        <f>callreport!C405</f>
        <v>43425.460828333336</v>
      </c>
      <c r="C389">
        <v>387</v>
      </c>
      <c r="D389" s="45">
        <f>callreport!L405</f>
        <v>1715812</v>
      </c>
      <c r="E389" s="45">
        <v>4.4400000000000002E-2</v>
      </c>
      <c r="F389" s="45">
        <f>callreport!I405</f>
        <v>11</v>
      </c>
    </row>
    <row r="390" spans="1:6" x14ac:dyDescent="0.25">
      <c r="A390" t="str">
        <f>callreport!A406</f>
        <v>20181121_110046_ec2-52-3-228-121CH387</v>
      </c>
      <c r="B390" s="43">
        <f>callreport!C406</f>
        <v>43425.460828333336</v>
      </c>
      <c r="C390">
        <v>388</v>
      </c>
      <c r="D390" s="45">
        <f>callreport!L406</f>
        <v>1743939</v>
      </c>
      <c r="E390" s="45">
        <v>0</v>
      </c>
      <c r="F390" s="45">
        <f>callreport!I406</f>
        <v>28</v>
      </c>
    </row>
    <row r="391" spans="1:6" x14ac:dyDescent="0.25">
      <c r="A391" t="str">
        <f>callreport!A407</f>
        <v>20181121_110046_ec2-18-205-3-233CH388</v>
      </c>
      <c r="B391" s="43">
        <f>callreport!C407</f>
        <v>43425.460828333336</v>
      </c>
      <c r="C391">
        <v>389</v>
      </c>
      <c r="D391" s="45">
        <f>callreport!L407</f>
        <v>1768409</v>
      </c>
      <c r="E391" s="45">
        <v>0</v>
      </c>
      <c r="F391" s="45">
        <f>callreport!I407</f>
        <v>70</v>
      </c>
    </row>
    <row r="392" spans="1:6" x14ac:dyDescent="0.25">
      <c r="A392" t="str">
        <f>callreport!A408</f>
        <v>20181121_110046_ec2-34-236-238-137CH389</v>
      </c>
      <c r="B392" s="43">
        <f>callreport!C408</f>
        <v>43425.460828333336</v>
      </c>
      <c r="C392">
        <v>390</v>
      </c>
      <c r="D392" s="45">
        <f>callreport!L408</f>
        <v>1709672</v>
      </c>
      <c r="E392" s="45">
        <v>0</v>
      </c>
      <c r="F392" s="45">
        <f>callreport!I408</f>
        <v>74</v>
      </c>
    </row>
    <row r="393" spans="1:6" x14ac:dyDescent="0.25">
      <c r="A393" t="str">
        <f>callreport!A409</f>
        <v>20181121_110046_ec2-34-200-225-218CH390</v>
      </c>
      <c r="B393" s="43">
        <f>callreport!C409</f>
        <v>43425.461018194444</v>
      </c>
      <c r="C393">
        <v>391</v>
      </c>
      <c r="D393" s="45">
        <f>callreport!L409</f>
        <v>1766536</v>
      </c>
      <c r="E393" s="45">
        <v>7.9399999999999998E-2</v>
      </c>
      <c r="F393" s="45">
        <f>callreport!I409</f>
        <v>49</v>
      </c>
    </row>
    <row r="394" spans="1:6" x14ac:dyDescent="0.25">
      <c r="A394" t="str">
        <f>callreport!A410</f>
        <v>20181121_110046_ec2-34-205-27-214CH391</v>
      </c>
      <c r="B394" s="43">
        <f>callreport!C410</f>
        <v>43425.461018206021</v>
      </c>
      <c r="C394">
        <v>392</v>
      </c>
      <c r="D394" s="45">
        <f>callreport!L410</f>
        <v>1725110</v>
      </c>
      <c r="E394" s="45">
        <v>4.5499999999999999E-2</v>
      </c>
      <c r="F394" s="45">
        <f>callreport!I410</f>
        <v>74</v>
      </c>
    </row>
    <row r="395" spans="1:6" x14ac:dyDescent="0.25">
      <c r="A395" t="str">
        <f>callreport!A411</f>
        <v>20181121_110046_ec2-100-24-124-246CH392</v>
      </c>
      <c r="B395" s="43">
        <f>callreport!C411</f>
        <v>43425.461018206021</v>
      </c>
      <c r="C395">
        <v>393</v>
      </c>
      <c r="D395" s="45">
        <f>callreport!L411</f>
        <v>1703107</v>
      </c>
      <c r="E395" s="45">
        <v>5.8099999999999999E-2</v>
      </c>
      <c r="F395" s="45">
        <f>callreport!I411</f>
        <v>52</v>
      </c>
    </row>
    <row r="396" spans="1:6" x14ac:dyDescent="0.25">
      <c r="A396" t="str">
        <f>callreport!A412</f>
        <v>20181121_110046_ec2-18-207-110-74CH393</v>
      </c>
      <c r="B396" s="43">
        <f>callreport!C412</f>
        <v>43425.461018194444</v>
      </c>
      <c r="C396">
        <v>394</v>
      </c>
      <c r="D396" s="45">
        <f>callreport!L412</f>
        <v>1773553</v>
      </c>
      <c r="E396" s="45">
        <v>6.6000000000000003E-2</v>
      </c>
      <c r="F396" s="45">
        <f>callreport!I412</f>
        <v>42</v>
      </c>
    </row>
    <row r="397" spans="1:6" x14ac:dyDescent="0.25">
      <c r="A397" t="str">
        <f>callreport!A413</f>
        <v>20181121_110046_ec2-34-201-3-53CH394</v>
      </c>
      <c r="B397" s="43">
        <f>callreport!C413</f>
        <v>43425.461018194444</v>
      </c>
      <c r="C397">
        <v>395</v>
      </c>
      <c r="D397" s="45">
        <f>callreport!L413</f>
        <v>1721746</v>
      </c>
      <c r="E397" s="45">
        <v>4.2299999999999997E-2</v>
      </c>
      <c r="F397" s="45">
        <f>callreport!I413</f>
        <v>32</v>
      </c>
    </row>
    <row r="398" spans="1:6" x14ac:dyDescent="0.25">
      <c r="A398" t="str">
        <f>callreport!A414</f>
        <v>20181121_110046_ec2-18-207-184-49CH395</v>
      </c>
      <c r="B398" s="43">
        <f>callreport!C414</f>
        <v>43425.461018194444</v>
      </c>
      <c r="C398">
        <v>396</v>
      </c>
      <c r="D398" s="45">
        <f>callreport!L414</f>
        <v>1732033</v>
      </c>
      <c r="E398" s="45">
        <v>4.5900000000000003E-2</v>
      </c>
      <c r="F398" s="45">
        <f>callreport!I414</f>
        <v>46</v>
      </c>
    </row>
    <row r="399" spans="1:6" x14ac:dyDescent="0.25">
      <c r="A399" t="str">
        <f>callreport!A415</f>
        <v>20181121_110046_ec2-18-214-15-29CH396</v>
      </c>
      <c r="B399" s="43">
        <f>callreport!C415</f>
        <v>43425.461018206021</v>
      </c>
      <c r="C399">
        <v>397</v>
      </c>
      <c r="D399" s="45">
        <f>callreport!L415</f>
        <v>1734623</v>
      </c>
      <c r="E399" s="45">
        <v>0</v>
      </c>
      <c r="F399" s="45">
        <f>callreport!I415</f>
        <v>21</v>
      </c>
    </row>
    <row r="400" spans="1:6" x14ac:dyDescent="0.25">
      <c r="A400" t="str">
        <f>callreport!A416</f>
        <v>20181121_110046_ec2-34-205-255-7CH397</v>
      </c>
      <c r="B400" s="43">
        <f>callreport!C416</f>
        <v>43425.461018206021</v>
      </c>
      <c r="C400">
        <v>398</v>
      </c>
      <c r="D400" s="45">
        <f>callreport!L416</f>
        <v>1726564</v>
      </c>
      <c r="E400" s="45">
        <v>0</v>
      </c>
      <c r="F400" s="45">
        <f>callreport!I416</f>
        <v>56</v>
      </c>
    </row>
    <row r="401" spans="1:6" x14ac:dyDescent="0.25">
      <c r="A401" t="str">
        <f>callreport!A417</f>
        <v>20181121_110046_ec2-18-213-118-85CH398</v>
      </c>
      <c r="B401" s="43">
        <f>callreport!C417</f>
        <v>43425.461018206021</v>
      </c>
      <c r="C401">
        <v>399</v>
      </c>
      <c r="D401" s="45">
        <f>callreport!L417</f>
        <v>1288465</v>
      </c>
      <c r="E401" s="45">
        <v>0</v>
      </c>
      <c r="F401" s="45">
        <f>callreport!I417</f>
        <v>77</v>
      </c>
    </row>
    <row r="402" spans="1:6" x14ac:dyDescent="0.25">
      <c r="A402" t="str">
        <f>callreport!A418</f>
        <v>20181121_110046_ec2-34-234-225-134CH399</v>
      </c>
      <c r="B402" s="43">
        <f>callreport!C418</f>
        <v>43425.461018206021</v>
      </c>
      <c r="C402">
        <v>400</v>
      </c>
      <c r="D402" s="45">
        <f>callreport!L418</f>
        <v>1220803</v>
      </c>
      <c r="E402" s="45">
        <v>9.2299999999999993E-2</v>
      </c>
      <c r="F402" s="45">
        <f>callreport!I418</f>
        <v>40</v>
      </c>
    </row>
    <row r="403" spans="1:6" x14ac:dyDescent="0.25">
      <c r="A403" t="str">
        <f>callreport!A419</f>
        <v>20181121_110046_ec2-34-205-155-10CH400</v>
      </c>
      <c r="B403" s="43">
        <f>callreport!C419</f>
        <v>43425.461100879627</v>
      </c>
      <c r="C403">
        <v>401</v>
      </c>
      <c r="D403" s="45">
        <f>callreport!L419</f>
        <v>1722124</v>
      </c>
      <c r="E403" s="45">
        <v>0</v>
      </c>
      <c r="F403" s="45">
        <f>callreport!I419</f>
        <v>69</v>
      </c>
    </row>
    <row r="404" spans="1:6" x14ac:dyDescent="0.25">
      <c r="A404" t="str">
        <f>callreport!A420</f>
        <v>20181121_110046_ec2-34-237-142-166CH401</v>
      </c>
      <c r="B404" s="43">
        <f>callreport!C420</f>
        <v>43425.461100879627</v>
      </c>
      <c r="C404">
        <v>402</v>
      </c>
      <c r="D404" s="45">
        <f>callreport!L420</f>
        <v>1727387</v>
      </c>
      <c r="E404" s="45">
        <v>0</v>
      </c>
      <c r="F404" s="45">
        <f>callreport!I420</f>
        <v>74</v>
      </c>
    </row>
    <row r="405" spans="1:6" x14ac:dyDescent="0.25">
      <c r="A405" t="str">
        <f>callreport!A421</f>
        <v>20181121_110046_ec2-54-237-162-156CH402</v>
      </c>
      <c r="B405" s="43">
        <f>callreport!C421</f>
        <v>43425.461100879627</v>
      </c>
      <c r="C405">
        <v>403</v>
      </c>
      <c r="D405" s="45">
        <f>callreport!L421</f>
        <v>1725933</v>
      </c>
      <c r="E405" s="45">
        <v>0</v>
      </c>
      <c r="F405" s="45">
        <f>callreport!I421</f>
        <v>59</v>
      </c>
    </row>
    <row r="406" spans="1:6" x14ac:dyDescent="0.25">
      <c r="A406" t="str">
        <f>callreport!A422</f>
        <v>20181121_110046_ec2-18-235-2-107CH403</v>
      </c>
      <c r="B406" s="43">
        <f>callreport!C422</f>
        <v>43425.461100879627</v>
      </c>
      <c r="C406">
        <v>404</v>
      </c>
      <c r="D406" s="45">
        <f>callreport!L422</f>
        <v>1714638</v>
      </c>
      <c r="E406" s="45">
        <v>0</v>
      </c>
      <c r="F406" s="45">
        <f>callreport!I422</f>
        <v>105</v>
      </c>
    </row>
    <row r="407" spans="1:6" x14ac:dyDescent="0.25">
      <c r="A407" t="str">
        <f>callreport!A423</f>
        <v>20181121_110046_ec2-34-201-28-15CH404</v>
      </c>
      <c r="B407" s="43">
        <f>callreport!C423</f>
        <v>43425.461100879627</v>
      </c>
      <c r="C407">
        <v>405</v>
      </c>
      <c r="D407" s="45">
        <f>callreport!L423</f>
        <v>1681360</v>
      </c>
      <c r="E407" s="45">
        <v>0</v>
      </c>
      <c r="F407" s="45">
        <f>callreport!I423</f>
        <v>63</v>
      </c>
    </row>
    <row r="408" spans="1:6" x14ac:dyDescent="0.25">
      <c r="A408" t="str">
        <f>callreport!A424</f>
        <v>20181121_110046_ec2-100-25-248-237CH405</v>
      </c>
      <c r="B408" s="43">
        <f>callreport!C424</f>
        <v>43425.461100879627</v>
      </c>
      <c r="C408">
        <v>406</v>
      </c>
      <c r="D408" s="45">
        <f>callreport!L424</f>
        <v>1347007</v>
      </c>
      <c r="E408" s="45">
        <v>0</v>
      </c>
      <c r="F408" s="45">
        <f>callreport!I424</f>
        <v>51</v>
      </c>
    </row>
    <row r="409" spans="1:6" x14ac:dyDescent="0.25">
      <c r="A409" t="str">
        <f>callreport!A425</f>
        <v>20181121_110046_ec2-34-231-240-204CH406</v>
      </c>
      <c r="B409" s="43">
        <f>callreport!C425</f>
        <v>43425.461100879627</v>
      </c>
      <c r="C409">
        <v>407</v>
      </c>
      <c r="D409" s="45">
        <f>callreport!L425</f>
        <v>1333115</v>
      </c>
      <c r="E409" s="45">
        <v>0</v>
      </c>
      <c r="F409" s="45">
        <f>callreport!I425</f>
        <v>125</v>
      </c>
    </row>
    <row r="410" spans="1:6" x14ac:dyDescent="0.25">
      <c r="A410" t="str">
        <f>callreport!A426</f>
        <v>20181121_110046_ec2-35-170-79-91CH407</v>
      </c>
      <c r="B410" s="43">
        <f>callreport!C426</f>
        <v>43425.461100879627</v>
      </c>
      <c r="C410">
        <v>408</v>
      </c>
      <c r="D410" s="45">
        <f>callreport!L426</f>
        <v>1316102</v>
      </c>
      <c r="E410" s="45">
        <v>0</v>
      </c>
      <c r="F410" s="45">
        <f>callreport!I426</f>
        <v>91</v>
      </c>
    </row>
    <row r="411" spans="1:6" x14ac:dyDescent="0.25">
      <c r="A411" t="str">
        <f>callreport!A427</f>
        <v>20181121_110046_ec2-18-214-15-144CH408</v>
      </c>
      <c r="B411" s="43">
        <f>callreport!C427</f>
        <v>43425.461100879627</v>
      </c>
      <c r="C411">
        <v>409</v>
      </c>
      <c r="D411" s="45">
        <f>callreport!L427</f>
        <v>1050456</v>
      </c>
      <c r="E411" s="45">
        <v>0</v>
      </c>
      <c r="F411" s="45">
        <f>callreport!I427</f>
        <v>4</v>
      </c>
    </row>
    <row r="412" spans="1:6" x14ac:dyDescent="0.25">
      <c r="A412" t="str">
        <f>callreport!A428</f>
        <v>20181121_110046_ec2-18-234-248-188CH409</v>
      </c>
      <c r="B412" s="43">
        <f>callreport!C428</f>
        <v>43425.461100879627</v>
      </c>
      <c r="C412">
        <v>410</v>
      </c>
      <c r="D412" s="45">
        <f>callreport!L428</f>
        <v>925671</v>
      </c>
      <c r="E412" s="45">
        <v>0</v>
      </c>
      <c r="F412" s="45">
        <f>callreport!I428</f>
        <v>41</v>
      </c>
    </row>
    <row r="413" spans="1:6" x14ac:dyDescent="0.25">
      <c r="A413" t="str">
        <f>callreport!A429</f>
        <v>20181121_110046_ec2-52-3-236-108CH420</v>
      </c>
      <c r="B413" s="43">
        <f>callreport!C429</f>
        <v>43425.46117761574</v>
      </c>
      <c r="C413">
        <v>411</v>
      </c>
      <c r="D413" s="45">
        <f>callreport!L429</f>
        <v>1746015</v>
      </c>
      <c r="E413" s="45">
        <v>0</v>
      </c>
      <c r="F413" s="45">
        <f>callreport!I429</f>
        <v>90</v>
      </c>
    </row>
    <row r="414" spans="1:6" x14ac:dyDescent="0.25">
      <c r="A414" t="str">
        <f>callreport!A430</f>
        <v>20181121_110046_ec2-35-170-72-81CH421</v>
      </c>
      <c r="B414" s="43">
        <f>callreport!C430</f>
        <v>43425.46117761574</v>
      </c>
      <c r="C414">
        <v>412</v>
      </c>
      <c r="D414" s="45">
        <f>callreport!L430</f>
        <v>1619103</v>
      </c>
      <c r="E414" s="45">
        <v>0</v>
      </c>
      <c r="F414" s="45">
        <f>callreport!I430</f>
        <v>77</v>
      </c>
    </row>
    <row r="415" spans="1:6" x14ac:dyDescent="0.25">
      <c r="A415" t="str">
        <f>callreport!A431</f>
        <v>20181121_110046_ec2-34-200-229-3CH422</v>
      </c>
      <c r="B415" s="43">
        <f>callreport!C431</f>
        <v>43425.46117761574</v>
      </c>
      <c r="C415">
        <v>413</v>
      </c>
      <c r="D415" s="45">
        <f>callreport!L431</f>
        <v>1331456</v>
      </c>
      <c r="E415" s="45">
        <v>0</v>
      </c>
      <c r="F415" s="45">
        <f>callreport!I431</f>
        <v>73</v>
      </c>
    </row>
    <row r="416" spans="1:6" x14ac:dyDescent="0.25">
      <c r="A416" t="str">
        <f>callreport!A432</f>
        <v>20181121_110046_ec2-100-26-149-149CH423</v>
      </c>
      <c r="B416" s="43">
        <f>callreport!C432</f>
        <v>43425.46117761574</v>
      </c>
      <c r="C416">
        <v>414</v>
      </c>
      <c r="D416" s="45">
        <f>callreport!L432</f>
        <v>1110723</v>
      </c>
      <c r="E416" s="45">
        <v>0</v>
      </c>
      <c r="F416" s="45">
        <f>callreport!I432</f>
        <v>119</v>
      </c>
    </row>
    <row r="417" spans="1:6" x14ac:dyDescent="0.25">
      <c r="A417" t="str">
        <f>callreport!A433</f>
        <v>20181121_110046_ec2-35-175-124-112CH424</v>
      </c>
      <c r="B417" s="43">
        <f>callreport!C433</f>
        <v>43425.46117761574</v>
      </c>
      <c r="C417">
        <v>415</v>
      </c>
      <c r="D417" s="45">
        <f>callreport!L433</f>
        <v>1258836</v>
      </c>
      <c r="E417" s="45">
        <v>0</v>
      </c>
      <c r="F417" s="45">
        <f>callreport!I433</f>
        <v>77</v>
      </c>
    </row>
    <row r="418" spans="1:6" x14ac:dyDescent="0.25">
      <c r="A418" t="str">
        <f>callreport!A434</f>
        <v>20181121_110046_ec2-100-27-6-108CH425</v>
      </c>
      <c r="B418" s="43">
        <f>callreport!C434</f>
        <v>43425.46117761574</v>
      </c>
      <c r="C418">
        <v>416</v>
      </c>
      <c r="D418" s="45">
        <f>callreport!L434</f>
        <v>973468</v>
      </c>
      <c r="E418" s="45">
        <v>0</v>
      </c>
      <c r="F418" s="45">
        <f>callreport!I434</f>
        <v>8</v>
      </c>
    </row>
    <row r="419" spans="1:6" x14ac:dyDescent="0.25">
      <c r="A419" t="str">
        <f>callreport!A435</f>
        <v>20181121_110046_ec2-18-215-34-81CH426</v>
      </c>
      <c r="B419" s="43">
        <f>callreport!C435</f>
        <v>43425.46117761574</v>
      </c>
      <c r="C419">
        <v>417</v>
      </c>
      <c r="D419" s="45">
        <f>callreport!L435</f>
        <v>968283</v>
      </c>
      <c r="E419" s="45">
        <v>0</v>
      </c>
      <c r="F419" s="45">
        <f>callreport!I435</f>
        <v>28</v>
      </c>
    </row>
    <row r="420" spans="1:6" x14ac:dyDescent="0.25">
      <c r="A420" t="str">
        <f>callreport!A436</f>
        <v>20181121_110046_ec2-34-205-9-173CH427</v>
      </c>
      <c r="B420" s="43">
        <f>callreport!C436</f>
        <v>43425.46117761574</v>
      </c>
      <c r="C420">
        <v>418</v>
      </c>
      <c r="D420" s="45">
        <f>callreport!L436</f>
        <v>965319</v>
      </c>
      <c r="E420" s="45">
        <v>0</v>
      </c>
      <c r="F420" s="45">
        <f>callreport!I436</f>
        <v>57</v>
      </c>
    </row>
    <row r="421" spans="1:6" x14ac:dyDescent="0.25">
      <c r="A421" t="str">
        <f>callreport!A437</f>
        <v>20181121_110046_ec2-34-205-134-203CH428</v>
      </c>
      <c r="B421" s="43">
        <f>callreport!C437</f>
        <v>43425.46117761574</v>
      </c>
      <c r="C421">
        <v>419</v>
      </c>
      <c r="D421" s="45">
        <f>callreport!L437</f>
        <v>1009866</v>
      </c>
      <c r="E421" s="45">
        <v>0</v>
      </c>
      <c r="F421" s="45">
        <f>callreport!I437</f>
        <v>31</v>
      </c>
    </row>
    <row r="422" spans="1:6" x14ac:dyDescent="0.25">
      <c r="A422" t="str">
        <f>callreport!A438</f>
        <v>20181121_110046_ec2-34-234-234-98CH429</v>
      </c>
      <c r="B422" s="43">
        <f>callreport!C438</f>
        <v>43425.46117761574</v>
      </c>
      <c r="C422">
        <v>420</v>
      </c>
      <c r="D422" s="45">
        <f>callreport!L438</f>
        <v>982453</v>
      </c>
      <c r="E422" s="45">
        <v>0</v>
      </c>
      <c r="F422" s="45">
        <f>callreport!I438</f>
        <v>21</v>
      </c>
    </row>
    <row r="423" spans="1:6" x14ac:dyDescent="0.25">
      <c r="A423" t="str">
        <f>callreport!A439</f>
        <v>20181121_110046_ec2-34-205-53-66CH440</v>
      </c>
      <c r="B423" s="43">
        <f>callreport!C439</f>
        <v>43425.461190717593</v>
      </c>
      <c r="C423">
        <v>421</v>
      </c>
      <c r="D423" s="45">
        <f>callreport!L439</f>
        <v>1709996</v>
      </c>
      <c r="E423" s="45">
        <v>0</v>
      </c>
      <c r="F423" s="45">
        <f>callreport!I439</f>
        <v>133</v>
      </c>
    </row>
    <row r="424" spans="1:6" x14ac:dyDescent="0.25">
      <c r="A424" t="str">
        <f>callreport!A440</f>
        <v>20181121_110046_ec2-52-3-221-229CH441</v>
      </c>
      <c r="B424" s="43">
        <f>callreport!C440</f>
        <v>43425.461190717593</v>
      </c>
      <c r="C424">
        <v>422</v>
      </c>
      <c r="D424" s="45">
        <f>callreport!L440</f>
        <v>1335679</v>
      </c>
      <c r="E424" s="45">
        <v>0</v>
      </c>
      <c r="F424" s="45">
        <f>callreport!I440</f>
        <v>86</v>
      </c>
    </row>
    <row r="425" spans="1:6" x14ac:dyDescent="0.25">
      <c r="A425" t="str">
        <f>callreport!A441</f>
        <v>20181121_110046_ec2-18-213-151-50CH442</v>
      </c>
      <c r="B425" s="43">
        <f>callreport!C441</f>
        <v>43425.461190717593</v>
      </c>
      <c r="C425">
        <v>423</v>
      </c>
      <c r="D425" s="45">
        <f>callreport!L441</f>
        <v>1292671</v>
      </c>
      <c r="E425" s="45">
        <v>0</v>
      </c>
      <c r="F425" s="45">
        <f>callreport!I441</f>
        <v>101</v>
      </c>
    </row>
    <row r="426" spans="1:6" x14ac:dyDescent="0.25">
      <c r="A426" t="str">
        <f>callreport!A442</f>
        <v>20181121_110046_ec2-34-205-55-102CH443</v>
      </c>
      <c r="B426" s="43">
        <f>callreport!C442</f>
        <v>43425.461190717593</v>
      </c>
      <c r="C426">
        <v>424</v>
      </c>
      <c r="D426" s="45">
        <f>callreport!L442</f>
        <v>1030348</v>
      </c>
      <c r="E426" s="45">
        <v>0</v>
      </c>
      <c r="F426" s="45">
        <f>callreport!I442</f>
        <v>50</v>
      </c>
    </row>
    <row r="427" spans="1:6" x14ac:dyDescent="0.25">
      <c r="A427" t="str">
        <f>callreport!A443</f>
        <v>20181121_110046_ec2-18-215-126-132CH444</v>
      </c>
      <c r="B427" s="43">
        <f>callreport!C443</f>
        <v>43425.461190717593</v>
      </c>
      <c r="C427">
        <v>425</v>
      </c>
      <c r="D427" s="45">
        <f>callreport!L443</f>
        <v>982023</v>
      </c>
      <c r="E427" s="45">
        <v>0</v>
      </c>
      <c r="F427" s="45">
        <f>callreport!I443</f>
        <v>99</v>
      </c>
    </row>
    <row r="428" spans="1:6" x14ac:dyDescent="0.25">
      <c r="A428" t="str">
        <f>callreport!A444</f>
        <v>20181121_110046_ec2-34-200-249-73CH445</v>
      </c>
      <c r="B428" s="43">
        <f>callreport!C444</f>
        <v>43425.461190717593</v>
      </c>
      <c r="C428">
        <v>426</v>
      </c>
      <c r="D428" s="45">
        <f>callreport!L444</f>
        <v>876504</v>
      </c>
      <c r="E428" s="45">
        <v>0</v>
      </c>
      <c r="F428" s="45">
        <f>callreport!I444</f>
        <v>42</v>
      </c>
    </row>
    <row r="429" spans="1:6" x14ac:dyDescent="0.25">
      <c r="A429" t="str">
        <f>callreport!A445</f>
        <v>20181121_110046_ec2-34-237-141-53CH446</v>
      </c>
      <c r="B429" s="43">
        <f>callreport!C445</f>
        <v>43425.461190717593</v>
      </c>
      <c r="C429">
        <v>427</v>
      </c>
      <c r="D429" s="45">
        <f>callreport!L445</f>
        <v>971185</v>
      </c>
      <c r="E429" s="45">
        <v>0</v>
      </c>
      <c r="F429" s="45">
        <f>callreport!I445</f>
        <v>26</v>
      </c>
    </row>
    <row r="430" spans="1:6" x14ac:dyDescent="0.25">
      <c r="A430" t="str">
        <f>callreport!A446</f>
        <v>20181121_110046_ec2-100-26-245-249CH447</v>
      </c>
      <c r="B430" s="43">
        <f>callreport!C446</f>
        <v>43425.461190717593</v>
      </c>
      <c r="C430">
        <v>428</v>
      </c>
      <c r="D430" s="45">
        <f>callreport!L446</f>
        <v>984982</v>
      </c>
      <c r="E430" s="45">
        <v>0</v>
      </c>
      <c r="F430" s="45">
        <f>callreport!I446</f>
        <v>37</v>
      </c>
    </row>
    <row r="431" spans="1:6" x14ac:dyDescent="0.25">
      <c r="A431" t="str">
        <f>callreport!A447</f>
        <v>20181121_110046_ec2-100-24-124-80CH448</v>
      </c>
      <c r="B431" s="43">
        <f>callreport!C447</f>
        <v>43425.461190729169</v>
      </c>
      <c r="C431">
        <v>429</v>
      </c>
      <c r="D431" s="45">
        <f>callreport!L447</f>
        <v>972629</v>
      </c>
      <c r="E431" s="45">
        <v>0</v>
      </c>
      <c r="F431" s="45">
        <f>callreport!I447</f>
        <v>47</v>
      </c>
    </row>
    <row r="432" spans="1:6" x14ac:dyDescent="0.25">
      <c r="A432" t="str">
        <f>callreport!A448</f>
        <v>20181121_110046_ec2-18-234-248-36CH449</v>
      </c>
      <c r="B432" s="43">
        <f>callreport!C448</f>
        <v>43425.461190729169</v>
      </c>
      <c r="C432">
        <v>430</v>
      </c>
      <c r="D432" s="45">
        <f>callreport!L448</f>
        <v>985602</v>
      </c>
      <c r="E432" s="45">
        <v>0</v>
      </c>
      <c r="F432" s="45">
        <f>callreport!I448</f>
        <v>29</v>
      </c>
    </row>
    <row r="433" spans="1:6" x14ac:dyDescent="0.25">
      <c r="A433" t="str">
        <f>callreport!A449</f>
        <v>20181121_110046_ec2-18-234-97-75CH430</v>
      </c>
      <c r="B433" s="43">
        <f>callreport!C449</f>
        <v>43425.461177962963</v>
      </c>
      <c r="C433">
        <v>431</v>
      </c>
      <c r="D433" s="45">
        <f>callreport!L449</f>
        <v>1725039</v>
      </c>
      <c r="E433" s="45">
        <v>0</v>
      </c>
      <c r="F433" s="45">
        <f>callreport!I449</f>
        <v>90</v>
      </c>
    </row>
    <row r="434" spans="1:6" x14ac:dyDescent="0.25">
      <c r="A434" t="str">
        <f>callreport!A450</f>
        <v>20181121_110046_ec2-100-24-107-121CH431</v>
      </c>
      <c r="B434" s="43">
        <f>callreport!C450</f>
        <v>43425.461177962963</v>
      </c>
      <c r="C434">
        <v>432</v>
      </c>
      <c r="D434" s="45">
        <f>callreport!L450</f>
        <v>1588542</v>
      </c>
      <c r="E434" s="45">
        <v>0</v>
      </c>
      <c r="F434" s="45">
        <f>callreport!I450</f>
        <v>152</v>
      </c>
    </row>
    <row r="435" spans="1:6" x14ac:dyDescent="0.25">
      <c r="A435" t="str">
        <f>callreport!A451</f>
        <v>20181121_110046_ec2-18-204-214-186CH432</v>
      </c>
      <c r="B435" s="43">
        <f>callreport!C451</f>
        <v>43425.461177962963</v>
      </c>
      <c r="C435">
        <v>433</v>
      </c>
      <c r="D435" s="45">
        <f>callreport!L451</f>
        <v>1325094</v>
      </c>
      <c r="E435" s="45">
        <v>0</v>
      </c>
      <c r="F435" s="45">
        <f>callreport!I451</f>
        <v>70</v>
      </c>
    </row>
    <row r="436" spans="1:6" x14ac:dyDescent="0.25">
      <c r="A436" t="str">
        <f>callreport!A452</f>
        <v>20181121_110046_ec2-100-24-107-106CH433</v>
      </c>
      <c r="B436" s="43">
        <f>callreport!C452</f>
        <v>43425.461177962963</v>
      </c>
      <c r="C436">
        <v>434</v>
      </c>
      <c r="D436" s="45">
        <f>callreport!L452</f>
        <v>1228839</v>
      </c>
      <c r="E436" s="45">
        <v>0</v>
      </c>
      <c r="F436" s="45">
        <f>callreport!I452</f>
        <v>97</v>
      </c>
    </row>
    <row r="437" spans="1:6" x14ac:dyDescent="0.25">
      <c r="A437" t="str">
        <f>callreport!A453</f>
        <v>20181121_110046_ec2-100-26-1-91CH434</v>
      </c>
      <c r="B437" s="43">
        <f>callreport!C453</f>
        <v>43425.461177962963</v>
      </c>
      <c r="C437">
        <v>435</v>
      </c>
      <c r="D437" s="45">
        <f>callreport!L453</f>
        <v>1235236</v>
      </c>
      <c r="E437" s="45">
        <v>0</v>
      </c>
      <c r="F437" s="45">
        <f>callreport!I453</f>
        <v>83</v>
      </c>
    </row>
    <row r="438" spans="1:6" x14ac:dyDescent="0.25">
      <c r="A438" t="str">
        <f>callreport!A454</f>
        <v>20181121_110046_ec2-35-175-122-27CH435</v>
      </c>
      <c r="B438" s="43">
        <f>callreport!C454</f>
        <v>43425.461177962963</v>
      </c>
      <c r="C438">
        <v>436</v>
      </c>
      <c r="D438" s="45">
        <f>callreport!L454</f>
        <v>959195</v>
      </c>
      <c r="E438" s="45">
        <v>0</v>
      </c>
      <c r="F438" s="45">
        <f>callreport!I454</f>
        <v>8</v>
      </c>
    </row>
    <row r="439" spans="1:6" x14ac:dyDescent="0.25">
      <c r="A439" t="str">
        <f>callreport!A455</f>
        <v>20181121_110046_ec2-18-234-184-113CH436</v>
      </c>
      <c r="B439" s="43">
        <f>callreport!C455</f>
        <v>43425.461177962963</v>
      </c>
      <c r="C439">
        <v>437</v>
      </c>
      <c r="D439" s="45">
        <f>callreport!L455</f>
        <v>948320</v>
      </c>
      <c r="E439" s="45">
        <v>0</v>
      </c>
      <c r="F439" s="45">
        <f>callreport!I455</f>
        <v>16</v>
      </c>
    </row>
    <row r="440" spans="1:6" x14ac:dyDescent="0.25">
      <c r="A440" t="str">
        <f>callreport!A456</f>
        <v>20181121_110046_ec2-100-26-147-133CH437</v>
      </c>
      <c r="B440" s="43">
        <f>callreport!C456</f>
        <v>43425.461177962963</v>
      </c>
      <c r="C440">
        <v>438</v>
      </c>
      <c r="D440" s="45">
        <f>callreport!L456</f>
        <v>946395</v>
      </c>
      <c r="E440" s="45">
        <v>0</v>
      </c>
      <c r="F440" s="45">
        <f>callreport!I456</f>
        <v>46</v>
      </c>
    </row>
    <row r="441" spans="1:6" x14ac:dyDescent="0.25">
      <c r="A441" t="str">
        <f>callreport!A457</f>
        <v>20181121_110046_ec2-34-200-215-105CH438</v>
      </c>
      <c r="B441" s="43">
        <f>callreport!C457</f>
        <v>43425.461177962963</v>
      </c>
      <c r="C441">
        <v>439</v>
      </c>
      <c r="D441" s="45">
        <f>callreport!L457</f>
        <v>983152</v>
      </c>
      <c r="E441" s="45">
        <v>0</v>
      </c>
      <c r="F441" s="45">
        <f>callreport!I457</f>
        <v>36</v>
      </c>
    </row>
    <row r="442" spans="1:6" x14ac:dyDescent="0.25">
      <c r="A442" t="str">
        <f>callreport!A458</f>
        <v>20181121_110046_ec2-18-206-71-194CH450</v>
      </c>
      <c r="B442" s="43">
        <f>callreport!C458</f>
        <v>43425.461197569442</v>
      </c>
      <c r="C442">
        <v>440</v>
      </c>
      <c r="D442" s="45">
        <f>callreport!L458</f>
        <v>1712359</v>
      </c>
      <c r="E442" s="45">
        <v>0</v>
      </c>
      <c r="F442" s="45">
        <f>callreport!I458</f>
        <v>105</v>
      </c>
    </row>
    <row r="443" spans="1:6" x14ac:dyDescent="0.25">
      <c r="A443" t="str">
        <f>callreport!A459</f>
        <v>20181121_110046_ec2-100-24-99-109CH439</v>
      </c>
      <c r="B443" s="43">
        <f>callreport!C459</f>
        <v>43425.461177962963</v>
      </c>
      <c r="C443">
        <v>441</v>
      </c>
      <c r="D443" s="45">
        <f>callreport!L459</f>
        <v>973492</v>
      </c>
      <c r="E443" s="45">
        <v>0</v>
      </c>
      <c r="F443" s="45">
        <f>callreport!I459</f>
        <v>8</v>
      </c>
    </row>
    <row r="444" spans="1:6" x14ac:dyDescent="0.25">
      <c r="A444" t="str">
        <f>callreport!A460</f>
        <v>20181121_110046_ec2-54-83-139-207CH451</v>
      </c>
      <c r="B444" s="43">
        <f>callreport!C460</f>
        <v>43425.461197569442</v>
      </c>
      <c r="C444">
        <v>442</v>
      </c>
      <c r="D444" s="45">
        <f>callreport!L460</f>
        <v>1332539</v>
      </c>
      <c r="E444" s="45">
        <v>0</v>
      </c>
      <c r="F444" s="45">
        <f>callreport!I460</f>
        <v>61</v>
      </c>
    </row>
    <row r="445" spans="1:6" x14ac:dyDescent="0.25">
      <c r="A445" t="str">
        <f>callreport!A461</f>
        <v>20181121_110046_ec2-34-205-81-24CH452</v>
      </c>
      <c r="B445" s="43">
        <f>callreport!C461</f>
        <v>43425.461197569442</v>
      </c>
      <c r="C445">
        <v>443</v>
      </c>
      <c r="D445" s="45">
        <f>callreport!L461</f>
        <v>932992</v>
      </c>
      <c r="E445" s="45">
        <v>0</v>
      </c>
      <c r="F445" s="45">
        <f>callreport!I461</f>
        <v>112</v>
      </c>
    </row>
    <row r="446" spans="1:6" x14ac:dyDescent="0.25">
      <c r="A446" t="str">
        <f>callreport!A462</f>
        <v>20181121_110046_ec2-34-205-171-217CH453</v>
      </c>
      <c r="B446" s="43">
        <f>callreport!C462</f>
        <v>43425.461197569442</v>
      </c>
      <c r="C446">
        <v>444</v>
      </c>
      <c r="D446" s="45">
        <f>callreport!L462</f>
        <v>1029398</v>
      </c>
      <c r="E446" s="45">
        <v>0</v>
      </c>
      <c r="F446" s="45">
        <f>callreport!I462</f>
        <v>48</v>
      </c>
    </row>
    <row r="447" spans="1:6" x14ac:dyDescent="0.25">
      <c r="A447" t="str">
        <f>callreport!A463</f>
        <v>20181121_110046_ec2-100-27-1-243CH454</v>
      </c>
      <c r="B447" s="43">
        <f>callreport!C463</f>
        <v>43425.461197569442</v>
      </c>
      <c r="C447">
        <v>445</v>
      </c>
      <c r="D447" s="45">
        <f>callreport!L463</f>
        <v>939107</v>
      </c>
      <c r="E447" s="45">
        <v>0</v>
      </c>
      <c r="F447" s="45">
        <f>callreport!I463</f>
        <v>11</v>
      </c>
    </row>
    <row r="448" spans="1:6" x14ac:dyDescent="0.25">
      <c r="A448" t="str">
        <f>callreport!A464</f>
        <v>20181121_110046_ec2-34-206-72-129CH455</v>
      </c>
      <c r="B448" s="43">
        <f>callreport!C464</f>
        <v>43425.461197569442</v>
      </c>
      <c r="C448">
        <v>446</v>
      </c>
      <c r="D448" s="45">
        <f>callreport!L464</f>
        <v>900203</v>
      </c>
      <c r="E448" s="45">
        <v>0</v>
      </c>
      <c r="F448" s="45">
        <f>callreport!I464</f>
        <v>41</v>
      </c>
    </row>
    <row r="449" spans="1:6" x14ac:dyDescent="0.25">
      <c r="A449" t="str">
        <f>callreport!A465</f>
        <v>20181121_110046_ec2-34-200-240-22CH456</v>
      </c>
      <c r="B449" s="43">
        <f>callreport!C465</f>
        <v>43425.461197569442</v>
      </c>
      <c r="C449">
        <v>447</v>
      </c>
      <c r="D449" s="45">
        <f>callreport!L465</f>
        <v>917925</v>
      </c>
      <c r="E449" s="45">
        <v>0</v>
      </c>
      <c r="F449" s="45">
        <f>callreport!I465</f>
        <v>34</v>
      </c>
    </row>
    <row r="450" spans="1:6" x14ac:dyDescent="0.25">
      <c r="A450" t="str">
        <f>callreport!A466</f>
        <v>20181121_110046_ec2-34-231-255-24CH457</v>
      </c>
      <c r="B450" s="43">
        <f>callreport!C466</f>
        <v>43425.461197685188</v>
      </c>
      <c r="C450">
        <v>448</v>
      </c>
      <c r="D450" s="45">
        <f>callreport!L466</f>
        <v>976280</v>
      </c>
      <c r="E450" s="45">
        <v>0</v>
      </c>
      <c r="F450" s="45">
        <f>callreport!I466</f>
        <v>77</v>
      </c>
    </row>
    <row r="451" spans="1:6" x14ac:dyDescent="0.25">
      <c r="A451" t="str">
        <f>callreport!A467</f>
        <v>20181121_110046_ec2-100-25-44-125CH458</v>
      </c>
      <c r="B451" s="43">
        <f>callreport!C467</f>
        <v>43425.461197685188</v>
      </c>
      <c r="C451">
        <v>449</v>
      </c>
      <c r="D451" s="45">
        <f>callreport!L467</f>
        <v>954636</v>
      </c>
      <c r="E451" s="45">
        <v>0</v>
      </c>
      <c r="F451" s="45">
        <f>callreport!I467</f>
        <v>32</v>
      </c>
    </row>
    <row r="452" spans="1:6" x14ac:dyDescent="0.25">
      <c r="A452" t="str">
        <f>callreport!A468</f>
        <v>20181121_110046_ec2-35-172-233-5CH459</v>
      </c>
      <c r="B452" s="43">
        <f>callreport!C468</f>
        <v>43425.461197685188</v>
      </c>
      <c r="C452">
        <v>450</v>
      </c>
      <c r="D452" s="45">
        <f>callreport!L468</f>
        <v>983806</v>
      </c>
      <c r="E452" s="45">
        <v>0</v>
      </c>
      <c r="F452" s="45">
        <f>callreport!I468</f>
        <v>3</v>
      </c>
    </row>
    <row r="453" spans="1:6" x14ac:dyDescent="0.25">
      <c r="A453" t="str">
        <f>callreport!A469</f>
        <v>20181121_110046_ec2-18-213-192-225CH410</v>
      </c>
      <c r="B453" s="43">
        <f>callreport!C469</f>
        <v>43425.461170694442</v>
      </c>
      <c r="C453">
        <v>451</v>
      </c>
      <c r="D453" s="45">
        <f>callreport!L469</f>
        <v>1741449</v>
      </c>
      <c r="E453" s="45">
        <v>0</v>
      </c>
      <c r="F453" s="45">
        <f>callreport!I469</f>
        <v>57</v>
      </c>
    </row>
    <row r="454" spans="1:6" x14ac:dyDescent="0.25">
      <c r="A454" t="str">
        <f>callreport!A470</f>
        <v>20181121_110046_ec2-35-172-235-212CH411</v>
      </c>
      <c r="B454" s="43">
        <f>callreport!C470</f>
        <v>43425.461170694442</v>
      </c>
      <c r="C454">
        <v>452</v>
      </c>
      <c r="D454" s="45">
        <f>callreport!L470</f>
        <v>1713350</v>
      </c>
      <c r="E454" s="45">
        <v>0</v>
      </c>
      <c r="F454" s="45">
        <f>callreport!I470</f>
        <v>97</v>
      </c>
    </row>
    <row r="455" spans="1:6" x14ac:dyDescent="0.25">
      <c r="A455" t="str">
        <f>callreport!A471</f>
        <v>20181121_110046_ec2-18-207-179-3CH412</v>
      </c>
      <c r="B455" s="43">
        <f>callreport!C471</f>
        <v>43425.461170694442</v>
      </c>
      <c r="C455">
        <v>453</v>
      </c>
      <c r="D455" s="45">
        <f>callreport!L471</f>
        <v>1325365</v>
      </c>
      <c r="E455" s="45">
        <v>0</v>
      </c>
      <c r="F455" s="45">
        <f>callreport!I471</f>
        <v>82</v>
      </c>
    </row>
    <row r="456" spans="1:6" x14ac:dyDescent="0.25">
      <c r="A456" t="str">
        <f>callreport!A472</f>
        <v>20181121_110046_ec2-35-172-250-168CH413</v>
      </c>
      <c r="B456" s="43">
        <f>callreport!C472</f>
        <v>43425.461170694442</v>
      </c>
      <c r="C456">
        <v>454</v>
      </c>
      <c r="D456" s="45">
        <f>callreport!L472</f>
        <v>1174543</v>
      </c>
      <c r="E456" s="45">
        <v>0</v>
      </c>
      <c r="F456" s="45">
        <f>callreport!I472</f>
        <v>128</v>
      </c>
    </row>
    <row r="457" spans="1:6" x14ac:dyDescent="0.25">
      <c r="A457" t="str">
        <f>callreport!A473</f>
        <v>20181121_110046_ec2-18-215-34-85CH414</v>
      </c>
      <c r="B457" s="43">
        <f>callreport!C473</f>
        <v>43425.461170694442</v>
      </c>
      <c r="C457">
        <v>455</v>
      </c>
      <c r="D457" s="45">
        <f>callreport!L473</f>
        <v>903362</v>
      </c>
      <c r="E457" s="45">
        <v>0</v>
      </c>
      <c r="F457" s="45">
        <f>callreport!I473</f>
        <v>83</v>
      </c>
    </row>
    <row r="458" spans="1:6" x14ac:dyDescent="0.25">
      <c r="A458" t="str">
        <f>callreport!A474</f>
        <v>20181121_110046_ec2-18-213-115-118CH415</v>
      </c>
      <c r="B458" s="43">
        <f>callreport!C474</f>
        <v>43425.461170694442</v>
      </c>
      <c r="C458">
        <v>456</v>
      </c>
      <c r="D458" s="45">
        <f>callreport!L474</f>
        <v>1041360</v>
      </c>
      <c r="E458" s="45">
        <v>0</v>
      </c>
      <c r="F458" s="45">
        <f>callreport!I474</f>
        <v>37</v>
      </c>
    </row>
    <row r="459" spans="1:6" x14ac:dyDescent="0.25">
      <c r="A459" t="str">
        <f>callreport!A475</f>
        <v>20181121_110046_ec2-18-207-98-130CH416</v>
      </c>
      <c r="B459" s="43">
        <f>callreport!C475</f>
        <v>43425.461170694442</v>
      </c>
      <c r="C459">
        <v>457</v>
      </c>
      <c r="D459" s="45">
        <f>callreport!L475</f>
        <v>976437</v>
      </c>
      <c r="E459" s="45">
        <v>0</v>
      </c>
      <c r="F459" s="45">
        <f>callreport!I475</f>
        <v>68</v>
      </c>
    </row>
    <row r="460" spans="1:6" x14ac:dyDescent="0.25">
      <c r="A460" t="str">
        <f>callreport!A476</f>
        <v>20181121_110046_ec2-18-213-218-129CH417</v>
      </c>
      <c r="B460" s="43">
        <f>callreport!C476</f>
        <v>43425.461170694442</v>
      </c>
      <c r="C460">
        <v>458</v>
      </c>
      <c r="D460" s="45">
        <f>callreport!L476</f>
        <v>950909</v>
      </c>
      <c r="E460" s="45">
        <v>0</v>
      </c>
      <c r="F460" s="45">
        <f>callreport!I476</f>
        <v>34</v>
      </c>
    </row>
    <row r="461" spans="1:6" x14ac:dyDescent="0.25">
      <c r="A461" t="str">
        <f>callreport!A477</f>
        <v>20181121_110046_ec2-35-168-32-208CH418</v>
      </c>
      <c r="B461" s="43">
        <f>callreport!C477</f>
        <v>43425.461170694442</v>
      </c>
      <c r="C461">
        <v>459</v>
      </c>
      <c r="D461" s="45">
        <f>callreport!L477</f>
        <v>998754</v>
      </c>
      <c r="E461" s="45">
        <v>0</v>
      </c>
      <c r="F461" s="45">
        <f>callreport!I477</f>
        <v>38</v>
      </c>
    </row>
    <row r="462" spans="1:6" x14ac:dyDescent="0.25">
      <c r="A462" t="str">
        <f>callreport!A478</f>
        <v>20181121_110046_ec2-34-205-166-178CH419</v>
      </c>
      <c r="B462" s="43">
        <f>callreport!C478</f>
        <v>43425.461170694442</v>
      </c>
      <c r="C462">
        <v>460</v>
      </c>
      <c r="D462" s="45">
        <f>callreport!L478</f>
        <v>966693</v>
      </c>
      <c r="E462" s="45">
        <v>0</v>
      </c>
      <c r="F462" s="45">
        <f>callreport!I478</f>
        <v>9</v>
      </c>
    </row>
    <row r="463" spans="1:6" x14ac:dyDescent="0.25">
      <c r="A463" t="str">
        <f>callreport!A479</f>
        <v>20181121_110046_ec2-100-27-38-3CH460</v>
      </c>
      <c r="B463" s="43">
        <f>callreport!C479</f>
        <v>43425.461261053242</v>
      </c>
      <c r="C463">
        <v>461</v>
      </c>
      <c r="D463" s="45">
        <f>callreport!L479</f>
        <v>1300655</v>
      </c>
      <c r="E463" s="45">
        <v>0</v>
      </c>
      <c r="F463" s="45">
        <f>callreport!I479</f>
        <v>75</v>
      </c>
    </row>
    <row r="464" spans="1:6" x14ac:dyDescent="0.25">
      <c r="A464" t="str">
        <f>callreport!A480</f>
        <v>20181121_110046_ec2-34-235-150-133CH461</v>
      </c>
      <c r="B464" s="43">
        <f>callreport!C480</f>
        <v>43425.461261053242</v>
      </c>
      <c r="C464">
        <v>462</v>
      </c>
      <c r="D464" s="45">
        <f>callreport!L480</f>
        <v>1080534</v>
      </c>
      <c r="E464" s="45">
        <v>0</v>
      </c>
      <c r="F464" s="45">
        <f>callreport!I480</f>
        <v>10</v>
      </c>
    </row>
    <row r="465" spans="1:6" x14ac:dyDescent="0.25">
      <c r="A465" t="str">
        <f>callreport!A481</f>
        <v>20181121_110046_ec2-100-27-36-25CH462</v>
      </c>
      <c r="B465" s="43">
        <f>callreport!C481</f>
        <v>43425.461261053242</v>
      </c>
      <c r="C465">
        <v>463</v>
      </c>
      <c r="D465" s="45">
        <f>callreport!L481</f>
        <v>951033</v>
      </c>
      <c r="E465" s="45">
        <v>0</v>
      </c>
      <c r="F465" s="45">
        <f>callreport!I481</f>
        <v>20</v>
      </c>
    </row>
    <row r="466" spans="1:6" x14ac:dyDescent="0.25">
      <c r="A466" t="str">
        <f>callreport!A482</f>
        <v>20181121_110046_ec2-100-25-98-106CH463</v>
      </c>
      <c r="B466" s="43">
        <f>callreport!C482</f>
        <v>43425.461261053242</v>
      </c>
      <c r="C466">
        <v>464</v>
      </c>
      <c r="D466" s="45">
        <f>callreport!L482</f>
        <v>975531</v>
      </c>
      <c r="E466" s="45">
        <v>0</v>
      </c>
      <c r="F466" s="45">
        <f>callreport!I482</f>
        <v>28</v>
      </c>
    </row>
    <row r="467" spans="1:6" x14ac:dyDescent="0.25">
      <c r="A467" t="str">
        <f>callreport!A483</f>
        <v>20181121_110046_ec2-34-205-54-1CH464</v>
      </c>
      <c r="B467" s="43">
        <f>callreport!C483</f>
        <v>43425.461261053242</v>
      </c>
      <c r="C467">
        <v>465</v>
      </c>
      <c r="D467" s="45">
        <f>callreport!L483</f>
        <v>963845</v>
      </c>
      <c r="E467" s="45">
        <v>2.93E-2</v>
      </c>
      <c r="F467" s="45">
        <f>callreport!I483</f>
        <v>46</v>
      </c>
    </row>
    <row r="468" spans="1:6" x14ac:dyDescent="0.25">
      <c r="A468" t="str">
        <f>callreport!A484</f>
        <v>20181121_110046_ec2-100-24-124-125CH465</v>
      </c>
      <c r="B468" s="43">
        <f>callreport!C484</f>
        <v>43425.461261053242</v>
      </c>
      <c r="C468">
        <v>466</v>
      </c>
      <c r="D468" s="45">
        <f>callreport!L484</f>
        <v>960183</v>
      </c>
      <c r="E468" s="45">
        <v>0</v>
      </c>
      <c r="F468" s="45">
        <f>callreport!I484</f>
        <v>25</v>
      </c>
    </row>
    <row r="469" spans="1:6" x14ac:dyDescent="0.25">
      <c r="A469" t="str">
        <f>callreport!A485</f>
        <v>20181121_110046_ec2-34-205-166-42CH466</v>
      </c>
      <c r="B469" s="43">
        <f>callreport!C485</f>
        <v>43425.461261053242</v>
      </c>
      <c r="C469">
        <v>467</v>
      </c>
      <c r="D469" s="45">
        <f>callreport!L485</f>
        <v>1020893</v>
      </c>
      <c r="E469" s="45">
        <v>0</v>
      </c>
      <c r="F469" s="45">
        <f>callreport!I485</f>
        <v>81</v>
      </c>
    </row>
    <row r="470" spans="1:6" x14ac:dyDescent="0.25">
      <c r="A470" t="str">
        <f>callreport!A486</f>
        <v>20181121_110046_ec2-18-206-71-124CH467</v>
      </c>
      <c r="B470" s="43">
        <f>callreport!C486</f>
        <v>43425.461261053242</v>
      </c>
      <c r="C470">
        <v>468</v>
      </c>
      <c r="D470" s="45">
        <f>callreport!L486</f>
        <v>1019433</v>
      </c>
      <c r="E470" s="45">
        <v>0</v>
      </c>
      <c r="F470" s="45">
        <f>callreport!I486</f>
        <v>42</v>
      </c>
    </row>
    <row r="471" spans="1:6" x14ac:dyDescent="0.25">
      <c r="A471" t="str">
        <f>callreport!A487</f>
        <v>20181121_110046_ec2-34-232-105-181CH468</v>
      </c>
      <c r="B471" s="43">
        <f>callreport!C487</f>
        <v>43425.461261053242</v>
      </c>
      <c r="C471">
        <v>469</v>
      </c>
      <c r="D471" s="45">
        <f>callreport!L487</f>
        <v>1007468</v>
      </c>
      <c r="E471" s="45">
        <v>0</v>
      </c>
      <c r="F471" s="45">
        <f>callreport!I487</f>
        <v>10</v>
      </c>
    </row>
    <row r="472" spans="1:6" x14ac:dyDescent="0.25">
      <c r="A472" t="str">
        <f>callreport!A488</f>
        <v>20181121_110046_ec2-34-232-109-66CH469</v>
      </c>
      <c r="B472" s="43">
        <f>callreport!C488</f>
        <v>43425.461261064818</v>
      </c>
      <c r="C472">
        <v>470</v>
      </c>
      <c r="D472">
        <f>callreport!L488</f>
        <v>1048088</v>
      </c>
      <c r="E472">
        <v>0</v>
      </c>
      <c r="F472">
        <f>callreport!I488</f>
        <v>30</v>
      </c>
    </row>
    <row r="473" spans="1:6" x14ac:dyDescent="0.25">
      <c r="A473" t="str">
        <f>callreport!A489</f>
        <v>20181121_110046_ec2-34-200-255-70CH470</v>
      </c>
      <c r="B473" s="43">
        <f>callreport!C489</f>
        <v>43425.461431481483</v>
      </c>
      <c r="C473">
        <v>471</v>
      </c>
      <c r="D473">
        <f>callreport!L489</f>
        <v>1024816</v>
      </c>
      <c r="E473">
        <v>0</v>
      </c>
      <c r="F473">
        <f>callreport!I489</f>
        <v>30</v>
      </c>
    </row>
    <row r="474" spans="1:6" x14ac:dyDescent="0.25">
      <c r="A474" t="str">
        <f>callreport!A490</f>
        <v>20181121_110046_ec2-100-27-37-111CH471</v>
      </c>
      <c r="B474" s="43">
        <f>callreport!C490</f>
        <v>43425.461431481483</v>
      </c>
      <c r="C474">
        <v>472</v>
      </c>
      <c r="D474">
        <f>callreport!L490</f>
        <v>1021405</v>
      </c>
      <c r="E474">
        <v>8.4400000000000003E-2</v>
      </c>
      <c r="F474">
        <f>callreport!I490</f>
        <v>10</v>
      </c>
    </row>
    <row r="475" spans="1:6" x14ac:dyDescent="0.25">
      <c r="A475" t="str">
        <f>callreport!A491</f>
        <v>20181121_110046_ec2-34-200-226-55CH472</v>
      </c>
      <c r="B475" s="43">
        <f>callreport!C491</f>
        <v>43425.461431481483</v>
      </c>
      <c r="C475">
        <v>473</v>
      </c>
      <c r="D475">
        <f>callreport!L491</f>
        <v>1073407</v>
      </c>
      <c r="E475">
        <v>0</v>
      </c>
      <c r="F475">
        <f>callreport!I491</f>
        <v>27</v>
      </c>
    </row>
    <row r="476" spans="1:6" x14ac:dyDescent="0.25">
      <c r="A476" t="str">
        <f>callreport!A492</f>
        <v>20181121_110046_ec2-34-200-223-201CH473</v>
      </c>
      <c r="B476" s="43">
        <f>callreport!C492</f>
        <v>43425.461431493059</v>
      </c>
      <c r="C476">
        <v>474</v>
      </c>
      <c r="D476">
        <f>callreport!L492</f>
        <v>1093811</v>
      </c>
      <c r="E476">
        <v>0</v>
      </c>
      <c r="F476">
        <f>callreport!I492</f>
        <v>97</v>
      </c>
    </row>
    <row r="477" spans="1:6" x14ac:dyDescent="0.25">
      <c r="A477" t="str">
        <f>callreport!A493</f>
        <v>20181121_110046_ec2-34-205-54-39CH474</v>
      </c>
      <c r="B477" s="43">
        <f>callreport!C493</f>
        <v>43425.461431493059</v>
      </c>
      <c r="C477">
        <v>475</v>
      </c>
      <c r="D477">
        <f>callreport!L493</f>
        <v>1075763</v>
      </c>
      <c r="E477">
        <v>0.13719999999999999</v>
      </c>
      <c r="F477">
        <f>callreport!I493</f>
        <v>20</v>
      </c>
    </row>
    <row r="478" spans="1:6" x14ac:dyDescent="0.25">
      <c r="A478" t="str">
        <f>callreport!A494</f>
        <v>20181121_110046_ec2-34-234-223-74CH475</v>
      </c>
      <c r="B478" s="43">
        <f>callreport!C494</f>
        <v>43425.461431481483</v>
      </c>
      <c r="C478">
        <v>476</v>
      </c>
      <c r="D478">
        <f>callreport!L494</f>
        <v>1105673</v>
      </c>
      <c r="E478">
        <v>0</v>
      </c>
      <c r="F478">
        <f>callreport!I494</f>
        <v>12</v>
      </c>
    </row>
    <row r="479" spans="1:6" x14ac:dyDescent="0.25">
      <c r="A479" t="str">
        <f>callreport!A495</f>
        <v>20181121_110046_ec2-34-201-49-56CH476</v>
      </c>
      <c r="B479" s="43">
        <f>callreport!C495</f>
        <v>43425.461431493059</v>
      </c>
      <c r="C479">
        <v>477</v>
      </c>
      <c r="D479">
        <f>callreport!L495</f>
        <v>1148408</v>
      </c>
      <c r="E479">
        <v>0.1125</v>
      </c>
      <c r="F479">
        <f>callreport!I495</f>
        <v>78</v>
      </c>
    </row>
    <row r="480" spans="1:6" x14ac:dyDescent="0.25">
      <c r="A480" t="str">
        <f>callreport!A496</f>
        <v>20181121_110046_ec2-35-175-123-238CH477</v>
      </c>
      <c r="B480" s="43">
        <f>callreport!C496</f>
        <v>43425.461431493059</v>
      </c>
      <c r="C480">
        <v>478</v>
      </c>
      <c r="D480">
        <f>callreport!L496</f>
        <v>1153984</v>
      </c>
      <c r="E480">
        <v>0.1048</v>
      </c>
      <c r="F480">
        <f>callreport!I496</f>
        <v>103</v>
      </c>
    </row>
    <row r="481" spans="1:6" x14ac:dyDescent="0.25">
      <c r="A481" t="str">
        <f>callreport!A497</f>
        <v>20181121_110046_ec2-100-24-120-87CH478</v>
      </c>
      <c r="B481" s="43">
        <f>callreport!C497</f>
        <v>43425.461431493059</v>
      </c>
      <c r="C481">
        <v>479</v>
      </c>
      <c r="D481">
        <f>callreport!L497</f>
        <v>1166393</v>
      </c>
      <c r="E481">
        <v>0.13880000000000001</v>
      </c>
      <c r="F481">
        <f>callreport!I497</f>
        <v>28</v>
      </c>
    </row>
    <row r="482" spans="1:6" x14ac:dyDescent="0.25">
      <c r="A482" t="str">
        <f>callreport!A498</f>
        <v>20181121_110046_ec2-35-170-79-163CH479</v>
      </c>
      <c r="B482" s="43">
        <f>callreport!C498</f>
        <v>43425.461431493059</v>
      </c>
      <c r="C482">
        <v>480</v>
      </c>
      <c r="D482">
        <f>callreport!L498</f>
        <v>1136967</v>
      </c>
      <c r="E482">
        <v>0.16520000000000001</v>
      </c>
      <c r="F482">
        <f>callreport!I498</f>
        <v>140</v>
      </c>
    </row>
    <row r="483" spans="1:6" x14ac:dyDescent="0.25">
      <c r="A483" t="str">
        <f>callreport!A499</f>
        <v>20181121_110046_ec2-34-206-1-26CH480</v>
      </c>
      <c r="B483" s="43">
        <f>callreport!C499</f>
        <v>43425.46147858796</v>
      </c>
      <c r="C483">
        <v>481</v>
      </c>
      <c r="D483">
        <f>callreport!L499</f>
        <v>1073569</v>
      </c>
      <c r="E483">
        <v>0</v>
      </c>
      <c r="F483">
        <f>callreport!I499</f>
        <v>80</v>
      </c>
    </row>
    <row r="484" spans="1:6" x14ac:dyDescent="0.25">
      <c r="A484" t="str">
        <f>callreport!A500</f>
        <v>20181121_110046_ec2-34-234-211-157CH481</v>
      </c>
      <c r="B484" s="43">
        <f>callreport!C500</f>
        <v>43425.46147858796</v>
      </c>
      <c r="C484">
        <v>482</v>
      </c>
      <c r="D484">
        <f>callreport!L500</f>
        <v>1056073</v>
      </c>
      <c r="E484">
        <v>0</v>
      </c>
      <c r="F484">
        <f>callreport!I500</f>
        <v>25</v>
      </c>
    </row>
    <row r="485" spans="1:6" x14ac:dyDescent="0.25">
      <c r="A485" t="str">
        <f>callreport!A501</f>
        <v>20181121_110046_ec2-35-175-216-230CH482</v>
      </c>
      <c r="B485" s="43">
        <f>callreport!C501</f>
        <v>43425.46147858796</v>
      </c>
      <c r="C485">
        <v>483</v>
      </c>
      <c r="D485">
        <f>callreport!L501</f>
        <v>1075149</v>
      </c>
      <c r="E485">
        <v>0</v>
      </c>
      <c r="F485">
        <f>callreport!I501</f>
        <v>87</v>
      </c>
    </row>
    <row r="486" spans="1:6" x14ac:dyDescent="0.25">
      <c r="A486" t="str">
        <f>callreport!A502</f>
        <v>20181121_110046_ec2-100-26-147-54CH483</v>
      </c>
      <c r="B486" s="43">
        <f>callreport!C502</f>
        <v>43425.461478599536</v>
      </c>
      <c r="C486">
        <v>484</v>
      </c>
      <c r="D486">
        <f>callreport!L502</f>
        <v>1118585</v>
      </c>
      <c r="E486">
        <v>0</v>
      </c>
      <c r="F486">
        <f>callreport!I502</f>
        <v>16</v>
      </c>
    </row>
    <row r="487" spans="1:6" x14ac:dyDescent="0.25">
      <c r="A487" t="str">
        <f>callreport!A503</f>
        <v>20181121_110046_ec2-100-27-37-22CH484</v>
      </c>
      <c r="B487" s="43">
        <f>callreport!C503</f>
        <v>43425.46147858796</v>
      </c>
      <c r="C487">
        <v>485</v>
      </c>
      <c r="D487">
        <f>callreport!L503</f>
        <v>1113789</v>
      </c>
      <c r="E487">
        <v>0</v>
      </c>
      <c r="F487">
        <f>callreport!I503</f>
        <v>83</v>
      </c>
    </row>
    <row r="488" spans="1:6" x14ac:dyDescent="0.25">
      <c r="A488" t="str">
        <f>callreport!A504</f>
        <v>20181121_110046_ec2-34-239-94-100CH485</v>
      </c>
      <c r="B488" s="43">
        <f>callreport!C504</f>
        <v>43425.461478599536</v>
      </c>
      <c r="C488">
        <v>486</v>
      </c>
      <c r="D488">
        <f>callreport!L504</f>
        <v>1116280</v>
      </c>
      <c r="E488">
        <v>0</v>
      </c>
      <c r="F488">
        <f>callreport!I504</f>
        <v>80</v>
      </c>
    </row>
    <row r="489" spans="1:6" x14ac:dyDescent="0.25">
      <c r="A489" t="str">
        <f>callreport!A505</f>
        <v>20181121_110046_ec2-18-209-237-208CH486</v>
      </c>
      <c r="B489" s="43">
        <f>callreport!C505</f>
        <v>43425.461478599536</v>
      </c>
      <c r="C489">
        <v>487</v>
      </c>
      <c r="D489">
        <f>callreport!L505</f>
        <v>1119773</v>
      </c>
      <c r="E489">
        <v>0</v>
      </c>
      <c r="F489">
        <f>callreport!I505</f>
        <v>109</v>
      </c>
    </row>
    <row r="490" spans="1:6" x14ac:dyDescent="0.25">
      <c r="A490" t="str">
        <f>callreport!A506</f>
        <v>20181121_110046_ec2-35-175-216-146CH487</v>
      </c>
      <c r="B490" s="43">
        <f>callreport!C506</f>
        <v>43425.46147858796</v>
      </c>
      <c r="C490">
        <v>488</v>
      </c>
      <c r="D490">
        <f>callreport!L506</f>
        <v>1161919</v>
      </c>
      <c r="E490">
        <v>0</v>
      </c>
      <c r="F490">
        <f>callreport!I506</f>
        <v>26</v>
      </c>
    </row>
    <row r="491" spans="1:6" x14ac:dyDescent="0.25">
      <c r="A491" t="str">
        <f>callreport!A507</f>
        <v>20181121_110046_ec2-18-232-144-224CH488</v>
      </c>
      <c r="B491" s="43">
        <f>callreport!C507</f>
        <v>43425.461478599536</v>
      </c>
      <c r="C491">
        <v>489</v>
      </c>
      <c r="D491">
        <f>callreport!L507</f>
        <v>1180030</v>
      </c>
      <c r="E491">
        <v>0</v>
      </c>
      <c r="F491">
        <f>callreport!I507</f>
        <v>96</v>
      </c>
    </row>
    <row r="492" spans="1:6" x14ac:dyDescent="0.25">
      <c r="A492" t="str">
        <f>callreport!A508</f>
        <v>20181121_110046_ec2-18-213-110-168CH489</v>
      </c>
      <c r="B492" s="43">
        <f>callreport!C508</f>
        <v>43425.461478599536</v>
      </c>
      <c r="C492">
        <v>490</v>
      </c>
      <c r="D492">
        <f>callreport!L508</f>
        <v>1164689</v>
      </c>
      <c r="E492">
        <v>0</v>
      </c>
      <c r="F492">
        <f>callreport!I508</f>
        <v>53</v>
      </c>
    </row>
    <row r="493" spans="1:6" x14ac:dyDescent="0.25">
      <c r="A493" t="str">
        <f>callreport!A509</f>
        <v>20181121_110046_ec2-34-200-216-200CH500</v>
      </c>
      <c r="B493" s="43">
        <f>callreport!C509</f>
        <v>43425.46156462963</v>
      </c>
      <c r="C493">
        <v>491</v>
      </c>
      <c r="D493">
        <f>callreport!L509</f>
        <v>1148513</v>
      </c>
      <c r="E493">
        <v>0</v>
      </c>
      <c r="F493">
        <f>callreport!I509</f>
        <v>15</v>
      </c>
    </row>
    <row r="494" spans="1:6" x14ac:dyDescent="0.25">
      <c r="A494" t="str">
        <f>callreport!A510</f>
        <v>20181121_110046_ec2-35-171-129-68CH501</v>
      </c>
      <c r="B494" s="43">
        <f>callreport!C510</f>
        <v>43425.46156462963</v>
      </c>
      <c r="C494">
        <v>492</v>
      </c>
      <c r="D494">
        <f>callreport!L510</f>
        <v>1177616</v>
      </c>
      <c r="E494">
        <v>0</v>
      </c>
      <c r="F494">
        <f>callreport!I510</f>
        <v>44</v>
      </c>
    </row>
    <row r="495" spans="1:6" x14ac:dyDescent="0.25">
      <c r="A495" t="str">
        <f>callreport!A511</f>
        <v>20181121_110046_ec2-35-175-122-220CH502</v>
      </c>
      <c r="B495" s="43">
        <f>callreport!C511</f>
        <v>43425.46156462963</v>
      </c>
      <c r="C495">
        <v>493</v>
      </c>
      <c r="D495">
        <f>callreport!L511</f>
        <v>1133754</v>
      </c>
      <c r="E495">
        <v>0</v>
      </c>
      <c r="F495">
        <f>callreport!I511</f>
        <v>17</v>
      </c>
    </row>
    <row r="496" spans="1:6" x14ac:dyDescent="0.25">
      <c r="A496" t="str">
        <f>callreport!A512</f>
        <v>20181121_110046_ec2-35-175-127-186CH503</v>
      </c>
      <c r="B496" s="43">
        <f>callreport!C512</f>
        <v>43425.46156462963</v>
      </c>
      <c r="C496">
        <v>494</v>
      </c>
      <c r="D496">
        <f>callreport!L512</f>
        <v>1149274</v>
      </c>
      <c r="E496">
        <v>0</v>
      </c>
      <c r="F496">
        <f>callreport!I512</f>
        <v>52</v>
      </c>
    </row>
    <row r="497" spans="1:6" x14ac:dyDescent="0.25">
      <c r="A497" t="str">
        <f>callreport!A513</f>
        <v>20181121_110046_ec2-34-239-112-97CH504</v>
      </c>
      <c r="B497" s="43">
        <f>callreport!C513</f>
        <v>43425.46156462963</v>
      </c>
      <c r="C497">
        <v>495</v>
      </c>
      <c r="D497">
        <f>callreport!L513</f>
        <v>1185643</v>
      </c>
      <c r="E497">
        <v>0</v>
      </c>
      <c r="F497">
        <f>callreport!I513</f>
        <v>73</v>
      </c>
    </row>
    <row r="498" spans="1:6" x14ac:dyDescent="0.25">
      <c r="A498" t="str">
        <f>callreport!A514</f>
        <v>20181121_110046_ec2-35-175-127-81CH505</v>
      </c>
      <c r="B498" s="43">
        <f>callreport!C514</f>
        <v>43425.46156462963</v>
      </c>
      <c r="C498">
        <v>496</v>
      </c>
      <c r="D498">
        <f>callreport!L514</f>
        <v>1202909</v>
      </c>
      <c r="E498">
        <v>0</v>
      </c>
      <c r="F498">
        <f>callreport!I514</f>
        <v>96</v>
      </c>
    </row>
    <row r="499" spans="1:6" x14ac:dyDescent="0.25">
      <c r="A499" t="str">
        <f>callreport!A515</f>
        <v>20181121_110046_ec2-18-207-101-205CH506</v>
      </c>
      <c r="B499" s="43">
        <f>callreport!C515</f>
        <v>43425.46156462963</v>
      </c>
      <c r="C499">
        <v>497</v>
      </c>
      <c r="D499">
        <f>callreport!L515</f>
        <v>1200838</v>
      </c>
      <c r="E499">
        <v>0</v>
      </c>
      <c r="F499">
        <f>callreport!I515</f>
        <v>81</v>
      </c>
    </row>
    <row r="500" spans="1:6" x14ac:dyDescent="0.25">
      <c r="A500" t="str">
        <f>callreport!A516</f>
        <v>20181121_110046_ec2-18-207-98-93CH507</v>
      </c>
      <c r="B500" s="43">
        <f>callreport!C516</f>
        <v>43425.46156462963</v>
      </c>
      <c r="C500">
        <v>498</v>
      </c>
      <c r="D500">
        <f>callreport!L516</f>
        <v>1173100</v>
      </c>
      <c r="E500">
        <v>0</v>
      </c>
      <c r="F500">
        <f>callreport!I516</f>
        <v>62</v>
      </c>
    </row>
    <row r="501" spans="1:6" x14ac:dyDescent="0.25">
      <c r="A501" t="str">
        <f>callreport!A517</f>
        <v>20181121_110046_ec2-35-170-51-55CH508</v>
      </c>
      <c r="B501" s="43">
        <f>callreport!C517</f>
        <v>43425.46156462963</v>
      </c>
      <c r="C501">
        <v>499</v>
      </c>
      <c r="D501">
        <f>callreport!L517</f>
        <v>1241296</v>
      </c>
      <c r="E501">
        <v>0</v>
      </c>
      <c r="F501">
        <f>callreport!I517</f>
        <v>53</v>
      </c>
    </row>
    <row r="502" spans="1:6" x14ac:dyDescent="0.25">
      <c r="A502" t="str">
        <f>callreport!A518</f>
        <v>20181121_110046_ec2-34-201-19-26CH509</v>
      </c>
      <c r="B502" s="43">
        <f>callreport!C518</f>
        <v>43425.46156462963</v>
      </c>
      <c r="C502">
        <v>500</v>
      </c>
      <c r="D502">
        <f>callreport!L518</f>
        <v>1225493</v>
      </c>
      <c r="E502">
        <v>0</v>
      </c>
      <c r="F502">
        <f>callreport!I518</f>
        <v>110</v>
      </c>
    </row>
    <row r="503" spans="1:6" x14ac:dyDescent="0.25">
      <c r="A503" t="str">
        <f>callreport!A519</f>
        <v>20181121_110046_ec2-100-25-77-73CH530</v>
      </c>
      <c r="B503" s="43">
        <f>callreport!C519</f>
        <v>43425.461567094906</v>
      </c>
      <c r="C503">
        <v>501</v>
      </c>
      <c r="D503">
        <f>callreport!L519</f>
        <v>1174364</v>
      </c>
      <c r="E503">
        <v>0</v>
      </c>
      <c r="F503">
        <f>callreport!I519</f>
        <v>82</v>
      </c>
    </row>
    <row r="504" spans="1:6" x14ac:dyDescent="0.25">
      <c r="A504" t="str">
        <f>callreport!A520</f>
        <v>20181121_110046_ec2-18-209-157-106CH531</v>
      </c>
      <c r="B504" s="43">
        <f>callreport!C520</f>
        <v>43425.461567094906</v>
      </c>
      <c r="C504">
        <v>502</v>
      </c>
      <c r="D504">
        <f>callreport!L520</f>
        <v>1158465</v>
      </c>
      <c r="E504">
        <v>0</v>
      </c>
      <c r="F504">
        <f>callreport!I520</f>
        <v>36</v>
      </c>
    </row>
    <row r="505" spans="1:6" x14ac:dyDescent="0.25">
      <c r="A505" t="str">
        <f>callreport!A521</f>
        <v>20181121_110046_ec2-18-207-184-177CH532</v>
      </c>
      <c r="B505" s="43">
        <f>callreport!C521</f>
        <v>43425.461567094906</v>
      </c>
      <c r="C505">
        <v>503</v>
      </c>
      <c r="D505">
        <f>callreport!L521</f>
        <v>1195262</v>
      </c>
      <c r="E505">
        <v>0</v>
      </c>
      <c r="F505">
        <f>callreport!I521</f>
        <v>40</v>
      </c>
    </row>
    <row r="506" spans="1:6" x14ac:dyDescent="0.25">
      <c r="A506" t="str">
        <f>callreport!A522</f>
        <v>20181121_110046_ec2-18-205-6-96CH533</v>
      </c>
      <c r="B506" s="43">
        <f>callreport!C522</f>
        <v>43425.461567094906</v>
      </c>
      <c r="C506">
        <v>504</v>
      </c>
      <c r="D506">
        <f>callreport!L522</f>
        <v>1176201</v>
      </c>
      <c r="E506">
        <v>0</v>
      </c>
      <c r="F506">
        <f>callreport!I522</f>
        <v>24</v>
      </c>
    </row>
    <row r="507" spans="1:6" x14ac:dyDescent="0.25">
      <c r="A507" t="str">
        <f>callreport!A523</f>
        <v>20181121_110046_ec2-35-171-169-137CH534</v>
      </c>
      <c r="B507" s="43">
        <f>callreport!C523</f>
        <v>43425.461567094906</v>
      </c>
      <c r="C507">
        <v>505</v>
      </c>
      <c r="D507">
        <f>callreport!L523</f>
        <v>1170028</v>
      </c>
      <c r="E507">
        <v>0</v>
      </c>
      <c r="F507">
        <f>callreport!I523</f>
        <v>20</v>
      </c>
    </row>
    <row r="508" spans="1:6" x14ac:dyDescent="0.25">
      <c r="A508" t="str">
        <f>callreport!A524</f>
        <v>20181121_110046_ec2-54-147-119-62CH535</v>
      </c>
      <c r="B508" s="43">
        <f>callreport!C524</f>
        <v>43425.461567094906</v>
      </c>
      <c r="C508">
        <v>506</v>
      </c>
      <c r="D508">
        <f>callreport!L524</f>
        <v>1175234</v>
      </c>
      <c r="E508">
        <v>0</v>
      </c>
      <c r="F508">
        <f>callreport!I524</f>
        <v>56</v>
      </c>
    </row>
    <row r="509" spans="1:6" x14ac:dyDescent="0.25">
      <c r="A509" t="str">
        <f>callreport!A525</f>
        <v>20181121_110046_ec2-35-175-108-143CH536</v>
      </c>
      <c r="B509" s="43">
        <f>callreport!C525</f>
        <v>43425.461567094906</v>
      </c>
      <c r="C509">
        <v>507</v>
      </c>
      <c r="D509">
        <f>callreport!L525</f>
        <v>1178986</v>
      </c>
      <c r="E509">
        <v>0</v>
      </c>
      <c r="F509">
        <f>callreport!I525</f>
        <v>58</v>
      </c>
    </row>
    <row r="510" spans="1:6" x14ac:dyDescent="0.25">
      <c r="A510" t="str">
        <f>callreport!A526</f>
        <v>20181121_110046_ec2-18-215-185-18CH537</v>
      </c>
      <c r="B510" s="43">
        <f>callreport!C526</f>
        <v>43425.461567094906</v>
      </c>
      <c r="C510">
        <v>508</v>
      </c>
      <c r="D510">
        <f>callreport!L526</f>
        <v>1170916</v>
      </c>
      <c r="E510">
        <v>0</v>
      </c>
      <c r="F510">
        <f>callreport!I526</f>
        <v>88</v>
      </c>
    </row>
    <row r="511" spans="1:6" x14ac:dyDescent="0.25">
      <c r="A511" t="str">
        <f>callreport!A527</f>
        <v>20181121_110046_ec2-100-27-8-243CH538</v>
      </c>
      <c r="B511" s="43">
        <f>callreport!C527</f>
        <v>43425.461567094906</v>
      </c>
      <c r="C511">
        <v>509</v>
      </c>
      <c r="D511">
        <f>callreport!L527</f>
        <v>1245763</v>
      </c>
      <c r="E511">
        <v>0</v>
      </c>
      <c r="F511">
        <f>callreport!I527</f>
        <v>142</v>
      </c>
    </row>
    <row r="512" spans="1:6" x14ac:dyDescent="0.25">
      <c r="A512" t="str">
        <f>callreport!A528</f>
        <v>20181121_110046_ec2-18-207-179-124CH539</v>
      </c>
      <c r="B512" s="43">
        <f>callreport!C528</f>
        <v>43425.461567094906</v>
      </c>
      <c r="C512">
        <v>510</v>
      </c>
      <c r="D512">
        <f>callreport!L528</f>
        <v>1206198</v>
      </c>
      <c r="E512">
        <v>0</v>
      </c>
      <c r="F512">
        <f>callreport!I528</f>
        <v>124</v>
      </c>
    </row>
    <row r="513" spans="1:6" x14ac:dyDescent="0.25">
      <c r="A513" t="str">
        <f>callreport!A529</f>
        <v>20181121_110046_ec2-100-27-34-101CH510</v>
      </c>
      <c r="B513" s="43">
        <f>callreport!C529</f>
        <v>43425.461564861114</v>
      </c>
      <c r="C513">
        <v>511</v>
      </c>
      <c r="D513">
        <f>callreport!L529</f>
        <v>1149818</v>
      </c>
      <c r="E513">
        <v>0</v>
      </c>
      <c r="F513">
        <f>callreport!I529</f>
        <v>83</v>
      </c>
    </row>
    <row r="514" spans="1:6" x14ac:dyDescent="0.25">
      <c r="A514" t="str">
        <f>callreport!A530</f>
        <v>20181121_110046_ec2-18-210-6-136CH511</v>
      </c>
      <c r="B514" s="43">
        <f>callreport!C530</f>
        <v>43425.461564861114</v>
      </c>
      <c r="C514">
        <v>512</v>
      </c>
      <c r="D514">
        <f>callreport!L530</f>
        <v>1123879</v>
      </c>
      <c r="E514">
        <v>0</v>
      </c>
      <c r="F514">
        <f>callreport!I530</f>
        <v>81</v>
      </c>
    </row>
    <row r="515" spans="1:6" x14ac:dyDescent="0.25">
      <c r="A515" t="str">
        <f>callreport!A531</f>
        <v>20181121_110046_ec2-34-237-138-97CH512</v>
      </c>
      <c r="B515" s="43">
        <f>callreport!C531</f>
        <v>43425.461564861114</v>
      </c>
      <c r="C515">
        <v>513</v>
      </c>
      <c r="D515">
        <f>callreport!L531</f>
        <v>1132821</v>
      </c>
      <c r="E515">
        <v>0</v>
      </c>
      <c r="F515">
        <f>callreport!I531</f>
        <v>24</v>
      </c>
    </row>
    <row r="516" spans="1:6" x14ac:dyDescent="0.25">
      <c r="A516" t="str">
        <f>callreport!A532</f>
        <v>20181121_110046_ec2-100-26-1-170CH513</v>
      </c>
      <c r="B516" s="43">
        <f>callreport!C532</f>
        <v>43425.461564861114</v>
      </c>
      <c r="C516">
        <v>514</v>
      </c>
      <c r="D516">
        <f>callreport!L532</f>
        <v>1136031</v>
      </c>
      <c r="E516">
        <v>0</v>
      </c>
      <c r="F516">
        <f>callreport!I532</f>
        <v>25</v>
      </c>
    </row>
    <row r="517" spans="1:6" x14ac:dyDescent="0.25">
      <c r="A517" t="str">
        <f>callreport!A533</f>
        <v>20181121_110046_ec2-18-209-245-214CH514</v>
      </c>
      <c r="B517" s="43">
        <f>callreport!C533</f>
        <v>43425.461564861114</v>
      </c>
      <c r="C517">
        <v>515</v>
      </c>
      <c r="D517">
        <f>callreport!L533</f>
        <v>1181686</v>
      </c>
      <c r="E517">
        <v>0</v>
      </c>
      <c r="F517">
        <f>callreport!I533</f>
        <v>56</v>
      </c>
    </row>
    <row r="518" spans="1:6" x14ac:dyDescent="0.25">
      <c r="A518" t="str">
        <f>callreport!A534</f>
        <v>20181121_110046_ec2-100-27-1-165CH515</v>
      </c>
      <c r="B518" s="43">
        <f>callreport!C534</f>
        <v>43425.461564872683</v>
      </c>
      <c r="C518">
        <v>516</v>
      </c>
      <c r="D518">
        <f>callreport!L534</f>
        <v>1175187</v>
      </c>
      <c r="E518">
        <v>0</v>
      </c>
      <c r="F518">
        <f>callreport!I534</f>
        <v>73</v>
      </c>
    </row>
    <row r="519" spans="1:6" x14ac:dyDescent="0.25">
      <c r="A519" t="str">
        <f>callreport!A535</f>
        <v>20181121_110046_ec2-18-209-211-226CH516</v>
      </c>
      <c r="B519" s="43">
        <f>callreport!C535</f>
        <v>43425.461564872683</v>
      </c>
      <c r="C519">
        <v>517</v>
      </c>
      <c r="D519">
        <f>callreport!L535</f>
        <v>1219213</v>
      </c>
      <c r="E519">
        <v>0</v>
      </c>
      <c r="F519">
        <f>callreport!I535</f>
        <v>69</v>
      </c>
    </row>
    <row r="520" spans="1:6" x14ac:dyDescent="0.25">
      <c r="A520" t="str">
        <f>callreport!A536</f>
        <v>20181121_110046_ec2-35-171-193-137CH517</v>
      </c>
      <c r="B520" s="43">
        <f>callreport!C536</f>
        <v>43425.461564872683</v>
      </c>
      <c r="C520">
        <v>518</v>
      </c>
      <c r="D520">
        <f>callreport!L536</f>
        <v>1161561</v>
      </c>
      <c r="E520">
        <v>0</v>
      </c>
      <c r="F520">
        <f>callreport!I536</f>
        <v>46</v>
      </c>
    </row>
    <row r="521" spans="1:6" x14ac:dyDescent="0.25">
      <c r="A521" t="str">
        <f>callreport!A537</f>
        <v>20181121_110046_ec2-34-236-249-176CH518</v>
      </c>
      <c r="B521" s="43">
        <f>callreport!C537</f>
        <v>43425.461564872683</v>
      </c>
      <c r="C521">
        <v>519</v>
      </c>
      <c r="D521">
        <f>callreport!L537</f>
        <v>1210037</v>
      </c>
      <c r="E521">
        <v>0</v>
      </c>
      <c r="F521">
        <f>callreport!I537</f>
        <v>105</v>
      </c>
    </row>
    <row r="522" spans="1:6" x14ac:dyDescent="0.25">
      <c r="A522" t="str">
        <f>callreport!A538</f>
        <v>20181121_110046_ec2-100-26-149-37CH519</v>
      </c>
      <c r="B522" s="43">
        <f>callreport!C538</f>
        <v>43425.461564872683</v>
      </c>
      <c r="C522">
        <v>520</v>
      </c>
      <c r="D522">
        <f>callreport!L538</f>
        <v>1207886</v>
      </c>
      <c r="E522">
        <v>0</v>
      </c>
      <c r="F522">
        <f>callreport!I538</f>
        <v>118</v>
      </c>
    </row>
    <row r="523" spans="1:6" x14ac:dyDescent="0.25">
      <c r="A523" t="str">
        <f>callreport!A539</f>
        <v>20181121_110046_ec2-100-26-147-232CH490</v>
      </c>
      <c r="B523" s="43">
        <f>callreport!C539</f>
        <v>43425.461554050926</v>
      </c>
      <c r="C523">
        <v>521</v>
      </c>
      <c r="D523">
        <f>callreport!L539</f>
        <v>1115658</v>
      </c>
      <c r="E523">
        <v>0</v>
      </c>
      <c r="F523">
        <f>callreport!I539</f>
        <v>39</v>
      </c>
    </row>
    <row r="524" spans="1:6" x14ac:dyDescent="0.25">
      <c r="A524" t="str">
        <f>callreport!A540</f>
        <v>20181121_110046_ec2-100-24-107-156CH491</v>
      </c>
      <c r="B524" s="43">
        <f>callreport!C540</f>
        <v>43425.461554166664</v>
      </c>
      <c r="C524">
        <v>522</v>
      </c>
      <c r="D524">
        <f>callreport!L540</f>
        <v>1148645</v>
      </c>
      <c r="E524">
        <v>0</v>
      </c>
      <c r="F524">
        <f>callreport!I540</f>
        <v>25</v>
      </c>
    </row>
    <row r="525" spans="1:6" x14ac:dyDescent="0.25">
      <c r="A525" t="str">
        <f>callreport!A541</f>
        <v>20181121_110046_ec2-34-201-11-191CH492</v>
      </c>
      <c r="B525" s="43">
        <f>callreport!C541</f>
        <v>43425.461554166664</v>
      </c>
      <c r="C525">
        <v>523</v>
      </c>
      <c r="D525">
        <f>callreport!L541</f>
        <v>1169187</v>
      </c>
      <c r="E525">
        <v>0</v>
      </c>
      <c r="F525">
        <f>callreport!I541</f>
        <v>36</v>
      </c>
    </row>
    <row r="526" spans="1:6" x14ac:dyDescent="0.25">
      <c r="A526" t="str">
        <f>callreport!A542</f>
        <v>20181121_110046_ec2-18-215-118-189CH493</v>
      </c>
      <c r="B526" s="43">
        <f>callreport!C542</f>
        <v>43425.461554166664</v>
      </c>
      <c r="C526">
        <v>524</v>
      </c>
      <c r="D526">
        <f>callreport!L542</f>
        <v>1142744</v>
      </c>
      <c r="E526">
        <v>0</v>
      </c>
      <c r="F526">
        <f>callreport!I542</f>
        <v>20</v>
      </c>
    </row>
    <row r="527" spans="1:6" x14ac:dyDescent="0.25">
      <c r="A527" t="str">
        <f>callreport!A543</f>
        <v>20181121_110046_ec2-34-200-249-208CH494</v>
      </c>
      <c r="B527" s="43">
        <f>callreport!C543</f>
        <v>43425.461554166664</v>
      </c>
      <c r="C527">
        <v>525</v>
      </c>
      <c r="D527">
        <f>callreport!L543</f>
        <v>1159856</v>
      </c>
      <c r="E527">
        <v>0</v>
      </c>
      <c r="F527">
        <f>callreport!I543</f>
        <v>71</v>
      </c>
    </row>
    <row r="528" spans="1:6" x14ac:dyDescent="0.25">
      <c r="A528" t="str">
        <f>callreport!A544</f>
        <v>20181121_110046_ec2-107-23-86-84CH495</v>
      </c>
      <c r="B528" s="43">
        <f>callreport!C544</f>
        <v>43425.461554166664</v>
      </c>
      <c r="C528">
        <v>526</v>
      </c>
      <c r="D528">
        <f>callreport!L544</f>
        <v>1179813</v>
      </c>
      <c r="E528">
        <v>0</v>
      </c>
      <c r="F528">
        <f>callreport!I544</f>
        <v>154</v>
      </c>
    </row>
    <row r="529" spans="1:6" x14ac:dyDescent="0.25">
      <c r="A529" t="str">
        <f>callreport!A545</f>
        <v>20181121_110046_ec2-18-213-246-74CH496</v>
      </c>
      <c r="B529" s="43">
        <f>callreport!C545</f>
        <v>43425.461554166664</v>
      </c>
      <c r="C529">
        <v>527</v>
      </c>
      <c r="D529">
        <f>callreport!L545</f>
        <v>1185203</v>
      </c>
      <c r="E529">
        <v>0</v>
      </c>
      <c r="F529">
        <f>callreport!I545</f>
        <v>77</v>
      </c>
    </row>
    <row r="530" spans="1:6" x14ac:dyDescent="0.25">
      <c r="A530" t="str">
        <f>callreport!A546</f>
        <v>20181121_110046_ec2-18-215-185-143CH497</v>
      </c>
      <c r="B530" s="43">
        <f>callreport!C546</f>
        <v>43425.461554166664</v>
      </c>
      <c r="C530">
        <v>528</v>
      </c>
      <c r="D530">
        <f>callreport!L546</f>
        <v>1176090</v>
      </c>
      <c r="E530">
        <v>0</v>
      </c>
      <c r="F530">
        <f>callreport!I546</f>
        <v>89</v>
      </c>
    </row>
    <row r="531" spans="1:6" x14ac:dyDescent="0.25">
      <c r="A531" t="str">
        <f>callreport!A547</f>
        <v>20181121_110046_ec2-100-27-35-161CH498</v>
      </c>
      <c r="B531" s="43">
        <f>callreport!C547</f>
        <v>43425.46155428241</v>
      </c>
      <c r="C531">
        <v>529</v>
      </c>
      <c r="D531">
        <f>callreport!L547</f>
        <v>1216262</v>
      </c>
      <c r="E531">
        <v>0</v>
      </c>
      <c r="F531">
        <f>callreport!I547</f>
        <v>83</v>
      </c>
    </row>
    <row r="532" spans="1:6" x14ac:dyDescent="0.25">
      <c r="A532" t="str">
        <f>callreport!A548</f>
        <v>20181121_110046_ec2-34-237-139-45CH499</v>
      </c>
      <c r="B532" s="43">
        <f>callreport!C548</f>
        <v>43425.46155428241</v>
      </c>
      <c r="C532">
        <v>530</v>
      </c>
      <c r="D532">
        <f>callreport!L548</f>
        <v>1208883</v>
      </c>
      <c r="E532">
        <v>0</v>
      </c>
      <c r="F532">
        <f>callreport!I548</f>
        <v>186</v>
      </c>
    </row>
    <row r="533" spans="1:6" x14ac:dyDescent="0.25">
      <c r="A533" t="str">
        <f>callreport!A549</f>
        <v>20181121_110046_ec2-34-239-228-38CH520</v>
      </c>
      <c r="B533" s="43">
        <f>callreport!C549</f>
        <v>43425.461565011574</v>
      </c>
      <c r="C533">
        <v>531</v>
      </c>
      <c r="D533">
        <f>callreport!L549</f>
        <v>1132035</v>
      </c>
      <c r="E533">
        <v>0</v>
      </c>
      <c r="F533">
        <f>callreport!I549</f>
        <v>97</v>
      </c>
    </row>
    <row r="534" spans="1:6" x14ac:dyDescent="0.25">
      <c r="A534" t="str">
        <f>callreport!A550</f>
        <v>20181121_110046_ec2-18-205-1-239CH521</v>
      </c>
      <c r="B534" s="43">
        <f>callreport!C550</f>
        <v>43425.461565011574</v>
      </c>
      <c r="C534">
        <v>532</v>
      </c>
      <c r="D534">
        <f>callreport!L550</f>
        <v>1169983</v>
      </c>
      <c r="E534">
        <v>0</v>
      </c>
      <c r="F534">
        <f>callreport!I550</f>
        <v>23</v>
      </c>
    </row>
    <row r="535" spans="1:6" x14ac:dyDescent="0.25">
      <c r="A535" t="str">
        <f>callreport!A551</f>
        <v>20181121_110046_ec2-18-208-195-167CH522</v>
      </c>
      <c r="B535" s="43">
        <f>callreport!C551</f>
        <v>43425.461565011574</v>
      </c>
      <c r="C535">
        <v>533</v>
      </c>
      <c r="D535">
        <f>callreport!L551</f>
        <v>1184540</v>
      </c>
      <c r="E535">
        <v>0</v>
      </c>
      <c r="F535">
        <f>callreport!I551</f>
        <v>94</v>
      </c>
    </row>
    <row r="536" spans="1:6" x14ac:dyDescent="0.25">
      <c r="A536" t="str">
        <f>callreport!A552</f>
        <v>20181121_110046_ec2-35-172-235-19CH523</v>
      </c>
      <c r="B536" s="43">
        <f>callreport!C552</f>
        <v>43425.461565011574</v>
      </c>
      <c r="C536">
        <v>534</v>
      </c>
      <c r="D536">
        <f>callreport!L552</f>
        <v>1167622</v>
      </c>
      <c r="E536">
        <v>0</v>
      </c>
      <c r="F536">
        <f>callreport!I552</f>
        <v>24</v>
      </c>
    </row>
    <row r="537" spans="1:6" x14ac:dyDescent="0.25">
      <c r="A537" t="str">
        <f>callreport!A553</f>
        <v>20181121_110046_ec2-100-26-242-172CH524</v>
      </c>
      <c r="B537" s="43">
        <f>callreport!C553</f>
        <v>43425.461565011574</v>
      </c>
      <c r="C537">
        <v>535</v>
      </c>
      <c r="D537">
        <f>callreport!L553</f>
        <v>1178696</v>
      </c>
      <c r="E537">
        <v>6.6100000000000006E-2</v>
      </c>
      <c r="F537">
        <f>callreport!I553</f>
        <v>83</v>
      </c>
    </row>
    <row r="538" spans="1:6" x14ac:dyDescent="0.25">
      <c r="A538" t="str">
        <f>callreport!A554</f>
        <v>20181121_110046_ec2-35-175-117-80CH525</v>
      </c>
      <c r="B538" s="43">
        <f>callreport!C554</f>
        <v>43425.461565011574</v>
      </c>
      <c r="C538">
        <v>536</v>
      </c>
      <c r="D538">
        <f>callreport!L554</f>
        <v>1197705</v>
      </c>
      <c r="E538">
        <v>0</v>
      </c>
      <c r="F538">
        <f>callreport!I554</f>
        <v>109</v>
      </c>
    </row>
    <row r="539" spans="1:6" x14ac:dyDescent="0.25">
      <c r="A539" t="str">
        <f>callreport!A555</f>
        <v>20181121_110046_ec2-34-231-255-32CH526</v>
      </c>
      <c r="B539" s="43">
        <f>callreport!C555</f>
        <v>43425.461565011574</v>
      </c>
      <c r="C539">
        <v>537</v>
      </c>
      <c r="D539">
        <f>callreport!L555</f>
        <v>1190761</v>
      </c>
      <c r="E539">
        <v>0</v>
      </c>
      <c r="F539">
        <f>callreport!I555</f>
        <v>56</v>
      </c>
    </row>
    <row r="540" spans="1:6" x14ac:dyDescent="0.25">
      <c r="A540" t="str">
        <f>callreport!A556</f>
        <v>20181121_110046_ec2-34-201-56-73CH527</v>
      </c>
      <c r="B540" s="43">
        <f>callreport!C556</f>
        <v>43425.461565011574</v>
      </c>
      <c r="C540">
        <v>538</v>
      </c>
      <c r="D540">
        <f>callreport!L556</f>
        <v>1165210</v>
      </c>
      <c r="E540">
        <v>0</v>
      </c>
      <c r="F540">
        <f>callreport!I556</f>
        <v>65</v>
      </c>
    </row>
    <row r="541" spans="1:6" x14ac:dyDescent="0.25">
      <c r="A541" t="str">
        <f>callreport!A557</f>
        <v>20181121_110046_ec2-35-170-78-68CH528</v>
      </c>
      <c r="B541" s="43">
        <f>callreport!C557</f>
        <v>43425.461565011574</v>
      </c>
      <c r="C541">
        <v>539</v>
      </c>
      <c r="D541">
        <f>callreport!L557</f>
        <v>1240504</v>
      </c>
      <c r="E541">
        <v>9.8500000000000004E-2</v>
      </c>
      <c r="F541">
        <f>callreport!I557</f>
        <v>33</v>
      </c>
    </row>
    <row r="542" spans="1:6" x14ac:dyDescent="0.25">
      <c r="A542" t="str">
        <f>callreport!A558</f>
        <v>20181121_110046_ec2-34-201-10-156CH529</v>
      </c>
      <c r="B542" s="43">
        <f>callreport!C558</f>
        <v>43425.461565011574</v>
      </c>
      <c r="C542">
        <v>540</v>
      </c>
      <c r="D542">
        <f>callreport!L558</f>
        <v>1198772</v>
      </c>
      <c r="E542">
        <v>0</v>
      </c>
      <c r="F542">
        <f>callreport!I558</f>
        <v>132</v>
      </c>
    </row>
    <row r="543" spans="1:6" x14ac:dyDescent="0.25">
      <c r="A543" t="str">
        <f>callreport!A559</f>
        <v>20181121_110046_ec2-34-201-205-141CH540</v>
      </c>
      <c r="B543" s="43">
        <f>callreport!C559</f>
        <v>43425.461626469907</v>
      </c>
      <c r="C543">
        <v>541</v>
      </c>
      <c r="D543">
        <f>callreport!L559</f>
        <v>1182390</v>
      </c>
      <c r="E543">
        <v>0</v>
      </c>
      <c r="F543">
        <f>callreport!I559</f>
        <v>57</v>
      </c>
    </row>
    <row r="544" spans="1:6" x14ac:dyDescent="0.25">
      <c r="A544" t="str">
        <f>callreport!A560</f>
        <v>20181121_110046_ec2-52-3-228-121CH541</v>
      </c>
      <c r="B544" s="43">
        <f>callreport!C560</f>
        <v>43425.461626469907</v>
      </c>
      <c r="C544">
        <v>542</v>
      </c>
      <c r="D544">
        <f>callreport!L560</f>
        <v>1168706</v>
      </c>
      <c r="E544">
        <v>0</v>
      </c>
      <c r="F544">
        <f>callreport!I560</f>
        <v>49</v>
      </c>
    </row>
    <row r="545" spans="1:6" x14ac:dyDescent="0.25">
      <c r="A545" t="str">
        <f>callreport!A561</f>
        <v>20181121_110046_ec2-18-215-117-75CH542</v>
      </c>
      <c r="B545" s="43">
        <f>callreport!C561</f>
        <v>43425.461626469907</v>
      </c>
      <c r="C545">
        <v>543</v>
      </c>
      <c r="D545">
        <f>callreport!L561</f>
        <v>1175621</v>
      </c>
      <c r="E545">
        <v>0</v>
      </c>
      <c r="F545">
        <f>callreport!I561</f>
        <v>44</v>
      </c>
    </row>
    <row r="546" spans="1:6" x14ac:dyDescent="0.25">
      <c r="A546" t="str">
        <f>callreport!A562</f>
        <v>20181121_110046_ec2-34-238-220-29CH543</v>
      </c>
      <c r="B546" s="43">
        <f>callreport!C562</f>
        <v>43425.461626469907</v>
      </c>
      <c r="C546">
        <v>544</v>
      </c>
      <c r="D546">
        <f>callreport!L562</f>
        <v>1200588</v>
      </c>
      <c r="E546">
        <v>0</v>
      </c>
      <c r="F546">
        <f>callreport!I562</f>
        <v>70</v>
      </c>
    </row>
    <row r="547" spans="1:6" x14ac:dyDescent="0.25">
      <c r="A547" t="str">
        <f>callreport!A563</f>
        <v>20181121_110046_ec2-100-24-123-217CH544</v>
      </c>
      <c r="B547" s="43">
        <f>callreport!C563</f>
        <v>43425.461626469907</v>
      </c>
      <c r="C547">
        <v>545</v>
      </c>
      <c r="D547">
        <f>callreport!L563</f>
        <v>1214986</v>
      </c>
      <c r="E547">
        <v>0</v>
      </c>
      <c r="F547">
        <f>callreport!I563</f>
        <v>73</v>
      </c>
    </row>
    <row r="548" spans="1:6" x14ac:dyDescent="0.25">
      <c r="A548" t="str">
        <f>callreport!A564</f>
        <v>20181121_110046_ec2-34-231-171-16CH545</v>
      </c>
      <c r="B548" s="43">
        <f>callreport!C564</f>
        <v>43425.461626469907</v>
      </c>
      <c r="C548">
        <v>546</v>
      </c>
      <c r="D548">
        <f>callreport!L564</f>
        <v>1227212</v>
      </c>
      <c r="E548">
        <v>0</v>
      </c>
      <c r="F548">
        <f>callreport!I564</f>
        <v>69</v>
      </c>
    </row>
    <row r="549" spans="1:6" x14ac:dyDescent="0.25">
      <c r="A549" t="str">
        <f>callreport!A565</f>
        <v>20181121_110046_ec2-35-170-54-71CH546</v>
      </c>
      <c r="B549" s="43">
        <f>callreport!C565</f>
        <v>43425.461626469907</v>
      </c>
      <c r="C549">
        <v>547</v>
      </c>
      <c r="D549">
        <f>callreport!L565</f>
        <v>1241485</v>
      </c>
      <c r="E549">
        <v>3.9899999999999998E-2</v>
      </c>
      <c r="F549">
        <f>callreport!I565</f>
        <v>60</v>
      </c>
    </row>
    <row r="550" spans="1:6" x14ac:dyDescent="0.25">
      <c r="A550" t="str">
        <f>callreport!A566</f>
        <v>20181121_110046_ec2-18-205-3-233CH547</v>
      </c>
      <c r="B550" s="43">
        <f>callreport!C566</f>
        <v>43425.461626469907</v>
      </c>
      <c r="C550">
        <v>548</v>
      </c>
      <c r="D550">
        <f>callreport!L566</f>
        <v>1215383</v>
      </c>
      <c r="E550">
        <v>0</v>
      </c>
      <c r="F550">
        <f>callreport!I566</f>
        <v>87</v>
      </c>
    </row>
    <row r="551" spans="1:6" x14ac:dyDescent="0.25">
      <c r="A551" t="str">
        <f>callreport!A567</f>
        <v>20181121_110046_ec2-34-205-39-69CH548</v>
      </c>
      <c r="B551" s="43">
        <f>callreport!C567</f>
        <v>43425.461626469907</v>
      </c>
      <c r="C551">
        <v>549</v>
      </c>
      <c r="D551">
        <f>callreport!L567</f>
        <v>1213003</v>
      </c>
      <c r="E551">
        <v>3.8300000000000001E-2</v>
      </c>
      <c r="F551">
        <f>callreport!I567</f>
        <v>158</v>
      </c>
    </row>
    <row r="552" spans="1:6" x14ac:dyDescent="0.25">
      <c r="A552" t="str">
        <f>callreport!A568</f>
        <v>20181121_110046_ec2-18-206-153-239CH549</v>
      </c>
      <c r="B552" s="43">
        <f>callreport!C568</f>
        <v>43425.461626481483</v>
      </c>
      <c r="C552">
        <v>550</v>
      </c>
      <c r="D552">
        <f>callreport!L568</f>
        <v>1181889</v>
      </c>
      <c r="E552">
        <v>0</v>
      </c>
      <c r="F552">
        <f>callreport!I568</f>
        <v>88</v>
      </c>
    </row>
    <row r="553" spans="1:6" x14ac:dyDescent="0.25">
      <c r="A553" t="str">
        <f>callreport!A569</f>
        <v>20181121_110046_ec2-34-205-255-7CH550</v>
      </c>
      <c r="B553" s="43">
        <f>callreport!C569</f>
        <v>43425.461821921293</v>
      </c>
      <c r="C553">
        <v>551</v>
      </c>
      <c r="D553">
        <f>callreport!L569</f>
        <v>1195914</v>
      </c>
      <c r="E553">
        <v>0</v>
      </c>
      <c r="F553">
        <f>callreport!I569</f>
        <v>136</v>
      </c>
    </row>
    <row r="554" spans="1:6" x14ac:dyDescent="0.25">
      <c r="A554" t="str">
        <f>callreport!A570</f>
        <v>20181121_110046_ec2-34-201-3-53CH551</v>
      </c>
      <c r="B554" s="43">
        <f>callreport!C570</f>
        <v>43425.461821921293</v>
      </c>
      <c r="C554">
        <v>552</v>
      </c>
      <c r="D554">
        <f>callreport!L570</f>
        <v>1167314</v>
      </c>
      <c r="E554">
        <v>0.1084</v>
      </c>
      <c r="F554">
        <f>callreport!I570</f>
        <v>141</v>
      </c>
    </row>
    <row r="555" spans="1:6" x14ac:dyDescent="0.25">
      <c r="A555" t="str">
        <f>callreport!A571</f>
        <v>20181121_110046_ec2-34-205-27-214CH552</v>
      </c>
      <c r="B555" s="43">
        <f>callreport!C571</f>
        <v>43425.461821921293</v>
      </c>
      <c r="C555">
        <v>553</v>
      </c>
      <c r="D555">
        <f>callreport!L571</f>
        <v>1188438</v>
      </c>
      <c r="E555">
        <v>0</v>
      </c>
      <c r="F555">
        <f>callreport!I571</f>
        <v>178</v>
      </c>
    </row>
    <row r="556" spans="1:6" x14ac:dyDescent="0.25">
      <c r="A556" t="str">
        <f>callreport!A572</f>
        <v>20181121_110046_ec2-18-235-3-16CH553</v>
      </c>
      <c r="B556" s="43">
        <f>callreport!C572</f>
        <v>43425.461821921293</v>
      </c>
      <c r="C556">
        <v>554</v>
      </c>
      <c r="D556">
        <f>callreport!L572</f>
        <v>1045251</v>
      </c>
      <c r="E556">
        <v>0.1148</v>
      </c>
      <c r="F556">
        <f>callreport!I572</f>
        <v>85</v>
      </c>
    </row>
    <row r="557" spans="1:6" x14ac:dyDescent="0.25">
      <c r="A557" t="str">
        <f>callreport!A573</f>
        <v>20181121_110046_ec2-100-25-98-127CH554</v>
      </c>
      <c r="B557" s="43">
        <f>callreport!C573</f>
        <v>43425.461821921293</v>
      </c>
      <c r="C557">
        <v>555</v>
      </c>
      <c r="D557">
        <f>callreport!L573</f>
        <v>875671</v>
      </c>
      <c r="E557">
        <v>8.8499999999999995E-2</v>
      </c>
      <c r="F557">
        <f>callreport!I573</f>
        <v>94</v>
      </c>
    </row>
    <row r="558" spans="1:6" x14ac:dyDescent="0.25">
      <c r="A558" t="str">
        <f>callreport!A574</f>
        <v>20181121_110046_ec2-35-169-116-242CH555</v>
      </c>
      <c r="B558" s="43">
        <f>callreport!C574</f>
        <v>43425.461821921293</v>
      </c>
      <c r="C558">
        <v>556</v>
      </c>
      <c r="D558">
        <f>callreport!L574</f>
        <v>901376</v>
      </c>
      <c r="E558">
        <v>0</v>
      </c>
      <c r="F558">
        <f>callreport!I574</f>
        <v>142</v>
      </c>
    </row>
    <row r="559" spans="1:6" x14ac:dyDescent="0.25">
      <c r="A559" t="str">
        <f>callreport!A575</f>
        <v>20181121_110046_ec2-34-201-31-187CH556</v>
      </c>
      <c r="B559" s="43">
        <f>callreport!C575</f>
        <v>43425.461821921293</v>
      </c>
      <c r="C559">
        <v>557</v>
      </c>
      <c r="D559">
        <f>callreport!L575</f>
        <v>896980</v>
      </c>
      <c r="E559">
        <v>0.1124</v>
      </c>
      <c r="F559">
        <f>callreport!I575</f>
        <v>51</v>
      </c>
    </row>
    <row r="560" spans="1:6" x14ac:dyDescent="0.25">
      <c r="A560" t="str">
        <f>callreport!A576</f>
        <v>20181121_110046_ec2-34-200-225-218CH557</v>
      </c>
      <c r="B560" s="43">
        <f>callreport!C576</f>
        <v>43425.461821921293</v>
      </c>
      <c r="C560">
        <v>558</v>
      </c>
      <c r="D560">
        <f>callreport!L576</f>
        <v>927568</v>
      </c>
      <c r="E560">
        <v>0.1221</v>
      </c>
      <c r="F560">
        <f>callreport!I576</f>
        <v>73</v>
      </c>
    </row>
    <row r="561" spans="1:6" x14ac:dyDescent="0.25">
      <c r="A561" t="str">
        <f>callreport!A577</f>
        <v>20181121_110046_ec2-100-24-124-246CH558</v>
      </c>
      <c r="B561" s="43">
        <f>callreport!C577</f>
        <v>43425.461821921293</v>
      </c>
      <c r="C561">
        <v>559</v>
      </c>
      <c r="D561">
        <f>callreport!L577</f>
        <v>930168</v>
      </c>
      <c r="E561">
        <v>0.10589999999999999</v>
      </c>
      <c r="F561">
        <f>callreport!I577</f>
        <v>127</v>
      </c>
    </row>
    <row r="562" spans="1:6" x14ac:dyDescent="0.25">
      <c r="A562" t="str">
        <f>callreport!A578</f>
        <v>20181121_110046_ec2-34-205-247-119CH559</v>
      </c>
      <c r="B562" s="43">
        <f>callreport!C578</f>
        <v>43425.461821921293</v>
      </c>
      <c r="C562">
        <v>560</v>
      </c>
      <c r="D562">
        <f>callreport!L578</f>
        <v>935796</v>
      </c>
      <c r="E562">
        <v>9.3600000000000003E-2</v>
      </c>
      <c r="F562">
        <f>callreport!I578</f>
        <v>64</v>
      </c>
    </row>
    <row r="563" spans="1:6" x14ac:dyDescent="0.25">
      <c r="A563" t="str">
        <f>callreport!A579</f>
        <v>20181121_110046_ec2-34-201-28-15CH560</v>
      </c>
      <c r="B563" s="43">
        <f>callreport!C579</f>
        <v>43425.461856631948</v>
      </c>
      <c r="C563">
        <v>561</v>
      </c>
      <c r="D563">
        <f>callreport!L579</f>
        <v>1195053</v>
      </c>
      <c r="E563">
        <v>5.8099999999999999E-2</v>
      </c>
      <c r="F563">
        <f>callreport!I579</f>
        <v>142</v>
      </c>
    </row>
    <row r="564" spans="1:6" x14ac:dyDescent="0.25">
      <c r="A564" t="str">
        <f>callreport!A580</f>
        <v>20181121_110046_ec2-18-235-2-107CH561</v>
      </c>
      <c r="B564" s="43">
        <f>callreport!C580</f>
        <v>43425.461856631948</v>
      </c>
      <c r="C564">
        <v>562</v>
      </c>
      <c r="D564">
        <f>callreport!L580</f>
        <v>1133442</v>
      </c>
      <c r="E564">
        <v>0</v>
      </c>
      <c r="F564">
        <f>callreport!I580</f>
        <v>131</v>
      </c>
    </row>
    <row r="565" spans="1:6" x14ac:dyDescent="0.25">
      <c r="A565" t="str">
        <f>callreport!A581</f>
        <v>20181121_110046_ec2-18-209-241-131CH562</v>
      </c>
      <c r="B565" s="43">
        <f>callreport!C581</f>
        <v>43425.461856631948</v>
      </c>
      <c r="C565">
        <v>563</v>
      </c>
      <c r="D565">
        <f>callreport!L581</f>
        <v>848919</v>
      </c>
      <c r="E565">
        <v>0</v>
      </c>
      <c r="F565">
        <f>callreport!I581</f>
        <v>96</v>
      </c>
    </row>
    <row r="566" spans="1:6" x14ac:dyDescent="0.25">
      <c r="A566" t="str">
        <f>callreport!A582</f>
        <v>20181121_110046_ec2-100-26-245-188CH563</v>
      </c>
      <c r="B566" s="43">
        <f>callreport!C582</f>
        <v>43425.461856631948</v>
      </c>
      <c r="C566">
        <v>564</v>
      </c>
      <c r="D566">
        <f>callreport!L582</f>
        <v>905801</v>
      </c>
      <c r="E566">
        <v>0</v>
      </c>
      <c r="F566">
        <f>callreport!I582</f>
        <v>73</v>
      </c>
    </row>
    <row r="567" spans="1:6" x14ac:dyDescent="0.25">
      <c r="A567" t="str">
        <f>callreport!A583</f>
        <v>20181121_110046_ec2-18-234-248-188CH564</v>
      </c>
      <c r="B567" s="43">
        <f>callreport!C583</f>
        <v>43425.461856631948</v>
      </c>
      <c r="C567">
        <v>565</v>
      </c>
      <c r="D567">
        <f>callreport!L583</f>
        <v>889163</v>
      </c>
      <c r="E567">
        <v>0</v>
      </c>
      <c r="F567">
        <f>callreport!I583</f>
        <v>86</v>
      </c>
    </row>
    <row r="568" spans="1:6" x14ac:dyDescent="0.25">
      <c r="A568" t="str">
        <f>callreport!A584</f>
        <v>20181121_110046_ec2-35-170-79-91CH565</v>
      </c>
      <c r="B568" s="43">
        <f>callreport!C584</f>
        <v>43425.461856631948</v>
      </c>
      <c r="C568">
        <v>566</v>
      </c>
      <c r="D568">
        <f>callreport!L584</f>
        <v>932979</v>
      </c>
      <c r="E568">
        <v>0</v>
      </c>
      <c r="F568">
        <f>callreport!I584</f>
        <v>15</v>
      </c>
    </row>
    <row r="569" spans="1:6" x14ac:dyDescent="0.25">
      <c r="A569" t="str">
        <f>callreport!A585</f>
        <v>20181121_110046_ec2-18-214-40-145CH566</v>
      </c>
      <c r="B569" s="43">
        <f>callreport!C585</f>
        <v>43425.461856631948</v>
      </c>
      <c r="C569">
        <v>567</v>
      </c>
      <c r="D569">
        <f>callreport!L585</f>
        <v>940750</v>
      </c>
      <c r="E569">
        <v>0</v>
      </c>
      <c r="F569">
        <f>callreport!I585</f>
        <v>8</v>
      </c>
    </row>
    <row r="570" spans="1:6" x14ac:dyDescent="0.25">
      <c r="A570" t="str">
        <f>callreport!A586</f>
        <v>20181121_110046_ec2-34-205-174-123CH567</v>
      </c>
      <c r="B570" s="43">
        <f>callreport!C586</f>
        <v>43425.461856631948</v>
      </c>
      <c r="C570">
        <v>568</v>
      </c>
      <c r="D570">
        <f>callreport!L586</f>
        <v>928820</v>
      </c>
      <c r="E570">
        <v>0</v>
      </c>
      <c r="F570">
        <f>callreport!I586</f>
        <v>33</v>
      </c>
    </row>
    <row r="571" spans="1:6" x14ac:dyDescent="0.25">
      <c r="A571" t="str">
        <f>callreport!A587</f>
        <v>20181121_110046_ec2-34-205-4-60CH568</v>
      </c>
      <c r="B571" s="43">
        <f>callreport!C587</f>
        <v>43425.461856631948</v>
      </c>
      <c r="C571">
        <v>569</v>
      </c>
      <c r="D571">
        <f>callreport!L587</f>
        <v>901667</v>
      </c>
      <c r="E571">
        <v>0</v>
      </c>
      <c r="F571">
        <f>callreport!I587</f>
        <v>41</v>
      </c>
    </row>
    <row r="572" spans="1:6" x14ac:dyDescent="0.25">
      <c r="A572" t="str">
        <f>callreport!A588</f>
        <v>20181121_110046_ec2-34-231-240-204CH569</v>
      </c>
      <c r="B572" s="43">
        <f>callreport!C588</f>
        <v>43425.461856631948</v>
      </c>
      <c r="C572">
        <v>570</v>
      </c>
      <c r="D572">
        <f>callreport!L588</f>
        <v>936238</v>
      </c>
      <c r="E572">
        <v>0</v>
      </c>
      <c r="F572">
        <f>callreport!I588</f>
        <v>57</v>
      </c>
    </row>
    <row r="573" spans="1:6" x14ac:dyDescent="0.25">
      <c r="A573" t="str">
        <f>callreport!A589</f>
        <v>20181121_110046_ec2-35-175-122-27CH570</v>
      </c>
      <c r="B573" s="43">
        <f>callreport!C589</f>
        <v>43425.461939421293</v>
      </c>
      <c r="C573">
        <v>571</v>
      </c>
      <c r="D573">
        <f>callreport!L589</f>
        <v>874490</v>
      </c>
      <c r="E573">
        <v>0</v>
      </c>
      <c r="F573">
        <f>callreport!I589</f>
        <v>63</v>
      </c>
    </row>
    <row r="574" spans="1:6" x14ac:dyDescent="0.25">
      <c r="A574" t="str">
        <f>callreport!A590</f>
        <v>20181121_110046_ec2-100-27-41-106CH571</v>
      </c>
      <c r="B574" s="43">
        <f>callreport!C590</f>
        <v>43425.461939421293</v>
      </c>
      <c r="C574">
        <v>572</v>
      </c>
      <c r="D574">
        <f>callreport!L590</f>
        <v>898433</v>
      </c>
      <c r="E574">
        <v>0</v>
      </c>
      <c r="F574">
        <f>callreport!I590</f>
        <v>126</v>
      </c>
    </row>
    <row r="575" spans="1:6" x14ac:dyDescent="0.25">
      <c r="A575" t="str">
        <f>callreport!A591</f>
        <v>20181121_110046_ec2-34-205-90-136CH572</v>
      </c>
      <c r="B575" s="43">
        <f>callreport!C591</f>
        <v>43425.461939421293</v>
      </c>
      <c r="C575">
        <v>573</v>
      </c>
      <c r="D575">
        <f>callreport!L591</f>
        <v>905713</v>
      </c>
      <c r="E575">
        <v>0</v>
      </c>
      <c r="F575">
        <f>callreport!I591</f>
        <v>13</v>
      </c>
    </row>
    <row r="576" spans="1:6" x14ac:dyDescent="0.25">
      <c r="A576" t="str">
        <f>callreport!A592</f>
        <v>20181121_110046_ec2-18-213-111-207CH573</v>
      </c>
      <c r="B576" s="43">
        <f>callreport!C592</f>
        <v>43425.461939421293</v>
      </c>
      <c r="C576">
        <v>574</v>
      </c>
      <c r="D576">
        <f>callreport!L592</f>
        <v>955202</v>
      </c>
      <c r="E576">
        <v>0</v>
      </c>
      <c r="F576">
        <f>callreport!I592</f>
        <v>20</v>
      </c>
    </row>
    <row r="577" spans="1:6" x14ac:dyDescent="0.25">
      <c r="A577" t="str">
        <f>callreport!A593</f>
        <v>20181121_110046_ec2-100-24-106-114CH574</v>
      </c>
      <c r="B577" s="43">
        <f>callreport!C593</f>
        <v>43425.461939421293</v>
      </c>
      <c r="C577">
        <v>575</v>
      </c>
      <c r="D577">
        <f>callreport!L593</f>
        <v>946045</v>
      </c>
      <c r="E577">
        <v>0</v>
      </c>
      <c r="F577">
        <f>callreport!I593</f>
        <v>18</v>
      </c>
    </row>
    <row r="578" spans="1:6" x14ac:dyDescent="0.25">
      <c r="A578" t="str">
        <f>callreport!A594</f>
        <v>20181121_110046_ec2-100-26-1-91CH575</v>
      </c>
      <c r="B578" s="43">
        <f>callreport!C594</f>
        <v>43425.461939421293</v>
      </c>
      <c r="C578">
        <v>576</v>
      </c>
      <c r="D578">
        <f>callreport!L594</f>
        <v>944181</v>
      </c>
      <c r="E578">
        <v>0</v>
      </c>
      <c r="F578">
        <f>callreport!I594</f>
        <v>23</v>
      </c>
    </row>
    <row r="579" spans="1:6" x14ac:dyDescent="0.25">
      <c r="A579" t="str">
        <f>callreport!A595</f>
        <v>20181121_110046_ec2-52-3-234-51CH576</v>
      </c>
      <c r="B579" s="43">
        <f>callreport!C595</f>
        <v>43425.461939421293</v>
      </c>
      <c r="C579">
        <v>577</v>
      </c>
      <c r="D579">
        <f>callreport!L595</f>
        <v>942153</v>
      </c>
      <c r="E579">
        <v>0</v>
      </c>
      <c r="F579">
        <f>callreport!I595</f>
        <v>132</v>
      </c>
    </row>
    <row r="580" spans="1:6" x14ac:dyDescent="0.25">
      <c r="A580" t="str">
        <f>callreport!A596</f>
        <v>20181121_110046_ec2-100-26-147-133CH577</v>
      </c>
      <c r="B580" s="43">
        <f>callreport!C596</f>
        <v>43425.461939421293</v>
      </c>
      <c r="C580">
        <v>578</v>
      </c>
      <c r="D580">
        <f>callreport!L596</f>
        <v>936506</v>
      </c>
      <c r="E580">
        <v>0</v>
      </c>
      <c r="F580">
        <f>callreport!I596</f>
        <v>131</v>
      </c>
    </row>
    <row r="581" spans="1:6" x14ac:dyDescent="0.25">
      <c r="A581" t="str">
        <f>callreport!A597</f>
        <v>20181121_110046_ec2-18-204-214-186CH578</v>
      </c>
      <c r="B581" s="43">
        <f>callreport!C597</f>
        <v>43425.461939421293</v>
      </c>
      <c r="C581">
        <v>579</v>
      </c>
      <c r="D581">
        <f>callreport!L597</f>
        <v>955864</v>
      </c>
      <c r="E581">
        <v>0</v>
      </c>
      <c r="F581">
        <f>callreport!I597</f>
        <v>192</v>
      </c>
    </row>
    <row r="582" spans="1:6" x14ac:dyDescent="0.25">
      <c r="A582" t="str">
        <f>callreport!A598</f>
        <v>20181121_110046_ec2-18-234-184-113CH579</v>
      </c>
      <c r="B582" s="43">
        <f>callreport!C598</f>
        <v>43425.461939421293</v>
      </c>
      <c r="C582">
        <v>580</v>
      </c>
      <c r="D582">
        <f>callreport!L598</f>
        <v>963583</v>
      </c>
      <c r="E582">
        <v>0</v>
      </c>
      <c r="F582">
        <f>callreport!I598</f>
        <v>94</v>
      </c>
    </row>
    <row r="583" spans="1:6" x14ac:dyDescent="0.25">
      <c r="A583" t="str">
        <f>callreport!A599</f>
        <v>20181121_110046_ec2-34-201-49-95CH600</v>
      </c>
      <c r="B583" s="43">
        <f>callreport!C599</f>
        <v>43425.461982152781</v>
      </c>
      <c r="C583">
        <v>581</v>
      </c>
      <c r="D583">
        <f>callreport!L599</f>
        <v>906074</v>
      </c>
      <c r="E583">
        <v>0</v>
      </c>
      <c r="F583">
        <f>callreport!I599</f>
        <v>27</v>
      </c>
    </row>
    <row r="584" spans="1:6" x14ac:dyDescent="0.25">
      <c r="A584" t="str">
        <f>callreport!A600</f>
        <v>20181121_110046_ec2-18-213-151-50CH601</v>
      </c>
      <c r="B584" s="43">
        <f>callreport!C600</f>
        <v>43425.461982152781</v>
      </c>
      <c r="C584">
        <v>582</v>
      </c>
      <c r="D584">
        <f>callreport!L600</f>
        <v>944282</v>
      </c>
      <c r="E584">
        <v>0</v>
      </c>
      <c r="F584">
        <f>callreport!I600</f>
        <v>77</v>
      </c>
    </row>
    <row r="585" spans="1:6" x14ac:dyDescent="0.25">
      <c r="A585" t="str">
        <f>callreport!A601</f>
        <v>20181121_110046_ec2-18-205-1-174CH602</v>
      </c>
      <c r="B585" s="43">
        <f>callreport!C601</f>
        <v>43425.461982152781</v>
      </c>
      <c r="C585">
        <v>583</v>
      </c>
      <c r="D585">
        <f>callreport!L601</f>
        <v>910048</v>
      </c>
      <c r="E585">
        <v>0</v>
      </c>
      <c r="F585">
        <f>callreport!I601</f>
        <v>55</v>
      </c>
    </row>
    <row r="586" spans="1:6" x14ac:dyDescent="0.25">
      <c r="A586" t="str">
        <f>callreport!A602</f>
        <v>20181121_110046_ec2-100-26-245-249CH603</v>
      </c>
      <c r="B586" s="43">
        <f>callreport!C602</f>
        <v>43425.461982152781</v>
      </c>
      <c r="C586">
        <v>584</v>
      </c>
      <c r="D586">
        <f>callreport!L602</f>
        <v>953554</v>
      </c>
      <c r="E586">
        <v>0</v>
      </c>
      <c r="F586">
        <f>callreport!I602</f>
        <v>56</v>
      </c>
    </row>
    <row r="587" spans="1:6" x14ac:dyDescent="0.25">
      <c r="A587" t="str">
        <f>callreport!A603</f>
        <v>20181121_110046_ec2-18-234-255-243CH604</v>
      </c>
      <c r="B587" s="43">
        <f>callreport!C603</f>
        <v>43425.461982152781</v>
      </c>
      <c r="C587">
        <v>585</v>
      </c>
      <c r="D587">
        <f>callreport!L603</f>
        <v>956551</v>
      </c>
      <c r="E587">
        <v>0</v>
      </c>
      <c r="F587">
        <f>callreport!I603</f>
        <v>41</v>
      </c>
    </row>
    <row r="588" spans="1:6" x14ac:dyDescent="0.25">
      <c r="A588" t="str">
        <f>callreport!A604</f>
        <v>20181121_110046_ec2-18-209-209-51CH605</v>
      </c>
      <c r="B588" s="43">
        <f>callreport!C604</f>
        <v>43425.461982152781</v>
      </c>
      <c r="C588">
        <v>586</v>
      </c>
      <c r="D588">
        <f>callreport!L604</f>
        <v>942649</v>
      </c>
      <c r="E588">
        <v>0</v>
      </c>
      <c r="F588">
        <f>callreport!I604</f>
        <v>94</v>
      </c>
    </row>
    <row r="589" spans="1:6" x14ac:dyDescent="0.25">
      <c r="A589" t="str">
        <f>callreport!A605</f>
        <v>20181121_110046_ec2-34-205-53-66CH606</v>
      </c>
      <c r="B589" s="43">
        <f>callreport!C605</f>
        <v>43425.461982152781</v>
      </c>
      <c r="C589">
        <v>587</v>
      </c>
      <c r="D589">
        <f>callreport!L605</f>
        <v>955116</v>
      </c>
      <c r="E589">
        <v>0</v>
      </c>
      <c r="F589">
        <f>callreport!I605</f>
        <v>169</v>
      </c>
    </row>
    <row r="590" spans="1:6" x14ac:dyDescent="0.25">
      <c r="A590" t="str">
        <f>callreport!A606</f>
        <v>20181121_110046_ec2-35-169-124-242CH607</v>
      </c>
      <c r="B590" s="43">
        <f>callreport!C606</f>
        <v>43425.461982152781</v>
      </c>
      <c r="C590">
        <v>588</v>
      </c>
      <c r="D590">
        <f>callreport!L606</f>
        <v>985961</v>
      </c>
      <c r="E590">
        <v>0</v>
      </c>
      <c r="F590">
        <f>callreport!I606</f>
        <v>67</v>
      </c>
    </row>
    <row r="591" spans="1:6" x14ac:dyDescent="0.25">
      <c r="A591" t="str">
        <f>callreport!A607</f>
        <v>20181121_110046_ec2-18-234-248-36CH608</v>
      </c>
      <c r="B591" s="43">
        <f>callreport!C607</f>
        <v>43425.461982152781</v>
      </c>
      <c r="C591">
        <v>589</v>
      </c>
      <c r="D591">
        <f>callreport!L607</f>
        <v>959516</v>
      </c>
      <c r="E591">
        <v>0</v>
      </c>
      <c r="F591">
        <f>callreport!I607</f>
        <v>53</v>
      </c>
    </row>
    <row r="592" spans="1:6" x14ac:dyDescent="0.25">
      <c r="A592" t="str">
        <f>callreport!A608</f>
        <v>20181121_110046_ec2-34-237-141-53CH609</v>
      </c>
      <c r="B592" s="43">
        <f>callreport!C608</f>
        <v>43425.461982152781</v>
      </c>
      <c r="C592">
        <v>590</v>
      </c>
      <c r="D592">
        <f>callreport!L608</f>
        <v>974440</v>
      </c>
      <c r="E592">
        <v>0</v>
      </c>
      <c r="F592">
        <f>callreport!I608</f>
        <v>155</v>
      </c>
    </row>
    <row r="593" spans="1:6" x14ac:dyDescent="0.25">
      <c r="A593" t="str">
        <f>callreport!A609</f>
        <v>20181121_110046_ec2-34-206-72-129CH580</v>
      </c>
      <c r="B593" s="43">
        <f>callreport!C609</f>
        <v>43425.461978506944</v>
      </c>
      <c r="C593">
        <v>591</v>
      </c>
      <c r="D593">
        <f>callreport!L609</f>
        <v>894401</v>
      </c>
      <c r="E593">
        <v>0</v>
      </c>
      <c r="F593">
        <f>callreport!I609</f>
        <v>65</v>
      </c>
    </row>
    <row r="594" spans="1:6" x14ac:dyDescent="0.25">
      <c r="A594" t="str">
        <f>callreport!A610</f>
        <v>20181121_110046_ec2-34-205-171-217CH581</v>
      </c>
      <c r="B594" s="43">
        <f>callreport!C610</f>
        <v>43425.461978506944</v>
      </c>
      <c r="C594">
        <v>592</v>
      </c>
      <c r="D594">
        <f>callreport!L610</f>
        <v>928359</v>
      </c>
      <c r="E594">
        <v>0</v>
      </c>
      <c r="F594">
        <f>callreport!I610</f>
        <v>21</v>
      </c>
    </row>
    <row r="595" spans="1:6" x14ac:dyDescent="0.25">
      <c r="A595" t="str">
        <f>callreport!A611</f>
        <v>20181121_110046_ec2-34-205-166-202CH582</v>
      </c>
      <c r="B595" s="43">
        <f>callreport!C611</f>
        <v>43425.461978506944</v>
      </c>
      <c r="C595">
        <v>593</v>
      </c>
      <c r="D595">
        <f>callreport!L611</f>
        <v>934231</v>
      </c>
      <c r="E595">
        <v>0</v>
      </c>
      <c r="F595">
        <f>callreport!I611</f>
        <v>112</v>
      </c>
    </row>
    <row r="596" spans="1:6" x14ac:dyDescent="0.25">
      <c r="A596" t="str">
        <f>callreport!A612</f>
        <v>20181121_110046_ec2-18-207-138-219CH583</v>
      </c>
      <c r="B596" s="43">
        <f>callreport!C612</f>
        <v>43425.461978506944</v>
      </c>
      <c r="C596">
        <v>594</v>
      </c>
      <c r="D596">
        <f>callreport!L612</f>
        <v>944088</v>
      </c>
      <c r="E596">
        <v>0</v>
      </c>
      <c r="F596">
        <f>callreport!I612</f>
        <v>118</v>
      </c>
    </row>
    <row r="597" spans="1:6" x14ac:dyDescent="0.25">
      <c r="A597" t="str">
        <f>callreport!A613</f>
        <v>20181121_110046_ec2-100-26-3-203CH584</v>
      </c>
      <c r="B597" s="43">
        <f>callreport!C613</f>
        <v>43425.461978506944</v>
      </c>
      <c r="C597">
        <v>595</v>
      </c>
      <c r="D597">
        <f>callreport!L613</f>
        <v>919733</v>
      </c>
      <c r="E597">
        <v>0</v>
      </c>
      <c r="F597">
        <f>callreport!I613</f>
        <v>76</v>
      </c>
    </row>
    <row r="598" spans="1:6" x14ac:dyDescent="0.25">
      <c r="A598" t="str">
        <f>callreport!A614</f>
        <v>20181121_110046_ec2-100-27-1-243CH585</v>
      </c>
      <c r="B598" s="43">
        <f>callreport!C614</f>
        <v>43425.46197851852</v>
      </c>
      <c r="C598">
        <v>596</v>
      </c>
      <c r="D598">
        <f>callreport!L614</f>
        <v>956978</v>
      </c>
      <c r="E598">
        <v>0</v>
      </c>
      <c r="F598">
        <f>callreport!I614</f>
        <v>31</v>
      </c>
    </row>
    <row r="599" spans="1:6" x14ac:dyDescent="0.25">
      <c r="A599" t="str">
        <f>callreport!A615</f>
        <v>20181121_110046_ec2-18-215-117-28CH586</v>
      </c>
      <c r="B599" s="43">
        <f>callreport!C615</f>
        <v>43425.46197851852</v>
      </c>
      <c r="C599">
        <v>597</v>
      </c>
      <c r="D599">
        <f>callreport!L615</f>
        <v>965468</v>
      </c>
      <c r="E599">
        <v>0</v>
      </c>
      <c r="F599">
        <f>callreport!I615</f>
        <v>114</v>
      </c>
    </row>
    <row r="600" spans="1:6" x14ac:dyDescent="0.25">
      <c r="A600" t="str">
        <f>callreport!A616</f>
        <v>20181121_110046_ec2-34-200-231-56CH587</v>
      </c>
      <c r="B600" s="43">
        <f>callreport!C616</f>
        <v>43425.461978506944</v>
      </c>
      <c r="C600">
        <v>598</v>
      </c>
      <c r="D600">
        <f>callreport!L616</f>
        <v>1002384</v>
      </c>
      <c r="E600">
        <v>0</v>
      </c>
      <c r="F600">
        <f>callreport!I616</f>
        <v>127</v>
      </c>
    </row>
    <row r="601" spans="1:6" x14ac:dyDescent="0.25">
      <c r="A601" t="str">
        <f>callreport!A617</f>
        <v>20181121_110046_ec2-34-231-255-24CH588</v>
      </c>
      <c r="B601" s="43">
        <f>callreport!C617</f>
        <v>43425.46197851852</v>
      </c>
      <c r="C601">
        <v>599</v>
      </c>
      <c r="D601">
        <f>callreport!L617</f>
        <v>987887</v>
      </c>
      <c r="E601">
        <v>0</v>
      </c>
      <c r="F601">
        <f>callreport!I617</f>
        <v>65</v>
      </c>
    </row>
    <row r="602" spans="1:6" x14ac:dyDescent="0.25">
      <c r="A602" t="str">
        <f>callreport!A618</f>
        <v>20181121_110046_ec2-54-83-139-207CH589</v>
      </c>
      <c r="B602" s="43">
        <f>callreport!C618</f>
        <v>43425.46197851852</v>
      </c>
      <c r="C602">
        <v>600</v>
      </c>
      <c r="D602">
        <f>callreport!L618</f>
        <v>967886</v>
      </c>
      <c r="E602">
        <v>0</v>
      </c>
      <c r="F602">
        <f>callreport!I618</f>
        <v>75</v>
      </c>
    </row>
    <row r="603" spans="1:6" x14ac:dyDescent="0.25">
      <c r="A603" t="str">
        <f>callreport!A619</f>
        <v>20181121_110046_ec2-18-209-247-157CH590</v>
      </c>
      <c r="B603" s="43">
        <f>callreport!C619</f>
        <v>43425.461984259258</v>
      </c>
      <c r="C603">
        <v>601</v>
      </c>
      <c r="D603">
        <f>callreport!L619</f>
        <v>925647</v>
      </c>
      <c r="E603">
        <v>0</v>
      </c>
      <c r="F603">
        <f>callreport!I619</f>
        <v>9</v>
      </c>
    </row>
    <row r="604" spans="1:6" x14ac:dyDescent="0.25">
      <c r="A604" t="str">
        <f>callreport!A620</f>
        <v>20181121_110046_ec2-34-205-48-94CH591</v>
      </c>
      <c r="B604" s="43">
        <f>callreport!C620</f>
        <v>43425.461984374997</v>
      </c>
      <c r="C604">
        <v>602</v>
      </c>
      <c r="D604">
        <f>callreport!L620</f>
        <v>898636</v>
      </c>
      <c r="E604">
        <v>0</v>
      </c>
      <c r="F604">
        <f>callreport!I620</f>
        <v>21</v>
      </c>
    </row>
    <row r="605" spans="1:6" x14ac:dyDescent="0.25">
      <c r="A605" t="str">
        <f>callreport!A621</f>
        <v>20181121_110046_ec2-18-206-149-161CH592</v>
      </c>
      <c r="B605" s="43">
        <f>callreport!C621</f>
        <v>43425.461984374997</v>
      </c>
      <c r="C605">
        <v>603</v>
      </c>
      <c r="D605">
        <f>callreport!L621</f>
        <v>964384</v>
      </c>
      <c r="E605">
        <v>0</v>
      </c>
      <c r="F605">
        <f>callreport!I621</f>
        <v>116</v>
      </c>
    </row>
    <row r="606" spans="1:6" x14ac:dyDescent="0.25">
      <c r="A606" t="str">
        <f>callreport!A622</f>
        <v>20181121_110046_ec2-100-26-149-149CH593</v>
      </c>
      <c r="B606" s="43">
        <f>callreport!C622</f>
        <v>43425.461984374997</v>
      </c>
      <c r="C606">
        <v>604</v>
      </c>
      <c r="D606">
        <f>callreport!L622</f>
        <v>954291</v>
      </c>
      <c r="E606">
        <v>0</v>
      </c>
      <c r="F606">
        <f>callreport!I622</f>
        <v>76</v>
      </c>
    </row>
    <row r="607" spans="1:6" x14ac:dyDescent="0.25">
      <c r="A607" t="str">
        <f>callreport!A623</f>
        <v>20181121_110046_ec2-34-234-234-98CH594</v>
      </c>
      <c r="B607" s="43">
        <f>callreport!C623</f>
        <v>43425.461984374997</v>
      </c>
      <c r="C607">
        <v>605</v>
      </c>
      <c r="D607">
        <f>callreport!L623</f>
        <v>943554</v>
      </c>
      <c r="E607">
        <v>0</v>
      </c>
      <c r="F607">
        <f>callreport!I623</f>
        <v>80</v>
      </c>
    </row>
    <row r="608" spans="1:6" x14ac:dyDescent="0.25">
      <c r="A608" t="str">
        <f>callreport!A624</f>
        <v>20181121_110046_ec2-35-170-72-81CH595</v>
      </c>
      <c r="B608" s="43">
        <f>callreport!C624</f>
        <v>43425.461984374997</v>
      </c>
      <c r="C608">
        <v>606</v>
      </c>
      <c r="D608">
        <f>callreport!L624</f>
        <v>947988</v>
      </c>
      <c r="E608">
        <v>0</v>
      </c>
      <c r="F608">
        <f>callreport!I624</f>
        <v>113</v>
      </c>
    </row>
    <row r="609" spans="1:6" x14ac:dyDescent="0.25">
      <c r="A609" t="str">
        <f>callreport!A625</f>
        <v>20181121_110046_ec2-34-205-9-173CH596</v>
      </c>
      <c r="B609" s="43">
        <f>callreport!C625</f>
        <v>43425.461984374997</v>
      </c>
      <c r="C609">
        <v>607</v>
      </c>
      <c r="D609">
        <f>callreport!L625</f>
        <v>957382</v>
      </c>
      <c r="E609">
        <v>0</v>
      </c>
      <c r="F609">
        <f>callreport!I625</f>
        <v>126</v>
      </c>
    </row>
    <row r="610" spans="1:6" x14ac:dyDescent="0.25">
      <c r="A610" t="str">
        <f>callreport!A626</f>
        <v>20181121_110046_ec2-34-200-229-3CH597</v>
      </c>
      <c r="B610" s="43">
        <f>callreport!C626</f>
        <v>43425.461984374997</v>
      </c>
      <c r="C610">
        <v>608</v>
      </c>
      <c r="D610">
        <f>callreport!L626</f>
        <v>960242</v>
      </c>
      <c r="E610">
        <v>0</v>
      </c>
      <c r="F610">
        <f>callreport!I626</f>
        <v>105</v>
      </c>
    </row>
    <row r="611" spans="1:6" x14ac:dyDescent="0.25">
      <c r="A611" t="str">
        <f>callreport!A627</f>
        <v>20181121_110046_ec2-34-200-232-55CH598</v>
      </c>
      <c r="B611" s="43">
        <f>callreport!C627</f>
        <v>43425.461984374997</v>
      </c>
      <c r="C611">
        <v>609</v>
      </c>
      <c r="D611">
        <f>callreport!L627</f>
        <v>971945</v>
      </c>
      <c r="E611">
        <v>0</v>
      </c>
      <c r="F611">
        <f>callreport!I627</f>
        <v>162</v>
      </c>
    </row>
    <row r="612" spans="1:6" x14ac:dyDescent="0.25">
      <c r="A612" t="str">
        <f>callreport!A628</f>
        <v>20181121_110046_ec2-100-27-17-167CH599</v>
      </c>
      <c r="B612" s="43">
        <f>callreport!C628</f>
        <v>43425.461984374997</v>
      </c>
      <c r="C612">
        <v>610</v>
      </c>
      <c r="D612">
        <f>callreport!L628</f>
        <v>988279</v>
      </c>
      <c r="E612">
        <v>0</v>
      </c>
      <c r="F612">
        <f>callreport!I628</f>
        <v>155</v>
      </c>
    </row>
    <row r="613" spans="1:6" x14ac:dyDescent="0.25">
      <c r="A613" t="str">
        <f>callreport!A629</f>
        <v>20181121_110046_ec2-18-213-115-118CH610</v>
      </c>
      <c r="B613" s="43">
        <f>callreport!C629</f>
        <v>43425.461988553237</v>
      </c>
      <c r="C613">
        <v>611</v>
      </c>
      <c r="D613">
        <f>callreport!L629</f>
        <v>940000</v>
      </c>
      <c r="E613">
        <v>0</v>
      </c>
      <c r="F613">
        <f>callreport!I629</f>
        <v>14</v>
      </c>
    </row>
    <row r="614" spans="1:6" x14ac:dyDescent="0.25">
      <c r="A614" t="str">
        <f>callreport!A630</f>
        <v>20181121_110046_ec2-18-207-98-130CH611</v>
      </c>
      <c r="B614" s="43">
        <f>callreport!C630</f>
        <v>43425.461988553237</v>
      </c>
      <c r="C614">
        <v>612</v>
      </c>
      <c r="D614">
        <f>callreport!L630</f>
        <v>957302</v>
      </c>
      <c r="E614">
        <v>0</v>
      </c>
      <c r="F614">
        <f>callreport!I630</f>
        <v>165</v>
      </c>
    </row>
    <row r="615" spans="1:6" x14ac:dyDescent="0.25">
      <c r="A615" t="str">
        <f>callreport!A631</f>
        <v>20181121_110046_ec2-18-207-104-181CH612</v>
      </c>
      <c r="B615" s="43">
        <f>callreport!C631</f>
        <v>43425.461988553237</v>
      </c>
      <c r="C615">
        <v>613</v>
      </c>
      <c r="D615">
        <f>callreport!L631</f>
        <v>943266</v>
      </c>
      <c r="E615">
        <v>0</v>
      </c>
      <c r="F615">
        <f>callreport!I631</f>
        <v>128</v>
      </c>
    </row>
    <row r="616" spans="1:6" x14ac:dyDescent="0.25">
      <c r="A616" t="str">
        <f>callreport!A632</f>
        <v>20181121_110046_ec2-18-213-192-225CH613</v>
      </c>
      <c r="B616" s="43">
        <f>callreport!C632</f>
        <v>43425.461988553237</v>
      </c>
      <c r="C616">
        <v>614</v>
      </c>
      <c r="D616">
        <f>callreport!L632</f>
        <v>929766</v>
      </c>
      <c r="E616">
        <v>9.5899999999999999E-2</v>
      </c>
      <c r="F616">
        <f>callreport!I632</f>
        <v>56</v>
      </c>
    </row>
    <row r="617" spans="1:6" x14ac:dyDescent="0.25">
      <c r="A617" t="str">
        <f>callreport!A633</f>
        <v>20181121_110046_ec2-100-27-16-172CH614</v>
      </c>
      <c r="B617" s="43">
        <f>callreport!C633</f>
        <v>43425.461988553237</v>
      </c>
      <c r="C617">
        <v>615</v>
      </c>
      <c r="D617">
        <f>callreport!L633</f>
        <v>952027</v>
      </c>
      <c r="E617">
        <v>0</v>
      </c>
      <c r="F617">
        <f>callreport!I633</f>
        <v>170</v>
      </c>
    </row>
    <row r="618" spans="1:6" x14ac:dyDescent="0.25">
      <c r="A618" t="str">
        <f>callreport!A634</f>
        <v>20181121_110046_ec2-35-168-32-208CH615</v>
      </c>
      <c r="B618" s="43">
        <f>callreport!C634</f>
        <v>43425.461988553237</v>
      </c>
      <c r="C618">
        <v>616</v>
      </c>
      <c r="D618">
        <f>callreport!L634</f>
        <v>955232</v>
      </c>
      <c r="E618">
        <v>6.3500000000000001E-2</v>
      </c>
      <c r="F618">
        <f>callreport!I634</f>
        <v>92</v>
      </c>
    </row>
    <row r="619" spans="1:6" x14ac:dyDescent="0.25">
      <c r="A619" t="str">
        <f>callreport!A635</f>
        <v>20181121_110046_ec2-35-172-235-212CH616</v>
      </c>
      <c r="B619" s="43">
        <f>callreport!C635</f>
        <v>43425.461988553237</v>
      </c>
      <c r="C619">
        <v>617</v>
      </c>
      <c r="D619">
        <f>callreport!L635</f>
        <v>961026</v>
      </c>
      <c r="E619">
        <v>0.10920000000000001</v>
      </c>
      <c r="F619">
        <f>callreport!I635</f>
        <v>85</v>
      </c>
    </row>
    <row r="620" spans="1:6" x14ac:dyDescent="0.25">
      <c r="A620" t="str">
        <f>callreport!A636</f>
        <v>20181121_110046_ec2-52-3-226-89CH617</v>
      </c>
      <c r="B620" s="43">
        <f>callreport!C636</f>
        <v>43425.461988553237</v>
      </c>
      <c r="C620">
        <v>618</v>
      </c>
      <c r="D620">
        <f>callreport!L636</f>
        <v>985375</v>
      </c>
      <c r="E620">
        <v>9.98E-2</v>
      </c>
      <c r="F620">
        <f>callreport!I636</f>
        <v>186</v>
      </c>
    </row>
    <row r="621" spans="1:6" x14ac:dyDescent="0.25">
      <c r="A621" t="str">
        <f>callreport!A637</f>
        <v>20181121_110046_ec2-35-169-117-119CH618</v>
      </c>
      <c r="B621" s="43">
        <f>callreport!C637</f>
        <v>43425.461988553237</v>
      </c>
      <c r="C621">
        <v>619</v>
      </c>
      <c r="D621">
        <f>callreport!L637</f>
        <v>976101</v>
      </c>
      <c r="E621">
        <v>0</v>
      </c>
      <c r="F621">
        <f>callreport!I637</f>
        <v>72</v>
      </c>
    </row>
    <row r="622" spans="1:6" x14ac:dyDescent="0.25">
      <c r="A622" t="str">
        <f>callreport!A638</f>
        <v>20181121_110046_ec2-34-205-53-63CH619</v>
      </c>
      <c r="B622" s="43">
        <f>callreport!C638</f>
        <v>43425.461988553237</v>
      </c>
      <c r="C622">
        <v>620</v>
      </c>
      <c r="D622">
        <f>callreport!L638</f>
        <v>970468</v>
      </c>
      <c r="E622">
        <v>0</v>
      </c>
      <c r="F622">
        <f>callreport!I638</f>
        <v>159</v>
      </c>
    </row>
    <row r="623" spans="1:6" x14ac:dyDescent="0.25">
      <c r="A623" t="str">
        <f>callreport!A639</f>
        <v>20181121_110046_ec2-34-232-105-181CH620</v>
      </c>
      <c r="B623" s="43">
        <f>callreport!C639</f>
        <v>43425.462048263886</v>
      </c>
      <c r="C623">
        <v>621</v>
      </c>
      <c r="D623">
        <f>callreport!L639</f>
        <v>949415</v>
      </c>
      <c r="E623">
        <v>0</v>
      </c>
      <c r="F623">
        <f>callreport!I639</f>
        <v>132</v>
      </c>
    </row>
    <row r="624" spans="1:6" x14ac:dyDescent="0.25">
      <c r="A624" t="str">
        <f>callreport!A640</f>
        <v>20181121_110046_ec2-18-208-208-231CH621</v>
      </c>
      <c r="B624" s="43">
        <f>callreport!C640</f>
        <v>43425.462048263886</v>
      </c>
      <c r="C624">
        <v>622</v>
      </c>
      <c r="D624">
        <f>callreport!L640</f>
        <v>936311</v>
      </c>
      <c r="E624">
        <v>0</v>
      </c>
      <c r="F624">
        <f>callreport!I640</f>
        <v>66</v>
      </c>
    </row>
    <row r="625" spans="1:6" x14ac:dyDescent="0.25">
      <c r="A625" t="str">
        <f>callreport!A641</f>
        <v>20181121_110046_ec2-18-206-71-124CH622</v>
      </c>
      <c r="B625" s="43">
        <f>callreport!C641</f>
        <v>43425.462048263886</v>
      </c>
      <c r="C625">
        <v>623</v>
      </c>
      <c r="D625">
        <f>callreport!L641</f>
        <v>942935</v>
      </c>
      <c r="E625">
        <v>0</v>
      </c>
      <c r="F625">
        <f>callreport!I641</f>
        <v>86</v>
      </c>
    </row>
    <row r="626" spans="1:6" x14ac:dyDescent="0.25">
      <c r="A626" t="str">
        <f>callreport!A642</f>
        <v>20181121_110046_ec2-34-237-176-240CH623</v>
      </c>
      <c r="B626" s="43">
        <f>callreport!C642</f>
        <v>43425.462048263886</v>
      </c>
      <c r="C626">
        <v>624</v>
      </c>
      <c r="D626">
        <f>callreport!L642</f>
        <v>937936</v>
      </c>
      <c r="E626">
        <v>0</v>
      </c>
      <c r="F626">
        <f>callreport!I642</f>
        <v>121</v>
      </c>
    </row>
    <row r="627" spans="1:6" x14ac:dyDescent="0.25">
      <c r="A627" t="str">
        <f>callreport!A643</f>
        <v>20181121_110046_ec2-54-236-240-164CH624</v>
      </c>
      <c r="B627" s="43">
        <f>callreport!C643</f>
        <v>43425.462048263886</v>
      </c>
      <c r="C627">
        <v>625</v>
      </c>
      <c r="D627">
        <f>callreport!L643</f>
        <v>967261</v>
      </c>
      <c r="E627">
        <v>0</v>
      </c>
      <c r="F627">
        <f>callreport!I643</f>
        <v>62</v>
      </c>
    </row>
    <row r="628" spans="1:6" x14ac:dyDescent="0.25">
      <c r="A628" t="str">
        <f>callreport!A644</f>
        <v>20181121_110046_ec2-100-27-36-25CH625</v>
      </c>
      <c r="B628" s="43">
        <f>callreport!C644</f>
        <v>43425.462048263886</v>
      </c>
      <c r="C628">
        <v>626</v>
      </c>
      <c r="D628">
        <f>callreport!L644</f>
        <v>960824</v>
      </c>
      <c r="E628">
        <v>0</v>
      </c>
      <c r="F628">
        <f>callreport!I644</f>
        <v>130</v>
      </c>
    </row>
    <row r="629" spans="1:6" x14ac:dyDescent="0.25">
      <c r="A629" t="str">
        <f>callreport!A645</f>
        <v>20181121_110046_ec2-34-200-238-19CH626</v>
      </c>
      <c r="B629" s="43">
        <f>callreport!C645</f>
        <v>43425.462048263886</v>
      </c>
      <c r="C629">
        <v>627</v>
      </c>
      <c r="D629">
        <f>callreport!L645</f>
        <v>773774</v>
      </c>
      <c r="E629">
        <v>0</v>
      </c>
      <c r="F629">
        <f>callreport!I645</f>
        <v>97</v>
      </c>
    </row>
    <row r="630" spans="1:6" x14ac:dyDescent="0.25">
      <c r="A630" t="str">
        <f>callreport!A646</f>
        <v>20181121_110046_ec2-34-235-150-133CH627</v>
      </c>
      <c r="B630" s="43">
        <f>callreport!C646</f>
        <v>43425.462048263886</v>
      </c>
      <c r="C630">
        <v>628</v>
      </c>
      <c r="D630">
        <f>callreport!L646</f>
        <v>752616</v>
      </c>
      <c r="E630">
        <v>0</v>
      </c>
      <c r="F630">
        <f>callreport!I646</f>
        <v>130</v>
      </c>
    </row>
    <row r="631" spans="1:6" x14ac:dyDescent="0.25">
      <c r="A631" t="str">
        <f>callreport!A647</f>
        <v>20181121_110046_ec2-100-25-98-106CH628</v>
      </c>
      <c r="B631" s="43">
        <f>callreport!C647</f>
        <v>43425.462048263886</v>
      </c>
      <c r="C631">
        <v>629</v>
      </c>
      <c r="D631">
        <f>callreport!L647</f>
        <v>787419</v>
      </c>
      <c r="E631">
        <v>0</v>
      </c>
      <c r="F631">
        <f>callreport!I647</f>
        <v>193</v>
      </c>
    </row>
    <row r="632" spans="1:6" x14ac:dyDescent="0.25">
      <c r="A632" t="str">
        <f>callreport!A648</f>
        <v>20181121_110046_ec2-34-236-238-137CH629</v>
      </c>
      <c r="B632" s="43">
        <f>callreport!C648</f>
        <v>43425.462048263886</v>
      </c>
      <c r="C632">
        <v>630</v>
      </c>
      <c r="D632">
        <f>callreport!L648</f>
        <v>695752</v>
      </c>
      <c r="E632">
        <v>0</v>
      </c>
      <c r="F632">
        <f>callreport!I648</f>
        <v>110</v>
      </c>
    </row>
    <row r="633" spans="1:6" x14ac:dyDescent="0.25">
      <c r="A633" t="str">
        <f>callreport!A649</f>
        <v>20181121_110046_ec2-18-214-15-29CH630</v>
      </c>
      <c r="B633" s="43">
        <f>callreport!C649</f>
        <v>43425.462244664355</v>
      </c>
      <c r="C633">
        <v>631</v>
      </c>
      <c r="D633">
        <f>callreport!L649</f>
        <v>691611</v>
      </c>
      <c r="E633">
        <v>0</v>
      </c>
      <c r="F633">
        <f>callreport!I649</f>
        <v>109</v>
      </c>
    </row>
    <row r="634" spans="1:6" x14ac:dyDescent="0.25">
      <c r="A634" t="str">
        <f>callreport!A650</f>
        <v>20181121_110046_ec2-34-205-54-39CH631</v>
      </c>
      <c r="B634" s="43">
        <f>callreport!C650</f>
        <v>43425.462244664355</v>
      </c>
      <c r="C634">
        <v>632</v>
      </c>
      <c r="D634">
        <f>callreport!L650</f>
        <v>726914</v>
      </c>
      <c r="E634">
        <v>0</v>
      </c>
      <c r="F634">
        <f>callreport!I650</f>
        <v>179</v>
      </c>
    </row>
    <row r="635" spans="1:6" x14ac:dyDescent="0.25">
      <c r="A635" t="str">
        <f>callreport!A651</f>
        <v>20181121_110046_ec2-18-207-110-74CH632</v>
      </c>
      <c r="B635" s="43">
        <f>callreport!C651</f>
        <v>43425.462244664355</v>
      </c>
      <c r="C635">
        <v>633</v>
      </c>
      <c r="D635">
        <f>callreport!L651</f>
        <v>724490</v>
      </c>
      <c r="E635">
        <v>0</v>
      </c>
      <c r="F635">
        <f>callreport!I651</f>
        <v>126</v>
      </c>
    </row>
    <row r="636" spans="1:6" x14ac:dyDescent="0.25">
      <c r="A636" t="str">
        <f>callreport!A652</f>
        <v>20181121_110046_ec2-100-24-120-87CH633</v>
      </c>
      <c r="B636" s="43">
        <f>callreport!C652</f>
        <v>43425.462244664355</v>
      </c>
      <c r="C636">
        <v>634</v>
      </c>
      <c r="D636">
        <f>callreport!L652</f>
        <v>733629</v>
      </c>
      <c r="E636">
        <v>0</v>
      </c>
      <c r="F636">
        <f>callreport!I652</f>
        <v>102</v>
      </c>
    </row>
    <row r="637" spans="1:6" x14ac:dyDescent="0.25">
      <c r="A637" t="str">
        <f>callreport!A653</f>
        <v>20181121_110046_ec2-34-234-225-134CH634</v>
      </c>
      <c r="B637" s="43">
        <f>callreport!C653</f>
        <v>43425.462244664355</v>
      </c>
      <c r="C637">
        <v>635</v>
      </c>
      <c r="D637">
        <f>callreport!L653</f>
        <v>736485</v>
      </c>
      <c r="E637">
        <v>0</v>
      </c>
      <c r="F637">
        <f>callreport!I653</f>
        <v>24</v>
      </c>
    </row>
    <row r="638" spans="1:6" x14ac:dyDescent="0.25">
      <c r="A638" t="str">
        <f>callreport!A654</f>
        <v>20181121_110046_ec2-18-207-184-49CH635</v>
      </c>
      <c r="B638" s="43">
        <f>callreport!C654</f>
        <v>43425.462244675924</v>
      </c>
      <c r="C638">
        <v>636</v>
      </c>
      <c r="D638">
        <f>callreport!L654</f>
        <v>792262</v>
      </c>
      <c r="E638">
        <v>0</v>
      </c>
      <c r="F638">
        <f>callreport!I654</f>
        <v>77</v>
      </c>
    </row>
    <row r="639" spans="1:6" x14ac:dyDescent="0.25">
      <c r="A639" t="str">
        <f>callreport!A655</f>
        <v>20181121_110046_ec2-34-201-49-56CH636</v>
      </c>
      <c r="B639" s="43">
        <f>callreport!C655</f>
        <v>43425.462244664355</v>
      </c>
      <c r="C639">
        <v>637</v>
      </c>
      <c r="D639">
        <f>callreport!L655</f>
        <v>763763</v>
      </c>
      <c r="E639">
        <v>0</v>
      </c>
      <c r="F639">
        <f>callreport!I655</f>
        <v>185</v>
      </c>
    </row>
    <row r="640" spans="1:6" x14ac:dyDescent="0.25">
      <c r="A640" t="str">
        <f>callreport!A656</f>
        <v>20181121_110046_ec2-34-200-255-70CH637</v>
      </c>
      <c r="B640" s="43">
        <f>callreport!C656</f>
        <v>43425.462244664355</v>
      </c>
      <c r="C640">
        <v>638</v>
      </c>
      <c r="D640">
        <f>callreport!L656</f>
        <v>786264</v>
      </c>
      <c r="E640">
        <v>0</v>
      </c>
      <c r="F640">
        <f>callreport!I656</f>
        <v>136</v>
      </c>
    </row>
    <row r="641" spans="1:6" x14ac:dyDescent="0.25">
      <c r="A641" t="str">
        <f>callreport!A657</f>
        <v>20181121_110046_ec2-100-27-37-111CH638</v>
      </c>
      <c r="B641" s="43">
        <f>callreport!C657</f>
        <v>43425.462244664355</v>
      </c>
      <c r="C641">
        <v>639</v>
      </c>
      <c r="D641">
        <f>callreport!L657</f>
        <v>784661</v>
      </c>
      <c r="E641">
        <v>0</v>
      </c>
      <c r="F641">
        <f>callreport!I657</f>
        <v>65</v>
      </c>
    </row>
    <row r="642" spans="1:6" x14ac:dyDescent="0.25">
      <c r="A642" t="str">
        <f>callreport!A658</f>
        <v>20181121_110046_ec2-18-213-118-85CH639</v>
      </c>
      <c r="B642" s="43">
        <f>callreport!C658</f>
        <v>43425.462244664355</v>
      </c>
      <c r="C642">
        <v>640</v>
      </c>
      <c r="D642">
        <f>callreport!L658</f>
        <v>775089</v>
      </c>
      <c r="E642">
        <v>0</v>
      </c>
      <c r="F642">
        <f>callreport!I658</f>
        <v>215</v>
      </c>
    </row>
    <row r="643" spans="1:6" x14ac:dyDescent="0.25">
      <c r="A643" t="str">
        <f>callreport!A659</f>
        <v>20181121_110046_ec2-18-214-15-144CH640</v>
      </c>
      <c r="B643" s="43">
        <f>callreport!C659</f>
        <v>43425.462252384263</v>
      </c>
      <c r="C643">
        <v>641</v>
      </c>
      <c r="D643">
        <f>callreport!L659</f>
        <v>699811</v>
      </c>
      <c r="E643">
        <v>0</v>
      </c>
      <c r="F643">
        <f>callreport!I659</f>
        <v>131</v>
      </c>
    </row>
    <row r="644" spans="1:6" x14ac:dyDescent="0.25">
      <c r="A644" t="str">
        <f>callreport!A660</f>
        <v>20181121_110046_ec2-18-232-144-224CH641</v>
      </c>
      <c r="B644" s="43">
        <f>callreport!C660</f>
        <v>43425.462252384263</v>
      </c>
      <c r="C644">
        <v>642</v>
      </c>
      <c r="D644">
        <f>callreport!L660</f>
        <v>703152</v>
      </c>
      <c r="E644">
        <v>0.36880000000000002</v>
      </c>
      <c r="F644">
        <f>callreport!I660</f>
        <v>91</v>
      </c>
    </row>
    <row r="645" spans="1:6" x14ac:dyDescent="0.25">
      <c r="A645" t="str">
        <f>callreport!A661</f>
        <v>20181121_110046_ec2-18-209-237-208CH642</v>
      </c>
      <c r="B645" s="43">
        <f>callreport!C661</f>
        <v>43425.462252384263</v>
      </c>
      <c r="C645">
        <v>643</v>
      </c>
      <c r="D645">
        <f>callreport!L661</f>
        <v>701524</v>
      </c>
      <c r="E645">
        <v>0.4516</v>
      </c>
      <c r="F645">
        <f>callreport!I661</f>
        <v>91</v>
      </c>
    </row>
    <row r="646" spans="1:6" x14ac:dyDescent="0.25">
      <c r="A646" t="str">
        <f>callreport!A662</f>
        <v>20181121_110046_ec2-34-205-155-10CH643</v>
      </c>
      <c r="B646" s="43">
        <f>callreport!C662</f>
        <v>43425.462252384263</v>
      </c>
      <c r="C646">
        <v>644</v>
      </c>
      <c r="D646">
        <f>callreport!L662</f>
        <v>728320</v>
      </c>
      <c r="E646">
        <v>0</v>
      </c>
      <c r="F646">
        <f>callreport!I662</f>
        <v>48</v>
      </c>
    </row>
    <row r="647" spans="1:6" x14ac:dyDescent="0.25">
      <c r="A647" t="str">
        <f>callreport!A663</f>
        <v>20181121_110046_ec2-54-237-162-156CH644</v>
      </c>
      <c r="B647" s="43">
        <f>callreport!C663</f>
        <v>43425.462252384263</v>
      </c>
      <c r="C647">
        <v>645</v>
      </c>
      <c r="D647">
        <f>callreport!L663</f>
        <v>754924</v>
      </c>
      <c r="E647">
        <v>0.46989999999999998</v>
      </c>
      <c r="F647">
        <f>callreport!I663</f>
        <v>55</v>
      </c>
    </row>
    <row r="648" spans="1:6" x14ac:dyDescent="0.25">
      <c r="A648" t="str">
        <f>callreport!A664</f>
        <v>20181121_110046_ec2-34-239-94-100CH645</v>
      </c>
      <c r="B648" s="43">
        <f>callreport!C664</f>
        <v>43425.462252384263</v>
      </c>
      <c r="C648">
        <v>646</v>
      </c>
      <c r="D648">
        <f>callreport!L664</f>
        <v>765600</v>
      </c>
      <c r="E648">
        <v>0.32469999999999999</v>
      </c>
      <c r="F648">
        <f>callreport!I664</f>
        <v>62</v>
      </c>
    </row>
    <row r="649" spans="1:6" x14ac:dyDescent="0.25">
      <c r="A649" t="str">
        <f>callreport!A665</f>
        <v>20181121_110046_ec2-34-237-142-166CH646</v>
      </c>
      <c r="B649" s="43">
        <f>callreport!C665</f>
        <v>43425.462252384263</v>
      </c>
      <c r="C649">
        <v>647</v>
      </c>
      <c r="D649">
        <f>callreport!L665</f>
        <v>783467</v>
      </c>
      <c r="E649">
        <v>0</v>
      </c>
      <c r="F649">
        <f>callreport!I665</f>
        <v>42</v>
      </c>
    </row>
    <row r="650" spans="1:6" x14ac:dyDescent="0.25">
      <c r="A650" t="str">
        <f>callreport!A666</f>
        <v>20181121_110046_ec2-18-213-110-168CH647</v>
      </c>
      <c r="B650" s="43">
        <f>callreport!C666</f>
        <v>43425.462252384263</v>
      </c>
      <c r="C650">
        <v>648</v>
      </c>
      <c r="D650">
        <f>callreport!L666</f>
        <v>773030</v>
      </c>
      <c r="E650">
        <v>0</v>
      </c>
      <c r="F650">
        <f>callreport!I666</f>
        <v>122</v>
      </c>
    </row>
    <row r="651" spans="1:6" x14ac:dyDescent="0.25">
      <c r="A651" t="str">
        <f>callreport!A667</f>
        <v>20181121_110046_ec2-100-25-248-237CH648</v>
      </c>
      <c r="B651" s="43">
        <f>callreport!C667</f>
        <v>43425.462252384263</v>
      </c>
      <c r="C651">
        <v>649</v>
      </c>
      <c r="D651">
        <f>callreport!L667</f>
        <v>762681</v>
      </c>
      <c r="E651">
        <v>0.1497</v>
      </c>
      <c r="F651">
        <f>callreport!I667</f>
        <v>129</v>
      </c>
    </row>
    <row r="652" spans="1:6" x14ac:dyDescent="0.25">
      <c r="A652" t="str">
        <f>callreport!A668</f>
        <v>20181121_110046_ec2-35-175-216-230CH649</v>
      </c>
      <c r="B652" s="43">
        <f>callreport!C668</f>
        <v>43425.462252384263</v>
      </c>
      <c r="C652">
        <v>650</v>
      </c>
      <c r="D652">
        <f>callreport!L668</f>
        <v>799656</v>
      </c>
      <c r="E652">
        <v>0</v>
      </c>
      <c r="F652">
        <f>callreport!I668</f>
        <v>127</v>
      </c>
    </row>
    <row r="653" spans="1:6" x14ac:dyDescent="0.25">
      <c r="A653" t="str">
        <f>callreport!A669</f>
        <v>20181121_110046_ec2-34-239-112-97CH650</v>
      </c>
      <c r="B653" s="43">
        <f>callreport!C669</f>
        <v>43425.462317708334</v>
      </c>
      <c r="C653">
        <v>651</v>
      </c>
      <c r="D653">
        <f>callreport!L669</f>
        <v>724440</v>
      </c>
      <c r="E653">
        <v>0.41</v>
      </c>
      <c r="F653">
        <f>callreport!I669</f>
        <v>57</v>
      </c>
    </row>
    <row r="654" spans="1:6" x14ac:dyDescent="0.25">
      <c r="A654" t="str">
        <f>callreport!A670</f>
        <v>20181121_110046_ec2-35-170-51-55CH651</v>
      </c>
      <c r="B654" s="43">
        <f>callreport!C670</f>
        <v>43425.462317708334</v>
      </c>
      <c r="C654">
        <v>652</v>
      </c>
      <c r="D654">
        <f>callreport!L670</f>
        <v>751254</v>
      </c>
      <c r="E654">
        <v>0.53869999999999996</v>
      </c>
      <c r="F654">
        <f>callreport!I670</f>
        <v>79</v>
      </c>
    </row>
    <row r="655" spans="1:6" x14ac:dyDescent="0.25">
      <c r="A655" t="str">
        <f>callreport!A671</f>
        <v>20181121_110046_ec2-34-200-215-105CH652</v>
      </c>
      <c r="B655" s="43">
        <f>callreport!C671</f>
        <v>43425.462317708334</v>
      </c>
      <c r="C655">
        <v>653</v>
      </c>
      <c r="D655">
        <f>callreport!L671</f>
        <v>764731</v>
      </c>
      <c r="E655">
        <v>0</v>
      </c>
      <c r="F655">
        <f>callreport!I671</f>
        <v>120</v>
      </c>
    </row>
    <row r="656" spans="1:6" x14ac:dyDescent="0.25">
      <c r="A656" t="str">
        <f>callreport!A672</f>
        <v>20181121_110046_ec2-18-207-98-93CH653</v>
      </c>
      <c r="B656" s="43">
        <f>callreport!C672</f>
        <v>43425.462317708334</v>
      </c>
      <c r="C656">
        <v>654</v>
      </c>
      <c r="D656">
        <f>callreport!L672</f>
        <v>750317</v>
      </c>
      <c r="E656">
        <v>0.51119999999999999</v>
      </c>
      <c r="F656">
        <f>callreport!I672</f>
        <v>42</v>
      </c>
    </row>
    <row r="657" spans="1:6" x14ac:dyDescent="0.25">
      <c r="A657" t="str">
        <f>callreport!A673</f>
        <v>20181121_110046_ec2-100-24-99-109CH654</v>
      </c>
      <c r="B657" s="43">
        <f>callreport!C673</f>
        <v>43425.462317708334</v>
      </c>
      <c r="C657">
        <v>655</v>
      </c>
      <c r="D657">
        <f>callreport!L673</f>
        <v>791276</v>
      </c>
      <c r="E657">
        <v>0</v>
      </c>
      <c r="F657">
        <f>callreport!I673</f>
        <v>126</v>
      </c>
    </row>
    <row r="658" spans="1:6" x14ac:dyDescent="0.25">
      <c r="A658" t="str">
        <f>callreport!A674</f>
        <v>20181121_110046_ec2-34-201-19-26CH655</v>
      </c>
      <c r="B658" s="43">
        <f>callreport!C674</f>
        <v>43425.46231771991</v>
      </c>
      <c r="C658">
        <v>656</v>
      </c>
      <c r="D658">
        <f>callreport!L674</f>
        <v>783895</v>
      </c>
      <c r="E658">
        <v>0</v>
      </c>
      <c r="F658">
        <f>callreport!I674</f>
        <v>83</v>
      </c>
    </row>
    <row r="659" spans="1:6" x14ac:dyDescent="0.25">
      <c r="A659" t="str">
        <f>callreport!A675</f>
        <v>20181121_110046_ec2-18-234-97-75CH656</v>
      </c>
      <c r="B659" s="43">
        <f>callreport!C675</f>
        <v>43425.46231771991</v>
      </c>
      <c r="C659">
        <v>657</v>
      </c>
      <c r="D659">
        <f>callreport!L675</f>
        <v>790727</v>
      </c>
      <c r="E659">
        <v>0.1115</v>
      </c>
      <c r="F659">
        <f>callreport!I675</f>
        <v>132</v>
      </c>
    </row>
    <row r="660" spans="1:6" x14ac:dyDescent="0.25">
      <c r="A660" t="str">
        <f>callreport!A676</f>
        <v>20181121_110046_ec2-100-24-107-106CH657</v>
      </c>
      <c r="B660" s="43">
        <f>callreport!C676</f>
        <v>43425.46231771991</v>
      </c>
      <c r="C660">
        <v>658</v>
      </c>
      <c r="D660">
        <f>callreport!L676</f>
        <v>782652</v>
      </c>
      <c r="E660">
        <v>0.2147</v>
      </c>
      <c r="F660">
        <f>callreport!I676</f>
        <v>97</v>
      </c>
    </row>
    <row r="661" spans="1:6" x14ac:dyDescent="0.25">
      <c r="A661" t="str">
        <f>callreport!A677</f>
        <v>20181121_110046_ec2-100-24-107-121CH658</v>
      </c>
      <c r="B661" s="43">
        <f>callreport!C677</f>
        <v>43425.46231771991</v>
      </c>
      <c r="C661">
        <v>659</v>
      </c>
      <c r="D661">
        <f>callreport!L677</f>
        <v>794116</v>
      </c>
      <c r="E661">
        <v>0</v>
      </c>
      <c r="F661">
        <f>callreport!I677</f>
        <v>179</v>
      </c>
    </row>
    <row r="662" spans="1:6" x14ac:dyDescent="0.25">
      <c r="A662" t="str">
        <f>callreport!A678</f>
        <v>20181121_110046_ec2-35-175-122-220CH659</v>
      </c>
      <c r="B662" s="43">
        <f>callreport!C678</f>
        <v>43425.46231771991</v>
      </c>
      <c r="C662">
        <v>660</v>
      </c>
      <c r="D662">
        <f>callreport!L678</f>
        <v>817227</v>
      </c>
      <c r="E662">
        <v>0</v>
      </c>
      <c r="F662">
        <f>callreport!I678</f>
        <v>134</v>
      </c>
    </row>
    <row r="663" spans="1:6" x14ac:dyDescent="0.25">
      <c r="A663" t="str">
        <f>callreport!A679</f>
        <v>20181121_110046_ec2-34-237-138-97CH660</v>
      </c>
      <c r="B663" s="43">
        <f>callreport!C679</f>
        <v>43425.462356296295</v>
      </c>
      <c r="C663">
        <v>661</v>
      </c>
      <c r="D663">
        <f>callreport!L679</f>
        <v>754776</v>
      </c>
      <c r="E663">
        <v>0</v>
      </c>
      <c r="F663">
        <f>callreport!I679</f>
        <v>43</v>
      </c>
    </row>
    <row r="664" spans="1:6" x14ac:dyDescent="0.25">
      <c r="A664" t="str">
        <f>callreport!A680</f>
        <v>20181121_110046_ec2-34-236-249-176CH661</v>
      </c>
      <c r="B664" s="43">
        <f>callreport!C680</f>
        <v>43425.462356296295</v>
      </c>
      <c r="C664">
        <v>662</v>
      </c>
      <c r="D664">
        <f>callreport!L680</f>
        <v>788364</v>
      </c>
      <c r="E664">
        <v>0</v>
      </c>
      <c r="F664">
        <f>callreport!I680</f>
        <v>65</v>
      </c>
    </row>
    <row r="665" spans="1:6" x14ac:dyDescent="0.25">
      <c r="A665" t="str">
        <f>callreport!A681</f>
        <v>20181121_110046_ec2-18-215-126-132CH662</v>
      </c>
      <c r="B665" s="43">
        <f>callreport!C681</f>
        <v>43425.462356296295</v>
      </c>
      <c r="C665">
        <v>663</v>
      </c>
      <c r="D665">
        <f>callreport!L681</f>
        <v>781790</v>
      </c>
      <c r="E665">
        <v>0</v>
      </c>
      <c r="F665">
        <f>callreport!I681</f>
        <v>28</v>
      </c>
    </row>
    <row r="666" spans="1:6" x14ac:dyDescent="0.25">
      <c r="A666" t="str">
        <f>callreport!A682</f>
        <v>20181121_110046_ec2-18-210-6-136CH663</v>
      </c>
      <c r="B666" s="43">
        <f>callreport!C682</f>
        <v>43425.462356296295</v>
      </c>
      <c r="C666">
        <v>664</v>
      </c>
      <c r="D666">
        <f>callreport!L682</f>
        <v>775220</v>
      </c>
      <c r="E666">
        <v>5.1700000000000003E-2</v>
      </c>
      <c r="F666">
        <f>callreport!I682</f>
        <v>120</v>
      </c>
    </row>
    <row r="667" spans="1:6" x14ac:dyDescent="0.25">
      <c r="A667" t="str">
        <f>callreport!A683</f>
        <v>20181121_110046_ec2-34-200-249-73CH664</v>
      </c>
      <c r="B667" s="43">
        <f>callreport!C683</f>
        <v>43425.462356296295</v>
      </c>
      <c r="C667">
        <v>665</v>
      </c>
      <c r="D667">
        <f>callreport!L683</f>
        <v>798316</v>
      </c>
      <c r="E667">
        <v>0.44519999999999998</v>
      </c>
      <c r="F667">
        <f>callreport!I683</f>
        <v>192</v>
      </c>
    </row>
    <row r="668" spans="1:6" x14ac:dyDescent="0.25">
      <c r="A668" t="str">
        <f>callreport!A684</f>
        <v>20181121_110046_ec2-35-171-193-137CH665</v>
      </c>
      <c r="B668" s="43">
        <f>callreport!C684</f>
        <v>43425.462356296295</v>
      </c>
      <c r="C668">
        <v>666</v>
      </c>
      <c r="D668">
        <f>callreport!L684</f>
        <v>767993</v>
      </c>
      <c r="E668">
        <v>0</v>
      </c>
      <c r="F668">
        <f>callreport!I684</f>
        <v>65</v>
      </c>
    </row>
    <row r="669" spans="1:6" x14ac:dyDescent="0.25">
      <c r="A669" t="str">
        <f>callreport!A685</f>
        <v>20181121_110046_ec2-100-24-124-80CH666</v>
      </c>
      <c r="B669" s="43">
        <f>callreport!C685</f>
        <v>43425.462356296295</v>
      </c>
      <c r="C669">
        <v>667</v>
      </c>
      <c r="D669">
        <f>callreport!L685</f>
        <v>783859</v>
      </c>
      <c r="E669">
        <v>0</v>
      </c>
      <c r="F669">
        <f>callreport!I685</f>
        <v>239</v>
      </c>
    </row>
    <row r="670" spans="1:6" x14ac:dyDescent="0.25">
      <c r="A670" t="str">
        <f>callreport!A686</f>
        <v>20181121_110046_ec2-34-205-55-102CH667</v>
      </c>
      <c r="B670" s="43">
        <f>callreport!C686</f>
        <v>43425.462356296295</v>
      </c>
      <c r="C670">
        <v>668</v>
      </c>
      <c r="D670">
        <f>callreport!L686</f>
        <v>791502</v>
      </c>
      <c r="E670">
        <v>0</v>
      </c>
      <c r="F670">
        <f>callreport!I686</f>
        <v>195</v>
      </c>
    </row>
    <row r="671" spans="1:6" x14ac:dyDescent="0.25">
      <c r="A671" t="str">
        <f>callreport!A687</f>
        <v>20181121_110046_ec2-52-3-221-229CH668</v>
      </c>
      <c r="B671" s="43">
        <f>callreport!C687</f>
        <v>43425.462356296295</v>
      </c>
      <c r="C671">
        <v>669</v>
      </c>
      <c r="D671">
        <f>callreport!L687</f>
        <v>813400</v>
      </c>
      <c r="E671">
        <v>0.19309999999999999</v>
      </c>
      <c r="F671">
        <f>callreport!I687</f>
        <v>172</v>
      </c>
    </row>
    <row r="672" spans="1:6" x14ac:dyDescent="0.25">
      <c r="A672" t="str">
        <f>callreport!A688</f>
        <v>20181121_110046_ec2-100-27-1-165CH669</v>
      </c>
      <c r="B672" s="43">
        <f>callreport!C688</f>
        <v>43425.462356296295</v>
      </c>
      <c r="C672">
        <v>670</v>
      </c>
      <c r="D672">
        <f>callreport!L688</f>
        <v>786794</v>
      </c>
      <c r="E672">
        <v>0</v>
      </c>
      <c r="F672">
        <f>callreport!I688</f>
        <v>101</v>
      </c>
    </row>
    <row r="673" spans="1:6" x14ac:dyDescent="0.25">
      <c r="A673" t="str">
        <f>callreport!A689</f>
        <v>20181121_110046_ec2-18-215-185-143CH680</v>
      </c>
      <c r="B673" s="43">
        <f>callreport!C689</f>
        <v>43425.462368506945</v>
      </c>
      <c r="C673">
        <v>671</v>
      </c>
      <c r="D673">
        <f>callreport!L689</f>
        <v>760118</v>
      </c>
      <c r="E673">
        <v>0.3876</v>
      </c>
      <c r="F673">
        <f>callreport!I689</f>
        <v>105</v>
      </c>
    </row>
    <row r="674" spans="1:6" x14ac:dyDescent="0.25">
      <c r="A674" t="str">
        <f>callreport!A690</f>
        <v>20181121_110046_ec2-100-24-107-156CH681</v>
      </c>
      <c r="B674" s="43">
        <f>callreport!C690</f>
        <v>43425.462368506945</v>
      </c>
      <c r="C674">
        <v>672</v>
      </c>
      <c r="D674">
        <f>callreport!L690</f>
        <v>787949</v>
      </c>
      <c r="E674">
        <v>0</v>
      </c>
      <c r="F674">
        <f>callreport!I690</f>
        <v>69</v>
      </c>
    </row>
    <row r="675" spans="1:6" x14ac:dyDescent="0.25">
      <c r="A675" t="str">
        <f>callreport!A691</f>
        <v>20181121_110046_ec2-100-27-6-108CH682</v>
      </c>
      <c r="B675" s="43">
        <f>callreport!C691</f>
        <v>43425.462368506945</v>
      </c>
      <c r="C675">
        <v>673</v>
      </c>
      <c r="D675">
        <f>callreport!L691</f>
        <v>774753</v>
      </c>
      <c r="E675">
        <v>0.38190000000000002</v>
      </c>
      <c r="F675">
        <f>callreport!I691</f>
        <v>95</v>
      </c>
    </row>
    <row r="676" spans="1:6" x14ac:dyDescent="0.25">
      <c r="A676" t="str">
        <f>callreport!A692</f>
        <v>20181121_110046_ec2-34-201-11-191CH683</v>
      </c>
      <c r="B676" s="43">
        <f>callreport!C692</f>
        <v>43425.462368518522</v>
      </c>
      <c r="C676">
        <v>674</v>
      </c>
      <c r="D676">
        <f>callreport!L692</f>
        <v>777727</v>
      </c>
      <c r="E676">
        <v>0</v>
      </c>
      <c r="F676">
        <f>callreport!I692</f>
        <v>87</v>
      </c>
    </row>
    <row r="677" spans="1:6" x14ac:dyDescent="0.25">
      <c r="A677" t="str">
        <f>callreport!A693</f>
        <v>20181121_110046_ec2-34-205-134-203CH684</v>
      </c>
      <c r="B677" s="43">
        <f>callreport!C693</f>
        <v>43425.462368518522</v>
      </c>
      <c r="C677">
        <v>675</v>
      </c>
      <c r="D677">
        <f>callreport!L693</f>
        <v>797209</v>
      </c>
      <c r="E677">
        <v>0.1386</v>
      </c>
      <c r="F677">
        <f>callreport!I693</f>
        <v>122</v>
      </c>
    </row>
    <row r="678" spans="1:6" x14ac:dyDescent="0.25">
      <c r="A678" t="str">
        <f>callreport!A694</f>
        <v>20181121_110046_ec2-52-3-236-108CH685</v>
      </c>
      <c r="B678" s="43">
        <f>callreport!C694</f>
        <v>43425.462368518522</v>
      </c>
      <c r="C678">
        <v>676</v>
      </c>
      <c r="D678">
        <f>callreport!L694</f>
        <v>795764</v>
      </c>
      <c r="E678">
        <v>0.22040000000000001</v>
      </c>
      <c r="F678">
        <f>callreport!I694</f>
        <v>95</v>
      </c>
    </row>
    <row r="679" spans="1:6" x14ac:dyDescent="0.25">
      <c r="A679" t="str">
        <f>callreport!A695</f>
        <v>20181121_110046_ec2-34-200-249-208CH686</v>
      </c>
      <c r="B679" s="43">
        <f>callreport!C695</f>
        <v>43425.462368518522</v>
      </c>
      <c r="C679">
        <v>677</v>
      </c>
      <c r="D679">
        <f>callreport!L695</f>
        <v>765846</v>
      </c>
      <c r="E679">
        <v>0</v>
      </c>
      <c r="F679">
        <f>callreport!I695</f>
        <v>184</v>
      </c>
    </row>
    <row r="680" spans="1:6" x14ac:dyDescent="0.25">
      <c r="A680" t="str">
        <f>callreport!A696</f>
        <v>20181121_110046_ec2-18-215-34-81CH687</v>
      </c>
      <c r="B680" s="43">
        <f>callreport!C696</f>
        <v>43425.462368506945</v>
      </c>
      <c r="C680">
        <v>678</v>
      </c>
      <c r="D680">
        <f>callreport!L696</f>
        <v>769880</v>
      </c>
      <c r="E680">
        <v>0.17449999999999999</v>
      </c>
      <c r="F680">
        <f>callreport!I696</f>
        <v>183</v>
      </c>
    </row>
    <row r="681" spans="1:6" x14ac:dyDescent="0.25">
      <c r="A681" t="str">
        <f>callreport!A697</f>
        <v>20181121_110046_ec2-35-175-124-112CH688</v>
      </c>
      <c r="B681" s="43">
        <f>callreport!C697</f>
        <v>43425.462368518522</v>
      </c>
      <c r="C681">
        <v>679</v>
      </c>
      <c r="D681">
        <f>callreport!L697</f>
        <v>786591</v>
      </c>
      <c r="E681">
        <v>0.17680000000000001</v>
      </c>
      <c r="F681">
        <f>callreport!I697</f>
        <v>125</v>
      </c>
    </row>
    <row r="682" spans="1:6" x14ac:dyDescent="0.25">
      <c r="A682" t="str">
        <f>callreport!A698</f>
        <v>20181121_110046_ec2-107-23-86-84CH689</v>
      </c>
      <c r="B682" s="43">
        <f>callreport!C698</f>
        <v>43425.462368518522</v>
      </c>
      <c r="C682">
        <v>680</v>
      </c>
      <c r="D682">
        <f>callreport!L698</f>
        <v>821804</v>
      </c>
      <c r="E682">
        <v>0</v>
      </c>
      <c r="F682">
        <f>callreport!I698</f>
        <v>170</v>
      </c>
    </row>
    <row r="683" spans="1:6" x14ac:dyDescent="0.25">
      <c r="A683" t="str">
        <f>callreport!A699</f>
        <v>20181121_110046_ec2-18-215-185-18CH670</v>
      </c>
      <c r="B683" s="43">
        <f>callreport!C699</f>
        <v>43425.462366157408</v>
      </c>
      <c r="C683">
        <v>681</v>
      </c>
      <c r="D683">
        <f>callreport!L699</f>
        <v>757537</v>
      </c>
      <c r="E683">
        <v>0</v>
      </c>
      <c r="F683">
        <f>callreport!I699</f>
        <v>32</v>
      </c>
    </row>
    <row r="684" spans="1:6" x14ac:dyDescent="0.25">
      <c r="A684" t="str">
        <f>callreport!A700</f>
        <v>20181121_110046_ec2-35-172-233-5CH671</v>
      </c>
      <c r="B684" s="43">
        <f>callreport!C700</f>
        <v>43425.462366168984</v>
      </c>
      <c r="C684">
        <v>682</v>
      </c>
      <c r="D684">
        <f>callreport!L700</f>
        <v>788573</v>
      </c>
      <c r="E684">
        <v>0.53549999999999998</v>
      </c>
      <c r="F684">
        <f>callreport!I700</f>
        <v>91</v>
      </c>
    </row>
    <row r="685" spans="1:6" x14ac:dyDescent="0.25">
      <c r="A685" t="str">
        <f>callreport!A701</f>
        <v>20181121_110046_ec2-18-206-71-194CH672</v>
      </c>
      <c r="B685" s="43">
        <f>callreport!C701</f>
        <v>43425.462366168984</v>
      </c>
      <c r="C685">
        <v>683</v>
      </c>
      <c r="D685">
        <f>callreport!L701</f>
        <v>776744</v>
      </c>
      <c r="E685">
        <v>0</v>
      </c>
      <c r="F685">
        <f>callreport!I701</f>
        <v>125</v>
      </c>
    </row>
    <row r="686" spans="1:6" x14ac:dyDescent="0.25">
      <c r="A686" t="str">
        <f>callreport!A702</f>
        <v>20181121_110046_ec2-34-205-81-24CH673</v>
      </c>
      <c r="B686" s="43">
        <f>callreport!C702</f>
        <v>43425.462366168984</v>
      </c>
      <c r="C686">
        <v>684</v>
      </c>
      <c r="D686">
        <f>callreport!L702</f>
        <v>776262</v>
      </c>
      <c r="E686">
        <v>0.33629999999999999</v>
      </c>
      <c r="F686">
        <f>callreport!I702</f>
        <v>156</v>
      </c>
    </row>
    <row r="687" spans="1:6" x14ac:dyDescent="0.25">
      <c r="A687" t="str">
        <f>callreport!A703</f>
        <v>20181121_110046_ec2-100-25-77-73CH674</v>
      </c>
      <c r="B687" s="43">
        <f>callreport!C703</f>
        <v>43425.462366168984</v>
      </c>
      <c r="C687">
        <v>685</v>
      </c>
      <c r="D687">
        <f>callreport!L703</f>
        <v>793978</v>
      </c>
      <c r="E687">
        <v>0.70009999999999994</v>
      </c>
      <c r="F687">
        <f>callreport!I703</f>
        <v>164</v>
      </c>
    </row>
    <row r="688" spans="1:6" x14ac:dyDescent="0.25">
      <c r="A688" t="str">
        <f>callreport!A704</f>
        <v>20181121_110046_ec2-18-209-157-106CH675</v>
      </c>
      <c r="B688" s="43">
        <f>callreport!C704</f>
        <v>43425.462366168984</v>
      </c>
      <c r="C688">
        <v>686</v>
      </c>
      <c r="D688">
        <f>callreport!L704</f>
        <v>763546</v>
      </c>
      <c r="E688">
        <v>0</v>
      </c>
      <c r="F688">
        <f>callreport!I704</f>
        <v>152</v>
      </c>
    </row>
    <row r="689" spans="1:6" x14ac:dyDescent="0.25">
      <c r="A689" t="str">
        <f>callreport!A705</f>
        <v>20181121_110046_ec2-34-200-240-22CH676</v>
      </c>
      <c r="B689" s="43">
        <f>callreport!C705</f>
        <v>43425.462366168984</v>
      </c>
      <c r="C689">
        <v>687</v>
      </c>
      <c r="D689">
        <f>callreport!L705</f>
        <v>782406</v>
      </c>
      <c r="E689">
        <v>0.18859999999999999</v>
      </c>
      <c r="F689">
        <f>callreport!I705</f>
        <v>171</v>
      </c>
    </row>
    <row r="690" spans="1:6" x14ac:dyDescent="0.25">
      <c r="A690" t="str">
        <f>callreport!A706</f>
        <v>20181121_110046_ec2-35-171-169-137CH677</v>
      </c>
      <c r="B690" s="43">
        <f>callreport!C706</f>
        <v>43425.462366168984</v>
      </c>
      <c r="C690">
        <v>688</v>
      </c>
      <c r="D690">
        <f>callreport!L706</f>
        <v>776716</v>
      </c>
      <c r="E690">
        <v>0.1976</v>
      </c>
      <c r="F690">
        <f>callreport!I706</f>
        <v>109</v>
      </c>
    </row>
    <row r="691" spans="1:6" x14ac:dyDescent="0.25">
      <c r="A691" t="str">
        <f>callreport!A707</f>
        <v>20181121_110046_ec2-18-207-179-124CH678</v>
      </c>
      <c r="B691" s="43">
        <f>callreport!C707</f>
        <v>43425.462366168984</v>
      </c>
      <c r="C691">
        <v>689</v>
      </c>
      <c r="D691">
        <f>callreport!L707</f>
        <v>799611</v>
      </c>
      <c r="E691">
        <v>0</v>
      </c>
      <c r="F691">
        <f>callreport!I707</f>
        <v>165</v>
      </c>
    </row>
    <row r="692" spans="1:6" x14ac:dyDescent="0.25">
      <c r="A692" t="str">
        <f>callreport!A708</f>
        <v>20181121_110046_ec2-100-25-44-125CH679</v>
      </c>
      <c r="B692" s="43">
        <f>callreport!C708</f>
        <v>43425.462366168984</v>
      </c>
      <c r="C692">
        <v>690</v>
      </c>
      <c r="D692">
        <f>callreport!L708</f>
        <v>807503</v>
      </c>
      <c r="E692">
        <v>0</v>
      </c>
      <c r="F692">
        <f>callreport!I708</f>
        <v>158</v>
      </c>
    </row>
    <row r="693" spans="1:6" x14ac:dyDescent="0.25">
      <c r="A693" t="str">
        <f>callreport!A709</f>
        <v>20181121_110046_ec2-35-172-235-19CH690</v>
      </c>
      <c r="B693" s="43">
        <f>callreport!C709</f>
        <v>43425.462379942132</v>
      </c>
      <c r="C693">
        <v>691</v>
      </c>
      <c r="D693">
        <f>callreport!L709</f>
        <v>776305</v>
      </c>
      <c r="E693">
        <v>4.8899999999999999E-2</v>
      </c>
      <c r="F693">
        <f>callreport!I709</f>
        <v>73</v>
      </c>
    </row>
    <row r="694" spans="1:6" x14ac:dyDescent="0.25">
      <c r="A694" t="str">
        <f>callreport!A710</f>
        <v>20181121_110046_ec2-34-201-10-156CH691</v>
      </c>
      <c r="B694" s="43">
        <f>callreport!C710</f>
        <v>43425.462379942132</v>
      </c>
      <c r="C694">
        <v>692</v>
      </c>
      <c r="D694">
        <f>callreport!L710</f>
        <v>793055</v>
      </c>
      <c r="E694">
        <v>0</v>
      </c>
      <c r="F694">
        <f>callreport!I710</f>
        <v>178</v>
      </c>
    </row>
    <row r="695" spans="1:6" x14ac:dyDescent="0.25">
      <c r="A695" t="str">
        <f>callreport!A711</f>
        <v>20181121_110046_ec2-34-231-255-32CH692</v>
      </c>
      <c r="B695" s="43">
        <f>callreport!C711</f>
        <v>43425.462379942132</v>
      </c>
      <c r="C695">
        <v>693</v>
      </c>
      <c r="D695">
        <f>callreport!L711</f>
        <v>773838</v>
      </c>
      <c r="E695">
        <v>0.35399999999999998</v>
      </c>
      <c r="F695">
        <f>callreport!I711</f>
        <v>125</v>
      </c>
    </row>
    <row r="696" spans="1:6" x14ac:dyDescent="0.25">
      <c r="A696" t="str">
        <f>callreport!A712</f>
        <v>20181121_110046_ec2-18-215-34-85CH693</v>
      </c>
      <c r="B696" s="43">
        <f>callreport!C712</f>
        <v>43425.462379942132</v>
      </c>
      <c r="C696">
        <v>694</v>
      </c>
      <c r="D696">
        <f>callreport!L712</f>
        <v>783086</v>
      </c>
      <c r="E696">
        <v>0.43959999999999999</v>
      </c>
      <c r="F696">
        <f>callreport!I712</f>
        <v>150</v>
      </c>
    </row>
    <row r="697" spans="1:6" x14ac:dyDescent="0.25">
      <c r="A697" t="str">
        <f>callreport!A713</f>
        <v>20181121_110046_ec2-34-201-56-73CH694</v>
      </c>
      <c r="B697" s="43">
        <f>callreport!C713</f>
        <v>43425.462379942132</v>
      </c>
      <c r="C697">
        <v>695</v>
      </c>
      <c r="D697">
        <f>callreport!L713</f>
        <v>770059</v>
      </c>
      <c r="E697">
        <v>0.43380000000000002</v>
      </c>
      <c r="F697">
        <f>callreport!I713</f>
        <v>168</v>
      </c>
    </row>
    <row r="698" spans="1:6" x14ac:dyDescent="0.25">
      <c r="A698" t="str">
        <f>callreport!A714</f>
        <v>20181121_110046_ec2-35-172-250-168CH695</v>
      </c>
      <c r="B698" s="43">
        <f>callreport!C714</f>
        <v>43425.462379942132</v>
      </c>
      <c r="C698">
        <v>696</v>
      </c>
      <c r="D698">
        <f>callreport!L714</f>
        <v>779303</v>
      </c>
      <c r="E698">
        <v>0.46789999999999998</v>
      </c>
      <c r="F698">
        <f>callreport!I714</f>
        <v>168</v>
      </c>
    </row>
    <row r="699" spans="1:6" x14ac:dyDescent="0.25">
      <c r="A699" t="str">
        <f>callreport!A715</f>
        <v>20181121_110046_ec2-18-207-179-3CH696</v>
      </c>
      <c r="B699" s="43">
        <f>callreport!C715</f>
        <v>43425.462379942132</v>
      </c>
      <c r="C699">
        <v>697</v>
      </c>
      <c r="D699">
        <f>callreport!L715</f>
        <v>792525</v>
      </c>
      <c r="E699">
        <v>0</v>
      </c>
      <c r="F699">
        <f>callreport!I715</f>
        <v>143</v>
      </c>
    </row>
    <row r="700" spans="1:6" x14ac:dyDescent="0.25">
      <c r="A700" t="str">
        <f>callreport!A716</f>
        <v>20181121_110046_ec2-18-205-1-239CH697</v>
      </c>
      <c r="B700" s="43">
        <f>callreport!C716</f>
        <v>43425.462379942132</v>
      </c>
      <c r="C700">
        <v>698</v>
      </c>
      <c r="D700">
        <f>callreport!L716</f>
        <v>781472</v>
      </c>
      <c r="E700">
        <v>0</v>
      </c>
      <c r="F700">
        <f>callreport!I716</f>
        <v>101</v>
      </c>
    </row>
    <row r="701" spans="1:6" x14ac:dyDescent="0.25">
      <c r="A701" t="str">
        <f>callreport!A717</f>
        <v>20181121_110046_ec2-34-205-166-178CH698</v>
      </c>
      <c r="B701" s="43">
        <f>callreport!C717</f>
        <v>43425.462379942132</v>
      </c>
      <c r="C701">
        <v>699</v>
      </c>
      <c r="D701">
        <f>callreport!L717</f>
        <v>803234</v>
      </c>
      <c r="E701">
        <v>0.24479999999999999</v>
      </c>
      <c r="F701">
        <f>callreport!I717</f>
        <v>199</v>
      </c>
    </row>
    <row r="702" spans="1:6" x14ac:dyDescent="0.25">
      <c r="A702" t="str">
        <f>callreport!A718</f>
        <v>20181121_110046_ec2-18-213-218-129CH699</v>
      </c>
      <c r="B702" s="43">
        <f>callreport!C718</f>
        <v>43425.462379942132</v>
      </c>
      <c r="C702">
        <v>700</v>
      </c>
      <c r="D702">
        <f>callreport!L718</f>
        <v>799958</v>
      </c>
      <c r="E702">
        <v>0.1447</v>
      </c>
      <c r="F702">
        <f>callreport!I718</f>
        <v>236</v>
      </c>
    </row>
    <row r="703" spans="1:6" x14ac:dyDescent="0.25">
      <c r="A703" t="str">
        <f>callreport!A719</f>
        <v>20181121_110046_ec2-100-27-38-3CH700</v>
      </c>
      <c r="B703" s="43">
        <f>callreport!C719</f>
        <v>43425.462414930553</v>
      </c>
      <c r="C703">
        <v>701</v>
      </c>
      <c r="D703">
        <f>callreport!L719</f>
        <v>781250</v>
      </c>
      <c r="E703">
        <v>0.49769999999999998</v>
      </c>
      <c r="F703">
        <f>callreport!I719</f>
        <v>150</v>
      </c>
    </row>
    <row r="704" spans="1:6" x14ac:dyDescent="0.25">
      <c r="A704" t="str">
        <f>callreport!A720</f>
        <v>20181121_110046_ec2-34-238-220-29CH701</v>
      </c>
      <c r="B704" s="43">
        <f>callreport!C720</f>
        <v>43425.462414930553</v>
      </c>
      <c r="C704">
        <v>702</v>
      </c>
      <c r="D704">
        <f>callreport!L720</f>
        <v>778736</v>
      </c>
      <c r="E704">
        <v>0</v>
      </c>
      <c r="F704">
        <f>callreport!I720</f>
        <v>211</v>
      </c>
    </row>
    <row r="705" spans="1:6" x14ac:dyDescent="0.25">
      <c r="A705" t="str">
        <f>callreport!A721</f>
        <v>20181121_110046_ec2-34-232-109-66CH702</v>
      </c>
      <c r="B705" s="43">
        <f>callreport!C721</f>
        <v>43425.462414930553</v>
      </c>
      <c r="C705">
        <v>703</v>
      </c>
      <c r="D705">
        <f>callreport!L721</f>
        <v>781919</v>
      </c>
      <c r="E705">
        <v>0</v>
      </c>
      <c r="F705">
        <f>callreport!I721</f>
        <v>133</v>
      </c>
    </row>
    <row r="706" spans="1:6" x14ac:dyDescent="0.25">
      <c r="A706" t="str">
        <f>callreport!A722</f>
        <v>20181121_110046_ec2-34-201-205-141CH703</v>
      </c>
      <c r="B706" s="43">
        <f>callreport!C722</f>
        <v>43425.462414930553</v>
      </c>
      <c r="C706">
        <v>704</v>
      </c>
      <c r="D706">
        <f>callreport!L722</f>
        <v>794567</v>
      </c>
      <c r="E706">
        <v>0.53949999999999998</v>
      </c>
      <c r="F706">
        <f>callreport!I722</f>
        <v>89</v>
      </c>
    </row>
    <row r="707" spans="1:6" x14ac:dyDescent="0.25">
      <c r="A707" t="str">
        <f>callreport!A723</f>
        <v>20181121_110046_ec2-100-24-124-125CH704</v>
      </c>
      <c r="B707" s="43">
        <f>callreport!C723</f>
        <v>43425.462414930553</v>
      </c>
      <c r="C707">
        <v>705</v>
      </c>
      <c r="D707">
        <f>callreport!L723</f>
        <v>771228</v>
      </c>
      <c r="E707">
        <v>0</v>
      </c>
      <c r="F707">
        <f>callreport!I723</f>
        <v>112</v>
      </c>
    </row>
    <row r="708" spans="1:6" x14ac:dyDescent="0.25">
      <c r="A708" t="str">
        <f>callreport!A724</f>
        <v>20181121_110046_ec2-34-205-39-69CH705</v>
      </c>
      <c r="B708" s="43">
        <f>callreport!C724</f>
        <v>43425.462414930553</v>
      </c>
      <c r="C708">
        <v>706</v>
      </c>
      <c r="D708">
        <f>callreport!L724</f>
        <v>789260</v>
      </c>
      <c r="E708">
        <v>0.12870000000000001</v>
      </c>
      <c r="F708">
        <f>callreport!I724</f>
        <v>83</v>
      </c>
    </row>
    <row r="709" spans="1:6" x14ac:dyDescent="0.25">
      <c r="A709" t="str">
        <f>callreport!A725</f>
        <v>20181121_110046_ec2-35-170-54-71CH706</v>
      </c>
      <c r="B709" s="43">
        <f>callreport!C725</f>
        <v>43425.462414930553</v>
      </c>
      <c r="C709">
        <v>707</v>
      </c>
      <c r="D709">
        <f>callreport!L725</f>
        <v>787051</v>
      </c>
      <c r="E709">
        <v>0</v>
      </c>
      <c r="F709">
        <f>callreport!I725</f>
        <v>108</v>
      </c>
    </row>
    <row r="710" spans="1:6" x14ac:dyDescent="0.25">
      <c r="A710" t="str">
        <f>callreport!A726</f>
        <v>20181121_110046_ec2-18-215-117-75CH707</v>
      </c>
      <c r="B710" s="43">
        <f>callreport!C726</f>
        <v>43425.462414930553</v>
      </c>
      <c r="C710">
        <v>708</v>
      </c>
      <c r="D710">
        <f>callreport!L726</f>
        <v>768099</v>
      </c>
      <c r="E710">
        <v>0.16700000000000001</v>
      </c>
      <c r="F710">
        <f>callreport!I726</f>
        <v>129</v>
      </c>
    </row>
    <row r="711" spans="1:6" x14ac:dyDescent="0.25">
      <c r="A711" t="str">
        <f>callreport!A727</f>
        <v>20181121_110046_ec2-34-205-54-1CH708</v>
      </c>
      <c r="B711" s="43">
        <f>callreport!C727</f>
        <v>43425.462414930553</v>
      </c>
      <c r="C711">
        <v>709</v>
      </c>
      <c r="D711">
        <f>callreport!L727</f>
        <v>814547</v>
      </c>
      <c r="E711">
        <v>0.25509999999999999</v>
      </c>
      <c r="F711">
        <f>callreport!I727</f>
        <v>187</v>
      </c>
    </row>
    <row r="712" spans="1:6" x14ac:dyDescent="0.25">
      <c r="A712" t="str">
        <f>callreport!A728</f>
        <v>20181121_110046_ec2-34-205-166-42CH709</v>
      </c>
      <c r="B712" s="43">
        <f>callreport!C728</f>
        <v>43425.462414930553</v>
      </c>
      <c r="C712">
        <v>710</v>
      </c>
      <c r="D712">
        <f>callreport!L728</f>
        <v>740400</v>
      </c>
      <c r="E712">
        <v>0</v>
      </c>
      <c r="F712">
        <f>callreport!I728</f>
        <v>184</v>
      </c>
    </row>
    <row r="713" spans="1:6" x14ac:dyDescent="0.25">
      <c r="A713" t="str">
        <f>callreport!A729</f>
        <v>20181121_110046_ec2-18-235-3-16CH710</v>
      </c>
      <c r="B713" s="43">
        <f>callreport!C729</f>
        <v>43425.462615185184</v>
      </c>
      <c r="C713">
        <v>711</v>
      </c>
      <c r="D713">
        <f>callreport!L729</f>
        <v>762297</v>
      </c>
      <c r="E713">
        <v>0.55720000000000003</v>
      </c>
      <c r="F713">
        <f>callreport!I729</f>
        <v>191</v>
      </c>
    </row>
    <row r="714" spans="1:6" x14ac:dyDescent="0.25">
      <c r="A714" t="str">
        <f>callreport!A730</f>
        <v>20181121_110046_ec2-34-200-226-55CH711</v>
      </c>
      <c r="B714" s="43">
        <f>callreport!C730</f>
        <v>43425.462615185184</v>
      </c>
      <c r="C714">
        <v>712</v>
      </c>
      <c r="D714">
        <f>callreport!L730</f>
        <v>688175</v>
      </c>
      <c r="E714">
        <v>0</v>
      </c>
      <c r="F714">
        <f>callreport!I730</f>
        <v>179</v>
      </c>
    </row>
    <row r="715" spans="1:6" x14ac:dyDescent="0.25">
      <c r="A715" t="str">
        <f>callreport!A731</f>
        <v>20181121_110046_ec2-34-205-247-119CH712</v>
      </c>
      <c r="B715" s="43">
        <f>callreport!C731</f>
        <v>43425.46261519676</v>
      </c>
      <c r="C715">
        <v>713</v>
      </c>
      <c r="D715">
        <f>callreport!L731</f>
        <v>724390</v>
      </c>
      <c r="E715">
        <v>0.61180000000000001</v>
      </c>
      <c r="F715">
        <f>callreport!I731</f>
        <v>170</v>
      </c>
    </row>
    <row r="716" spans="1:6" x14ac:dyDescent="0.25">
      <c r="A716" t="str">
        <f>callreport!A732</f>
        <v>20181121_110046_ec2-35-175-123-238CH713</v>
      </c>
      <c r="B716" s="43">
        <f>callreport!C732</f>
        <v>43425.462615208337</v>
      </c>
      <c r="C716">
        <v>714</v>
      </c>
      <c r="D716">
        <f>callreport!L732</f>
        <v>672823</v>
      </c>
      <c r="E716">
        <v>0</v>
      </c>
      <c r="F716">
        <f>callreport!I732</f>
        <v>179</v>
      </c>
    </row>
    <row r="717" spans="1:6" x14ac:dyDescent="0.25">
      <c r="A717" t="str">
        <f>callreport!A733</f>
        <v>20181121_110046_ec2-35-170-79-163CH714</v>
      </c>
      <c r="B717" s="43">
        <f>callreport!C733</f>
        <v>43425.462615219905</v>
      </c>
      <c r="C717">
        <v>715</v>
      </c>
      <c r="D717">
        <f>callreport!L733</f>
        <v>677247</v>
      </c>
      <c r="E717">
        <v>9.9599999999999994E-2</v>
      </c>
      <c r="F717">
        <f>callreport!I733</f>
        <v>137</v>
      </c>
    </row>
    <row r="718" spans="1:6" x14ac:dyDescent="0.25">
      <c r="A718" t="str">
        <f>callreport!A734</f>
        <v>20181121_110046_ec2-34-200-223-201CH715</v>
      </c>
      <c r="B718" s="43">
        <f>callreport!C734</f>
        <v>43425.462615219905</v>
      </c>
      <c r="C718">
        <v>716</v>
      </c>
      <c r="D718">
        <f>callreport!L734</f>
        <v>664662</v>
      </c>
      <c r="E718">
        <v>0</v>
      </c>
      <c r="F718">
        <f>callreport!I734</f>
        <v>164</v>
      </c>
    </row>
    <row r="719" spans="1:6" x14ac:dyDescent="0.25">
      <c r="A719" t="str">
        <f>callreport!A735</f>
        <v>20181121_110046_ec2-34-234-223-74CH716</v>
      </c>
      <c r="B719" s="43">
        <f>callreport!C735</f>
        <v>43425.462615219905</v>
      </c>
      <c r="C719">
        <v>717</v>
      </c>
      <c r="D719">
        <f>callreport!L735</f>
        <v>675479</v>
      </c>
      <c r="E719">
        <v>0</v>
      </c>
      <c r="F719">
        <f>callreport!I735</f>
        <v>117</v>
      </c>
    </row>
    <row r="720" spans="1:6" x14ac:dyDescent="0.25">
      <c r="A720" t="str">
        <f>callreport!A736</f>
        <v>20181121_110046_ec2-100-25-98-127CH717</v>
      </c>
      <c r="B720" s="43">
        <f>callreport!C736</f>
        <v>43425.462615219905</v>
      </c>
      <c r="C720">
        <v>718</v>
      </c>
      <c r="D720">
        <f>callreport!L736</f>
        <v>652864</v>
      </c>
      <c r="E720">
        <v>0</v>
      </c>
      <c r="F720">
        <f>callreport!I736</f>
        <v>199</v>
      </c>
    </row>
    <row r="721" spans="1:6" x14ac:dyDescent="0.25">
      <c r="A721" t="str">
        <f>callreport!A737</f>
        <v>20181121_110046_ec2-35-169-116-242CH718</v>
      </c>
      <c r="B721" s="43">
        <f>callreport!C737</f>
        <v>43425.462615219905</v>
      </c>
      <c r="C721">
        <v>719</v>
      </c>
      <c r="D721">
        <f>callreport!L737</f>
        <v>664401</v>
      </c>
      <c r="E721">
        <v>0.23599999999999999</v>
      </c>
      <c r="F721">
        <f>callreport!I737</f>
        <v>140</v>
      </c>
    </row>
    <row r="722" spans="1:6" x14ac:dyDescent="0.25">
      <c r="A722" t="str">
        <f>callreport!A738</f>
        <v>20181121_110046_ec2-34-201-31-187CH719</v>
      </c>
      <c r="B722" s="43">
        <f>callreport!C738</f>
        <v>43425.462615219905</v>
      </c>
      <c r="C722">
        <v>720</v>
      </c>
      <c r="D722">
        <f>callreport!L738</f>
        <v>607345</v>
      </c>
      <c r="E722">
        <v>0.15459999999999999</v>
      </c>
      <c r="F722">
        <f>callreport!I738</f>
        <v>260</v>
      </c>
    </row>
    <row r="723" spans="1:6" x14ac:dyDescent="0.25">
      <c r="A723" t="str">
        <f>callreport!A739</f>
        <v>20181121_110046_ec2-100-26-147-54CH720</v>
      </c>
      <c r="B723" s="43">
        <f>callreport!C739</f>
        <v>43425.462661435187</v>
      </c>
      <c r="C723">
        <v>721</v>
      </c>
      <c r="D723">
        <f>callreport!L739</f>
        <v>717593</v>
      </c>
      <c r="E723">
        <v>0.2843</v>
      </c>
      <c r="F723">
        <f>callreport!I739</f>
        <v>169</v>
      </c>
    </row>
    <row r="724" spans="1:6" x14ac:dyDescent="0.25">
      <c r="A724" t="str">
        <f>callreport!A740</f>
        <v>20181121_110046_ec2-18-214-40-145CH721</v>
      </c>
      <c r="B724" s="43">
        <f>callreport!C740</f>
        <v>43425.462661446756</v>
      </c>
      <c r="C724">
        <v>722</v>
      </c>
      <c r="D724">
        <f>callreport!L740</f>
        <v>657293</v>
      </c>
      <c r="E724">
        <v>0.1145</v>
      </c>
      <c r="F724">
        <f>callreport!I740</f>
        <v>196</v>
      </c>
    </row>
    <row r="725" spans="1:6" x14ac:dyDescent="0.25">
      <c r="A725" t="str">
        <f>callreport!A741</f>
        <v>20181121_110046_ec2-18-209-241-131CH722</v>
      </c>
      <c r="B725" s="43">
        <f>callreport!C741</f>
        <v>43425.462661446756</v>
      </c>
      <c r="C725">
        <v>723</v>
      </c>
      <c r="D725">
        <f>callreport!L741</f>
        <v>643519</v>
      </c>
      <c r="E725">
        <v>0.1648</v>
      </c>
      <c r="F725">
        <f>callreport!I741</f>
        <v>86</v>
      </c>
    </row>
    <row r="726" spans="1:6" x14ac:dyDescent="0.25">
      <c r="A726" t="str">
        <f>callreport!A742</f>
        <v>20181121_110046_ec2-100-26-245-188CH723</v>
      </c>
      <c r="B726" s="43">
        <f>callreport!C742</f>
        <v>43425.462661435187</v>
      </c>
      <c r="C726">
        <v>724</v>
      </c>
      <c r="D726">
        <f>callreport!L742</f>
        <v>654973</v>
      </c>
      <c r="E726">
        <v>0.12740000000000001</v>
      </c>
      <c r="F726">
        <f>callreport!I742</f>
        <v>82</v>
      </c>
    </row>
    <row r="727" spans="1:6" x14ac:dyDescent="0.25">
      <c r="A727" t="str">
        <f>callreport!A743</f>
        <v>20181121_110046_ec2-34-234-211-157CH724</v>
      </c>
      <c r="B727" s="43">
        <f>callreport!C743</f>
        <v>43425.462661435187</v>
      </c>
      <c r="C727">
        <v>725</v>
      </c>
      <c r="D727">
        <f>callreport!L743</f>
        <v>672285</v>
      </c>
      <c r="E727">
        <v>0.14510000000000001</v>
      </c>
      <c r="F727">
        <f>callreport!I743</f>
        <v>116</v>
      </c>
    </row>
    <row r="728" spans="1:6" x14ac:dyDescent="0.25">
      <c r="A728" t="str">
        <f>callreport!A744</f>
        <v>20181121_110046_ec2-35-175-216-146CH725</v>
      </c>
      <c r="B728" s="43">
        <f>callreport!C744</f>
        <v>43425.462661446756</v>
      </c>
      <c r="C728">
        <v>726</v>
      </c>
      <c r="D728">
        <f>callreport!L744</f>
        <v>646588</v>
      </c>
      <c r="E728">
        <v>4.7300000000000002E-2</v>
      </c>
      <c r="F728">
        <f>callreport!I744</f>
        <v>181</v>
      </c>
    </row>
    <row r="729" spans="1:6" x14ac:dyDescent="0.25">
      <c r="A729" t="str">
        <f>callreport!A745</f>
        <v>20181121_110046_ec2-34-205-174-123CH726</v>
      </c>
      <c r="B729" s="43">
        <f>callreport!C745</f>
        <v>43425.462661446756</v>
      </c>
      <c r="C729">
        <v>727</v>
      </c>
      <c r="D729">
        <f>callreport!L745</f>
        <v>659578</v>
      </c>
      <c r="E729">
        <v>0</v>
      </c>
      <c r="F729">
        <f>callreport!I745</f>
        <v>138</v>
      </c>
    </row>
    <row r="730" spans="1:6" x14ac:dyDescent="0.25">
      <c r="A730" t="str">
        <f>callreport!A746</f>
        <v>20181121_110046_ec2-34-206-1-26CH727</v>
      </c>
      <c r="B730" s="43">
        <f>callreport!C746</f>
        <v>43425.462661446756</v>
      </c>
      <c r="C730">
        <v>728</v>
      </c>
      <c r="D730">
        <f>callreport!L746</f>
        <v>669742</v>
      </c>
      <c r="E730">
        <v>0</v>
      </c>
      <c r="F730">
        <f>callreport!I746</f>
        <v>167</v>
      </c>
    </row>
    <row r="731" spans="1:6" x14ac:dyDescent="0.25">
      <c r="A731" t="str">
        <f>callreport!A747</f>
        <v>20181121_110046_ec2-100-27-37-22CH728</v>
      </c>
      <c r="B731" s="43">
        <f>callreport!C747</f>
        <v>43425.462661446756</v>
      </c>
      <c r="C731">
        <v>729</v>
      </c>
      <c r="D731">
        <f>callreport!L747</f>
        <v>642119</v>
      </c>
      <c r="E731">
        <v>0</v>
      </c>
      <c r="F731">
        <f>callreport!I747</f>
        <v>177</v>
      </c>
    </row>
    <row r="732" spans="1:6" x14ac:dyDescent="0.25">
      <c r="A732" t="str">
        <f>callreport!A748</f>
        <v>20181121_110046_ec2-34-205-4-60CH729</v>
      </c>
      <c r="B732" s="43">
        <f>callreport!C748</f>
        <v>43425.462661446756</v>
      </c>
      <c r="C732">
        <v>730</v>
      </c>
      <c r="D732">
        <f>callreport!L748</f>
        <v>609851</v>
      </c>
      <c r="E732">
        <v>0</v>
      </c>
      <c r="F732">
        <f>callreport!I748</f>
        <v>237</v>
      </c>
    </row>
    <row r="733" spans="1:6" x14ac:dyDescent="0.25">
      <c r="A733" t="str">
        <f>callreport!A749</f>
        <v>20181121_110046_ec2-100-27-41-106CH730</v>
      </c>
      <c r="B733" s="43">
        <f>callreport!C749</f>
        <v>43425.462724027777</v>
      </c>
      <c r="C733">
        <v>731</v>
      </c>
      <c r="D733">
        <f>callreport!L749</f>
        <v>661808</v>
      </c>
      <c r="E733">
        <v>0.98309999999999997</v>
      </c>
      <c r="F733">
        <f>callreport!I749</f>
        <v>100</v>
      </c>
    </row>
    <row r="734" spans="1:6" x14ac:dyDescent="0.25">
      <c r="A734" t="str">
        <f>callreport!A750</f>
        <v>20181121_110046_ec2-35-175-127-186CH731</v>
      </c>
      <c r="B734" s="43">
        <f>callreport!C750</f>
        <v>43425.462724027777</v>
      </c>
      <c r="C734">
        <v>732</v>
      </c>
      <c r="D734">
        <f>callreport!L750</f>
        <v>685328</v>
      </c>
      <c r="E734">
        <v>0.20380000000000001</v>
      </c>
      <c r="F734">
        <f>callreport!I750</f>
        <v>81</v>
      </c>
    </row>
    <row r="735" spans="1:6" x14ac:dyDescent="0.25">
      <c r="A735" t="str">
        <f>callreport!A751</f>
        <v>20181121_110046_ec2-52-3-234-51CH732</v>
      </c>
      <c r="B735" s="43">
        <f>callreport!C751</f>
        <v>43425.462724027777</v>
      </c>
      <c r="C735">
        <v>733</v>
      </c>
      <c r="D735">
        <f>callreport!L751</f>
        <v>675713</v>
      </c>
      <c r="E735">
        <v>0.15390000000000001</v>
      </c>
      <c r="F735">
        <f>callreport!I751</f>
        <v>111</v>
      </c>
    </row>
    <row r="736" spans="1:6" x14ac:dyDescent="0.25">
      <c r="A736" t="str">
        <f>callreport!A752</f>
        <v>20181121_110046_ec2-18-213-111-207CH733</v>
      </c>
      <c r="B736" s="43">
        <f>callreport!C752</f>
        <v>43425.462724027777</v>
      </c>
      <c r="C736">
        <v>734</v>
      </c>
      <c r="D736">
        <f>callreport!L752</f>
        <v>667402</v>
      </c>
      <c r="E736">
        <v>0.17660000000000001</v>
      </c>
      <c r="F736">
        <f>callreport!I752</f>
        <v>175</v>
      </c>
    </row>
    <row r="737" spans="1:6" x14ac:dyDescent="0.25">
      <c r="A737" t="str">
        <f>callreport!A753</f>
        <v>20181121_110046_ec2-34-205-90-136CH734</v>
      </c>
      <c r="B737" s="43">
        <f>callreport!C753</f>
        <v>43425.462724039353</v>
      </c>
      <c r="C737">
        <v>735</v>
      </c>
      <c r="D737">
        <f>callreport!L753</f>
        <v>666397</v>
      </c>
      <c r="E737">
        <v>6.7699999999999996E-2</v>
      </c>
      <c r="F737">
        <f>callreport!I753</f>
        <v>167</v>
      </c>
    </row>
    <row r="738" spans="1:6" x14ac:dyDescent="0.25">
      <c r="A738" t="str">
        <f>callreport!A754</f>
        <v>20181121_110046_ec2-18-207-101-205CH735</v>
      </c>
      <c r="B738" s="43">
        <f>callreport!C754</f>
        <v>43425.462724039353</v>
      </c>
      <c r="C738">
        <v>736</v>
      </c>
      <c r="D738">
        <f>callreport!L754</f>
        <v>683940</v>
      </c>
      <c r="E738">
        <v>0.14499999999999999</v>
      </c>
      <c r="F738">
        <f>callreport!I754</f>
        <v>133</v>
      </c>
    </row>
    <row r="739" spans="1:6" x14ac:dyDescent="0.25">
      <c r="A739" t="str">
        <f>callreport!A755</f>
        <v>20181121_110046_ec2-35-171-129-68CH736</v>
      </c>
      <c r="B739" s="43">
        <f>callreport!C755</f>
        <v>43425.462724039353</v>
      </c>
      <c r="C739">
        <v>737</v>
      </c>
      <c r="D739">
        <f>callreport!L755</f>
        <v>611656</v>
      </c>
      <c r="E739">
        <v>0.1598</v>
      </c>
      <c r="F739">
        <f>callreport!I755</f>
        <v>261</v>
      </c>
    </row>
    <row r="740" spans="1:6" x14ac:dyDescent="0.25">
      <c r="A740" t="str">
        <f>callreport!A756</f>
        <v>20181121_110046_ec2-34-200-216-200CH737</v>
      </c>
      <c r="B740" s="43">
        <f>callreport!C756</f>
        <v>43425.462724039353</v>
      </c>
      <c r="C740">
        <v>738</v>
      </c>
      <c r="D740">
        <f>callreport!L756</f>
        <v>621227</v>
      </c>
      <c r="E740">
        <v>3.95E-2</v>
      </c>
      <c r="F740">
        <f>callreport!I756</f>
        <v>243</v>
      </c>
    </row>
    <row r="741" spans="1:6" x14ac:dyDescent="0.25">
      <c r="A741" t="str">
        <f>callreport!A757</f>
        <v>20181121_110046_ec2-35-175-127-81CH738</v>
      </c>
      <c r="B741" s="43">
        <f>callreport!C757</f>
        <v>43425.462724039353</v>
      </c>
      <c r="C741">
        <v>739</v>
      </c>
      <c r="D741">
        <f>callreport!L757</f>
        <v>576281</v>
      </c>
      <c r="E741">
        <v>9.8100000000000007E-2</v>
      </c>
      <c r="F741">
        <f>callreport!I757</f>
        <v>197</v>
      </c>
    </row>
    <row r="742" spans="1:6" x14ac:dyDescent="0.25">
      <c r="A742" t="str">
        <f>callreport!A758</f>
        <v>20181121_110046_ec2-100-24-106-114CH739</v>
      </c>
      <c r="B742" s="43">
        <f>callreport!C758</f>
        <v>43425.462724039353</v>
      </c>
      <c r="C742">
        <v>740</v>
      </c>
      <c r="D742">
        <f>callreport!L758</f>
        <v>611364</v>
      </c>
      <c r="E742">
        <v>0.09</v>
      </c>
      <c r="F742">
        <f>callreport!I758</f>
        <v>103</v>
      </c>
    </row>
    <row r="743" spans="1:6" x14ac:dyDescent="0.25">
      <c r="A743" t="str">
        <f>callreport!A759</f>
        <v>20181121_110046_ec2-35-169-124-242CH740</v>
      </c>
      <c r="B743" s="43">
        <f>callreport!C759</f>
        <v>43425.462746817131</v>
      </c>
      <c r="C743">
        <v>741</v>
      </c>
      <c r="D743">
        <f>callreport!L759</f>
        <v>674270</v>
      </c>
      <c r="E743">
        <v>0.78400000000000003</v>
      </c>
      <c r="F743">
        <f>callreport!I759</f>
        <v>77</v>
      </c>
    </row>
    <row r="744" spans="1:6" x14ac:dyDescent="0.25">
      <c r="A744" t="str">
        <f>callreport!A760</f>
        <v>20181121_110046_ec2-100-26-149-37CH741</v>
      </c>
      <c r="B744" s="43">
        <f>callreport!C760</f>
        <v>43425.462746817131</v>
      </c>
      <c r="C744">
        <v>742</v>
      </c>
      <c r="D744">
        <f>callreport!L760</f>
        <v>677696</v>
      </c>
      <c r="E744">
        <v>0.2248</v>
      </c>
      <c r="F744">
        <f>callreport!I760</f>
        <v>64</v>
      </c>
    </row>
    <row r="745" spans="1:6" x14ac:dyDescent="0.25">
      <c r="A745" t="str">
        <f>callreport!A761</f>
        <v>20181121_110046_ec2-100-26-1-170CH742</v>
      </c>
      <c r="B745" s="43">
        <f>callreport!C761</f>
        <v>43425.462746817131</v>
      </c>
      <c r="C745">
        <v>743</v>
      </c>
      <c r="D745">
        <f>callreport!L761</f>
        <v>666463</v>
      </c>
      <c r="E745">
        <v>0.86380000000000001</v>
      </c>
      <c r="F745">
        <f>callreport!I761</f>
        <v>183</v>
      </c>
    </row>
    <row r="746" spans="1:6" x14ac:dyDescent="0.25">
      <c r="A746" t="str">
        <f>callreport!A762</f>
        <v>20181121_110046_ec2-18-234-255-243CH743</v>
      </c>
      <c r="B746" s="43">
        <f>callreport!C762</f>
        <v>43425.462746817131</v>
      </c>
      <c r="C746">
        <v>744</v>
      </c>
      <c r="D746">
        <f>callreport!L762</f>
        <v>638521</v>
      </c>
      <c r="E746">
        <v>0.17519999999999999</v>
      </c>
      <c r="F746">
        <f>callreport!I762</f>
        <v>152</v>
      </c>
    </row>
    <row r="747" spans="1:6" x14ac:dyDescent="0.25">
      <c r="A747" t="str">
        <f>callreport!A763</f>
        <v>20181121_110046_ec2-18-209-211-226CH744</v>
      </c>
      <c r="B747" s="43">
        <f>callreport!C763</f>
        <v>43425.462746817131</v>
      </c>
      <c r="C747">
        <v>745</v>
      </c>
      <c r="D747">
        <f>callreport!L763</f>
        <v>693544</v>
      </c>
      <c r="E747">
        <v>9.0399999999999994E-2</v>
      </c>
      <c r="F747">
        <f>callreport!I763</f>
        <v>168</v>
      </c>
    </row>
    <row r="748" spans="1:6" x14ac:dyDescent="0.25">
      <c r="A748" t="str">
        <f>callreport!A764</f>
        <v>20181121_110046_ec2-18-205-1-174CH745</v>
      </c>
      <c r="B748" s="43">
        <f>callreport!C764</f>
        <v>43425.462746828707</v>
      </c>
      <c r="C748">
        <v>746</v>
      </c>
      <c r="D748">
        <f>callreport!L764</f>
        <v>598804</v>
      </c>
      <c r="E748">
        <v>0.10349999999999999</v>
      </c>
      <c r="F748">
        <f>callreport!I764</f>
        <v>141</v>
      </c>
    </row>
    <row r="749" spans="1:6" x14ac:dyDescent="0.25">
      <c r="A749" t="str">
        <f>callreport!A765</f>
        <v>20181121_110046_ec2-18-209-245-214CH746</v>
      </c>
      <c r="B749" s="43">
        <f>callreport!C765</f>
        <v>43425.462746828707</v>
      </c>
      <c r="C749">
        <v>747</v>
      </c>
      <c r="D749">
        <f>callreport!L765</f>
        <v>610848</v>
      </c>
      <c r="E749">
        <v>0.20169999999999999</v>
      </c>
      <c r="F749">
        <f>callreport!I765</f>
        <v>103</v>
      </c>
    </row>
    <row r="750" spans="1:6" x14ac:dyDescent="0.25">
      <c r="A750" t="str">
        <f>callreport!A766</f>
        <v>20181121_110046_ec2-100-27-34-101CH747</v>
      </c>
      <c r="B750" s="43">
        <f>callreport!C766</f>
        <v>43425.462746817131</v>
      </c>
      <c r="C750">
        <v>748</v>
      </c>
      <c r="D750">
        <f>callreport!L766</f>
        <v>587814</v>
      </c>
      <c r="E750">
        <v>5.0200000000000002E-2</v>
      </c>
      <c r="F750">
        <f>callreport!I766</f>
        <v>127</v>
      </c>
    </row>
    <row r="751" spans="1:6" x14ac:dyDescent="0.25">
      <c r="A751" t="str">
        <f>callreport!A767</f>
        <v>20181121_110046_ec2-34-201-49-95CH748</v>
      </c>
      <c r="B751" s="43">
        <f>callreport!C767</f>
        <v>43425.462746828707</v>
      </c>
      <c r="C751">
        <v>749</v>
      </c>
      <c r="D751">
        <f>callreport!L767</f>
        <v>614036</v>
      </c>
      <c r="E751">
        <v>3.8800000000000001E-2</v>
      </c>
      <c r="F751">
        <f>callreport!I767</f>
        <v>95</v>
      </c>
    </row>
    <row r="752" spans="1:6" x14ac:dyDescent="0.25">
      <c r="A752" t="str">
        <f>callreport!A768</f>
        <v>20181121_110046_ec2-18-209-209-51CH749</v>
      </c>
      <c r="B752" s="43">
        <f>callreport!C768</f>
        <v>43425.462746828707</v>
      </c>
      <c r="C752">
        <v>750</v>
      </c>
      <c r="D752">
        <f>callreport!L768</f>
        <v>611676</v>
      </c>
      <c r="E752">
        <v>3.8699999999999998E-2</v>
      </c>
      <c r="F752">
        <f>callreport!I768</f>
        <v>37</v>
      </c>
    </row>
    <row r="753" spans="1:6" x14ac:dyDescent="0.25">
      <c r="A753" t="str">
        <f>callreport!A769</f>
        <v>20181121_110046_ec2-100-27-17-167CH750</v>
      </c>
      <c r="B753" s="43">
        <f>callreport!C769</f>
        <v>43425.462767766207</v>
      </c>
      <c r="C753">
        <v>751</v>
      </c>
      <c r="D753">
        <f>callreport!L769</f>
        <v>643799</v>
      </c>
      <c r="E753">
        <v>0.29570000000000002</v>
      </c>
      <c r="F753">
        <f>callreport!I769</f>
        <v>237</v>
      </c>
    </row>
    <row r="754" spans="1:6" x14ac:dyDescent="0.25">
      <c r="A754" t="str">
        <f>callreport!A770</f>
        <v>20181121_110046_ec2-34-200-232-55CH751</v>
      </c>
      <c r="B754" s="43">
        <f>callreport!C770</f>
        <v>43425.462767766207</v>
      </c>
      <c r="C754">
        <v>752</v>
      </c>
      <c r="D754">
        <f>callreport!L770</f>
        <v>654400</v>
      </c>
      <c r="E754">
        <v>0.18479999999999999</v>
      </c>
      <c r="F754">
        <f>callreport!I770</f>
        <v>240</v>
      </c>
    </row>
    <row r="755" spans="1:6" x14ac:dyDescent="0.25">
      <c r="A755" t="str">
        <f>callreport!A771</f>
        <v>20181121_110046_ec2-18-206-149-161CH752</v>
      </c>
      <c r="B755" s="43">
        <f>callreport!C771</f>
        <v>43425.462767766207</v>
      </c>
      <c r="C755">
        <v>753</v>
      </c>
      <c r="D755">
        <f>callreport!L771</f>
        <v>664975</v>
      </c>
      <c r="E755">
        <v>0.24629999999999999</v>
      </c>
      <c r="F755">
        <f>callreport!I771</f>
        <v>293</v>
      </c>
    </row>
    <row r="756" spans="1:6" x14ac:dyDescent="0.25">
      <c r="A756" t="str">
        <f>callreport!A772</f>
        <v>20181121_110046_ec2-34-237-139-45CH753</v>
      </c>
      <c r="B756" s="43">
        <f>callreport!C772</f>
        <v>43425.462767777775</v>
      </c>
      <c r="C756">
        <v>754</v>
      </c>
      <c r="D756">
        <f>callreport!L772</f>
        <v>600638</v>
      </c>
      <c r="E756">
        <v>0.1202</v>
      </c>
      <c r="F756">
        <f>callreport!I772</f>
        <v>159</v>
      </c>
    </row>
    <row r="757" spans="1:6" x14ac:dyDescent="0.25">
      <c r="A757" t="str">
        <f>callreport!A773</f>
        <v>20181121_110046_ec2-100-26-147-232CH754</v>
      </c>
      <c r="B757" s="43">
        <f>callreport!C773</f>
        <v>43425.462767766207</v>
      </c>
      <c r="C757">
        <v>755</v>
      </c>
      <c r="D757">
        <f>callreport!L773</f>
        <v>601280</v>
      </c>
      <c r="E757">
        <v>6.8599999999999994E-2</v>
      </c>
      <c r="F757">
        <f>callreport!I773</f>
        <v>248</v>
      </c>
    </row>
    <row r="758" spans="1:6" x14ac:dyDescent="0.25">
      <c r="A758" t="str">
        <f>callreport!A774</f>
        <v>20181121_110046_ec2-18-213-246-74CH755</v>
      </c>
      <c r="B758" s="43">
        <f>callreport!C774</f>
        <v>43425.462767766207</v>
      </c>
      <c r="C758">
        <v>756</v>
      </c>
      <c r="D758">
        <f>callreport!L774</f>
        <v>613114</v>
      </c>
      <c r="E758">
        <v>6.93E-2</v>
      </c>
      <c r="F758">
        <f>callreport!I774</f>
        <v>97</v>
      </c>
    </row>
    <row r="759" spans="1:6" x14ac:dyDescent="0.25">
      <c r="A759" t="str">
        <f>callreport!A775</f>
        <v>20181121_110046_ec2-18-215-118-189CH756</v>
      </c>
      <c r="B759" s="43">
        <f>callreport!C775</f>
        <v>43425.462767777775</v>
      </c>
      <c r="C759">
        <v>757</v>
      </c>
      <c r="D759">
        <f>callreport!L775</f>
        <v>607754</v>
      </c>
      <c r="E759">
        <v>7.4999999999999997E-2</v>
      </c>
      <c r="F759">
        <f>callreport!I775</f>
        <v>124</v>
      </c>
    </row>
    <row r="760" spans="1:6" x14ac:dyDescent="0.25">
      <c r="A760" t="str">
        <f>callreport!A776</f>
        <v>20181121_110046_ec2-34-205-48-94CH757</v>
      </c>
      <c r="B760" s="43">
        <f>callreport!C776</f>
        <v>43425.462767777775</v>
      </c>
      <c r="C760">
        <v>758</v>
      </c>
      <c r="D760">
        <f>callreport!L776</f>
        <v>594366</v>
      </c>
      <c r="E760">
        <v>0.125</v>
      </c>
      <c r="F760">
        <f>callreport!I776</f>
        <v>70</v>
      </c>
    </row>
    <row r="761" spans="1:6" x14ac:dyDescent="0.25">
      <c r="A761" t="str">
        <f>callreport!A777</f>
        <v>20181121_110046_ec2-18-209-247-157CH758</v>
      </c>
      <c r="B761" s="43">
        <f>callreport!C777</f>
        <v>43425.462767777775</v>
      </c>
      <c r="C761">
        <v>759</v>
      </c>
      <c r="D761">
        <f>callreport!L777</f>
        <v>592420</v>
      </c>
      <c r="E761">
        <v>0.1014</v>
      </c>
      <c r="F761">
        <f>callreport!I777</f>
        <v>134</v>
      </c>
    </row>
    <row r="762" spans="1:6" x14ac:dyDescent="0.25">
      <c r="A762" t="str">
        <f>callreport!A778</f>
        <v>20181121_110046_ec2-100-27-35-161CH759</v>
      </c>
      <c r="B762" s="43">
        <f>callreport!C778</f>
        <v>43425.462767777775</v>
      </c>
      <c r="C762">
        <v>760</v>
      </c>
      <c r="D762">
        <f>callreport!L778</f>
        <v>616396</v>
      </c>
      <c r="E762">
        <v>0</v>
      </c>
      <c r="F762">
        <f>callreport!I778</f>
        <v>36</v>
      </c>
    </row>
    <row r="763" spans="1:6" x14ac:dyDescent="0.25">
      <c r="A763" t="str">
        <f>callreport!A779</f>
        <v>20181121_110046_ec2-18-207-138-219CH760</v>
      </c>
      <c r="B763" s="43">
        <f>callreport!C779</f>
        <v>43425.462770543978</v>
      </c>
      <c r="C763">
        <v>761</v>
      </c>
      <c r="D763">
        <f>callreport!L779</f>
        <v>642384</v>
      </c>
      <c r="E763">
        <v>0.78390000000000004</v>
      </c>
      <c r="F763">
        <f>callreport!I779</f>
        <v>132</v>
      </c>
    </row>
    <row r="764" spans="1:6" x14ac:dyDescent="0.25">
      <c r="A764" t="str">
        <f>callreport!A780</f>
        <v>20181121_110046_ec2-100-27-8-243CH761</v>
      </c>
      <c r="B764" s="43">
        <f>callreport!C780</f>
        <v>43425.462770543978</v>
      </c>
      <c r="C764">
        <v>762</v>
      </c>
      <c r="D764">
        <f>callreport!L780</f>
        <v>651998</v>
      </c>
      <c r="E764">
        <v>0.17549999999999999</v>
      </c>
      <c r="F764">
        <f>callreport!I780</f>
        <v>226</v>
      </c>
    </row>
    <row r="765" spans="1:6" x14ac:dyDescent="0.25">
      <c r="A765" t="str">
        <f>callreport!A781</f>
        <v>20181121_110046_ec2-18-207-184-177CH762</v>
      </c>
      <c r="B765" s="43">
        <f>callreport!C781</f>
        <v>43425.462770555554</v>
      </c>
      <c r="C765">
        <v>763</v>
      </c>
      <c r="D765">
        <f>callreport!L781</f>
        <v>647051</v>
      </c>
      <c r="E765">
        <v>0.2127</v>
      </c>
      <c r="F765">
        <f>callreport!I781</f>
        <v>161</v>
      </c>
    </row>
    <row r="766" spans="1:6" x14ac:dyDescent="0.25">
      <c r="A766" t="str">
        <f>callreport!A782</f>
        <v>20181121_110046_ec2-18-205-6-96CH763</v>
      </c>
      <c r="B766" s="43">
        <f>callreport!C782</f>
        <v>43425.46277056713</v>
      </c>
      <c r="C766">
        <v>764</v>
      </c>
      <c r="D766">
        <f>callreport!L782</f>
        <v>600626</v>
      </c>
      <c r="E766">
        <v>0.22739999999999999</v>
      </c>
      <c r="F766">
        <f>callreport!I782</f>
        <v>151</v>
      </c>
    </row>
    <row r="767" spans="1:6" x14ac:dyDescent="0.25">
      <c r="A767" t="str">
        <f>callreport!A783</f>
        <v>20181121_110046_ec2-18-215-117-28CH764</v>
      </c>
      <c r="B767" s="43">
        <f>callreport!C783</f>
        <v>43425.46277056713</v>
      </c>
      <c r="C767">
        <v>765</v>
      </c>
      <c r="D767">
        <f>callreport!L783</f>
        <v>604733</v>
      </c>
      <c r="E767">
        <v>4.6300000000000001E-2</v>
      </c>
      <c r="F767">
        <f>callreport!I783</f>
        <v>150</v>
      </c>
    </row>
    <row r="768" spans="1:6" x14ac:dyDescent="0.25">
      <c r="A768" t="str">
        <f>callreport!A784</f>
        <v>20181121_110046_ec2-34-200-231-56CH765</v>
      </c>
      <c r="B768" s="43">
        <f>callreport!C784</f>
        <v>43425.46277056713</v>
      </c>
      <c r="C768">
        <v>766</v>
      </c>
      <c r="D768">
        <f>callreport!L784</f>
        <v>604963</v>
      </c>
      <c r="E768">
        <v>0.13689999999999999</v>
      </c>
      <c r="F768">
        <f>callreport!I784</f>
        <v>187</v>
      </c>
    </row>
    <row r="769" spans="1:6" x14ac:dyDescent="0.25">
      <c r="A769" t="str">
        <f>callreport!A785</f>
        <v>20181121_110046_ec2-100-26-3-203CH766</v>
      </c>
      <c r="B769" s="43">
        <f>callreport!C785</f>
        <v>43425.462770578706</v>
      </c>
      <c r="C769">
        <v>767</v>
      </c>
      <c r="D769">
        <f>callreport!L785</f>
        <v>591116</v>
      </c>
      <c r="E769">
        <v>4.2900000000000001E-2</v>
      </c>
      <c r="F769">
        <f>callreport!I785</f>
        <v>113</v>
      </c>
    </row>
    <row r="770" spans="1:6" x14ac:dyDescent="0.25">
      <c r="A770" t="str">
        <f>callreport!A786</f>
        <v>20181121_110046_ec2-35-175-108-143CH767</v>
      </c>
      <c r="B770" s="43">
        <f>callreport!C786</f>
        <v>43425.462770578706</v>
      </c>
      <c r="C770">
        <v>768</v>
      </c>
      <c r="D770">
        <f>callreport!L786</f>
        <v>605453</v>
      </c>
      <c r="E770">
        <v>0</v>
      </c>
      <c r="F770">
        <f>callreport!I786</f>
        <v>138</v>
      </c>
    </row>
    <row r="771" spans="1:6" x14ac:dyDescent="0.25">
      <c r="A771" t="str">
        <f>callreport!A787</f>
        <v>20181121_110046_ec2-34-205-166-202CH768</v>
      </c>
      <c r="B771" s="43">
        <f>callreport!C787</f>
        <v>43425.462770578706</v>
      </c>
      <c r="C771">
        <v>769</v>
      </c>
      <c r="D771">
        <f>callreport!L787</f>
        <v>600845</v>
      </c>
      <c r="E771">
        <v>0.1047</v>
      </c>
      <c r="F771">
        <f>callreport!I787</f>
        <v>97</v>
      </c>
    </row>
    <row r="772" spans="1:6" x14ac:dyDescent="0.25">
      <c r="A772" t="str">
        <f>callreport!A788</f>
        <v>20181121_110046_ec2-54-147-119-62CH769</v>
      </c>
      <c r="B772" s="43">
        <f>callreport!C788</f>
        <v>43425.46277056713</v>
      </c>
      <c r="C772">
        <v>770</v>
      </c>
      <c r="D772">
        <f>callreport!L788</f>
        <v>617493</v>
      </c>
      <c r="E772">
        <v>0.1036</v>
      </c>
      <c r="F772">
        <f>callreport!I788</f>
        <v>93</v>
      </c>
    </row>
    <row r="773" spans="1:6" x14ac:dyDescent="0.25">
      <c r="A773" t="str">
        <f>callreport!A789</f>
        <v>20181121_110046_ec2-100-27-16-172CH770</v>
      </c>
      <c r="B773" s="43">
        <f>callreport!C789</f>
        <v>43425.462793402781</v>
      </c>
      <c r="C773">
        <v>771</v>
      </c>
      <c r="D773">
        <f>callreport!L789</f>
        <v>665155</v>
      </c>
      <c r="E773">
        <v>0.1003</v>
      </c>
      <c r="F773">
        <f>callreport!I789</f>
        <v>179</v>
      </c>
    </row>
    <row r="774" spans="1:6" x14ac:dyDescent="0.25">
      <c r="A774" t="str">
        <f>callreport!A790</f>
        <v>20181121_110046_ec2-18-207-104-181CH771</v>
      </c>
      <c r="B774" s="43">
        <f>callreport!C790</f>
        <v>43425.462793402781</v>
      </c>
      <c r="C774">
        <v>772</v>
      </c>
      <c r="D774">
        <f>callreport!L790</f>
        <v>660774</v>
      </c>
      <c r="E774">
        <v>0.12130000000000001</v>
      </c>
      <c r="F774">
        <f>callreport!I790</f>
        <v>167</v>
      </c>
    </row>
    <row r="775" spans="1:6" x14ac:dyDescent="0.25">
      <c r="A775" t="str">
        <f>callreport!A791</f>
        <v>20181121_110046_ec2-35-169-117-119CH772</v>
      </c>
      <c r="B775" s="43">
        <f>callreport!C791</f>
        <v>43425.462793402781</v>
      </c>
      <c r="C775">
        <v>773</v>
      </c>
      <c r="D775">
        <f>callreport!L791</f>
        <v>612849</v>
      </c>
      <c r="E775">
        <v>7.3599999999999999E-2</v>
      </c>
      <c r="F775">
        <f>callreport!I791</f>
        <v>150</v>
      </c>
    </row>
    <row r="776" spans="1:6" x14ac:dyDescent="0.25">
      <c r="A776" t="str">
        <f>callreport!A792</f>
        <v>20181121_110046_ec2-34-239-228-38CH773</v>
      </c>
      <c r="B776" s="43">
        <f>callreport!C792</f>
        <v>43425.462793402781</v>
      </c>
      <c r="C776">
        <v>774</v>
      </c>
      <c r="D776">
        <f>callreport!L792</f>
        <v>573839</v>
      </c>
      <c r="E776">
        <v>3.3000000000000002E-2</v>
      </c>
      <c r="F776">
        <f>callreport!I792</f>
        <v>200</v>
      </c>
    </row>
    <row r="777" spans="1:6" x14ac:dyDescent="0.25">
      <c r="A777" t="str">
        <f>callreport!A793</f>
        <v>20181121_110046_ec2-35-170-78-68CH774</v>
      </c>
      <c r="B777" s="43">
        <f>callreport!C793</f>
        <v>43425.462793402781</v>
      </c>
      <c r="C777">
        <v>775</v>
      </c>
      <c r="D777">
        <f>callreport!L793</f>
        <v>595382</v>
      </c>
      <c r="E777">
        <v>3.9300000000000002E-2</v>
      </c>
      <c r="F777">
        <f>callreport!I793</f>
        <v>216</v>
      </c>
    </row>
    <row r="778" spans="1:6" x14ac:dyDescent="0.25">
      <c r="A778" t="str">
        <f>callreport!A794</f>
        <v>20181121_110046_ec2-100-26-242-172CH775</v>
      </c>
      <c r="B778" s="43">
        <f>callreport!C794</f>
        <v>43425.462793402781</v>
      </c>
      <c r="C778">
        <v>776</v>
      </c>
      <c r="D778">
        <f>callreport!L794</f>
        <v>609258</v>
      </c>
      <c r="E778">
        <v>0.1195</v>
      </c>
      <c r="F778">
        <f>callreport!I794</f>
        <v>134</v>
      </c>
    </row>
    <row r="779" spans="1:6" x14ac:dyDescent="0.25">
      <c r="A779" t="str">
        <f>callreport!A795</f>
        <v>20181121_110046_ec2-34-205-53-63CH776</v>
      </c>
      <c r="B779" s="43">
        <f>callreport!C795</f>
        <v>43425.462793402781</v>
      </c>
      <c r="C779">
        <v>777</v>
      </c>
      <c r="D779">
        <f>callreport!L795</f>
        <v>606765</v>
      </c>
      <c r="E779">
        <v>8.3099999999999993E-2</v>
      </c>
      <c r="F779">
        <f>callreport!I795</f>
        <v>123</v>
      </c>
    </row>
    <row r="780" spans="1:6" x14ac:dyDescent="0.25">
      <c r="A780" t="str">
        <f>callreport!A796</f>
        <v>20181121_110046_ec2-35-175-117-80CH777</v>
      </c>
      <c r="B780" s="43">
        <f>callreport!C796</f>
        <v>43425.462793402781</v>
      </c>
      <c r="C780">
        <v>778</v>
      </c>
      <c r="D780">
        <f>callreport!L796</f>
        <v>619619</v>
      </c>
      <c r="E780">
        <v>0</v>
      </c>
      <c r="F780">
        <f>callreport!I796</f>
        <v>65</v>
      </c>
    </row>
    <row r="781" spans="1:6" x14ac:dyDescent="0.25">
      <c r="A781" t="str">
        <f>callreport!A797</f>
        <v>20181121_110046_ec2-52-3-226-89CH778</v>
      </c>
      <c r="B781" s="43">
        <f>callreport!C797</f>
        <v>43425.462793402781</v>
      </c>
      <c r="C781">
        <v>779</v>
      </c>
      <c r="D781">
        <f>callreport!L797</f>
        <v>615915</v>
      </c>
      <c r="E781">
        <v>9.4E-2</v>
      </c>
      <c r="F781">
        <f>callreport!I797</f>
        <v>132</v>
      </c>
    </row>
    <row r="782" spans="1:6" x14ac:dyDescent="0.25">
      <c r="A782" t="str">
        <f>callreport!A798</f>
        <v>20181121_110046_ec2-18-208-195-167CH779</v>
      </c>
      <c r="B782" s="43">
        <f>callreport!C798</f>
        <v>43425.46279341435</v>
      </c>
      <c r="C782">
        <v>780</v>
      </c>
      <c r="D782">
        <f>callreport!L798</f>
        <v>604617</v>
      </c>
      <c r="E782">
        <v>0</v>
      </c>
      <c r="F782">
        <f>callreport!I798</f>
        <v>59</v>
      </c>
    </row>
    <row r="783" spans="1:6" x14ac:dyDescent="0.25">
      <c r="A783" t="str">
        <f>callreport!A799</f>
        <v>20181121_110046_ec2-18-208-208-231CH780</v>
      </c>
      <c r="B783" s="43">
        <f>callreport!C799</f>
        <v>43425.46283394676</v>
      </c>
      <c r="C783">
        <v>781</v>
      </c>
      <c r="D783">
        <f>callreport!L799</f>
        <v>654769</v>
      </c>
      <c r="E783">
        <v>9.6699999999999994E-2</v>
      </c>
      <c r="F783">
        <f>callreport!I799</f>
        <v>189</v>
      </c>
    </row>
    <row r="784" spans="1:6" x14ac:dyDescent="0.25">
      <c r="A784" t="str">
        <f>callreport!A800</f>
        <v>20181121_110046_ec2-100-24-123-217CH781</v>
      </c>
      <c r="B784" s="43">
        <f>callreport!C800</f>
        <v>43425.46283394676</v>
      </c>
      <c r="C784">
        <v>782</v>
      </c>
      <c r="D784">
        <f>callreport!L800</f>
        <v>606096</v>
      </c>
      <c r="E784">
        <v>0</v>
      </c>
      <c r="F784">
        <f>callreport!I800</f>
        <v>245</v>
      </c>
    </row>
    <row r="785" spans="1:6" x14ac:dyDescent="0.25">
      <c r="A785" t="str">
        <f>callreport!A801</f>
        <v>20181121_110046_ec2-18-206-153-239CH782</v>
      </c>
      <c r="B785" s="43">
        <f>callreport!C801</f>
        <v>43425.46283394676</v>
      </c>
      <c r="C785">
        <v>783</v>
      </c>
      <c r="D785">
        <f>callreport!L801</f>
        <v>570776</v>
      </c>
      <c r="E785">
        <v>0</v>
      </c>
      <c r="F785">
        <f>callreport!I801</f>
        <v>85</v>
      </c>
    </row>
    <row r="786" spans="1:6" x14ac:dyDescent="0.25">
      <c r="A786" t="str">
        <f>callreport!A802</f>
        <v>20181121_110046_ec2-34-231-171-16CH783</v>
      </c>
      <c r="B786" s="43">
        <f>callreport!C802</f>
        <v>43425.46283394676</v>
      </c>
      <c r="C786">
        <v>784</v>
      </c>
      <c r="D786">
        <f>callreport!L802</f>
        <v>600976</v>
      </c>
      <c r="E786">
        <v>0</v>
      </c>
      <c r="F786">
        <f>callreport!I802</f>
        <v>153</v>
      </c>
    </row>
    <row r="787" spans="1:6" x14ac:dyDescent="0.25">
      <c r="A787" t="str">
        <f>callreport!A803</f>
        <v>20181121_110046_ec2-34-200-238-19CH784</v>
      </c>
      <c r="B787" s="43">
        <f>callreport!C803</f>
        <v>43425.46283394676</v>
      </c>
      <c r="C787">
        <v>785</v>
      </c>
      <c r="D787">
        <f>callreport!L803</f>
        <v>591479</v>
      </c>
      <c r="E787">
        <v>0</v>
      </c>
      <c r="F787">
        <f>callreport!I803</f>
        <v>100</v>
      </c>
    </row>
    <row r="788" spans="1:6" x14ac:dyDescent="0.25">
      <c r="A788" t="str">
        <f>callreport!A804</f>
        <v>20181121_110046_ec2-54-236-240-164CH785</v>
      </c>
      <c r="B788" s="43">
        <f>callreport!C804</f>
        <v>43425.46283394676</v>
      </c>
      <c r="C788">
        <v>786</v>
      </c>
      <c r="D788">
        <f>callreport!L804</f>
        <v>592299</v>
      </c>
      <c r="E788">
        <v>0</v>
      </c>
      <c r="F788">
        <f>callreport!I804</f>
        <v>132</v>
      </c>
    </row>
    <row r="789" spans="1:6" x14ac:dyDescent="0.25">
      <c r="A789" t="str">
        <f>callreport!A805</f>
        <v>20181121_110046_ec2-52-3-228-121CH786</v>
      </c>
      <c r="B789" s="43">
        <f>callreport!C805</f>
        <v>43425.46283394676</v>
      </c>
      <c r="C789">
        <v>787</v>
      </c>
      <c r="D789">
        <f>callreport!L805</f>
        <v>610213</v>
      </c>
      <c r="E789">
        <v>2.63E-2</v>
      </c>
      <c r="F789">
        <f>callreport!I805</f>
        <v>44</v>
      </c>
    </row>
    <row r="790" spans="1:6" x14ac:dyDescent="0.25">
      <c r="A790" t="str">
        <f>callreport!A806</f>
        <v>20181121_110046_ec2-18-205-3-233CH787</v>
      </c>
      <c r="B790" s="43">
        <f>callreport!C806</f>
        <v>43425.46283394676</v>
      </c>
      <c r="C790">
        <v>788</v>
      </c>
      <c r="D790">
        <f>callreport!L806</f>
        <v>629866</v>
      </c>
      <c r="E790">
        <v>2.92E-2</v>
      </c>
      <c r="F790">
        <f>callreport!I806</f>
        <v>152</v>
      </c>
    </row>
    <row r="791" spans="1:6" x14ac:dyDescent="0.25">
      <c r="A791" t="str">
        <f>callreport!A807</f>
        <v>20181121_110046_ec2-34-236-238-137CH788</v>
      </c>
      <c r="B791" s="43">
        <f>callreport!C807</f>
        <v>43425.462833958336</v>
      </c>
      <c r="C791">
        <v>789</v>
      </c>
      <c r="D791">
        <f>callreport!L807</f>
        <v>612908</v>
      </c>
      <c r="E791">
        <v>0</v>
      </c>
      <c r="F791">
        <f>callreport!I807</f>
        <v>65</v>
      </c>
    </row>
    <row r="792" spans="1:6" x14ac:dyDescent="0.25">
      <c r="A792" t="str">
        <f>callreport!A808</f>
        <v>20181121_110046_ec2-34-237-176-240CH789</v>
      </c>
      <c r="B792" s="43">
        <f>callreport!C808</f>
        <v>43425.462833958336</v>
      </c>
      <c r="C792">
        <v>790</v>
      </c>
      <c r="D792">
        <f>callreport!L808</f>
        <v>641773</v>
      </c>
      <c r="E792">
        <v>9.5799999999999996E-2</v>
      </c>
      <c r="F792">
        <f>callreport!I808</f>
        <v>108</v>
      </c>
    </row>
    <row r="793" spans="1:6" x14ac:dyDescent="0.25">
      <c r="A793" t="str">
        <f>callreport!A809</f>
        <v>20181121_110046_ec2-18-207-184-49CH790</v>
      </c>
      <c r="B793" s="43">
        <f>callreport!C809</f>
        <v>43425.463027962964</v>
      </c>
      <c r="C793">
        <v>791</v>
      </c>
      <c r="D793">
        <f>callreport!L809</f>
        <v>628404</v>
      </c>
      <c r="E793">
        <v>0</v>
      </c>
      <c r="F793">
        <f>callreport!I809</f>
        <v>133</v>
      </c>
    </row>
    <row r="794" spans="1:6" x14ac:dyDescent="0.25">
      <c r="A794" t="str">
        <f>callreport!A810</f>
        <v>20181121_110046_ec2-34-201-3-53CH791</v>
      </c>
      <c r="B794" s="43">
        <f>callreport!C810</f>
        <v>43425.463027962964</v>
      </c>
      <c r="C794">
        <v>792</v>
      </c>
      <c r="D794">
        <f>callreport!L810</f>
        <v>618853</v>
      </c>
      <c r="E794">
        <v>0</v>
      </c>
      <c r="F794">
        <f>callreport!I810</f>
        <v>148</v>
      </c>
    </row>
    <row r="795" spans="1:6" x14ac:dyDescent="0.25">
      <c r="A795" t="str">
        <f>callreport!A811</f>
        <v>20181121_110046_ec2-18-214-15-29CH792</v>
      </c>
      <c r="B795" s="43">
        <f>callreport!C811</f>
        <v>43425.463027962964</v>
      </c>
      <c r="C795">
        <v>793</v>
      </c>
      <c r="D795">
        <f>callreport!L811</f>
        <v>620702</v>
      </c>
      <c r="E795">
        <v>7.2599999999999998E-2</v>
      </c>
      <c r="F795">
        <f>callreport!I811</f>
        <v>198</v>
      </c>
    </row>
    <row r="796" spans="1:6" x14ac:dyDescent="0.25">
      <c r="A796" t="str">
        <f>callreport!A812</f>
        <v>20181121_110046_ec2-34-205-255-7CH793</v>
      </c>
      <c r="B796" s="43">
        <f>callreport!C812</f>
        <v>43425.463027962964</v>
      </c>
      <c r="C796">
        <v>794</v>
      </c>
      <c r="D796">
        <f>callreport!L812</f>
        <v>428097</v>
      </c>
      <c r="E796">
        <v>0.152</v>
      </c>
      <c r="F796">
        <f>callreport!I812</f>
        <v>187</v>
      </c>
    </row>
    <row r="797" spans="1:6" x14ac:dyDescent="0.25">
      <c r="A797" t="str">
        <f>callreport!A813</f>
        <v>20181121_110046_ec2-18-213-118-85CH794</v>
      </c>
      <c r="B797" s="43">
        <f>callreport!C813</f>
        <v>43425.463027962964</v>
      </c>
      <c r="C797">
        <v>795</v>
      </c>
      <c r="D797">
        <f>callreport!L813</f>
        <v>578528</v>
      </c>
      <c r="E797">
        <v>0.13120000000000001</v>
      </c>
      <c r="F797">
        <f>callreport!I813</f>
        <v>192</v>
      </c>
    </row>
    <row r="798" spans="1:6" x14ac:dyDescent="0.25">
      <c r="A798" t="str">
        <f>callreport!A814</f>
        <v>20181121_110046_ec2-34-205-27-214CH795</v>
      </c>
      <c r="B798" s="43">
        <f>callreport!C814</f>
        <v>43425.463027962964</v>
      </c>
      <c r="C798">
        <v>796</v>
      </c>
      <c r="D798">
        <f>callreport!L814</f>
        <v>398172</v>
      </c>
      <c r="E798">
        <v>0</v>
      </c>
      <c r="F798">
        <f>callreport!I814</f>
        <v>171</v>
      </c>
    </row>
    <row r="799" spans="1:6" x14ac:dyDescent="0.25">
      <c r="A799" t="str">
        <f>callreport!A815</f>
        <v>20181121_110046_ec2-100-24-124-246CH796</v>
      </c>
      <c r="B799" s="43">
        <f>callreport!C815</f>
        <v>43425.463027962964</v>
      </c>
      <c r="C799">
        <v>797</v>
      </c>
      <c r="D799">
        <f>callreport!L815</f>
        <v>439363</v>
      </c>
      <c r="E799">
        <v>0.1182</v>
      </c>
      <c r="F799">
        <f>callreport!I815</f>
        <v>103</v>
      </c>
    </row>
    <row r="800" spans="1:6" x14ac:dyDescent="0.25">
      <c r="A800" t="str">
        <f>callreport!A816</f>
        <v>20181121_110046_ec2-34-234-225-134CH797</v>
      </c>
      <c r="B800" s="43">
        <f>callreport!C816</f>
        <v>43425.463027962964</v>
      </c>
      <c r="C800">
        <v>798</v>
      </c>
      <c r="D800">
        <f>callreport!L816</f>
        <v>502534</v>
      </c>
      <c r="E800">
        <v>0.14949999999999999</v>
      </c>
      <c r="F800">
        <f>callreport!I816</f>
        <v>123</v>
      </c>
    </row>
    <row r="801" spans="1:6" x14ac:dyDescent="0.25">
      <c r="A801" t="str">
        <f>callreport!A817</f>
        <v>20181121_110046_ec2-34-200-225-218CH798</v>
      </c>
      <c r="B801" s="43">
        <f>callreport!C817</f>
        <v>43425.463027962964</v>
      </c>
      <c r="C801">
        <v>799</v>
      </c>
      <c r="D801">
        <f>callreport!L817</f>
        <v>467632</v>
      </c>
      <c r="E801">
        <v>0.12770000000000001</v>
      </c>
      <c r="F801">
        <f>callreport!I817</f>
        <v>64</v>
      </c>
    </row>
    <row r="802" spans="1:6" x14ac:dyDescent="0.25">
      <c r="A802" t="str">
        <f>callreport!A818</f>
        <v>20181121_110046_ec2-18-207-110-74CH799</v>
      </c>
      <c r="B802" s="43">
        <f>callreport!C818</f>
        <v>43425.463027962964</v>
      </c>
      <c r="C802">
        <v>800</v>
      </c>
      <c r="D802">
        <f>callreport!L818</f>
        <v>495405</v>
      </c>
      <c r="E802">
        <v>0.15870000000000001</v>
      </c>
      <c r="F802">
        <f>callreport!I818</f>
        <v>72</v>
      </c>
    </row>
    <row r="803" spans="1:6" x14ac:dyDescent="0.25">
      <c r="A803" t="str">
        <f>callreport!A819</f>
        <v>20181121_110046_ec2-18-214-15-144CH800</v>
      </c>
      <c r="B803" s="43">
        <f>callreport!C819</f>
        <v>43425.463039328701</v>
      </c>
      <c r="C803">
        <v>801</v>
      </c>
      <c r="D803">
        <f>callreport!L819</f>
        <v>618526</v>
      </c>
      <c r="E803">
        <v>0</v>
      </c>
      <c r="F803">
        <f>callreport!I819</f>
        <v>252</v>
      </c>
    </row>
    <row r="804" spans="1:6" x14ac:dyDescent="0.25">
      <c r="A804" t="str">
        <f>callreport!A820</f>
        <v>20181121_110046_ec2-54-237-162-156CH801</v>
      </c>
      <c r="B804" s="43">
        <f>callreport!C820</f>
        <v>43425.463039328701</v>
      </c>
      <c r="C804">
        <v>802</v>
      </c>
      <c r="D804">
        <f>callreport!L820</f>
        <v>520776</v>
      </c>
      <c r="E804">
        <v>0</v>
      </c>
      <c r="F804">
        <f>callreport!I820</f>
        <v>136</v>
      </c>
    </row>
    <row r="805" spans="1:6" x14ac:dyDescent="0.25">
      <c r="A805" t="str">
        <f>callreport!A821</f>
        <v>20181121_110046_ec2-100-25-248-237CH802</v>
      </c>
      <c r="B805" s="43">
        <f>callreport!C821</f>
        <v>43425.463039328701</v>
      </c>
      <c r="C805">
        <v>803</v>
      </c>
      <c r="D805">
        <f>callreport!L821</f>
        <v>619677</v>
      </c>
      <c r="E805">
        <v>0</v>
      </c>
      <c r="F805">
        <f>callreport!I821</f>
        <v>156</v>
      </c>
    </row>
    <row r="806" spans="1:6" x14ac:dyDescent="0.25">
      <c r="A806" t="str">
        <f>callreport!A822</f>
        <v>20181121_110046_ec2-18-234-248-188CH803</v>
      </c>
      <c r="B806" s="43">
        <f>callreport!C822</f>
        <v>43425.463039328701</v>
      </c>
      <c r="C806">
        <v>804</v>
      </c>
      <c r="D806">
        <f>callreport!L822</f>
        <v>536419</v>
      </c>
      <c r="E806">
        <v>0</v>
      </c>
      <c r="F806">
        <f>callreport!I822</f>
        <v>200</v>
      </c>
    </row>
    <row r="807" spans="1:6" x14ac:dyDescent="0.25">
      <c r="A807" t="str">
        <f>callreport!A823</f>
        <v>20181121_110046_ec2-18-235-2-107CH804</v>
      </c>
      <c r="B807" s="43">
        <f>callreport!C823</f>
        <v>43425.463039340277</v>
      </c>
      <c r="C807">
        <v>805</v>
      </c>
      <c r="D807">
        <f>callreport!L823</f>
        <v>477995</v>
      </c>
      <c r="E807">
        <v>0</v>
      </c>
      <c r="F807">
        <f>callreport!I823</f>
        <v>119</v>
      </c>
    </row>
    <row r="808" spans="1:6" x14ac:dyDescent="0.25">
      <c r="A808" t="str">
        <f>callreport!A824</f>
        <v>20181121_110046_ec2-34-201-28-15CH805</v>
      </c>
      <c r="B808" s="43">
        <f>callreport!C824</f>
        <v>43425.463039340277</v>
      </c>
      <c r="C808">
        <v>806</v>
      </c>
      <c r="D808">
        <f>callreport!L824</f>
        <v>448463</v>
      </c>
      <c r="E808">
        <v>0</v>
      </c>
      <c r="F808">
        <f>callreport!I824</f>
        <v>200</v>
      </c>
    </row>
    <row r="809" spans="1:6" x14ac:dyDescent="0.25">
      <c r="A809" t="str">
        <f>callreport!A825</f>
        <v>20181121_110046_ec2-34-205-155-10CH806</v>
      </c>
      <c r="B809" s="43">
        <f>callreport!C825</f>
        <v>43425.463039340277</v>
      </c>
      <c r="C809">
        <v>807</v>
      </c>
      <c r="D809">
        <f>callreport!L825</f>
        <v>458658</v>
      </c>
      <c r="E809">
        <v>0.10199999999999999</v>
      </c>
      <c r="F809">
        <f>callreport!I825</f>
        <v>75</v>
      </c>
    </row>
    <row r="810" spans="1:6" x14ac:dyDescent="0.25">
      <c r="A810" t="str">
        <f>callreport!A826</f>
        <v>20181121_110046_ec2-34-237-142-166CH807</v>
      </c>
      <c r="B810" s="43">
        <f>callreport!C826</f>
        <v>43425.463039340277</v>
      </c>
      <c r="C810">
        <v>808</v>
      </c>
      <c r="D810">
        <f>callreport!L826</f>
        <v>479616</v>
      </c>
      <c r="E810">
        <v>0</v>
      </c>
      <c r="F810">
        <f>callreport!I826</f>
        <v>75</v>
      </c>
    </row>
    <row r="811" spans="1:6" x14ac:dyDescent="0.25">
      <c r="A811" t="str">
        <f>callreport!A827</f>
        <v>20181121_110046_ec2-34-231-240-204CH808</v>
      </c>
      <c r="B811" s="43">
        <f>callreport!C827</f>
        <v>43425.463039340277</v>
      </c>
      <c r="C811">
        <v>809</v>
      </c>
      <c r="D811">
        <f>callreport!L827</f>
        <v>504708</v>
      </c>
      <c r="E811">
        <v>0</v>
      </c>
      <c r="F811">
        <f>callreport!I827</f>
        <v>78</v>
      </c>
    </row>
    <row r="812" spans="1:6" x14ac:dyDescent="0.25">
      <c r="A812" t="str">
        <f>callreport!A828</f>
        <v>20181121_110046_ec2-35-170-79-91CH809</v>
      </c>
      <c r="B812" s="43">
        <f>callreport!C828</f>
        <v>43425.463039340277</v>
      </c>
      <c r="C812">
        <v>810</v>
      </c>
      <c r="D812">
        <f>callreport!L828</f>
        <v>517545</v>
      </c>
      <c r="E812">
        <v>0</v>
      </c>
      <c r="F812">
        <f>callreport!I828</f>
        <v>83</v>
      </c>
    </row>
    <row r="813" spans="1:6" x14ac:dyDescent="0.25">
      <c r="A813" t="str">
        <f>callreport!A829</f>
        <v>20181121_110046_ec2-18-204-214-186CH810</v>
      </c>
      <c r="B813" s="43">
        <f>callreport!C829</f>
        <v>43425.463107719908</v>
      </c>
      <c r="C813">
        <v>811</v>
      </c>
      <c r="D813">
        <f>callreport!L829</f>
        <v>442465</v>
      </c>
      <c r="E813">
        <v>0.1195</v>
      </c>
      <c r="F813">
        <f>callreport!I829</f>
        <v>198</v>
      </c>
    </row>
    <row r="814" spans="1:6" x14ac:dyDescent="0.25">
      <c r="A814" t="str">
        <f>callreport!A830</f>
        <v>20181121_110046_ec2-100-26-147-133CH811</v>
      </c>
      <c r="B814" s="43">
        <f>callreport!C830</f>
        <v>43425.463107719908</v>
      </c>
      <c r="C814">
        <v>812</v>
      </c>
      <c r="D814">
        <f>callreport!L830</f>
        <v>464986</v>
      </c>
      <c r="E814">
        <v>8.9499999999999996E-2</v>
      </c>
      <c r="F814">
        <f>callreport!I830</f>
        <v>159</v>
      </c>
    </row>
    <row r="815" spans="1:6" x14ac:dyDescent="0.25">
      <c r="A815" t="str">
        <f>callreport!A831</f>
        <v>20181121_110046_ec2-35-175-122-27CH812</v>
      </c>
      <c r="B815" s="43">
        <f>callreport!C831</f>
        <v>43425.463107719908</v>
      </c>
      <c r="C815">
        <v>813</v>
      </c>
      <c r="D815">
        <f>callreport!L831</f>
        <v>442594</v>
      </c>
      <c r="E815">
        <v>0</v>
      </c>
      <c r="F815">
        <f>callreport!I831</f>
        <v>117</v>
      </c>
    </row>
    <row r="816" spans="1:6" x14ac:dyDescent="0.25">
      <c r="A816" t="str">
        <f>callreport!A832</f>
        <v>20181121_110046_ec2-34-200-215-105CH813</v>
      </c>
      <c r="B816" s="43">
        <f>callreport!C832</f>
        <v>43425.463107719908</v>
      </c>
      <c r="C816">
        <v>814</v>
      </c>
      <c r="D816">
        <f>callreport!L832</f>
        <v>440362</v>
      </c>
      <c r="E816">
        <v>0.1956</v>
      </c>
      <c r="F816">
        <f>callreport!I832</f>
        <v>87</v>
      </c>
    </row>
    <row r="817" spans="1:6" x14ac:dyDescent="0.25">
      <c r="A817" t="str">
        <f>callreport!A833</f>
        <v>20181121_110046_ec2-18-234-97-75CH814</v>
      </c>
      <c r="B817" s="43">
        <f>callreport!C833</f>
        <v>43425.463107719908</v>
      </c>
      <c r="C817">
        <v>815</v>
      </c>
      <c r="D817">
        <f>callreport!L833</f>
        <v>490209</v>
      </c>
      <c r="E817">
        <v>7.0400000000000004E-2</v>
      </c>
      <c r="F817">
        <f>callreport!I833</f>
        <v>57</v>
      </c>
    </row>
    <row r="818" spans="1:6" x14ac:dyDescent="0.25">
      <c r="A818" t="str">
        <f>callreport!A834</f>
        <v>20181121_110046_ec2-18-234-184-113CH815</v>
      </c>
      <c r="B818" s="43">
        <f>callreport!C834</f>
        <v>43425.463107731484</v>
      </c>
      <c r="C818">
        <v>816</v>
      </c>
      <c r="D818">
        <f>callreport!L834</f>
        <v>520322</v>
      </c>
      <c r="E818">
        <v>8.8400000000000006E-2</v>
      </c>
      <c r="F818">
        <f>callreport!I834</f>
        <v>88</v>
      </c>
    </row>
    <row r="819" spans="1:6" x14ac:dyDescent="0.25">
      <c r="A819" t="str">
        <f>callreport!A835</f>
        <v>20181121_110046_ec2-100-26-1-91CH816</v>
      </c>
      <c r="B819" s="43">
        <f>callreport!C835</f>
        <v>43425.463107731484</v>
      </c>
      <c r="C819">
        <v>817</v>
      </c>
      <c r="D819">
        <f>callreport!L835</f>
        <v>517775</v>
      </c>
      <c r="E819">
        <v>0.11260000000000001</v>
      </c>
      <c r="F819">
        <f>callreport!I835</f>
        <v>117</v>
      </c>
    </row>
    <row r="820" spans="1:6" x14ac:dyDescent="0.25">
      <c r="A820" t="str">
        <f>callreport!A836</f>
        <v>20181121_110046_ec2-100-24-107-106CH817</v>
      </c>
      <c r="B820" s="43">
        <f>callreport!C836</f>
        <v>43425.463107731484</v>
      </c>
      <c r="C820">
        <v>818</v>
      </c>
      <c r="D820">
        <f>callreport!L836</f>
        <v>486045</v>
      </c>
      <c r="E820">
        <v>0.1104</v>
      </c>
      <c r="F820">
        <f>callreport!I836</f>
        <v>40</v>
      </c>
    </row>
    <row r="821" spans="1:6" x14ac:dyDescent="0.25">
      <c r="A821" t="str">
        <f>callreport!A837</f>
        <v>20181121_110046_ec2-100-24-107-121CH818</v>
      </c>
      <c r="B821" s="43">
        <f>callreport!C837</f>
        <v>43425.463107731484</v>
      </c>
      <c r="C821">
        <v>819</v>
      </c>
      <c r="D821">
        <f>callreport!L837</f>
        <v>541082</v>
      </c>
      <c r="E821">
        <v>0.20230000000000001</v>
      </c>
      <c r="F821">
        <f>callreport!I837</f>
        <v>71</v>
      </c>
    </row>
    <row r="822" spans="1:6" x14ac:dyDescent="0.25">
      <c r="A822" t="str">
        <f>callreport!A838</f>
        <v>20181121_110046_ec2-100-24-99-109CH819</v>
      </c>
      <c r="B822" s="43">
        <f>callreport!C838</f>
        <v>43425.463107731484</v>
      </c>
      <c r="C822">
        <v>820</v>
      </c>
      <c r="D822">
        <f>callreport!L838</f>
        <v>531139</v>
      </c>
      <c r="E822">
        <v>7.51E-2</v>
      </c>
      <c r="F822">
        <f>callreport!I838</f>
        <v>119</v>
      </c>
    </row>
    <row r="823" spans="1:6" x14ac:dyDescent="0.25">
      <c r="A823" t="str">
        <f>callreport!A839</f>
        <v>20181121_110046_ec2-34-200-240-22CH830</v>
      </c>
      <c r="B823" s="43">
        <f>callreport!C839</f>
        <v>43425.463147847222</v>
      </c>
      <c r="C823">
        <v>821</v>
      </c>
      <c r="D823">
        <f>callreport!L839</f>
        <v>438302</v>
      </c>
      <c r="E823">
        <v>0</v>
      </c>
      <c r="F823">
        <f>callreport!I839</f>
        <v>84</v>
      </c>
    </row>
    <row r="824" spans="1:6" x14ac:dyDescent="0.25">
      <c r="A824" t="str">
        <f>callreport!A840</f>
        <v>20181121_110046_ec2-18-206-71-194CH831</v>
      </c>
      <c r="B824" s="43">
        <f>callreport!C840</f>
        <v>43425.463147847222</v>
      </c>
      <c r="C824">
        <v>822</v>
      </c>
      <c r="D824">
        <f>callreport!L840</f>
        <v>449532</v>
      </c>
      <c r="E824">
        <v>0.13039999999999999</v>
      </c>
      <c r="F824">
        <f>callreport!I840</f>
        <v>121</v>
      </c>
    </row>
    <row r="825" spans="1:6" x14ac:dyDescent="0.25">
      <c r="A825" t="str">
        <f>callreport!A841</f>
        <v>20181121_110046_ec2-34-205-81-24CH832</v>
      </c>
      <c r="B825" s="43">
        <f>callreport!C841</f>
        <v>43425.463147847222</v>
      </c>
      <c r="C825">
        <v>823</v>
      </c>
      <c r="D825">
        <f>callreport!L841</f>
        <v>440034</v>
      </c>
      <c r="E825">
        <v>0.1119</v>
      </c>
      <c r="F825">
        <f>callreport!I841</f>
        <v>106</v>
      </c>
    </row>
    <row r="826" spans="1:6" x14ac:dyDescent="0.25">
      <c r="A826" t="str">
        <f>callreport!A842</f>
        <v>20181121_110046_ec2-100-25-44-125CH833</v>
      </c>
      <c r="B826" s="43">
        <f>callreport!C842</f>
        <v>43425.463147847222</v>
      </c>
      <c r="C826">
        <v>824</v>
      </c>
      <c r="D826">
        <f>callreport!L842</f>
        <v>471872</v>
      </c>
      <c r="E826">
        <v>0.1101</v>
      </c>
      <c r="F826">
        <f>callreport!I842</f>
        <v>36</v>
      </c>
    </row>
    <row r="827" spans="1:6" x14ac:dyDescent="0.25">
      <c r="A827" t="str">
        <f>callreport!A843</f>
        <v>20181121_110046_ec2-34-206-72-129CH834</v>
      </c>
      <c r="B827" s="43">
        <f>callreport!C843</f>
        <v>43425.463147847222</v>
      </c>
      <c r="C827">
        <v>825</v>
      </c>
      <c r="D827">
        <f>callreport!L843</f>
        <v>495401</v>
      </c>
      <c r="E827">
        <v>9.0700000000000003E-2</v>
      </c>
      <c r="F827">
        <f>callreport!I843</f>
        <v>53</v>
      </c>
    </row>
    <row r="828" spans="1:6" x14ac:dyDescent="0.25">
      <c r="A828" t="str">
        <f>callreport!A844</f>
        <v>20181121_110046_ec2-35-172-233-5CH835</v>
      </c>
      <c r="B828" s="43">
        <f>callreport!C844</f>
        <v>43425.463147847222</v>
      </c>
      <c r="C828">
        <v>826</v>
      </c>
      <c r="D828">
        <f>callreport!L844</f>
        <v>517683</v>
      </c>
      <c r="E828">
        <v>0.13600000000000001</v>
      </c>
      <c r="F828">
        <f>callreport!I844</f>
        <v>154</v>
      </c>
    </row>
    <row r="829" spans="1:6" x14ac:dyDescent="0.25">
      <c r="A829" t="str">
        <f>callreport!A845</f>
        <v>20181121_110046_ec2-34-231-255-24CH836</v>
      </c>
      <c r="B829" s="43">
        <f>callreport!C845</f>
        <v>43425.463147847222</v>
      </c>
      <c r="C829">
        <v>827</v>
      </c>
      <c r="D829">
        <f>callreport!L845</f>
        <v>489722</v>
      </c>
      <c r="E829">
        <v>8.2799999999999999E-2</v>
      </c>
      <c r="F829">
        <f>callreport!I845</f>
        <v>151</v>
      </c>
    </row>
    <row r="830" spans="1:6" x14ac:dyDescent="0.25">
      <c r="A830" t="str">
        <f>callreport!A846</f>
        <v>20181121_110046_ec2-54-83-139-207CH837</v>
      </c>
      <c r="B830" s="43">
        <f>callreport!C846</f>
        <v>43425.463147847222</v>
      </c>
      <c r="C830">
        <v>828</v>
      </c>
      <c r="D830">
        <f>callreport!L846</f>
        <v>522897</v>
      </c>
      <c r="E830">
        <v>0.1119</v>
      </c>
      <c r="F830">
        <f>callreport!I846</f>
        <v>83</v>
      </c>
    </row>
    <row r="831" spans="1:6" x14ac:dyDescent="0.25">
      <c r="A831" t="str">
        <f>callreport!A847</f>
        <v>20181121_110046_ec2-100-27-1-243CH838</v>
      </c>
      <c r="B831" s="43">
        <f>callreport!C847</f>
        <v>43425.463147847222</v>
      </c>
      <c r="C831">
        <v>829</v>
      </c>
      <c r="D831">
        <f>callreport!L847</f>
        <v>532039</v>
      </c>
      <c r="E831">
        <v>0.12909999999999999</v>
      </c>
      <c r="F831">
        <f>callreport!I847</f>
        <v>61</v>
      </c>
    </row>
    <row r="832" spans="1:6" x14ac:dyDescent="0.25">
      <c r="A832" t="str">
        <f>callreport!A848</f>
        <v>20181121_110046_ec2-34-205-171-217CH839</v>
      </c>
      <c r="B832" s="43">
        <f>callreport!C848</f>
        <v>43425.463147847222</v>
      </c>
      <c r="C832">
        <v>830</v>
      </c>
      <c r="D832">
        <f>callreport!L848</f>
        <v>552095</v>
      </c>
      <c r="E832">
        <v>0.22770000000000001</v>
      </c>
      <c r="F832">
        <f>callreport!I848</f>
        <v>124</v>
      </c>
    </row>
    <row r="833" spans="1:6" x14ac:dyDescent="0.25">
      <c r="A833" t="str">
        <f>callreport!A849</f>
        <v>20181121_110046_ec2-52-3-221-229CH840</v>
      </c>
      <c r="B833" s="43">
        <f>callreport!C849</f>
        <v>43425.463153009259</v>
      </c>
      <c r="C833">
        <v>831</v>
      </c>
      <c r="D833">
        <f>callreport!L849</f>
        <v>437320</v>
      </c>
      <c r="E833">
        <v>0.11700000000000001</v>
      </c>
      <c r="F833">
        <f>callreport!I849</f>
        <v>119</v>
      </c>
    </row>
    <row r="834" spans="1:6" x14ac:dyDescent="0.25">
      <c r="A834" t="str">
        <f>callreport!A850</f>
        <v>20181121_110046_ec2-34-205-53-66CH841</v>
      </c>
      <c r="B834" s="43">
        <f>callreport!C850</f>
        <v>43425.463153009259</v>
      </c>
      <c r="C834">
        <v>832</v>
      </c>
      <c r="D834">
        <f>callreport!L850</f>
        <v>473241</v>
      </c>
      <c r="E834">
        <v>0</v>
      </c>
      <c r="F834">
        <f>callreport!I850</f>
        <v>135</v>
      </c>
    </row>
    <row r="835" spans="1:6" x14ac:dyDescent="0.25">
      <c r="A835" t="str">
        <f>callreport!A851</f>
        <v>20181121_110046_ec2-100-24-124-80CH842</v>
      </c>
      <c r="B835" s="43">
        <f>callreport!C851</f>
        <v>43425.463153009259</v>
      </c>
      <c r="C835">
        <v>833</v>
      </c>
      <c r="D835">
        <f>callreport!L851</f>
        <v>466203</v>
      </c>
      <c r="E835">
        <v>0</v>
      </c>
      <c r="F835">
        <f>callreport!I851</f>
        <v>113</v>
      </c>
    </row>
    <row r="836" spans="1:6" x14ac:dyDescent="0.25">
      <c r="A836" t="str">
        <f>callreport!A852</f>
        <v>20181121_110046_ec2-18-234-248-36CH843</v>
      </c>
      <c r="B836" s="43">
        <f>callreport!C852</f>
        <v>43425.463153009259</v>
      </c>
      <c r="C836">
        <v>834</v>
      </c>
      <c r="D836">
        <f>callreport!L852</f>
        <v>468713</v>
      </c>
      <c r="E836">
        <v>0.1993</v>
      </c>
      <c r="F836">
        <f>callreport!I852</f>
        <v>66</v>
      </c>
    </row>
    <row r="837" spans="1:6" x14ac:dyDescent="0.25">
      <c r="A837" t="str">
        <f>callreport!A853</f>
        <v>20181121_110046_ec2-34-200-249-73CH844</v>
      </c>
      <c r="B837" s="43">
        <f>callreport!C853</f>
        <v>43425.463153009259</v>
      </c>
      <c r="C837">
        <v>835</v>
      </c>
      <c r="D837">
        <f>callreport!L853</f>
        <v>484575</v>
      </c>
      <c r="E837">
        <v>5.6000000000000001E-2</v>
      </c>
      <c r="F837">
        <f>callreport!I853</f>
        <v>128</v>
      </c>
    </row>
    <row r="838" spans="1:6" x14ac:dyDescent="0.25">
      <c r="A838" t="str">
        <f>callreport!A854</f>
        <v>20181121_110046_ec2-100-26-245-249CH845</v>
      </c>
      <c r="B838" s="43">
        <f>callreport!C854</f>
        <v>43425.463153009259</v>
      </c>
      <c r="C838">
        <v>836</v>
      </c>
      <c r="D838">
        <f>callreport!L854</f>
        <v>523098</v>
      </c>
      <c r="E838">
        <v>0</v>
      </c>
      <c r="F838">
        <f>callreport!I854</f>
        <v>107</v>
      </c>
    </row>
    <row r="839" spans="1:6" x14ac:dyDescent="0.25">
      <c r="A839" t="str">
        <f>callreport!A855</f>
        <v>20181121_110046_ec2-18-215-126-132CH846</v>
      </c>
      <c r="B839" s="43">
        <f>callreport!C855</f>
        <v>43425.463153009259</v>
      </c>
      <c r="C839">
        <v>837</v>
      </c>
      <c r="D839">
        <f>callreport!L855</f>
        <v>511127</v>
      </c>
      <c r="E839">
        <v>0</v>
      </c>
      <c r="F839">
        <f>callreport!I855</f>
        <v>109</v>
      </c>
    </row>
    <row r="840" spans="1:6" x14ac:dyDescent="0.25">
      <c r="A840" t="str">
        <f>callreport!A856</f>
        <v>20181121_110046_ec2-18-213-151-50CH847</v>
      </c>
      <c r="B840" s="43">
        <f>callreport!C856</f>
        <v>43425.463153009259</v>
      </c>
      <c r="C840">
        <v>838</v>
      </c>
      <c r="D840">
        <f>callreport!L856</f>
        <v>517376</v>
      </c>
      <c r="E840">
        <v>6.83E-2</v>
      </c>
      <c r="F840">
        <f>callreport!I856</f>
        <v>197</v>
      </c>
    </row>
    <row r="841" spans="1:6" x14ac:dyDescent="0.25">
      <c r="A841" t="str">
        <f>callreport!A857</f>
        <v>20181121_110046_ec2-34-237-141-53CH848</v>
      </c>
      <c r="B841" s="43">
        <f>callreport!C857</f>
        <v>43425.463153009259</v>
      </c>
      <c r="C841">
        <v>839</v>
      </c>
      <c r="D841">
        <f>callreport!L857</f>
        <v>540580</v>
      </c>
      <c r="E841">
        <v>0</v>
      </c>
      <c r="F841">
        <f>callreport!I857</f>
        <v>194</v>
      </c>
    </row>
    <row r="842" spans="1:6" x14ac:dyDescent="0.25">
      <c r="A842" t="str">
        <f>callreport!A858</f>
        <v>20181121_110046_ec2-34-205-55-102CH849</v>
      </c>
      <c r="B842" s="43">
        <f>callreport!C858</f>
        <v>43425.463153009259</v>
      </c>
      <c r="C842">
        <v>840</v>
      </c>
      <c r="D842">
        <f>callreport!L858</f>
        <v>560273</v>
      </c>
      <c r="E842">
        <v>4.9000000000000002E-2</v>
      </c>
      <c r="F842">
        <f>callreport!I858</f>
        <v>162</v>
      </c>
    </row>
    <row r="843" spans="1:6" x14ac:dyDescent="0.25">
      <c r="A843" t="str">
        <f>callreport!A859</f>
        <v>20181121_110046_ec2-35-175-124-112CH820</v>
      </c>
      <c r="B843" s="43">
        <f>callreport!C859</f>
        <v>43425.463146122682</v>
      </c>
      <c r="C843">
        <v>841</v>
      </c>
      <c r="D843">
        <f>callreport!L859</f>
        <v>470685</v>
      </c>
      <c r="E843">
        <v>0</v>
      </c>
      <c r="F843">
        <f>callreport!I859</f>
        <v>99</v>
      </c>
    </row>
    <row r="844" spans="1:6" x14ac:dyDescent="0.25">
      <c r="A844" t="str">
        <f>callreport!A860</f>
        <v>20181121_110046_ec2-100-26-149-149CH821</v>
      </c>
      <c r="B844" s="43">
        <f>callreport!C860</f>
        <v>43425.463146122682</v>
      </c>
      <c r="C844">
        <v>842</v>
      </c>
      <c r="D844">
        <f>callreport!L860</f>
        <v>423103</v>
      </c>
      <c r="E844">
        <v>0</v>
      </c>
      <c r="F844">
        <f>callreport!I860</f>
        <v>99</v>
      </c>
    </row>
    <row r="845" spans="1:6" x14ac:dyDescent="0.25">
      <c r="A845" t="str">
        <f>callreport!A861</f>
        <v>20181121_110046_ec2-34-205-134-203CH822</v>
      </c>
      <c r="B845" s="43">
        <f>callreport!C861</f>
        <v>43425.463146122682</v>
      </c>
      <c r="C845">
        <v>843</v>
      </c>
      <c r="D845">
        <f>callreport!L861</f>
        <v>431200</v>
      </c>
      <c r="E845">
        <v>4.9200000000000001E-2</v>
      </c>
      <c r="F845">
        <f>callreport!I861</f>
        <v>110</v>
      </c>
    </row>
    <row r="846" spans="1:6" x14ac:dyDescent="0.25">
      <c r="A846" t="str">
        <f>callreport!A862</f>
        <v>20181121_110046_ec2-34-200-229-3CH823</v>
      </c>
      <c r="B846" s="43">
        <f>callreport!C862</f>
        <v>43425.463146122682</v>
      </c>
      <c r="C846">
        <v>844</v>
      </c>
      <c r="D846">
        <f>callreport!L862</f>
        <v>461123</v>
      </c>
      <c r="E846">
        <v>0</v>
      </c>
      <c r="F846">
        <f>callreport!I862</f>
        <v>53</v>
      </c>
    </row>
    <row r="847" spans="1:6" x14ac:dyDescent="0.25">
      <c r="A847" t="str">
        <f>callreport!A863</f>
        <v>20181121_110046_ec2-34-234-234-98CH824</v>
      </c>
      <c r="B847" s="43">
        <f>callreport!C863</f>
        <v>43425.463146122682</v>
      </c>
      <c r="C847">
        <v>845</v>
      </c>
      <c r="D847">
        <f>callreport!L863</f>
        <v>506221</v>
      </c>
      <c r="E847">
        <v>6.3100000000000003E-2</v>
      </c>
      <c r="F847">
        <f>callreport!I863</f>
        <v>111</v>
      </c>
    </row>
    <row r="848" spans="1:6" x14ac:dyDescent="0.25">
      <c r="A848" t="str">
        <f>callreport!A864</f>
        <v>20181121_110046_ec2-18-215-34-81CH825</v>
      </c>
      <c r="B848" s="43">
        <f>callreport!C864</f>
        <v>43425.463146122682</v>
      </c>
      <c r="C848">
        <v>846</v>
      </c>
      <c r="D848">
        <f>callreport!L864</f>
        <v>530097</v>
      </c>
      <c r="E848">
        <v>0</v>
      </c>
      <c r="F848">
        <f>callreport!I864</f>
        <v>126</v>
      </c>
    </row>
    <row r="849" spans="1:6" x14ac:dyDescent="0.25">
      <c r="A849" t="str">
        <f>callreport!A865</f>
        <v>20181121_110046_ec2-35-170-72-81CH826</v>
      </c>
      <c r="B849" s="43">
        <f>callreport!C865</f>
        <v>43425.463146122682</v>
      </c>
      <c r="C849">
        <v>847</v>
      </c>
      <c r="D849">
        <f>callreport!L865</f>
        <v>493532</v>
      </c>
      <c r="E849">
        <v>0</v>
      </c>
      <c r="F849">
        <f>callreport!I865</f>
        <v>137</v>
      </c>
    </row>
    <row r="850" spans="1:6" x14ac:dyDescent="0.25">
      <c r="A850" t="str">
        <f>callreport!A866</f>
        <v>20181121_110046_ec2-52-3-236-108CH827</v>
      </c>
      <c r="B850" s="43">
        <f>callreport!C866</f>
        <v>43425.463146122682</v>
      </c>
      <c r="C850">
        <v>848</v>
      </c>
      <c r="D850">
        <f>callreport!L866</f>
        <v>530913</v>
      </c>
      <c r="E850">
        <v>5.62E-2</v>
      </c>
      <c r="F850">
        <f>callreport!I866</f>
        <v>77</v>
      </c>
    </row>
    <row r="851" spans="1:6" x14ac:dyDescent="0.25">
      <c r="A851" t="str">
        <f>callreport!A867</f>
        <v>20181121_110046_ec2-100-27-6-108CH828</v>
      </c>
      <c r="B851" s="43">
        <f>callreport!C867</f>
        <v>43425.463146134258</v>
      </c>
      <c r="C851">
        <v>849</v>
      </c>
      <c r="D851">
        <f>callreport!L867</f>
        <v>543057</v>
      </c>
      <c r="E851">
        <v>5.3699999999999998E-2</v>
      </c>
      <c r="F851">
        <f>callreport!I867</f>
        <v>134</v>
      </c>
    </row>
    <row r="852" spans="1:6" x14ac:dyDescent="0.25">
      <c r="A852" t="str">
        <f>callreport!A868</f>
        <v>20181121_110046_ec2-34-205-9-173CH829</v>
      </c>
      <c r="B852" s="43">
        <f>callreport!C868</f>
        <v>43425.463146134258</v>
      </c>
      <c r="C852">
        <v>850</v>
      </c>
      <c r="D852">
        <f>callreport!L868</f>
        <v>565416</v>
      </c>
      <c r="E852">
        <v>0</v>
      </c>
      <c r="F852">
        <f>callreport!I868</f>
        <v>127</v>
      </c>
    </row>
    <row r="853" spans="1:6" x14ac:dyDescent="0.25">
      <c r="A853" t="str">
        <f>callreport!A869</f>
        <v>20181121_110046_ec2-34-205-166-178CH850</v>
      </c>
      <c r="B853" s="43">
        <f>callreport!C869</f>
        <v>43425.463195983793</v>
      </c>
      <c r="C853">
        <v>851</v>
      </c>
      <c r="D853">
        <f>callreport!L869</f>
        <v>485262</v>
      </c>
      <c r="E853">
        <v>6.1800000000000001E-2</v>
      </c>
      <c r="F853">
        <f>callreport!I869</f>
        <v>56</v>
      </c>
    </row>
    <row r="854" spans="1:6" x14ac:dyDescent="0.25">
      <c r="A854" t="str">
        <f>callreport!A870</f>
        <v>20181121_110046_ec2-35-172-250-168CH851</v>
      </c>
      <c r="B854" s="43">
        <f>callreport!C870</f>
        <v>43425.463195983793</v>
      </c>
      <c r="C854">
        <v>852</v>
      </c>
      <c r="D854">
        <f>callreport!L870</f>
        <v>506599</v>
      </c>
      <c r="E854">
        <v>0</v>
      </c>
      <c r="F854">
        <f>callreport!I870</f>
        <v>140</v>
      </c>
    </row>
    <row r="855" spans="1:6" x14ac:dyDescent="0.25">
      <c r="A855" t="str">
        <f>callreport!A871</f>
        <v>20181121_110046_ec2-18-213-192-225CH852</v>
      </c>
      <c r="B855" s="43">
        <f>callreport!C871</f>
        <v>43425.463195983793</v>
      </c>
      <c r="C855">
        <v>853</v>
      </c>
      <c r="D855">
        <f>callreport!L871</f>
        <v>517560</v>
      </c>
      <c r="E855">
        <v>8.4699999999999998E-2</v>
      </c>
      <c r="F855">
        <f>callreport!I871</f>
        <v>95</v>
      </c>
    </row>
    <row r="856" spans="1:6" x14ac:dyDescent="0.25">
      <c r="A856" t="str">
        <f>callreport!A872</f>
        <v>20181121_110046_ec2-35-168-32-208CH853</v>
      </c>
      <c r="B856" s="43">
        <f>callreport!C872</f>
        <v>43425.463195983793</v>
      </c>
      <c r="C856">
        <v>854</v>
      </c>
      <c r="D856">
        <f>callreport!L872</f>
        <v>487358</v>
      </c>
      <c r="E856">
        <v>5.7000000000000002E-2</v>
      </c>
      <c r="F856">
        <f>callreport!I872</f>
        <v>178</v>
      </c>
    </row>
    <row r="857" spans="1:6" x14ac:dyDescent="0.25">
      <c r="A857" t="str">
        <f>callreport!A873</f>
        <v>20181121_110046_ec2-18-213-218-129CH854</v>
      </c>
      <c r="B857" s="43">
        <f>callreport!C873</f>
        <v>43425.463195983793</v>
      </c>
      <c r="C857">
        <v>855</v>
      </c>
      <c r="D857">
        <f>callreport!L873</f>
        <v>519979</v>
      </c>
      <c r="E857">
        <v>6.0299999999999999E-2</v>
      </c>
      <c r="F857">
        <f>callreport!I873</f>
        <v>126</v>
      </c>
    </row>
    <row r="858" spans="1:6" x14ac:dyDescent="0.25">
      <c r="A858" t="str">
        <f>callreport!A874</f>
        <v>20181121_110046_ec2-18-207-98-130CH855</v>
      </c>
      <c r="B858" s="43">
        <f>callreport!C874</f>
        <v>43425.463195983793</v>
      </c>
      <c r="C858">
        <v>856</v>
      </c>
      <c r="D858">
        <f>callreport!L874</f>
        <v>527025</v>
      </c>
      <c r="E858">
        <v>0</v>
      </c>
      <c r="F858">
        <f>callreport!I874</f>
        <v>182</v>
      </c>
    </row>
    <row r="859" spans="1:6" x14ac:dyDescent="0.25">
      <c r="A859" t="str">
        <f>callreport!A875</f>
        <v>20181121_110046_ec2-18-207-179-3CH856</v>
      </c>
      <c r="B859" s="43">
        <f>callreport!C875</f>
        <v>43425.463195983793</v>
      </c>
      <c r="C859">
        <v>857</v>
      </c>
      <c r="D859">
        <f>callreport!L875</f>
        <v>526735</v>
      </c>
      <c r="E859">
        <v>0</v>
      </c>
      <c r="F859">
        <f>callreport!I875</f>
        <v>137</v>
      </c>
    </row>
    <row r="860" spans="1:6" x14ac:dyDescent="0.25">
      <c r="A860" t="str">
        <f>callreport!A876</f>
        <v>20181121_110046_ec2-18-213-115-118CH857</v>
      </c>
      <c r="B860" s="43">
        <f>callreport!C876</f>
        <v>43425.463195983793</v>
      </c>
      <c r="C860">
        <v>858</v>
      </c>
      <c r="D860">
        <f>callreport!L876</f>
        <v>538652</v>
      </c>
      <c r="E860">
        <v>0</v>
      </c>
      <c r="F860">
        <f>callreport!I876</f>
        <v>35</v>
      </c>
    </row>
    <row r="861" spans="1:6" x14ac:dyDescent="0.25">
      <c r="A861" t="str">
        <f>callreport!A877</f>
        <v>20181121_110046_ec2-18-215-34-85CH858</v>
      </c>
      <c r="B861" s="43">
        <f>callreport!C877</f>
        <v>43425.463195983793</v>
      </c>
      <c r="C861">
        <v>859</v>
      </c>
      <c r="D861">
        <f>callreport!L877</f>
        <v>550166</v>
      </c>
      <c r="E861">
        <v>0</v>
      </c>
      <c r="F861">
        <f>callreport!I877</f>
        <v>245</v>
      </c>
    </row>
    <row r="862" spans="1:6" x14ac:dyDescent="0.25">
      <c r="A862" t="str">
        <f>callreport!A878</f>
        <v>20181121_110046_ec2-35-172-235-212CH859</v>
      </c>
      <c r="B862" s="43">
        <f>callreport!C878</f>
        <v>43425.463195995369</v>
      </c>
      <c r="C862">
        <v>860</v>
      </c>
      <c r="D862">
        <f>callreport!L878</f>
        <v>538285</v>
      </c>
      <c r="E862">
        <v>0</v>
      </c>
      <c r="F862">
        <f>callreport!I878</f>
        <v>190</v>
      </c>
    </row>
    <row r="863" spans="1:6" x14ac:dyDescent="0.25">
      <c r="A863" t="str">
        <f>callreport!A879</f>
        <v>20181121_110046_ec2-100-27-36-25CH860</v>
      </c>
      <c r="B863" s="43">
        <f>callreport!C879</f>
        <v>43425.46321415509</v>
      </c>
      <c r="C863">
        <v>861</v>
      </c>
      <c r="D863">
        <f>callreport!L879</f>
        <v>509785</v>
      </c>
      <c r="E863">
        <v>0</v>
      </c>
      <c r="F863">
        <f>callreport!I879</f>
        <v>97</v>
      </c>
    </row>
    <row r="864" spans="1:6" x14ac:dyDescent="0.25">
      <c r="A864" t="str">
        <f>callreport!A880</f>
        <v>20181121_110046_ec2-34-232-109-66CH861</v>
      </c>
      <c r="B864" s="43">
        <f>callreport!C880</f>
        <v>43425.46321415509</v>
      </c>
      <c r="C864">
        <v>862</v>
      </c>
      <c r="D864">
        <f>callreport!L880</f>
        <v>489445</v>
      </c>
      <c r="E864">
        <v>0</v>
      </c>
      <c r="F864">
        <f>callreport!I880</f>
        <v>84</v>
      </c>
    </row>
    <row r="865" spans="1:6" x14ac:dyDescent="0.25">
      <c r="A865" t="str">
        <f>callreport!A881</f>
        <v>20181121_110046_ec2-100-25-98-106CH862</v>
      </c>
      <c r="B865" s="43">
        <f>callreport!C881</f>
        <v>43425.46321415509</v>
      </c>
      <c r="C865">
        <v>863</v>
      </c>
      <c r="D865">
        <f>callreport!L881</f>
        <v>509178</v>
      </c>
      <c r="E865">
        <v>0</v>
      </c>
      <c r="F865">
        <f>callreport!I881</f>
        <v>180</v>
      </c>
    </row>
    <row r="866" spans="1:6" x14ac:dyDescent="0.25">
      <c r="A866" t="str">
        <f>callreport!A882</f>
        <v>20181121_110046_ec2-34-232-105-181CH863</v>
      </c>
      <c r="B866" s="43">
        <f>callreport!C882</f>
        <v>43425.46321415509</v>
      </c>
      <c r="C866">
        <v>864</v>
      </c>
      <c r="D866">
        <f>callreport!L882</f>
        <v>519447</v>
      </c>
      <c r="E866">
        <v>0</v>
      </c>
      <c r="F866">
        <f>callreport!I882</f>
        <v>122</v>
      </c>
    </row>
    <row r="867" spans="1:6" x14ac:dyDescent="0.25">
      <c r="A867" t="str">
        <f>callreport!A883</f>
        <v>20181121_110046_ec2-18-206-71-124CH864</v>
      </c>
      <c r="B867" s="43">
        <f>callreport!C883</f>
        <v>43425.46321415509</v>
      </c>
      <c r="C867">
        <v>865</v>
      </c>
      <c r="D867">
        <f>callreport!L883</f>
        <v>537468</v>
      </c>
      <c r="E867">
        <v>0</v>
      </c>
      <c r="F867">
        <f>callreport!I883</f>
        <v>88</v>
      </c>
    </row>
    <row r="868" spans="1:6" x14ac:dyDescent="0.25">
      <c r="A868" t="str">
        <f>callreport!A884</f>
        <v>20181121_110046_ec2-34-235-150-133CH865</v>
      </c>
      <c r="B868" s="43">
        <f>callreport!C884</f>
        <v>43425.46321415509</v>
      </c>
      <c r="C868">
        <v>866</v>
      </c>
      <c r="D868">
        <f>callreport!L884</f>
        <v>533681</v>
      </c>
      <c r="E868">
        <v>0</v>
      </c>
      <c r="F868">
        <f>callreport!I884</f>
        <v>174</v>
      </c>
    </row>
    <row r="869" spans="1:6" x14ac:dyDescent="0.25">
      <c r="A869" t="str">
        <f>callreport!A885</f>
        <v>20181121_110046_ec2-34-205-166-42CH866</v>
      </c>
      <c r="B869" s="43">
        <f>callreport!C885</f>
        <v>43425.46321415509</v>
      </c>
      <c r="C869">
        <v>867</v>
      </c>
      <c r="D869">
        <f>callreport!L885</f>
        <v>540377</v>
      </c>
      <c r="E869">
        <v>0</v>
      </c>
      <c r="F869">
        <f>callreport!I885</f>
        <v>178</v>
      </c>
    </row>
    <row r="870" spans="1:6" x14ac:dyDescent="0.25">
      <c r="A870" t="str">
        <f>callreport!A886</f>
        <v>20181121_110046_ec2-100-27-38-3CH867</v>
      </c>
      <c r="B870" s="43">
        <f>callreport!C886</f>
        <v>43425.46321415509</v>
      </c>
      <c r="C870">
        <v>868</v>
      </c>
      <c r="D870">
        <f>callreport!L886</f>
        <v>543717</v>
      </c>
      <c r="E870">
        <v>0</v>
      </c>
      <c r="F870">
        <f>callreport!I886</f>
        <v>137</v>
      </c>
    </row>
    <row r="871" spans="1:6" x14ac:dyDescent="0.25">
      <c r="A871" t="str">
        <f>callreport!A887</f>
        <v>20181121_110046_ec2-34-205-54-1CH868</v>
      </c>
      <c r="B871" s="43">
        <f>callreport!C887</f>
        <v>43425.46321415509</v>
      </c>
      <c r="C871">
        <v>869</v>
      </c>
      <c r="D871">
        <f>callreport!L887</f>
        <v>544421</v>
      </c>
      <c r="E871">
        <v>0</v>
      </c>
      <c r="F871">
        <f>callreport!I887</f>
        <v>203</v>
      </c>
    </row>
    <row r="872" spans="1:6" x14ac:dyDescent="0.25">
      <c r="A872" t="str">
        <f>callreport!A888</f>
        <v>20181121_110046_ec2-100-24-124-125CH869</v>
      </c>
      <c r="B872" s="43">
        <f>callreport!C888</f>
        <v>43425.46321415509</v>
      </c>
      <c r="C872">
        <v>870</v>
      </c>
      <c r="D872">
        <f>callreport!L888</f>
        <v>533985</v>
      </c>
      <c r="E872">
        <v>0</v>
      </c>
      <c r="F872">
        <f>callreport!I888</f>
        <v>245</v>
      </c>
    </row>
    <row r="873" spans="1:6" x14ac:dyDescent="0.25">
      <c r="A873" t="str">
        <f>callreport!A889</f>
        <v>20181121_110046_ec2-34-200-255-70CH870</v>
      </c>
      <c r="B873" s="43">
        <f>callreport!C889</f>
        <v>43425.463408784723</v>
      </c>
      <c r="C873">
        <v>871</v>
      </c>
      <c r="D873">
        <f>callreport!L889</f>
        <v>549911</v>
      </c>
      <c r="E873">
        <v>0</v>
      </c>
      <c r="F873">
        <f>callreport!I889</f>
        <v>125</v>
      </c>
    </row>
    <row r="874" spans="1:6" x14ac:dyDescent="0.25">
      <c r="A874" t="str">
        <f>callreport!A890</f>
        <v>20181121_110046_ec2-100-24-120-87CH871</v>
      </c>
      <c r="B874" s="43">
        <f>callreport!C890</f>
        <v>43425.463408784723</v>
      </c>
      <c r="C874">
        <v>872</v>
      </c>
      <c r="D874">
        <f>callreport!L890</f>
        <v>542800</v>
      </c>
      <c r="E874">
        <v>0</v>
      </c>
      <c r="F874">
        <f>callreport!I890</f>
        <v>116</v>
      </c>
    </row>
    <row r="875" spans="1:6" x14ac:dyDescent="0.25">
      <c r="A875" t="str">
        <f>callreport!A891</f>
        <v>20181121_110046_ec2-35-170-79-163CH872</v>
      </c>
      <c r="B875" s="43">
        <f>callreport!C891</f>
        <v>43425.463408784723</v>
      </c>
      <c r="C875">
        <v>873</v>
      </c>
      <c r="D875">
        <f>callreport!L891</f>
        <v>527562</v>
      </c>
      <c r="E875">
        <v>0</v>
      </c>
      <c r="F875">
        <f>callreport!I891</f>
        <v>256</v>
      </c>
    </row>
    <row r="876" spans="1:6" x14ac:dyDescent="0.25">
      <c r="A876" t="str">
        <f>callreport!A892</f>
        <v>20181121_110046_ec2-34-205-54-39CH873</v>
      </c>
      <c r="B876" s="43">
        <f>callreport!C892</f>
        <v>43425.463408784723</v>
      </c>
      <c r="C876">
        <v>874</v>
      </c>
      <c r="D876">
        <f>callreport!L892</f>
        <v>534309</v>
      </c>
      <c r="E876">
        <v>0</v>
      </c>
      <c r="F876">
        <f>callreport!I892</f>
        <v>201</v>
      </c>
    </row>
    <row r="877" spans="1:6" x14ac:dyDescent="0.25">
      <c r="A877" t="str">
        <f>callreport!A893</f>
        <v>20181121_110046_ec2-34-200-223-201CH874</v>
      </c>
      <c r="B877" s="43">
        <f>callreport!C893</f>
        <v>43425.463408796299</v>
      </c>
      <c r="C877">
        <v>875</v>
      </c>
      <c r="D877">
        <f>callreport!L893</f>
        <v>340986</v>
      </c>
      <c r="E877">
        <v>0</v>
      </c>
      <c r="F877">
        <f>callreport!I893</f>
        <v>123</v>
      </c>
    </row>
    <row r="878" spans="1:6" x14ac:dyDescent="0.25">
      <c r="A878" t="str">
        <f>callreport!A894</f>
        <v>20181121_110046_ec2-34-201-49-56CH875</v>
      </c>
      <c r="B878" s="43">
        <f>callreport!C894</f>
        <v>43425.463408796299</v>
      </c>
      <c r="C878">
        <v>876</v>
      </c>
      <c r="D878">
        <f>callreport!L894</f>
        <v>308196</v>
      </c>
      <c r="E878">
        <v>0</v>
      </c>
      <c r="F878">
        <f>callreport!I894</f>
        <v>131</v>
      </c>
    </row>
    <row r="879" spans="1:6" x14ac:dyDescent="0.25">
      <c r="A879" t="str">
        <f>callreport!A895</f>
        <v>20181121_110046_ec2-34-200-226-55CH876</v>
      </c>
      <c r="B879" s="43">
        <f>callreport!C895</f>
        <v>43425.463408796299</v>
      </c>
      <c r="C879">
        <v>877</v>
      </c>
      <c r="D879">
        <f>callreport!L895</f>
        <v>277496</v>
      </c>
      <c r="E879">
        <v>0</v>
      </c>
      <c r="F879">
        <f>callreport!I895</f>
        <v>125</v>
      </c>
    </row>
    <row r="880" spans="1:6" x14ac:dyDescent="0.25">
      <c r="A880" t="str">
        <f>callreport!A896</f>
        <v>20181121_110046_ec2-35-175-123-238CH877</v>
      </c>
      <c r="B880" s="43">
        <f>callreport!C896</f>
        <v>43425.463408796299</v>
      </c>
      <c r="C880">
        <v>878</v>
      </c>
      <c r="D880">
        <f>callreport!L896</f>
        <v>289585</v>
      </c>
      <c r="E880">
        <v>0</v>
      </c>
      <c r="F880">
        <f>callreport!I896</f>
        <v>67</v>
      </c>
    </row>
    <row r="881" spans="1:6" x14ac:dyDescent="0.25">
      <c r="A881" t="str">
        <f>callreport!A897</f>
        <v>20181121_110046_ec2-34-234-223-74CH878</v>
      </c>
      <c r="B881" s="43">
        <f>callreport!C897</f>
        <v>43425.463408796299</v>
      </c>
      <c r="C881">
        <v>879</v>
      </c>
      <c r="D881">
        <f>callreport!L897</f>
        <v>359389</v>
      </c>
      <c r="E881">
        <v>0.51929999999999998</v>
      </c>
      <c r="F881">
        <f>callreport!I897</f>
        <v>72</v>
      </c>
    </row>
    <row r="882" spans="1:6" x14ac:dyDescent="0.25">
      <c r="A882" t="str">
        <f>callreport!A898</f>
        <v>20181121_110046_ec2-100-27-37-111CH879</v>
      </c>
      <c r="B882" s="43">
        <f>callreport!C898</f>
        <v>43425.463408796299</v>
      </c>
      <c r="C882">
        <v>880</v>
      </c>
      <c r="D882">
        <f>callreport!L898</f>
        <v>345331</v>
      </c>
      <c r="E882">
        <v>0.42309999999999998</v>
      </c>
      <c r="F882">
        <f>callreport!I898</f>
        <v>54</v>
      </c>
    </row>
    <row r="883" spans="1:6" x14ac:dyDescent="0.25">
      <c r="A883" t="str">
        <f>callreport!A899</f>
        <v>20181121_110046_ec2-18-232-144-224CH880</v>
      </c>
      <c r="B883" s="43">
        <f>callreport!C899</f>
        <v>43425.463463831016</v>
      </c>
      <c r="C883">
        <v>881</v>
      </c>
      <c r="D883">
        <f>callreport!L899</f>
        <v>544584</v>
      </c>
      <c r="E883">
        <v>0</v>
      </c>
      <c r="F883">
        <f>callreport!I899</f>
        <v>124</v>
      </c>
    </row>
    <row r="884" spans="1:6" x14ac:dyDescent="0.25">
      <c r="A884" t="str">
        <f>callreport!A900</f>
        <v>20181121_110046_ec2-18-213-110-168CH881</v>
      </c>
      <c r="B884" s="43">
        <f>callreport!C900</f>
        <v>43425.463463831016</v>
      </c>
      <c r="C884">
        <v>882</v>
      </c>
      <c r="D884">
        <f>callreport!L900</f>
        <v>525312</v>
      </c>
      <c r="E884">
        <v>0</v>
      </c>
      <c r="F884">
        <f>callreport!I900</f>
        <v>213</v>
      </c>
    </row>
    <row r="885" spans="1:6" x14ac:dyDescent="0.25">
      <c r="A885" t="str">
        <f>callreport!A901</f>
        <v>20181121_110046_ec2-35-175-216-230CH882</v>
      </c>
      <c r="B885" s="43">
        <f>callreport!C901</f>
        <v>43425.463463831016</v>
      </c>
      <c r="C885">
        <v>883</v>
      </c>
      <c r="D885">
        <f>callreport!L901</f>
        <v>332857</v>
      </c>
      <c r="E885">
        <v>0</v>
      </c>
      <c r="F885">
        <f>callreport!I901</f>
        <v>201</v>
      </c>
    </row>
    <row r="886" spans="1:6" x14ac:dyDescent="0.25">
      <c r="A886" t="str">
        <f>callreport!A902</f>
        <v>20181121_110046_ec2-35-175-216-146CH883</v>
      </c>
      <c r="B886" s="43">
        <f>callreport!C902</f>
        <v>43425.463463831016</v>
      </c>
      <c r="C886">
        <v>884</v>
      </c>
      <c r="D886">
        <f>callreport!L902</f>
        <v>302460</v>
      </c>
      <c r="E886">
        <v>0</v>
      </c>
      <c r="F886">
        <f>callreport!I902</f>
        <v>140</v>
      </c>
    </row>
    <row r="887" spans="1:6" x14ac:dyDescent="0.25">
      <c r="A887" t="str">
        <f>callreport!A903</f>
        <v>20181121_110046_ec2-100-27-37-22CH884</v>
      </c>
      <c r="B887" s="43">
        <f>callreport!C903</f>
        <v>43425.463463831016</v>
      </c>
      <c r="C887">
        <v>885</v>
      </c>
      <c r="D887">
        <f>callreport!L903</f>
        <v>286075</v>
      </c>
      <c r="E887">
        <v>0</v>
      </c>
      <c r="F887">
        <f>callreport!I903</f>
        <v>98</v>
      </c>
    </row>
    <row r="888" spans="1:6" x14ac:dyDescent="0.25">
      <c r="A888" t="str">
        <f>callreport!A904</f>
        <v>20181121_110046_ec2-34-234-211-157CH885</v>
      </c>
      <c r="B888" s="43">
        <f>callreport!C904</f>
        <v>43425.463463831016</v>
      </c>
      <c r="C888">
        <v>886</v>
      </c>
      <c r="D888">
        <f>callreport!L904</f>
        <v>307642</v>
      </c>
      <c r="E888">
        <v>0</v>
      </c>
      <c r="F888">
        <f>callreport!I904</f>
        <v>122</v>
      </c>
    </row>
    <row r="889" spans="1:6" x14ac:dyDescent="0.25">
      <c r="A889" t="str">
        <f>callreport!A905</f>
        <v>20181121_110046_ec2-18-209-237-208CH886</v>
      </c>
      <c r="B889" s="43">
        <f>callreport!C905</f>
        <v>43425.463463831016</v>
      </c>
      <c r="C889">
        <v>887</v>
      </c>
      <c r="D889">
        <f>callreport!L905</f>
        <v>360673</v>
      </c>
      <c r="E889">
        <v>0</v>
      </c>
      <c r="F889">
        <f>callreport!I905</f>
        <v>67</v>
      </c>
    </row>
    <row r="890" spans="1:6" x14ac:dyDescent="0.25">
      <c r="A890" t="str">
        <f>callreport!A906</f>
        <v>20181121_110046_ec2-100-26-147-54CH887</v>
      </c>
      <c r="B890" s="43">
        <f>callreport!C906</f>
        <v>43425.463463831016</v>
      </c>
      <c r="C890">
        <v>888</v>
      </c>
      <c r="D890">
        <f>callreport!L906</f>
        <v>346677</v>
      </c>
      <c r="E890">
        <v>0.38140000000000002</v>
      </c>
      <c r="F890">
        <f>callreport!I906</f>
        <v>79</v>
      </c>
    </row>
    <row r="891" spans="1:6" x14ac:dyDescent="0.25">
      <c r="A891" t="str">
        <f>callreport!A907</f>
        <v>20181121_110046_ec2-34-239-94-100CH888</v>
      </c>
      <c r="B891" s="43">
        <f>callreport!C907</f>
        <v>43425.463463831016</v>
      </c>
      <c r="C891">
        <v>889</v>
      </c>
      <c r="D891">
        <f>callreport!L907</f>
        <v>357215</v>
      </c>
      <c r="E891">
        <v>0</v>
      </c>
      <c r="F891">
        <f>callreport!I907</f>
        <v>103</v>
      </c>
    </row>
    <row r="892" spans="1:6" x14ac:dyDescent="0.25">
      <c r="A892" t="str">
        <f>callreport!A908</f>
        <v>20181121_110046_ec2-34-206-1-26CH889</v>
      </c>
      <c r="B892" s="43">
        <f>callreport!C908</f>
        <v>43425.463463831016</v>
      </c>
      <c r="C892">
        <v>890</v>
      </c>
      <c r="D892">
        <f>callreport!L908</f>
        <v>350862</v>
      </c>
      <c r="E892">
        <v>0.28899999999999998</v>
      </c>
      <c r="F892">
        <f>callreport!I908</f>
        <v>53</v>
      </c>
    </row>
    <row r="893" spans="1:6" x14ac:dyDescent="0.25">
      <c r="A893" t="str">
        <f>callreport!A909</f>
        <v>20181121_110046_ec2-35-171-129-68CH890</v>
      </c>
      <c r="B893" s="43">
        <f>callreport!C909</f>
        <v>43425.463539236109</v>
      </c>
      <c r="C893">
        <v>891</v>
      </c>
      <c r="D893">
        <f>callreport!L909</f>
        <v>376107</v>
      </c>
      <c r="E893">
        <v>0</v>
      </c>
      <c r="F893">
        <f>callreport!I909</f>
        <v>148</v>
      </c>
    </row>
    <row r="894" spans="1:6" x14ac:dyDescent="0.25">
      <c r="A894" t="str">
        <f>callreport!A910</f>
        <v>20181121_110046_ec2-35-170-51-55CH891</v>
      </c>
      <c r="B894" s="43">
        <f>callreport!C910</f>
        <v>43425.463539236109</v>
      </c>
      <c r="C894">
        <v>892</v>
      </c>
      <c r="D894">
        <f>callreport!L910</f>
        <v>304690</v>
      </c>
      <c r="E894">
        <v>0</v>
      </c>
      <c r="F894">
        <f>callreport!I910</f>
        <v>84</v>
      </c>
    </row>
    <row r="895" spans="1:6" x14ac:dyDescent="0.25">
      <c r="A895" t="str">
        <f>callreport!A911</f>
        <v>20181121_110046_ec2-34-239-112-97CH892</v>
      </c>
      <c r="B895" s="43">
        <f>callreport!C911</f>
        <v>43425.463539236109</v>
      </c>
      <c r="C895">
        <v>893</v>
      </c>
      <c r="D895">
        <f>callreport!L911</f>
        <v>316327</v>
      </c>
      <c r="E895">
        <v>0</v>
      </c>
      <c r="F895">
        <f>callreport!I911</f>
        <v>116</v>
      </c>
    </row>
    <row r="896" spans="1:6" x14ac:dyDescent="0.25">
      <c r="A896" t="str">
        <f>callreport!A912</f>
        <v>20181121_110046_ec2-35-175-122-220CH893</v>
      </c>
      <c r="B896" s="43">
        <f>callreport!C912</f>
        <v>43425.463539236109</v>
      </c>
      <c r="C896">
        <v>894</v>
      </c>
      <c r="D896">
        <f>callreport!L912</f>
        <v>337350</v>
      </c>
      <c r="E896">
        <v>0</v>
      </c>
      <c r="F896">
        <f>callreport!I912</f>
        <v>53</v>
      </c>
    </row>
    <row r="897" spans="1:6" x14ac:dyDescent="0.25">
      <c r="A897" t="str">
        <f>callreport!A913</f>
        <v>20181121_110046_ec2-35-175-127-186CH894</v>
      </c>
      <c r="B897" s="43">
        <f>callreport!C913</f>
        <v>43425.463539236109</v>
      </c>
      <c r="C897">
        <v>895</v>
      </c>
      <c r="D897">
        <f>callreport!L913</f>
        <v>340436</v>
      </c>
      <c r="E897">
        <v>0</v>
      </c>
      <c r="F897">
        <f>callreport!I913</f>
        <v>48</v>
      </c>
    </row>
    <row r="898" spans="1:6" x14ac:dyDescent="0.25">
      <c r="A898" t="str">
        <f>callreport!A914</f>
        <v>20181121_110046_ec2-18-207-98-93CH895</v>
      </c>
      <c r="B898" s="43">
        <f>callreport!C914</f>
        <v>43425.463539236109</v>
      </c>
      <c r="C898">
        <v>896</v>
      </c>
      <c r="D898">
        <f>callreport!L914</f>
        <v>347365</v>
      </c>
      <c r="E898">
        <v>3.0800000000000001E-2</v>
      </c>
      <c r="F898">
        <f>callreport!I914</f>
        <v>128</v>
      </c>
    </row>
    <row r="899" spans="1:6" x14ac:dyDescent="0.25">
      <c r="A899" t="str">
        <f>callreport!A915</f>
        <v>20181121_110046_ec2-34-201-19-26CH896</v>
      </c>
      <c r="B899" s="43">
        <f>callreport!C915</f>
        <v>43425.463539236109</v>
      </c>
      <c r="C899">
        <v>897</v>
      </c>
      <c r="D899">
        <f>callreport!L915</f>
        <v>362745</v>
      </c>
      <c r="E899">
        <v>0</v>
      </c>
      <c r="F899">
        <f>callreport!I915</f>
        <v>20</v>
      </c>
    </row>
    <row r="900" spans="1:6" x14ac:dyDescent="0.25">
      <c r="A900" t="str">
        <f>callreport!A916</f>
        <v>20181121_110046_ec2-34-200-216-200CH897</v>
      </c>
      <c r="B900" s="43">
        <f>callreport!C916</f>
        <v>43425.463539351855</v>
      </c>
      <c r="C900">
        <v>898</v>
      </c>
      <c r="D900">
        <f>callreport!L916</f>
        <v>363639</v>
      </c>
      <c r="E900">
        <v>2.9499999999999998E-2</v>
      </c>
      <c r="F900">
        <f>callreport!I916</f>
        <v>131</v>
      </c>
    </row>
    <row r="901" spans="1:6" x14ac:dyDescent="0.25">
      <c r="A901" t="str">
        <f>callreport!A917</f>
        <v>20181121_110046_ec2-35-175-127-81CH898</v>
      </c>
      <c r="B901" s="43">
        <f>callreport!C917</f>
        <v>43425.463539351855</v>
      </c>
      <c r="C901">
        <v>899</v>
      </c>
      <c r="D901">
        <f>callreport!L917</f>
        <v>377778</v>
      </c>
      <c r="E901">
        <v>0</v>
      </c>
      <c r="F901">
        <f>callreport!I917</f>
        <v>87</v>
      </c>
    </row>
    <row r="902" spans="1:6" x14ac:dyDescent="0.25">
      <c r="A902" t="str">
        <f>callreport!A918</f>
        <v>20181121_110046_ec2-18-207-101-205CH899</v>
      </c>
      <c r="B902" s="43">
        <f>callreport!C918</f>
        <v>43425.463539351855</v>
      </c>
      <c r="C902">
        <v>900</v>
      </c>
      <c r="D902">
        <f>callreport!L918</f>
        <v>401119</v>
      </c>
      <c r="E902">
        <v>0.32250000000000001</v>
      </c>
      <c r="F902">
        <f>callreport!I918</f>
        <v>117</v>
      </c>
    </row>
    <row r="903" spans="1:6" x14ac:dyDescent="0.25">
      <c r="A903" t="str">
        <f>callreport!A919</f>
        <v>20181121_110046_ec2-54-147-119-62CH900</v>
      </c>
      <c r="B903" s="43">
        <f>callreport!C919</f>
        <v>43425.463561481483</v>
      </c>
      <c r="C903">
        <v>901</v>
      </c>
      <c r="D903">
        <f>callreport!L919</f>
        <v>287747</v>
      </c>
      <c r="E903">
        <v>3.0200000000000001E-2</v>
      </c>
      <c r="F903">
        <f>callreport!I919</f>
        <v>90</v>
      </c>
    </row>
    <row r="904" spans="1:6" x14ac:dyDescent="0.25">
      <c r="A904" t="str">
        <f>callreport!A920</f>
        <v>20181121_110046_ec2-18-205-6-96CH901</v>
      </c>
      <c r="B904" s="43">
        <f>callreport!C920</f>
        <v>43425.463561481483</v>
      </c>
      <c r="C904">
        <v>902</v>
      </c>
      <c r="D904">
        <f>callreport!L920</f>
        <v>315542</v>
      </c>
      <c r="E904">
        <v>0</v>
      </c>
      <c r="F904">
        <f>callreport!I920</f>
        <v>121</v>
      </c>
    </row>
    <row r="905" spans="1:6" x14ac:dyDescent="0.25">
      <c r="A905" t="str">
        <f>callreport!A921</f>
        <v>20181121_110046_ec2-35-171-169-137CH902</v>
      </c>
      <c r="B905" s="43">
        <f>callreport!C921</f>
        <v>43425.463561481483</v>
      </c>
      <c r="C905">
        <v>903</v>
      </c>
      <c r="D905">
        <f>callreport!L921</f>
        <v>342466</v>
      </c>
      <c r="E905">
        <v>0</v>
      </c>
      <c r="F905">
        <f>callreport!I921</f>
        <v>54</v>
      </c>
    </row>
    <row r="906" spans="1:6" x14ac:dyDescent="0.25">
      <c r="A906" t="str">
        <f>callreport!A922</f>
        <v>20181121_110046_ec2-18-207-184-177CH903</v>
      </c>
      <c r="B906" s="43">
        <f>callreport!C922</f>
        <v>43425.463561481483</v>
      </c>
      <c r="C906">
        <v>904</v>
      </c>
      <c r="D906">
        <f>callreport!L922</f>
        <v>357615</v>
      </c>
      <c r="E906">
        <v>0</v>
      </c>
      <c r="F906">
        <f>callreport!I922</f>
        <v>35</v>
      </c>
    </row>
    <row r="907" spans="1:6" x14ac:dyDescent="0.25">
      <c r="A907" t="str">
        <f>callreport!A923</f>
        <v>20181121_110046_ec2-100-27-8-243CH904</v>
      </c>
      <c r="B907" s="43">
        <f>callreport!C923</f>
        <v>43425.463561481483</v>
      </c>
      <c r="C907">
        <v>905</v>
      </c>
      <c r="D907">
        <f>callreport!L923</f>
        <v>352197</v>
      </c>
      <c r="E907">
        <v>0</v>
      </c>
      <c r="F907">
        <f>callreport!I923</f>
        <v>32</v>
      </c>
    </row>
    <row r="908" spans="1:6" x14ac:dyDescent="0.25">
      <c r="A908" t="str">
        <f>callreport!A924</f>
        <v>20181121_110046_ec2-100-25-77-73CH905</v>
      </c>
      <c r="B908" s="43">
        <f>callreport!C924</f>
        <v>43425.463561481483</v>
      </c>
      <c r="C908">
        <v>906</v>
      </c>
      <c r="D908">
        <f>callreport!L924</f>
        <v>351569</v>
      </c>
      <c r="E908">
        <v>0.40889999999999999</v>
      </c>
      <c r="F908">
        <f>callreport!I924</f>
        <v>29</v>
      </c>
    </row>
    <row r="909" spans="1:6" x14ac:dyDescent="0.25">
      <c r="A909" t="str">
        <f>callreport!A925</f>
        <v>20181121_110046_ec2-18-207-179-124CH906</v>
      </c>
      <c r="B909" s="43">
        <f>callreport!C925</f>
        <v>43425.463561481483</v>
      </c>
      <c r="C909">
        <v>907</v>
      </c>
      <c r="D909">
        <f>callreport!L925</f>
        <v>399507</v>
      </c>
      <c r="E909">
        <v>2.8199999999999999E-2</v>
      </c>
      <c r="F909">
        <f>callreport!I925</f>
        <v>72</v>
      </c>
    </row>
    <row r="910" spans="1:6" x14ac:dyDescent="0.25">
      <c r="A910" t="str">
        <f>callreport!A926</f>
        <v>20181121_110046_ec2-18-215-185-18CH907</v>
      </c>
      <c r="B910" s="43">
        <f>callreport!C926</f>
        <v>43425.463561481483</v>
      </c>
      <c r="C910">
        <v>908</v>
      </c>
      <c r="D910">
        <f>callreport!L926</f>
        <v>395112</v>
      </c>
      <c r="E910">
        <v>0</v>
      </c>
      <c r="F910">
        <f>callreport!I926</f>
        <v>39</v>
      </c>
    </row>
    <row r="911" spans="1:6" x14ac:dyDescent="0.25">
      <c r="A911" t="str">
        <f>callreport!A927</f>
        <v>20181121_110046_ec2-18-209-157-106CH908</v>
      </c>
      <c r="B911" s="43">
        <f>callreport!C927</f>
        <v>43425.463561493052</v>
      </c>
      <c r="C911">
        <v>909</v>
      </c>
      <c r="D911">
        <f>callreport!L927</f>
        <v>384048</v>
      </c>
      <c r="E911">
        <v>0.44379999999999997</v>
      </c>
      <c r="F911">
        <f>callreport!I927</f>
        <v>136</v>
      </c>
    </row>
    <row r="912" spans="1:6" x14ac:dyDescent="0.25">
      <c r="A912" t="str">
        <f>callreport!A928</f>
        <v>20181121_110046_ec2-35-175-108-143CH909</v>
      </c>
      <c r="B912" s="43">
        <f>callreport!C928</f>
        <v>43425.463561493052</v>
      </c>
      <c r="C912">
        <v>910</v>
      </c>
      <c r="D912">
        <f>callreport!L928</f>
        <v>409817</v>
      </c>
      <c r="E912">
        <v>0</v>
      </c>
      <c r="F912">
        <f>callreport!I928</f>
        <v>110</v>
      </c>
    </row>
    <row r="913" spans="1:6" x14ac:dyDescent="0.25">
      <c r="A913" t="str">
        <f>callreport!A929</f>
        <v>20181121_110046_ec2-100-26-149-37CH910</v>
      </c>
      <c r="B913" s="43">
        <f>callreport!C929</f>
        <v>43425.463574062502</v>
      </c>
      <c r="C913">
        <v>911</v>
      </c>
      <c r="D913">
        <f>callreport!L929</f>
        <v>324330</v>
      </c>
      <c r="E913">
        <v>0.34210000000000002</v>
      </c>
      <c r="F913">
        <f>callreport!I929</f>
        <v>92</v>
      </c>
    </row>
    <row r="914" spans="1:6" x14ac:dyDescent="0.25">
      <c r="A914" t="str">
        <f>callreport!A930</f>
        <v>20181121_110046_ec2-34-237-138-97CH911</v>
      </c>
      <c r="B914" s="43">
        <f>callreport!C930</f>
        <v>43425.463574062502</v>
      </c>
      <c r="C914">
        <v>912</v>
      </c>
      <c r="D914">
        <f>callreport!L930</f>
        <v>309886</v>
      </c>
      <c r="E914">
        <v>0.37040000000000001</v>
      </c>
      <c r="F914">
        <f>callreport!I930</f>
        <v>65</v>
      </c>
    </row>
    <row r="915" spans="1:6" x14ac:dyDescent="0.25">
      <c r="A915" t="str">
        <f>callreport!A931</f>
        <v>20181121_110046_ec2-100-27-34-101CH912</v>
      </c>
      <c r="B915" s="43">
        <f>callreport!C931</f>
        <v>43425.463574062502</v>
      </c>
      <c r="C915">
        <v>913</v>
      </c>
      <c r="D915">
        <f>callreport!L931</f>
        <v>352968</v>
      </c>
      <c r="E915">
        <v>0</v>
      </c>
      <c r="F915">
        <f>callreport!I931</f>
        <v>46</v>
      </c>
    </row>
    <row r="916" spans="1:6" x14ac:dyDescent="0.25">
      <c r="A916" t="str">
        <f>callreport!A932</f>
        <v>20181121_110046_ec2-100-26-1-170CH913</v>
      </c>
      <c r="B916" s="43">
        <f>callreport!C932</f>
        <v>43425.463574062502</v>
      </c>
      <c r="C916">
        <v>914</v>
      </c>
      <c r="D916">
        <f>callreport!L932</f>
        <v>368971</v>
      </c>
      <c r="E916">
        <v>0</v>
      </c>
      <c r="F916">
        <f>callreport!I932</f>
        <v>46</v>
      </c>
    </row>
    <row r="917" spans="1:6" x14ac:dyDescent="0.25">
      <c r="A917" t="str">
        <f>callreport!A933</f>
        <v>20181121_110046_ec2-35-171-193-137CH914</v>
      </c>
      <c r="B917" s="43">
        <f>callreport!C933</f>
        <v>43425.463574062502</v>
      </c>
      <c r="C917">
        <v>915</v>
      </c>
      <c r="D917">
        <f>callreport!L933</f>
        <v>375047</v>
      </c>
      <c r="E917">
        <v>0.3594</v>
      </c>
      <c r="F917">
        <f>callreport!I933</f>
        <v>83</v>
      </c>
    </row>
    <row r="918" spans="1:6" x14ac:dyDescent="0.25">
      <c r="A918" t="str">
        <f>callreport!A934</f>
        <v>20181121_110046_ec2-18-209-211-226CH915</v>
      </c>
      <c r="B918" s="43">
        <f>callreport!C934</f>
        <v>43425.463574062502</v>
      </c>
      <c r="C918">
        <v>916</v>
      </c>
      <c r="D918">
        <f>callreport!L934</f>
        <v>356448</v>
      </c>
      <c r="E918">
        <v>0.16919999999999999</v>
      </c>
      <c r="F918">
        <f>callreport!I934</f>
        <v>50</v>
      </c>
    </row>
    <row r="919" spans="1:6" x14ac:dyDescent="0.25">
      <c r="A919" t="str">
        <f>callreport!A935</f>
        <v>20181121_110046_ec2-18-210-6-136CH916</v>
      </c>
      <c r="B919" s="43">
        <f>callreport!C935</f>
        <v>43425.463574062502</v>
      </c>
      <c r="C919">
        <v>917</v>
      </c>
      <c r="D919">
        <f>callreport!L935</f>
        <v>380116</v>
      </c>
      <c r="E919">
        <v>0</v>
      </c>
      <c r="F919">
        <f>callreport!I935</f>
        <v>186</v>
      </c>
    </row>
    <row r="920" spans="1:6" x14ac:dyDescent="0.25">
      <c r="A920" t="str">
        <f>callreport!A936</f>
        <v>20181121_110046_ec2-34-236-249-176CH917</v>
      </c>
      <c r="B920" s="43">
        <f>callreport!C936</f>
        <v>43425.463574062502</v>
      </c>
      <c r="C920">
        <v>918</v>
      </c>
      <c r="D920">
        <f>callreport!L936</f>
        <v>403279</v>
      </c>
      <c r="E920">
        <v>0.1042</v>
      </c>
      <c r="F920">
        <f>callreport!I936</f>
        <v>71</v>
      </c>
    </row>
    <row r="921" spans="1:6" x14ac:dyDescent="0.25">
      <c r="A921" t="str">
        <f>callreport!A937</f>
        <v>20181121_110046_ec2-100-27-1-165CH918</v>
      </c>
      <c r="B921" s="43">
        <f>callreport!C937</f>
        <v>43425.463574062502</v>
      </c>
      <c r="C921">
        <v>919</v>
      </c>
      <c r="D921">
        <f>callreport!L937</f>
        <v>388943</v>
      </c>
      <c r="E921">
        <v>0.13139999999999999</v>
      </c>
      <c r="F921">
        <f>callreport!I937</f>
        <v>73</v>
      </c>
    </row>
    <row r="922" spans="1:6" x14ac:dyDescent="0.25">
      <c r="A922" t="str">
        <f>callreport!A938</f>
        <v>20181121_110046_ec2-18-209-245-214CH919</v>
      </c>
      <c r="B922" s="43">
        <f>callreport!C938</f>
        <v>43425.463574062502</v>
      </c>
      <c r="C922">
        <v>920</v>
      </c>
      <c r="D922">
        <f>callreport!L938</f>
        <v>391061</v>
      </c>
      <c r="E922">
        <v>0.1074</v>
      </c>
      <c r="F922">
        <f>callreport!I938</f>
        <v>111</v>
      </c>
    </row>
    <row r="923" spans="1:6" x14ac:dyDescent="0.25">
      <c r="A923" t="str">
        <f>callreport!A939</f>
        <v>20181121_110046_ec2-100-26-147-232CH920</v>
      </c>
      <c r="B923" s="43">
        <f>callreport!C939</f>
        <v>43425.463589768522</v>
      </c>
      <c r="C923">
        <v>921</v>
      </c>
      <c r="D923">
        <f>callreport!L939</f>
        <v>313844</v>
      </c>
      <c r="E923">
        <v>0.36870000000000003</v>
      </c>
      <c r="F923">
        <f>callreport!I939</f>
        <v>94</v>
      </c>
    </row>
    <row r="924" spans="1:6" x14ac:dyDescent="0.25">
      <c r="A924" t="str">
        <f>callreport!A940</f>
        <v>20181121_110046_ec2-107-23-86-84CH921</v>
      </c>
      <c r="B924" s="43">
        <f>callreport!C940</f>
        <v>43425.463589768522</v>
      </c>
      <c r="C924">
        <v>922</v>
      </c>
      <c r="D924">
        <f>callreport!L940</f>
        <v>321982</v>
      </c>
      <c r="E924">
        <v>0</v>
      </c>
      <c r="F924">
        <f>callreport!I940</f>
        <v>62</v>
      </c>
    </row>
    <row r="925" spans="1:6" x14ac:dyDescent="0.25">
      <c r="A925" t="str">
        <f>callreport!A941</f>
        <v>20181121_110046_ec2-18-213-246-74CH922</v>
      </c>
      <c r="B925" s="43">
        <f>callreport!C941</f>
        <v>43425.463589768522</v>
      </c>
      <c r="C925">
        <v>923</v>
      </c>
      <c r="D925">
        <f>callreport!L941</f>
        <v>350557</v>
      </c>
      <c r="E925">
        <v>0.3836</v>
      </c>
      <c r="F925">
        <f>callreport!I941</f>
        <v>106</v>
      </c>
    </row>
    <row r="926" spans="1:6" x14ac:dyDescent="0.25">
      <c r="A926" t="str">
        <f>callreport!A942</f>
        <v>20181121_110046_ec2-34-237-139-45CH923</v>
      </c>
      <c r="B926" s="43">
        <f>callreport!C942</f>
        <v>43425.463589768522</v>
      </c>
      <c r="C926">
        <v>924</v>
      </c>
      <c r="D926">
        <f>callreport!L942</f>
        <v>382822</v>
      </c>
      <c r="E926">
        <v>0.1033</v>
      </c>
      <c r="F926">
        <f>callreport!I942</f>
        <v>125</v>
      </c>
    </row>
    <row r="927" spans="1:6" x14ac:dyDescent="0.25">
      <c r="A927" t="str">
        <f>callreport!A943</f>
        <v>20181121_110046_ec2-34-200-249-208CH924</v>
      </c>
      <c r="B927" s="43">
        <f>callreport!C943</f>
        <v>43425.463589768522</v>
      </c>
      <c r="C927">
        <v>925</v>
      </c>
      <c r="D927">
        <f>callreport!L943</f>
        <v>350919</v>
      </c>
      <c r="E927">
        <v>9.1399999999999995E-2</v>
      </c>
      <c r="F927">
        <f>callreport!I943</f>
        <v>135</v>
      </c>
    </row>
    <row r="928" spans="1:6" x14ac:dyDescent="0.25">
      <c r="A928" t="str">
        <f>callreport!A944</f>
        <v>20181121_110046_ec2-18-215-185-143CH925</v>
      </c>
      <c r="B928" s="43">
        <f>callreport!C944</f>
        <v>43425.463589780091</v>
      </c>
      <c r="C928">
        <v>926</v>
      </c>
      <c r="D928">
        <f>callreport!L944</f>
        <v>391130</v>
      </c>
      <c r="E928">
        <v>0.13089999999999999</v>
      </c>
      <c r="F928">
        <f>callreport!I944</f>
        <v>72</v>
      </c>
    </row>
    <row r="929" spans="1:6" x14ac:dyDescent="0.25">
      <c r="A929" t="str">
        <f>callreport!A945</f>
        <v>20181121_110046_ec2-18-215-118-189CH926</v>
      </c>
      <c r="B929" s="43">
        <f>callreport!C945</f>
        <v>43425.463589768522</v>
      </c>
      <c r="C929">
        <v>927</v>
      </c>
      <c r="D929">
        <f>callreport!L945</f>
        <v>380613</v>
      </c>
      <c r="E929">
        <v>0.3609</v>
      </c>
      <c r="F929">
        <f>callreport!I945</f>
        <v>68</v>
      </c>
    </row>
    <row r="930" spans="1:6" x14ac:dyDescent="0.25">
      <c r="A930" t="str">
        <f>callreport!A946</f>
        <v>20181121_110046_ec2-100-24-107-156CH927</v>
      </c>
      <c r="B930" s="43">
        <f>callreport!C946</f>
        <v>43425.463589780091</v>
      </c>
      <c r="C930">
        <v>928</v>
      </c>
      <c r="D930">
        <f>callreport!L946</f>
        <v>413850</v>
      </c>
      <c r="E930">
        <v>0.55959999999999999</v>
      </c>
      <c r="F930">
        <f>callreport!I946</f>
        <v>55</v>
      </c>
    </row>
    <row r="931" spans="1:6" x14ac:dyDescent="0.25">
      <c r="A931" t="str">
        <f>callreport!A947</f>
        <v>20181121_110046_ec2-34-201-11-191CH928</v>
      </c>
      <c r="B931" s="43">
        <f>callreport!C947</f>
        <v>43425.463589780091</v>
      </c>
      <c r="C931">
        <v>929</v>
      </c>
      <c r="D931">
        <f>callreport!L947</f>
        <v>383970</v>
      </c>
      <c r="E931">
        <v>0.11260000000000001</v>
      </c>
      <c r="F931">
        <f>callreport!I947</f>
        <v>187</v>
      </c>
    </row>
    <row r="932" spans="1:6" x14ac:dyDescent="0.25">
      <c r="A932" t="str">
        <f>callreport!A948</f>
        <v>20181121_110046_ec2-100-27-35-161CH929</v>
      </c>
      <c r="B932" s="43">
        <f>callreport!C948</f>
        <v>43425.463589780091</v>
      </c>
      <c r="C932">
        <v>930</v>
      </c>
      <c r="D932">
        <f>callreport!L948</f>
        <v>385943</v>
      </c>
      <c r="E932">
        <v>0.1774</v>
      </c>
      <c r="F932">
        <f>callreport!I948</f>
        <v>122</v>
      </c>
    </row>
    <row r="933" spans="1:6" x14ac:dyDescent="0.25">
      <c r="A933" t="str">
        <f>callreport!A949</f>
        <v>20181121_110046_ec2-18-205-1-239CH930</v>
      </c>
      <c r="B933" s="43">
        <f>callreport!C949</f>
        <v>43425.463617650465</v>
      </c>
      <c r="C933">
        <v>931</v>
      </c>
      <c r="D933">
        <f>callreport!L949</f>
        <v>326641</v>
      </c>
      <c r="E933">
        <v>0.33979999999999999</v>
      </c>
      <c r="F933">
        <f>callreport!I949</f>
        <v>73</v>
      </c>
    </row>
    <row r="934" spans="1:6" x14ac:dyDescent="0.25">
      <c r="A934" t="str">
        <f>callreport!A950</f>
        <v>20181121_110046_ec2-34-239-228-38CH931</v>
      </c>
      <c r="B934" s="43">
        <f>callreport!C950</f>
        <v>43425.463617650465</v>
      </c>
      <c r="C934">
        <v>932</v>
      </c>
      <c r="D934">
        <f>callreport!L950</f>
        <v>352499</v>
      </c>
      <c r="E934">
        <v>0</v>
      </c>
      <c r="F934">
        <f>callreport!I950</f>
        <v>31</v>
      </c>
    </row>
    <row r="935" spans="1:6" x14ac:dyDescent="0.25">
      <c r="A935" t="str">
        <f>callreport!A951</f>
        <v>20181121_110046_ec2-18-208-195-167CH932</v>
      </c>
      <c r="B935" s="43">
        <f>callreport!C951</f>
        <v>43425.463617650465</v>
      </c>
      <c r="C935">
        <v>933</v>
      </c>
      <c r="D935">
        <f>callreport!L951</f>
        <v>367411</v>
      </c>
      <c r="E935">
        <v>0.33710000000000001</v>
      </c>
      <c r="F935">
        <f>callreport!I951</f>
        <v>15</v>
      </c>
    </row>
    <row r="936" spans="1:6" x14ac:dyDescent="0.25">
      <c r="A936" t="str">
        <f>callreport!A952</f>
        <v>20181121_110046_ec2-100-26-242-172CH933</v>
      </c>
      <c r="B936" s="43">
        <f>callreport!C952</f>
        <v>43425.463617650465</v>
      </c>
      <c r="C936">
        <v>934</v>
      </c>
      <c r="D936">
        <f>callreport!L952</f>
        <v>394079</v>
      </c>
      <c r="E936">
        <v>2.5600000000000001E-2</v>
      </c>
      <c r="F936">
        <f>callreport!I952</f>
        <v>135</v>
      </c>
    </row>
    <row r="937" spans="1:6" x14ac:dyDescent="0.25">
      <c r="A937" t="str">
        <f>callreport!A953</f>
        <v>20181121_110046_ec2-35-170-78-68CH934</v>
      </c>
      <c r="B937" s="43">
        <f>callreport!C953</f>
        <v>43425.463617650465</v>
      </c>
      <c r="C937">
        <v>935</v>
      </c>
      <c r="D937">
        <f>callreport!L953</f>
        <v>394889</v>
      </c>
      <c r="E937">
        <v>0.12820000000000001</v>
      </c>
      <c r="F937">
        <f>callreport!I953</f>
        <v>37</v>
      </c>
    </row>
    <row r="938" spans="1:6" x14ac:dyDescent="0.25">
      <c r="A938" t="str">
        <f>callreport!A954</f>
        <v>20181121_110046_ec2-35-175-117-80CH935</v>
      </c>
      <c r="B938" s="43">
        <f>callreport!C954</f>
        <v>43425.463617650465</v>
      </c>
      <c r="C938">
        <v>936</v>
      </c>
      <c r="D938">
        <f>callreport!L954</f>
        <v>385197</v>
      </c>
      <c r="E938">
        <v>0.20880000000000001</v>
      </c>
      <c r="F938">
        <f>callreport!I954</f>
        <v>57</v>
      </c>
    </row>
    <row r="939" spans="1:6" x14ac:dyDescent="0.25">
      <c r="A939" t="str">
        <f>callreport!A955</f>
        <v>20181121_110046_ec2-35-172-235-19CH936</v>
      </c>
      <c r="B939" s="43">
        <f>callreport!C955</f>
        <v>43425.463617650465</v>
      </c>
      <c r="C939">
        <v>937</v>
      </c>
      <c r="D939">
        <f>callreport!L955</f>
        <v>401728</v>
      </c>
      <c r="E939">
        <v>0.21479999999999999</v>
      </c>
      <c r="F939">
        <f>callreport!I955</f>
        <v>60</v>
      </c>
    </row>
    <row r="940" spans="1:6" x14ac:dyDescent="0.25">
      <c r="A940" t="str">
        <f>callreport!A956</f>
        <v>20181121_110046_ec2-34-201-56-73CH937</v>
      </c>
      <c r="B940" s="43">
        <f>callreport!C956</f>
        <v>43425.463617650465</v>
      </c>
      <c r="C940">
        <v>938</v>
      </c>
      <c r="D940">
        <f>callreport!L956</f>
        <v>391366</v>
      </c>
      <c r="E940">
        <v>0.25409999999999999</v>
      </c>
      <c r="F940">
        <f>callreport!I956</f>
        <v>177</v>
      </c>
    </row>
    <row r="941" spans="1:6" x14ac:dyDescent="0.25">
      <c r="A941" t="str">
        <f>callreport!A957</f>
        <v>20181121_110046_ec2-34-201-10-156CH938</v>
      </c>
      <c r="B941" s="43">
        <f>callreport!C957</f>
        <v>43425.463617650465</v>
      </c>
      <c r="C941">
        <v>939</v>
      </c>
      <c r="D941">
        <f>callreport!L957</f>
        <v>379750</v>
      </c>
      <c r="E941">
        <v>0.2321</v>
      </c>
      <c r="F941">
        <f>callreport!I957</f>
        <v>190</v>
      </c>
    </row>
    <row r="942" spans="1:6" x14ac:dyDescent="0.25">
      <c r="A942" t="str">
        <f>callreport!A958</f>
        <v>20181121_110046_ec2-34-231-255-32CH939</v>
      </c>
      <c r="B942" s="43">
        <f>callreport!C958</f>
        <v>43425.463617650465</v>
      </c>
      <c r="C942">
        <v>940</v>
      </c>
      <c r="D942">
        <f>callreport!L958</f>
        <v>385945</v>
      </c>
      <c r="E942">
        <v>0.15060000000000001</v>
      </c>
      <c r="F942">
        <f>callreport!I958</f>
        <v>193</v>
      </c>
    </row>
    <row r="943" spans="1:6" x14ac:dyDescent="0.25">
      <c r="A943" t="str">
        <f>callreport!A959</f>
        <v>20181121_110046_ec2-34-231-171-16CH940</v>
      </c>
      <c r="B943" s="43">
        <f>callreport!C959</f>
        <v>43425.463639918984</v>
      </c>
      <c r="C943">
        <v>941</v>
      </c>
      <c r="D943">
        <f>callreport!L959</f>
        <v>353053</v>
      </c>
      <c r="E943">
        <v>0.1094</v>
      </c>
      <c r="F943">
        <f>callreport!I959</f>
        <v>56</v>
      </c>
    </row>
    <row r="944" spans="1:6" x14ac:dyDescent="0.25">
      <c r="A944" t="str">
        <f>callreport!A960</f>
        <v>20181121_110046_ec2-18-206-153-239CH941</v>
      </c>
      <c r="B944" s="43">
        <f>callreport!C960</f>
        <v>43425.463639918984</v>
      </c>
      <c r="C944">
        <v>942</v>
      </c>
      <c r="D944">
        <f>callreport!L960</f>
        <v>371137</v>
      </c>
      <c r="E944">
        <v>0.12770000000000001</v>
      </c>
      <c r="F944">
        <f>callreport!I960</f>
        <v>137</v>
      </c>
    </row>
    <row r="945" spans="1:6" x14ac:dyDescent="0.25">
      <c r="A945" t="str">
        <f>callreport!A961</f>
        <v>20181121_110046_ec2-35-170-54-71CH942</v>
      </c>
      <c r="B945" s="43">
        <f>callreport!C961</f>
        <v>43425.463639918984</v>
      </c>
      <c r="C945">
        <v>943</v>
      </c>
      <c r="D945">
        <f>callreport!L961</f>
        <v>400182</v>
      </c>
      <c r="E945">
        <v>0.19939999999999999</v>
      </c>
      <c r="F945">
        <f>callreport!I961</f>
        <v>99</v>
      </c>
    </row>
    <row r="946" spans="1:6" x14ac:dyDescent="0.25">
      <c r="A946" t="str">
        <f>callreport!A962</f>
        <v>20181121_110046_ec2-34-205-39-69CH943</v>
      </c>
      <c r="B946" s="43">
        <f>callreport!C962</f>
        <v>43425.463639918984</v>
      </c>
      <c r="C946">
        <v>944</v>
      </c>
      <c r="D946">
        <f>callreport!L962</f>
        <v>380780</v>
      </c>
      <c r="E946">
        <v>0.2422</v>
      </c>
      <c r="F946">
        <f>callreport!I962</f>
        <v>82</v>
      </c>
    </row>
    <row r="947" spans="1:6" x14ac:dyDescent="0.25">
      <c r="A947" t="str">
        <f>callreport!A963</f>
        <v>20181121_110046_ec2-18-205-3-233CH944</v>
      </c>
      <c r="B947" s="43">
        <f>callreport!C963</f>
        <v>43425.463639918984</v>
      </c>
      <c r="C947">
        <v>945</v>
      </c>
      <c r="D947">
        <f>callreport!L963</f>
        <v>378028</v>
      </c>
      <c r="E947">
        <v>0.18840000000000001</v>
      </c>
      <c r="F947">
        <f>callreport!I963</f>
        <v>118</v>
      </c>
    </row>
    <row r="948" spans="1:6" x14ac:dyDescent="0.25">
      <c r="A948" t="str">
        <f>callreport!A964</f>
        <v>20181121_110046_ec2-18-215-117-75CH945</v>
      </c>
      <c r="B948" s="43">
        <f>callreport!C964</f>
        <v>43425.463639918984</v>
      </c>
      <c r="C948">
        <v>946</v>
      </c>
      <c r="D948">
        <f>callreport!L964</f>
        <v>379427</v>
      </c>
      <c r="E948">
        <v>0.1512</v>
      </c>
      <c r="F948">
        <f>callreport!I964</f>
        <v>95</v>
      </c>
    </row>
    <row r="949" spans="1:6" x14ac:dyDescent="0.25">
      <c r="A949" t="str">
        <f>callreport!A965</f>
        <v>20181121_110046_ec2-100-24-123-217CH946</v>
      </c>
      <c r="B949" s="43">
        <f>callreport!C965</f>
        <v>43425.463639918984</v>
      </c>
      <c r="C949">
        <v>947</v>
      </c>
      <c r="D949">
        <f>callreport!L965</f>
        <v>345479</v>
      </c>
      <c r="E949">
        <v>0</v>
      </c>
      <c r="F949">
        <f>callreport!I965</f>
        <v>199</v>
      </c>
    </row>
    <row r="950" spans="1:6" x14ac:dyDescent="0.25">
      <c r="A950" t="str">
        <f>callreport!A966</f>
        <v>20181121_110046_ec2-52-3-228-121CH947</v>
      </c>
      <c r="B950" s="43">
        <f>callreport!C966</f>
        <v>43425.463639918984</v>
      </c>
      <c r="C950">
        <v>948</v>
      </c>
      <c r="D950">
        <f>callreport!L966</f>
        <v>368065</v>
      </c>
      <c r="E950">
        <v>0</v>
      </c>
      <c r="F950">
        <f>callreport!I966</f>
        <v>324</v>
      </c>
    </row>
    <row r="951" spans="1:6" x14ac:dyDescent="0.25">
      <c r="A951" t="str">
        <f>callreport!A967</f>
        <v>20181121_110046_ec2-34-201-205-141CH948</v>
      </c>
      <c r="B951" s="43">
        <f>callreport!C967</f>
        <v>43425.463639918984</v>
      </c>
      <c r="C951">
        <v>949</v>
      </c>
      <c r="D951">
        <f>callreport!L967</f>
        <v>288158</v>
      </c>
      <c r="E951">
        <v>0</v>
      </c>
      <c r="F951">
        <f>callreport!I967</f>
        <v>306</v>
      </c>
    </row>
    <row r="952" spans="1:6" x14ac:dyDescent="0.25">
      <c r="A952" t="str">
        <f>callreport!A968</f>
        <v>20181121_110046_ec2-34-238-220-29CH949</v>
      </c>
      <c r="B952" s="43">
        <f>callreport!C968</f>
        <v>43425.463639918984</v>
      </c>
      <c r="C952">
        <v>950</v>
      </c>
      <c r="D952">
        <f>callreport!L968</f>
        <v>304036</v>
      </c>
      <c r="E952">
        <v>0.13039999999999999</v>
      </c>
      <c r="F952">
        <f>callreport!I968</f>
        <v>253</v>
      </c>
    </row>
    <row r="953" spans="1:6" x14ac:dyDescent="0.25">
      <c r="A953" t="str">
        <f>callreport!A969</f>
        <v>20181121_110046_ec2-100-24-124-246CH950</v>
      </c>
      <c r="B953" s="43">
        <f>callreport!C969</f>
        <v>43425.46383601852</v>
      </c>
      <c r="C953">
        <v>951</v>
      </c>
      <c r="D953">
        <f>callreport!L969</f>
        <v>346988</v>
      </c>
      <c r="E953">
        <v>0</v>
      </c>
      <c r="F953">
        <f>callreport!I969</f>
        <v>228</v>
      </c>
    </row>
    <row r="954" spans="1:6" x14ac:dyDescent="0.25">
      <c r="A954" t="str">
        <f>callreport!A970</f>
        <v>20181121_110046_ec2-34-200-225-218CH951</v>
      </c>
      <c r="B954" s="43">
        <f>callreport!C970</f>
        <v>43425.46383601852</v>
      </c>
      <c r="C954">
        <v>952</v>
      </c>
      <c r="D954">
        <f>callreport!L970</f>
        <v>285063</v>
      </c>
      <c r="E954">
        <v>0</v>
      </c>
      <c r="F954">
        <f>callreport!I970</f>
        <v>213</v>
      </c>
    </row>
    <row r="955" spans="1:6" x14ac:dyDescent="0.25">
      <c r="A955" t="str">
        <f>callreport!A971</f>
        <v>20181121_110046_ec2-100-25-98-127CH952</v>
      </c>
      <c r="B955" s="43">
        <f>callreport!C971</f>
        <v>43425.46383601852</v>
      </c>
      <c r="C955">
        <v>953</v>
      </c>
      <c r="D955">
        <f>callreport!L971</f>
        <v>242456</v>
      </c>
      <c r="E955">
        <v>0</v>
      </c>
      <c r="F955">
        <f>callreport!I971</f>
        <v>167</v>
      </c>
    </row>
    <row r="956" spans="1:6" x14ac:dyDescent="0.25">
      <c r="A956" t="str">
        <f>callreport!A972</f>
        <v>20181121_110046_ec2-18-235-3-16CH953</v>
      </c>
      <c r="B956" s="43">
        <f>callreport!C972</f>
        <v>43425.46383601852</v>
      </c>
      <c r="C956">
        <v>954</v>
      </c>
      <c r="D956">
        <f>callreport!L972</f>
        <v>241004</v>
      </c>
      <c r="E956">
        <v>0.1091</v>
      </c>
      <c r="F956">
        <f>callreport!I972</f>
        <v>139</v>
      </c>
    </row>
    <row r="957" spans="1:6" x14ac:dyDescent="0.25">
      <c r="A957" t="str">
        <f>callreport!A973</f>
        <v>20181121_110046_ec2-34-205-247-119CH954</v>
      </c>
      <c r="B957" s="43">
        <f>callreport!C973</f>
        <v>43425.46383601852</v>
      </c>
      <c r="C957">
        <v>955</v>
      </c>
      <c r="D957">
        <f>callreport!L973</f>
        <v>244926</v>
      </c>
      <c r="E957">
        <v>0.15989999999999999</v>
      </c>
      <c r="F957">
        <f>callreport!I973</f>
        <v>128</v>
      </c>
    </row>
    <row r="958" spans="1:6" x14ac:dyDescent="0.25">
      <c r="A958" t="str">
        <f>callreport!A974</f>
        <v>20181121_110046_ec2-34-205-27-214CH955</v>
      </c>
      <c r="B958" s="43">
        <f>callreport!C974</f>
        <v>43425.46383601852</v>
      </c>
      <c r="C958">
        <v>956</v>
      </c>
      <c r="D958">
        <f>callreport!L974</f>
        <v>260022</v>
      </c>
      <c r="E958">
        <v>0</v>
      </c>
      <c r="F958">
        <f>callreport!I974</f>
        <v>58</v>
      </c>
    </row>
    <row r="959" spans="1:6" x14ac:dyDescent="0.25">
      <c r="A959" t="str">
        <f>callreport!A975</f>
        <v>20181121_110046_ec2-34-201-3-53CH956</v>
      </c>
      <c r="B959" s="43">
        <f>callreport!C975</f>
        <v>43425.46383601852</v>
      </c>
      <c r="C959">
        <v>957</v>
      </c>
      <c r="D959">
        <f>callreport!L975</f>
        <v>324396</v>
      </c>
      <c r="E959">
        <v>0</v>
      </c>
      <c r="F959">
        <f>callreport!I975</f>
        <v>26</v>
      </c>
    </row>
    <row r="960" spans="1:6" x14ac:dyDescent="0.25">
      <c r="A960" t="str">
        <f>callreport!A976</f>
        <v>20181121_110046_ec2-35-169-116-242CH957</v>
      </c>
      <c r="B960" s="43">
        <f>callreport!C976</f>
        <v>43425.46383601852</v>
      </c>
      <c r="C960">
        <v>958</v>
      </c>
      <c r="D960">
        <f>callreport!L976</f>
        <v>325212</v>
      </c>
      <c r="E960">
        <v>0.12470000000000001</v>
      </c>
      <c r="F960">
        <f>callreport!I976</f>
        <v>40</v>
      </c>
    </row>
    <row r="961" spans="1:6" x14ac:dyDescent="0.25">
      <c r="A961" t="str">
        <f>callreport!A977</f>
        <v>20181121_110046_ec2-34-205-255-7CH958</v>
      </c>
      <c r="B961" s="43">
        <f>callreport!C977</f>
        <v>43425.46383601852</v>
      </c>
      <c r="C961">
        <v>959</v>
      </c>
      <c r="D961">
        <f>callreport!L977</f>
        <v>321173</v>
      </c>
      <c r="E961">
        <v>0</v>
      </c>
      <c r="F961">
        <f>callreport!I977</f>
        <v>85</v>
      </c>
    </row>
    <row r="962" spans="1:6" x14ac:dyDescent="0.25">
      <c r="A962" t="str">
        <f>callreport!A978</f>
        <v>20181121_110046_ec2-34-201-31-187CH959</v>
      </c>
      <c r="B962" s="43">
        <f>callreport!C978</f>
        <v>43425.46383601852</v>
      </c>
      <c r="C962">
        <v>960</v>
      </c>
      <c r="D962">
        <f>callreport!L978</f>
        <v>334325</v>
      </c>
      <c r="E962">
        <v>0</v>
      </c>
      <c r="F962">
        <f>callreport!I978</f>
        <v>87</v>
      </c>
    </row>
    <row r="963" spans="1:6" x14ac:dyDescent="0.25">
      <c r="A963" t="str">
        <f>callreport!A979</f>
        <v>20181121_110046_ec2-34-205-4-60CH960</v>
      </c>
      <c r="B963" s="43">
        <f>callreport!C979</f>
        <v>43425.463844074075</v>
      </c>
      <c r="C963">
        <v>961</v>
      </c>
      <c r="D963">
        <f>callreport!L979</f>
        <v>239839</v>
      </c>
      <c r="E963">
        <v>0</v>
      </c>
      <c r="F963">
        <f>callreport!I979</f>
        <v>121</v>
      </c>
    </row>
    <row r="964" spans="1:6" x14ac:dyDescent="0.25">
      <c r="A964" t="str">
        <f>callreport!A980</f>
        <v>20181121_110046_ec2-34-231-240-204CH961</v>
      </c>
      <c r="B964" s="43">
        <f>callreport!C980</f>
        <v>43425.463844074075</v>
      </c>
      <c r="C964">
        <v>962</v>
      </c>
      <c r="D964">
        <f>callreport!L980</f>
        <v>231890</v>
      </c>
      <c r="E964">
        <v>0</v>
      </c>
      <c r="F964">
        <f>callreport!I980</f>
        <v>220</v>
      </c>
    </row>
    <row r="965" spans="1:6" x14ac:dyDescent="0.25">
      <c r="A965" t="str">
        <f>callreport!A981</f>
        <v>20181121_110046_ec2-35-170-79-91CH962</v>
      </c>
      <c r="B965" s="43">
        <f>callreport!C981</f>
        <v>43425.463844074075</v>
      </c>
      <c r="C965">
        <v>963</v>
      </c>
      <c r="D965">
        <f>callreport!L981</f>
        <v>222239</v>
      </c>
      <c r="E965">
        <v>0</v>
      </c>
      <c r="F965">
        <f>callreport!I981</f>
        <v>170</v>
      </c>
    </row>
    <row r="966" spans="1:6" x14ac:dyDescent="0.25">
      <c r="A966" t="str">
        <f>callreport!A982</f>
        <v>20181121_110046_ec2-18-214-40-145CH963</v>
      </c>
      <c r="B966" s="43">
        <f>callreport!C982</f>
        <v>43425.463844074075</v>
      </c>
      <c r="C966">
        <v>964</v>
      </c>
      <c r="D966">
        <f>callreport!L982</f>
        <v>248066</v>
      </c>
      <c r="E966">
        <v>0.14899999999999999</v>
      </c>
      <c r="F966">
        <f>callreport!I982</f>
        <v>94</v>
      </c>
    </row>
    <row r="967" spans="1:6" x14ac:dyDescent="0.25">
      <c r="A967" t="str">
        <f>callreport!A983</f>
        <v>20181121_110046_ec2-18-209-241-131CH964</v>
      </c>
      <c r="B967" s="43">
        <f>callreport!C983</f>
        <v>43425.463844074075</v>
      </c>
      <c r="C967">
        <v>965</v>
      </c>
      <c r="D967">
        <f>callreport!L983</f>
        <v>269500</v>
      </c>
      <c r="E967">
        <v>0</v>
      </c>
      <c r="F967">
        <f>callreport!I983</f>
        <v>114</v>
      </c>
    </row>
    <row r="968" spans="1:6" x14ac:dyDescent="0.25">
      <c r="A968" t="str">
        <f>callreport!A984</f>
        <v>20181121_110046_ec2-18-234-248-188CH965</v>
      </c>
      <c r="B968" s="43">
        <f>callreport!C984</f>
        <v>43425.463844085651</v>
      </c>
      <c r="C968">
        <v>966</v>
      </c>
      <c r="D968">
        <f>callreport!L984</f>
        <v>305142</v>
      </c>
      <c r="E968">
        <v>0.13669999999999999</v>
      </c>
      <c r="F968">
        <f>callreport!I984</f>
        <v>92</v>
      </c>
    </row>
    <row r="969" spans="1:6" x14ac:dyDescent="0.25">
      <c r="A969" t="str">
        <f>callreport!A985</f>
        <v>20181121_110046_ec2-100-26-245-188CH966</v>
      </c>
      <c r="B969" s="43">
        <f>callreport!C985</f>
        <v>43425.463844085651</v>
      </c>
      <c r="C969">
        <v>967</v>
      </c>
      <c r="D969">
        <f>callreport!L985</f>
        <v>300758</v>
      </c>
      <c r="E969">
        <v>0</v>
      </c>
      <c r="F969">
        <f>callreport!I985</f>
        <v>64</v>
      </c>
    </row>
    <row r="970" spans="1:6" x14ac:dyDescent="0.25">
      <c r="A970" t="str">
        <f>callreport!A986</f>
        <v>20181121_110046_ec2-18-235-2-107CH967</v>
      </c>
      <c r="B970" s="43">
        <f>callreport!C986</f>
        <v>43425.463844085651</v>
      </c>
      <c r="C970">
        <v>968</v>
      </c>
      <c r="D970">
        <f>callreport!L986</f>
        <v>326306</v>
      </c>
      <c r="E970">
        <v>0.1429</v>
      </c>
      <c r="F970">
        <f>callreport!I986</f>
        <v>30</v>
      </c>
    </row>
    <row r="971" spans="1:6" x14ac:dyDescent="0.25">
      <c r="A971" t="str">
        <f>callreport!A987</f>
        <v>20181121_110046_ec2-34-201-28-15CH968</v>
      </c>
      <c r="B971" s="43">
        <f>callreport!C987</f>
        <v>43425.463844074075</v>
      </c>
      <c r="C971">
        <v>969</v>
      </c>
      <c r="D971">
        <f>callreport!L987</f>
        <v>339787</v>
      </c>
      <c r="E971">
        <v>0.18210000000000001</v>
      </c>
      <c r="F971">
        <f>callreport!I987</f>
        <v>158</v>
      </c>
    </row>
    <row r="972" spans="1:6" x14ac:dyDescent="0.25">
      <c r="A972" t="str">
        <f>callreport!A988</f>
        <v>20181121_110046_ec2-34-205-174-123CH969</v>
      </c>
      <c r="B972" s="43">
        <f>callreport!C988</f>
        <v>43425.463844085651</v>
      </c>
      <c r="C972">
        <v>970</v>
      </c>
      <c r="D972">
        <f>callreport!L988</f>
        <v>337994</v>
      </c>
      <c r="E972">
        <v>0.15210000000000001</v>
      </c>
      <c r="F972">
        <f>callreport!I988</f>
        <v>296</v>
      </c>
    </row>
    <row r="973" spans="1:6" x14ac:dyDescent="0.25">
      <c r="A973" t="str">
        <f>callreport!A989</f>
        <v>20181121_110046_ec2-100-26-1-91CH970</v>
      </c>
      <c r="B973" s="43">
        <f>callreport!C989</f>
        <v>43425.463932673614</v>
      </c>
      <c r="C973">
        <v>971</v>
      </c>
      <c r="D973">
        <f>callreport!L989</f>
        <v>313308</v>
      </c>
      <c r="E973">
        <v>0</v>
      </c>
      <c r="F973">
        <f>callreport!I989</f>
        <v>93</v>
      </c>
    </row>
    <row r="974" spans="1:6" x14ac:dyDescent="0.25">
      <c r="A974" t="str">
        <f>callreport!A990</f>
        <v>20181121_110046_ec2-52-3-234-51CH971</v>
      </c>
      <c r="B974" s="43">
        <f>callreport!C990</f>
        <v>43425.463932673614</v>
      </c>
      <c r="C974">
        <v>972</v>
      </c>
      <c r="D974">
        <f>callreport!L990</f>
        <v>287350</v>
      </c>
      <c r="E974">
        <v>0</v>
      </c>
      <c r="F974">
        <f>callreport!I990</f>
        <v>51</v>
      </c>
    </row>
    <row r="975" spans="1:6" x14ac:dyDescent="0.25">
      <c r="A975" t="str">
        <f>callreport!A991</f>
        <v>20181121_110046_ec2-100-24-106-114CH972</v>
      </c>
      <c r="B975" s="43">
        <f>callreport!C991</f>
        <v>43425.463932673614</v>
      </c>
      <c r="C975">
        <v>973</v>
      </c>
      <c r="D975">
        <f>callreport!L991</f>
        <v>324809</v>
      </c>
      <c r="E975">
        <v>0.13830000000000001</v>
      </c>
      <c r="F975">
        <f>callreport!I991</f>
        <v>51</v>
      </c>
    </row>
    <row r="976" spans="1:6" x14ac:dyDescent="0.25">
      <c r="A976" t="str">
        <f>callreport!A992</f>
        <v>20181121_110046_ec2-35-175-122-27CH973</v>
      </c>
      <c r="B976" s="43">
        <f>callreport!C992</f>
        <v>43425.463932673614</v>
      </c>
      <c r="C976">
        <v>974</v>
      </c>
      <c r="D976">
        <f>callreport!L992</f>
        <v>335670</v>
      </c>
      <c r="E976">
        <v>0</v>
      </c>
      <c r="F976">
        <f>callreport!I992</f>
        <v>63</v>
      </c>
    </row>
    <row r="977" spans="1:6" x14ac:dyDescent="0.25">
      <c r="A977" t="str">
        <f>callreport!A993</f>
        <v>20181121_110046_ec2-18-234-184-113CH974</v>
      </c>
      <c r="B977" s="43">
        <f>callreport!C993</f>
        <v>43425.463932685183</v>
      </c>
      <c r="C977">
        <v>975</v>
      </c>
      <c r="D977">
        <f>callreport!L993</f>
        <v>340458</v>
      </c>
      <c r="E977">
        <v>0</v>
      </c>
      <c r="F977">
        <f>callreport!I993</f>
        <v>58</v>
      </c>
    </row>
    <row r="978" spans="1:6" x14ac:dyDescent="0.25">
      <c r="A978" t="str">
        <f>callreport!A994</f>
        <v>20181121_110046_ec2-18-204-214-186CH975</v>
      </c>
      <c r="B978" s="43">
        <f>callreport!C994</f>
        <v>43425.463932673614</v>
      </c>
      <c r="C978">
        <v>976</v>
      </c>
      <c r="D978">
        <f>callreport!L994</f>
        <v>333774</v>
      </c>
      <c r="E978">
        <v>0</v>
      </c>
      <c r="F978">
        <f>callreport!I994</f>
        <v>193</v>
      </c>
    </row>
    <row r="979" spans="1:6" x14ac:dyDescent="0.25">
      <c r="A979" t="str">
        <f>callreport!A995</f>
        <v>20181121_110046_ec2-100-27-41-106CH976</v>
      </c>
      <c r="B979" s="43">
        <f>callreport!C995</f>
        <v>43425.463932673614</v>
      </c>
      <c r="C979">
        <v>977</v>
      </c>
      <c r="D979">
        <f>callreport!L995</f>
        <v>335265</v>
      </c>
      <c r="E979">
        <v>0.20369999999999999</v>
      </c>
      <c r="F979">
        <f>callreport!I995</f>
        <v>238</v>
      </c>
    </row>
    <row r="980" spans="1:6" x14ac:dyDescent="0.25">
      <c r="A980" t="str">
        <f>callreport!A996</f>
        <v>20181121_110046_ec2-18-213-111-207CH977</v>
      </c>
      <c r="B980" s="43">
        <f>callreport!C996</f>
        <v>43425.463932673614</v>
      </c>
      <c r="C980">
        <v>978</v>
      </c>
      <c r="D980">
        <f>callreport!L996</f>
        <v>356729</v>
      </c>
      <c r="E980">
        <v>0</v>
      </c>
      <c r="F980">
        <f>callreport!I996</f>
        <v>327</v>
      </c>
    </row>
    <row r="981" spans="1:6" x14ac:dyDescent="0.25">
      <c r="A981" t="str">
        <f>callreport!A997</f>
        <v>20181121_110046_ec2-100-26-147-133CH978</v>
      </c>
      <c r="B981" s="43">
        <f>callreport!C997</f>
        <v>43425.463932673614</v>
      </c>
      <c r="C981">
        <v>979</v>
      </c>
      <c r="D981">
        <f>callreport!L997</f>
        <v>190817</v>
      </c>
      <c r="E981">
        <v>0.14080000000000001</v>
      </c>
      <c r="F981">
        <f>callreport!I997</f>
        <v>180</v>
      </c>
    </row>
    <row r="982" spans="1:6" x14ac:dyDescent="0.25">
      <c r="A982" t="str">
        <f>callreport!A998</f>
        <v>20181121_110046_ec2-34-205-90-136CH979</v>
      </c>
      <c r="B982" s="43">
        <f>callreport!C998</f>
        <v>43425.463932685183</v>
      </c>
      <c r="C982">
        <v>980</v>
      </c>
      <c r="D982">
        <f>callreport!L998</f>
        <v>206956</v>
      </c>
      <c r="E982">
        <v>0</v>
      </c>
      <c r="F982">
        <f>callreport!I998</f>
        <v>182</v>
      </c>
    </row>
    <row r="983" spans="1:6" x14ac:dyDescent="0.25">
      <c r="A983" t="str">
        <f>callreport!A999</f>
        <v>20181121_110046_ec2-18-234-255-243CH990</v>
      </c>
      <c r="B983" s="43">
        <f>callreport!C999</f>
        <v>43425.46395730324</v>
      </c>
      <c r="C983">
        <v>981</v>
      </c>
      <c r="D983">
        <f>callreport!L999</f>
        <v>313110</v>
      </c>
      <c r="E983">
        <v>0.2109</v>
      </c>
      <c r="F983">
        <f>callreport!I999</f>
        <v>34</v>
      </c>
    </row>
    <row r="984" spans="1:6" x14ac:dyDescent="0.25">
      <c r="A984" t="str">
        <f>callreport!A1000</f>
        <v>20181121_110046_ec2-18-213-151-50CH991</v>
      </c>
      <c r="B984" s="43">
        <f>callreport!C1000</f>
        <v>43425.46395730324</v>
      </c>
      <c r="C984">
        <v>982</v>
      </c>
      <c r="D984">
        <f>callreport!L1000</f>
        <v>345697</v>
      </c>
      <c r="E984">
        <v>0.22289999999999999</v>
      </c>
      <c r="F984">
        <f>callreport!I1000</f>
        <v>95</v>
      </c>
    </row>
    <row r="985" spans="1:6" x14ac:dyDescent="0.25">
      <c r="A985" t="str">
        <f>callreport!A1001</f>
        <v>20181121_110046_ec2-18-209-209-51CH992</v>
      </c>
      <c r="B985" s="43">
        <f>callreport!C1001</f>
        <v>43425.46395730324</v>
      </c>
      <c r="C985">
        <v>983</v>
      </c>
      <c r="D985">
        <f>callreport!L1001</f>
        <v>330627</v>
      </c>
      <c r="E985">
        <v>0.25290000000000001</v>
      </c>
      <c r="F985">
        <f>callreport!I1001</f>
        <v>103</v>
      </c>
    </row>
    <row r="986" spans="1:6" x14ac:dyDescent="0.25">
      <c r="A986" t="str">
        <f>callreport!A1002</f>
        <v>20181121_110046_ec2-100-26-245-249CH993</v>
      </c>
      <c r="B986" s="43">
        <f>callreport!C1002</f>
        <v>43425.46395730324</v>
      </c>
      <c r="C986">
        <v>984</v>
      </c>
      <c r="D986">
        <f>callreport!L1002</f>
        <v>336318</v>
      </c>
      <c r="E986">
        <v>0.26910000000000001</v>
      </c>
      <c r="F986">
        <f>callreport!I1002</f>
        <v>72</v>
      </c>
    </row>
    <row r="987" spans="1:6" x14ac:dyDescent="0.25">
      <c r="A987" t="str">
        <f>callreport!A1003</f>
        <v>20181121_110046_ec2-34-201-49-95CH994</v>
      </c>
      <c r="B987" s="43">
        <f>callreport!C1003</f>
        <v>43425.46395730324</v>
      </c>
      <c r="C987">
        <v>985</v>
      </c>
      <c r="D987">
        <f>callreport!L1003</f>
        <v>335029</v>
      </c>
      <c r="E987">
        <v>0</v>
      </c>
      <c r="F987">
        <f>callreport!I1003</f>
        <v>174</v>
      </c>
    </row>
    <row r="988" spans="1:6" x14ac:dyDescent="0.25">
      <c r="A988" t="str">
        <f>callreport!A1004</f>
        <v>20181121_110046_ec2-18-234-248-36CH995</v>
      </c>
      <c r="B988" s="43">
        <f>callreport!C1004</f>
        <v>43425.46395730324</v>
      </c>
      <c r="C988">
        <v>986</v>
      </c>
      <c r="D988">
        <f>callreport!L1004</f>
        <v>359432</v>
      </c>
      <c r="E988">
        <v>0.1492</v>
      </c>
      <c r="F988">
        <f>callreport!I1004</f>
        <v>138</v>
      </c>
    </row>
    <row r="989" spans="1:6" x14ac:dyDescent="0.25">
      <c r="A989" t="str">
        <f>callreport!A1005</f>
        <v>20181121_110046_ec2-35-169-124-242CH996</v>
      </c>
      <c r="B989" s="43">
        <f>callreport!C1005</f>
        <v>43425.46395730324</v>
      </c>
      <c r="C989">
        <v>987</v>
      </c>
      <c r="D989">
        <f>callreport!L1005</f>
        <v>349657</v>
      </c>
      <c r="E989">
        <v>0.1105</v>
      </c>
      <c r="F989">
        <f>callreport!I1005</f>
        <v>161</v>
      </c>
    </row>
    <row r="990" spans="1:6" x14ac:dyDescent="0.25">
      <c r="A990" t="str">
        <f>callreport!A1006</f>
        <v>20181121_110046_ec2-34-237-141-53CH997</v>
      </c>
      <c r="B990" s="43">
        <f>callreport!C1006</f>
        <v>43425.46395730324</v>
      </c>
      <c r="C990">
        <v>988</v>
      </c>
      <c r="D990">
        <f>callreport!L1006</f>
        <v>327150</v>
      </c>
      <c r="E990">
        <v>0</v>
      </c>
      <c r="F990">
        <f>callreport!I1006</f>
        <v>233</v>
      </c>
    </row>
    <row r="991" spans="1:6" x14ac:dyDescent="0.25">
      <c r="A991" t="str">
        <f>callreport!A1007</f>
        <v>20181121_110046_ec2-18-205-1-174CH998</v>
      </c>
      <c r="B991" s="43">
        <f>callreport!C1007</f>
        <v>43425.463957314816</v>
      </c>
      <c r="C991">
        <v>989</v>
      </c>
      <c r="D991">
        <f>callreport!L1007</f>
        <v>203770</v>
      </c>
      <c r="E991">
        <v>0.14940000000000001</v>
      </c>
      <c r="F991">
        <f>callreport!I1007</f>
        <v>231</v>
      </c>
    </row>
    <row r="992" spans="1:6" x14ac:dyDescent="0.25">
      <c r="A992" t="str">
        <f>callreport!A1008</f>
        <v>20181121_110046_ec2-34-205-53-66CH999</v>
      </c>
      <c r="B992" s="43">
        <f>callreport!C1008</f>
        <v>43425.463957314816</v>
      </c>
      <c r="C992">
        <v>990</v>
      </c>
      <c r="D992">
        <f>callreport!L1008</f>
        <v>203196</v>
      </c>
      <c r="E992">
        <v>0</v>
      </c>
      <c r="F992">
        <f>callreport!I1008</f>
        <v>136</v>
      </c>
    </row>
    <row r="993" spans="1:6" x14ac:dyDescent="0.25">
      <c r="A993" t="str">
        <f>callreport!A1009</f>
        <v>20181121_110046_ec2-34-200-231-56CH980</v>
      </c>
      <c r="B993" s="43">
        <f>callreport!C1009</f>
        <v>43425.463954930558</v>
      </c>
      <c r="C993">
        <v>991</v>
      </c>
      <c r="D993">
        <f>callreport!L1009</f>
        <v>289902</v>
      </c>
      <c r="E993">
        <v>0.13500000000000001</v>
      </c>
      <c r="F993">
        <f>callreport!I1009</f>
        <v>48</v>
      </c>
    </row>
    <row r="994" spans="1:6" x14ac:dyDescent="0.25">
      <c r="A994" t="str">
        <f>callreport!A1010</f>
        <v>20181121_110046_ec2-34-205-166-202CH981</v>
      </c>
      <c r="B994" s="43">
        <f>callreport!C1010</f>
        <v>43425.463954930558</v>
      </c>
      <c r="C994">
        <v>992</v>
      </c>
      <c r="D994">
        <f>callreport!L1010</f>
        <v>305897</v>
      </c>
      <c r="E994">
        <v>0.156</v>
      </c>
      <c r="F994">
        <f>callreport!I1010</f>
        <v>42</v>
      </c>
    </row>
    <row r="995" spans="1:6" x14ac:dyDescent="0.25">
      <c r="A995" t="str">
        <f>callreport!A1011</f>
        <v>20181121_110046_ec2-18-207-138-219CH982</v>
      </c>
      <c r="B995" s="43">
        <f>callreport!C1011</f>
        <v>43425.463954930558</v>
      </c>
      <c r="C995">
        <v>993</v>
      </c>
      <c r="D995">
        <f>callreport!L1011</f>
        <v>304493</v>
      </c>
      <c r="E995">
        <v>0</v>
      </c>
      <c r="F995">
        <f>callreport!I1011</f>
        <v>58</v>
      </c>
    </row>
    <row r="996" spans="1:6" x14ac:dyDescent="0.25">
      <c r="A996" t="str">
        <f>callreport!A1012</f>
        <v>20181121_110046_ec2-100-27-1-243CH983</v>
      </c>
      <c r="B996" s="43">
        <f>callreport!C1012</f>
        <v>43425.463954930558</v>
      </c>
      <c r="C996">
        <v>994</v>
      </c>
      <c r="D996">
        <f>callreport!L1012</f>
        <v>329500</v>
      </c>
      <c r="E996">
        <v>0</v>
      </c>
      <c r="F996">
        <f>callreport!I1012</f>
        <v>57</v>
      </c>
    </row>
    <row r="997" spans="1:6" x14ac:dyDescent="0.25">
      <c r="A997" t="str">
        <f>callreport!A1013</f>
        <v>20181121_110046_ec2-34-231-255-24CH984</v>
      </c>
      <c r="B997" s="43">
        <f>callreport!C1013</f>
        <v>43425.463954930558</v>
      </c>
      <c r="C997">
        <v>995</v>
      </c>
      <c r="D997">
        <f>callreport!L1013</f>
        <v>337071</v>
      </c>
      <c r="E997">
        <v>3.3500000000000002E-2</v>
      </c>
      <c r="F997">
        <f>callreport!I1013</f>
        <v>137</v>
      </c>
    </row>
    <row r="998" spans="1:6" x14ac:dyDescent="0.25">
      <c r="A998" t="str">
        <f>callreport!A1014</f>
        <v>20181121_110046_ec2-54-83-139-207CH985</v>
      </c>
      <c r="B998" s="43">
        <f>callreport!C1014</f>
        <v>43425.463954930558</v>
      </c>
      <c r="C998">
        <v>996</v>
      </c>
      <c r="D998">
        <f>callreport!L1014</f>
        <v>324305</v>
      </c>
      <c r="E998">
        <v>0</v>
      </c>
      <c r="F998">
        <f>callreport!I1014</f>
        <v>94</v>
      </c>
    </row>
    <row r="999" spans="1:6" x14ac:dyDescent="0.25">
      <c r="A999" t="str">
        <f>callreport!A1015</f>
        <v>20181121_110046_ec2-100-26-3-203CH986</v>
      </c>
      <c r="B999" s="43">
        <f>callreport!C1015</f>
        <v>43425.463954930558</v>
      </c>
      <c r="C999">
        <v>997</v>
      </c>
      <c r="D999">
        <f>callreport!L1015</f>
        <v>330665</v>
      </c>
      <c r="E999">
        <v>0</v>
      </c>
      <c r="F999">
        <f>callreport!I1015</f>
        <v>176</v>
      </c>
    </row>
    <row r="1000" spans="1:6" x14ac:dyDescent="0.25">
      <c r="A1000" t="str">
        <f>callreport!A1016</f>
        <v>20181121_110046_ec2-34-205-171-217CH987</v>
      </c>
      <c r="B1000" s="43">
        <f>callreport!C1016</f>
        <v>43425.463954930558</v>
      </c>
      <c r="C1000">
        <v>998</v>
      </c>
      <c r="D1000">
        <f>callreport!L1016</f>
        <v>366614</v>
      </c>
      <c r="E1000">
        <v>0.15989999999999999</v>
      </c>
      <c r="F1000">
        <f>callreport!I1016</f>
        <v>258</v>
      </c>
    </row>
    <row r="1001" spans="1:6" x14ac:dyDescent="0.25">
      <c r="A1001" t="str">
        <f>callreport!A1017</f>
        <v>20181121_110046_ec2-18-215-117-28CH988</v>
      </c>
      <c r="B1001" s="43">
        <f>callreport!C1017</f>
        <v>43425.463954930558</v>
      </c>
      <c r="C1001">
        <v>999</v>
      </c>
      <c r="D1001">
        <f>callreport!L1017</f>
        <v>206962</v>
      </c>
      <c r="E1001">
        <v>0</v>
      </c>
      <c r="F1001">
        <f>callreport!I1017</f>
        <v>186</v>
      </c>
    </row>
    <row r="1002" spans="1:6" x14ac:dyDescent="0.25">
      <c r="A1002" t="str">
        <f>callreport!A1018</f>
        <v>20181121_110046_ec2-34-206-72-129CH989</v>
      </c>
      <c r="B1002" s="43">
        <f>callreport!C1018</f>
        <v>43425.463954942126</v>
      </c>
      <c r="C1002">
        <v>1000</v>
      </c>
      <c r="D1002">
        <f>callreport!L1018</f>
        <v>232653</v>
      </c>
      <c r="E1002">
        <v>0.17169999999999999</v>
      </c>
      <c r="F1002">
        <f>callreport!I1018</f>
        <v>100</v>
      </c>
    </row>
    <row r="1003" spans="1:6" x14ac:dyDescent="0.25">
      <c r="A1003" t="str">
        <f>callreport!A1019</f>
        <v>20181121_110046_ec2-100-26-149-149CH1000</v>
      </c>
      <c r="B1003" s="43">
        <f>callreport!C1019</f>
        <v>43425.463988611111</v>
      </c>
      <c r="C1003">
        <v>1001</v>
      </c>
      <c r="D1003">
        <f>callreport!L1019</f>
        <v>340823</v>
      </c>
      <c r="E1003">
        <v>0</v>
      </c>
      <c r="F1003">
        <f>callreport!I1019</f>
        <v>129</v>
      </c>
    </row>
    <row r="1004" spans="1:6" x14ac:dyDescent="0.25">
      <c r="A1004" t="str">
        <f>callreport!A1020</f>
        <v>20181121_110046_ec2-35-170-72-81CH1001</v>
      </c>
      <c r="B1004" s="43">
        <f>callreport!C1020</f>
        <v>43425.463988611111</v>
      </c>
      <c r="C1004">
        <v>1002</v>
      </c>
      <c r="D1004">
        <f>callreport!L1020</f>
        <v>326752</v>
      </c>
      <c r="E1004">
        <v>0</v>
      </c>
      <c r="F1004">
        <f>callreport!I1020</f>
        <v>68</v>
      </c>
    </row>
    <row r="1005" spans="1:6" x14ac:dyDescent="0.25">
      <c r="A1005" t="str">
        <f>callreport!A1021</f>
        <v>20181121_110046_ec2-100-27-17-167CH1002</v>
      </c>
      <c r="B1005" s="43">
        <f>callreport!C1021</f>
        <v>43425.463988611111</v>
      </c>
      <c r="C1005">
        <v>1003</v>
      </c>
      <c r="D1005">
        <f>callreport!L1021</f>
        <v>333974</v>
      </c>
      <c r="E1005">
        <v>0.12620000000000001</v>
      </c>
      <c r="F1005">
        <f>callreport!I1021</f>
        <v>107</v>
      </c>
    </row>
    <row r="1006" spans="1:6" x14ac:dyDescent="0.25">
      <c r="A1006" t="str">
        <f>callreport!A1022</f>
        <v>20181121_110046_ec2-18-209-247-157CH1003</v>
      </c>
      <c r="B1006" s="43">
        <f>callreport!C1022</f>
        <v>43425.463988611111</v>
      </c>
      <c r="C1006">
        <v>1004</v>
      </c>
      <c r="D1006">
        <f>callreport!L1022</f>
        <v>341038</v>
      </c>
      <c r="E1006">
        <v>3.27E-2</v>
      </c>
      <c r="F1006">
        <f>callreport!I1022</f>
        <v>64</v>
      </c>
    </row>
    <row r="1007" spans="1:6" x14ac:dyDescent="0.25">
      <c r="A1007" t="str">
        <f>callreport!A1023</f>
        <v>20181121_110046_ec2-34-200-232-55CH1004</v>
      </c>
      <c r="B1007" s="43">
        <f>callreport!C1023</f>
        <v>43425.463988611111</v>
      </c>
      <c r="C1007">
        <v>1005</v>
      </c>
      <c r="D1007">
        <f>callreport!L1023</f>
        <v>376621</v>
      </c>
      <c r="E1007">
        <v>0</v>
      </c>
      <c r="F1007">
        <f>callreport!I1023</f>
        <v>136</v>
      </c>
    </row>
    <row r="1008" spans="1:6" x14ac:dyDescent="0.25">
      <c r="A1008" t="str">
        <f>callreport!A1024</f>
        <v>20181121_110046_ec2-34-200-229-3CH1005</v>
      </c>
      <c r="B1008" s="43">
        <f>callreport!C1024</f>
        <v>43425.463988611111</v>
      </c>
      <c r="C1008">
        <v>1006</v>
      </c>
      <c r="D1008">
        <f>callreport!L1024</f>
        <v>369201</v>
      </c>
      <c r="E1008">
        <v>0</v>
      </c>
      <c r="F1008">
        <f>callreport!I1024</f>
        <v>142</v>
      </c>
    </row>
    <row r="1009" spans="1:6" x14ac:dyDescent="0.25">
      <c r="A1009" t="str">
        <f>callreport!A1025</f>
        <v>20181121_110046_ec2-34-205-9-173CH1006</v>
      </c>
      <c r="B1009" s="43">
        <f>callreport!C1025</f>
        <v>43425.463988611111</v>
      </c>
      <c r="C1009">
        <v>1007</v>
      </c>
      <c r="D1009">
        <f>callreport!L1025</f>
        <v>243346</v>
      </c>
      <c r="E1009">
        <v>0</v>
      </c>
      <c r="F1009">
        <f>callreport!I1025</f>
        <v>240</v>
      </c>
    </row>
    <row r="1010" spans="1:6" x14ac:dyDescent="0.25">
      <c r="A1010" t="str">
        <f>callreport!A1026</f>
        <v>20181121_110046_ec2-18-206-149-161CH1007</v>
      </c>
      <c r="B1010" s="43">
        <f>callreport!C1026</f>
        <v>43425.463988611111</v>
      </c>
      <c r="C1010">
        <v>1008</v>
      </c>
      <c r="D1010">
        <f>callreport!L1026</f>
        <v>208046</v>
      </c>
      <c r="E1010">
        <v>0</v>
      </c>
      <c r="F1010">
        <f>callreport!I1026</f>
        <v>194</v>
      </c>
    </row>
    <row r="1011" spans="1:6" x14ac:dyDescent="0.25">
      <c r="A1011" t="str">
        <f>callreport!A1027</f>
        <v>20181121_110046_ec2-34-205-48-94CH1008</v>
      </c>
      <c r="B1011" s="43">
        <f>callreport!C1027</f>
        <v>43425.463988611111</v>
      </c>
      <c r="C1011">
        <v>1009</v>
      </c>
      <c r="D1011">
        <f>callreport!L1027</f>
        <v>225248</v>
      </c>
      <c r="E1011">
        <v>0.12479999999999999</v>
      </c>
      <c r="F1011">
        <f>callreport!I1027</f>
        <v>154</v>
      </c>
    </row>
    <row r="1012" spans="1:6" x14ac:dyDescent="0.25">
      <c r="A1012" t="str">
        <f>callreport!A1028</f>
        <v>20181121_110046_ec2-34-234-234-98CH1009</v>
      </c>
      <c r="B1012" s="43">
        <f>callreport!C1028</f>
        <v>43425.463988611111</v>
      </c>
      <c r="C1012">
        <v>1010</v>
      </c>
      <c r="D1012">
        <f>callreport!L1028</f>
        <v>244598</v>
      </c>
      <c r="E1012">
        <v>0.1578</v>
      </c>
      <c r="F1012">
        <f>callreport!I1028</f>
        <v>79</v>
      </c>
    </row>
    <row r="1013" spans="1:6" x14ac:dyDescent="0.25">
      <c r="A1013" t="str">
        <f>callreport!A1029</f>
        <v>20181121_110046_ec2-34-205-53-63CH1010</v>
      </c>
      <c r="B1013" s="43">
        <f>callreport!C1029</f>
        <v>43425.464002060187</v>
      </c>
      <c r="C1013">
        <v>1011</v>
      </c>
      <c r="D1013">
        <f>callreport!L1029</f>
        <v>334798</v>
      </c>
      <c r="E1013">
        <v>0.1153</v>
      </c>
      <c r="F1013">
        <f>callreport!I1029</f>
        <v>47</v>
      </c>
    </row>
    <row r="1014" spans="1:6" x14ac:dyDescent="0.25">
      <c r="A1014" t="str">
        <f>callreport!A1030</f>
        <v>20181121_110046_ec2-18-213-192-225CH1011</v>
      </c>
      <c r="B1014" s="43">
        <f>callreport!C1030</f>
        <v>43425.464002060187</v>
      </c>
      <c r="C1014">
        <v>1012</v>
      </c>
      <c r="D1014">
        <f>callreport!L1030</f>
        <v>335866</v>
      </c>
      <c r="E1014">
        <v>0</v>
      </c>
      <c r="F1014">
        <f>callreport!I1030</f>
        <v>50</v>
      </c>
    </row>
    <row r="1015" spans="1:6" x14ac:dyDescent="0.25">
      <c r="A1015" t="str">
        <f>callreport!A1031</f>
        <v>20181121_110046_ec2-18-207-98-130CH1012</v>
      </c>
      <c r="B1015" s="43">
        <f>callreport!C1031</f>
        <v>43425.464002060187</v>
      </c>
      <c r="C1015">
        <v>1013</v>
      </c>
      <c r="D1015">
        <f>callreport!L1031</f>
        <v>349765</v>
      </c>
      <c r="E1015">
        <v>0</v>
      </c>
      <c r="F1015">
        <f>callreport!I1031</f>
        <v>80</v>
      </c>
    </row>
    <row r="1016" spans="1:6" x14ac:dyDescent="0.25">
      <c r="A1016" t="str">
        <f>callreport!A1032</f>
        <v>20181121_110046_ec2-52-3-226-89CH1013</v>
      </c>
      <c r="B1016" s="43">
        <f>callreport!C1032</f>
        <v>43425.464002060187</v>
      </c>
      <c r="C1016">
        <v>1014</v>
      </c>
      <c r="D1016">
        <f>callreport!L1032</f>
        <v>348985</v>
      </c>
      <c r="E1016">
        <v>3.8399999999999997E-2</v>
      </c>
      <c r="F1016">
        <f>callreport!I1032</f>
        <v>41</v>
      </c>
    </row>
    <row r="1017" spans="1:6" x14ac:dyDescent="0.25">
      <c r="A1017" t="str">
        <f>callreport!A1033</f>
        <v>20181121_110046_ec2-35-169-117-119CH1014</v>
      </c>
      <c r="B1017" s="43">
        <f>callreport!C1033</f>
        <v>43425.464002060187</v>
      </c>
      <c r="C1017">
        <v>1015</v>
      </c>
      <c r="D1017">
        <f>callreport!L1033</f>
        <v>366132</v>
      </c>
      <c r="E1017">
        <v>0</v>
      </c>
      <c r="F1017">
        <f>callreport!I1033</f>
        <v>273</v>
      </c>
    </row>
    <row r="1018" spans="1:6" x14ac:dyDescent="0.25">
      <c r="A1018" t="str">
        <f>callreport!A1034</f>
        <v>20181121_110046_ec2-18-207-104-181CH1015</v>
      </c>
      <c r="B1018" s="43">
        <f>callreport!C1034</f>
        <v>43425.464002060187</v>
      </c>
      <c r="C1018">
        <v>1016</v>
      </c>
      <c r="D1018">
        <f>callreport!L1034</f>
        <v>240978</v>
      </c>
      <c r="E1018">
        <v>7.5800000000000006E-2</v>
      </c>
      <c r="F1018">
        <f>callreport!I1034</f>
        <v>262</v>
      </c>
    </row>
    <row r="1019" spans="1:6" x14ac:dyDescent="0.25">
      <c r="A1019" t="str">
        <f>callreport!A1035</f>
        <v>20181121_110046_ec2-100-27-16-172CH1016</v>
      </c>
      <c r="B1019" s="43">
        <f>callreport!C1035</f>
        <v>43425.464002071756</v>
      </c>
      <c r="C1019">
        <v>1017</v>
      </c>
      <c r="D1019">
        <f>callreport!L1035</f>
        <v>325649</v>
      </c>
      <c r="E1019">
        <v>0</v>
      </c>
      <c r="F1019">
        <f>callreport!I1035</f>
        <v>286</v>
      </c>
    </row>
    <row r="1020" spans="1:6" x14ac:dyDescent="0.25">
      <c r="A1020" t="str">
        <f>callreport!A1036</f>
        <v>20181121_110046_ec2-35-168-32-208CH1017</v>
      </c>
      <c r="B1020" s="43">
        <f>callreport!C1036</f>
        <v>43425.464002071756</v>
      </c>
      <c r="C1020">
        <v>1018</v>
      </c>
      <c r="D1020">
        <f>callreport!L1036</f>
        <v>222576</v>
      </c>
      <c r="E1020">
        <v>0.13950000000000001</v>
      </c>
      <c r="F1020">
        <f>callreport!I1036</f>
        <v>145</v>
      </c>
    </row>
    <row r="1021" spans="1:6" x14ac:dyDescent="0.25">
      <c r="A1021" t="str">
        <f>callreport!A1037</f>
        <v>20181121_110046_ec2-18-213-115-118CH1018</v>
      </c>
      <c r="B1021" s="43">
        <f>callreport!C1037</f>
        <v>43425.464002071756</v>
      </c>
      <c r="C1021">
        <v>1019</v>
      </c>
      <c r="D1021">
        <f>callreport!L1037</f>
        <v>247829</v>
      </c>
      <c r="E1021">
        <v>0</v>
      </c>
      <c r="F1021">
        <f>callreport!I1037</f>
        <v>102</v>
      </c>
    </row>
    <row r="1022" spans="1:6" x14ac:dyDescent="0.25">
      <c r="A1022" t="str">
        <f>callreport!A1038</f>
        <v>20181121_110046_ec2-35-172-235-212CH1019</v>
      </c>
      <c r="B1022" s="43">
        <f>callreport!C1038</f>
        <v>43425.464002071756</v>
      </c>
      <c r="C1022">
        <v>1020</v>
      </c>
      <c r="D1022">
        <f>callreport!L1038</f>
        <v>276085</v>
      </c>
      <c r="E1022">
        <v>0.15709999999999999</v>
      </c>
      <c r="F1022">
        <f>callreport!I1038</f>
        <v>53</v>
      </c>
    </row>
    <row r="1023" spans="1:6" x14ac:dyDescent="0.25">
      <c r="A1023" t="str">
        <f>callreport!A1039</f>
        <v>20181121_110046_ec2-34-200-238-19CH1020</v>
      </c>
      <c r="B1023" s="43">
        <f>callreport!C1039</f>
        <v>43425.464043125001</v>
      </c>
      <c r="C1023">
        <v>1021</v>
      </c>
      <c r="D1023">
        <f>callreport!L1039</f>
        <v>334224</v>
      </c>
      <c r="E1023">
        <v>0</v>
      </c>
      <c r="F1023">
        <f>callreport!I1039</f>
        <v>127</v>
      </c>
    </row>
    <row r="1024" spans="1:6" x14ac:dyDescent="0.25">
      <c r="A1024" t="str">
        <f>callreport!A1040</f>
        <v>20181121_110046_ec2-18-208-208-231CH1021</v>
      </c>
      <c r="B1024" s="43">
        <f>callreport!C1040</f>
        <v>43425.464043125001</v>
      </c>
      <c r="C1024">
        <v>1022</v>
      </c>
      <c r="D1024">
        <f>callreport!L1040</f>
        <v>352740</v>
      </c>
      <c r="E1024">
        <v>0.14899999999999999</v>
      </c>
      <c r="F1024">
        <f>callreport!I1040</f>
        <v>228</v>
      </c>
    </row>
    <row r="1025" spans="1:6" x14ac:dyDescent="0.25">
      <c r="A1025" t="str">
        <f>callreport!A1041</f>
        <v>20181121_110046_ec2-54-236-240-164CH1022</v>
      </c>
      <c r="B1025" s="43">
        <f>callreport!C1041</f>
        <v>43425.464043125001</v>
      </c>
      <c r="C1025">
        <v>1023</v>
      </c>
      <c r="D1025">
        <f>callreport!L1041</f>
        <v>353132</v>
      </c>
      <c r="E1025">
        <v>0</v>
      </c>
      <c r="F1025">
        <f>callreport!I1041</f>
        <v>189</v>
      </c>
    </row>
    <row r="1026" spans="1:6" x14ac:dyDescent="0.25">
      <c r="A1026" t="str">
        <f>callreport!A1042</f>
        <v>20181121_110046_ec2-100-27-36-25CH1023</v>
      </c>
      <c r="B1026" s="43">
        <f>callreport!C1042</f>
        <v>43425.464043125001</v>
      </c>
      <c r="C1026">
        <v>1024</v>
      </c>
      <c r="D1026">
        <f>callreport!L1042</f>
        <v>355566</v>
      </c>
      <c r="E1026">
        <v>2.8400000000000002E-2</v>
      </c>
      <c r="F1026">
        <f>callreport!I1042</f>
        <v>342</v>
      </c>
    </row>
    <row r="1027" spans="1:6" x14ac:dyDescent="0.25">
      <c r="A1027" t="str">
        <f>callreport!A1043</f>
        <v>20181121_110046_ec2-34-232-105-181CH1024</v>
      </c>
      <c r="B1027" s="43">
        <f>callreport!C1043</f>
        <v>43425.464043125001</v>
      </c>
      <c r="C1027">
        <v>1025</v>
      </c>
      <c r="D1027">
        <f>callreport!L1043</f>
        <v>224135</v>
      </c>
      <c r="E1027">
        <v>0.03</v>
      </c>
      <c r="F1027">
        <f>callreport!I1043</f>
        <v>184</v>
      </c>
    </row>
    <row r="1028" spans="1:6" x14ac:dyDescent="0.25">
      <c r="A1028" t="str">
        <f>callreport!A1044</f>
        <v>20181121_110046_ec2-18-206-71-124CH1025</v>
      </c>
      <c r="B1028" s="43">
        <f>callreport!C1044</f>
        <v>43425.464043136577</v>
      </c>
      <c r="C1028">
        <v>1026</v>
      </c>
      <c r="D1028">
        <f>callreport!L1044</f>
        <v>229373</v>
      </c>
      <c r="E1028">
        <v>0.1326</v>
      </c>
      <c r="F1028">
        <f>callreport!I1044</f>
        <v>104</v>
      </c>
    </row>
    <row r="1029" spans="1:6" x14ac:dyDescent="0.25">
      <c r="A1029" t="str">
        <f>callreport!A1045</f>
        <v>20181121_110046_ec2-34-235-150-133CH1026</v>
      </c>
      <c r="B1029" s="43">
        <f>callreport!C1045</f>
        <v>43425.464043136577</v>
      </c>
      <c r="C1029">
        <v>1027</v>
      </c>
      <c r="D1029">
        <f>callreport!L1045</f>
        <v>241976</v>
      </c>
      <c r="E1029">
        <v>4.1099999999999998E-2</v>
      </c>
      <c r="F1029">
        <f>callreport!I1045</f>
        <v>132</v>
      </c>
    </row>
    <row r="1030" spans="1:6" x14ac:dyDescent="0.25">
      <c r="A1030" t="str">
        <f>callreport!A1046</f>
        <v>20181121_110046_ec2-100-25-98-106CH1027</v>
      </c>
      <c r="B1030" s="43">
        <f>callreport!C1046</f>
        <v>43425.464043136577</v>
      </c>
      <c r="C1030">
        <v>1028</v>
      </c>
      <c r="D1030">
        <f>callreport!L1046</f>
        <v>244736</v>
      </c>
      <c r="E1030">
        <v>0.1754</v>
      </c>
      <c r="F1030">
        <f>callreport!I1046</f>
        <v>67</v>
      </c>
    </row>
    <row r="1031" spans="1:6" x14ac:dyDescent="0.25">
      <c r="A1031" t="str">
        <f>callreport!A1047</f>
        <v>20181121_110046_ec2-34-237-176-240CH1028</v>
      </c>
      <c r="B1031" s="43">
        <f>callreport!C1047</f>
        <v>43425.464043136577</v>
      </c>
      <c r="C1031">
        <v>1029</v>
      </c>
      <c r="D1031">
        <f>callreport!L1047</f>
        <v>270407</v>
      </c>
      <c r="E1031">
        <v>0.1545</v>
      </c>
      <c r="F1031">
        <f>callreport!I1047</f>
        <v>21</v>
      </c>
    </row>
    <row r="1032" spans="1:6" x14ac:dyDescent="0.25">
      <c r="A1032" t="str">
        <f>callreport!A1048</f>
        <v>20181121_110046_ec2-34-236-238-137CH1029</v>
      </c>
      <c r="B1032" s="43">
        <f>callreport!C1048</f>
        <v>43425.464043136577</v>
      </c>
      <c r="C1032">
        <v>1030</v>
      </c>
      <c r="D1032">
        <f>callreport!L1048</f>
        <v>316026</v>
      </c>
      <c r="E1032">
        <v>4.4299999999999999E-2</v>
      </c>
      <c r="F1032">
        <f>callreport!I1048</f>
        <v>29</v>
      </c>
    </row>
    <row r="1033" spans="1:6" x14ac:dyDescent="0.25">
      <c r="A1033" t="str">
        <f>callreport!A1049</f>
        <v>20181121_110046_ec2-18-207-184-49CH1030</v>
      </c>
      <c r="B1033" s="43">
        <f>callreport!C1049</f>
        <v>43425.464219108799</v>
      </c>
      <c r="C1033">
        <v>1031</v>
      </c>
      <c r="D1033">
        <f>callreport!L1049</f>
        <v>276826</v>
      </c>
      <c r="E1033">
        <v>0.44829999999999998</v>
      </c>
      <c r="F1033">
        <f>callreport!I1049</f>
        <v>65</v>
      </c>
    </row>
    <row r="1034" spans="1:6" x14ac:dyDescent="0.25">
      <c r="A1034" t="str">
        <f>callreport!A1050</f>
        <v>20181121_110046_ec2-100-27-37-111CH1031</v>
      </c>
      <c r="B1034" s="43">
        <f>callreport!C1050</f>
        <v>43425.464219120367</v>
      </c>
      <c r="C1034">
        <v>1032</v>
      </c>
      <c r="D1034">
        <f>callreport!L1050</f>
        <v>269640</v>
      </c>
      <c r="E1034">
        <v>0.44409999999999999</v>
      </c>
      <c r="F1034">
        <f>callreport!I1050</f>
        <v>29</v>
      </c>
    </row>
    <row r="1035" spans="1:6" x14ac:dyDescent="0.25">
      <c r="A1035" t="str">
        <f>callreport!A1051</f>
        <v>20181121_110046_ec2-18-207-110-74CH1032</v>
      </c>
      <c r="B1035" s="43">
        <f>callreport!C1051</f>
        <v>43425.464219120367</v>
      </c>
      <c r="C1035">
        <v>1033</v>
      </c>
      <c r="D1035">
        <f>callreport!L1051</f>
        <v>289346</v>
      </c>
      <c r="E1035">
        <v>0.17780000000000001</v>
      </c>
      <c r="F1035">
        <f>callreport!I1051</f>
        <v>40</v>
      </c>
    </row>
    <row r="1036" spans="1:6" x14ac:dyDescent="0.25">
      <c r="A1036" t="str">
        <f>callreport!A1052</f>
        <v>20181121_110046_ec2-34-205-54-39CH1033</v>
      </c>
      <c r="B1036" s="43">
        <f>callreport!C1052</f>
        <v>43425.464219120367</v>
      </c>
      <c r="C1036">
        <v>1034</v>
      </c>
      <c r="D1036">
        <f>callreport!L1052</f>
        <v>312523</v>
      </c>
      <c r="E1036">
        <v>0.16400000000000001</v>
      </c>
      <c r="F1036">
        <f>callreport!I1052</f>
        <v>18</v>
      </c>
    </row>
    <row r="1037" spans="1:6" x14ac:dyDescent="0.25">
      <c r="A1037" t="str">
        <f>callreport!A1053</f>
        <v>20181121_110046_ec2-34-200-255-70CH1034</v>
      </c>
      <c r="B1037" s="43">
        <f>callreport!C1053</f>
        <v>43425.464219120367</v>
      </c>
      <c r="C1037">
        <v>1035</v>
      </c>
      <c r="D1037">
        <f>callreport!L1053</f>
        <v>333713</v>
      </c>
      <c r="E1037">
        <v>0</v>
      </c>
      <c r="F1037">
        <f>callreport!I1053</f>
        <v>112</v>
      </c>
    </row>
    <row r="1038" spans="1:6" x14ac:dyDescent="0.25">
      <c r="A1038" t="str">
        <f>callreport!A1054</f>
        <v>20181121_110046_ec2-18-213-118-85CH1035</v>
      </c>
      <c r="B1038" s="43">
        <f>callreport!C1054</f>
        <v>43425.464219120367</v>
      </c>
      <c r="C1038">
        <v>1036</v>
      </c>
      <c r="D1038">
        <f>callreport!L1054</f>
        <v>315627</v>
      </c>
      <c r="E1038">
        <v>0.12470000000000001</v>
      </c>
      <c r="F1038">
        <f>callreport!I1054</f>
        <v>279</v>
      </c>
    </row>
    <row r="1039" spans="1:6" x14ac:dyDescent="0.25">
      <c r="A1039" t="str">
        <f>callreport!A1055</f>
        <v>20181121_110046_ec2-100-24-120-87CH1036</v>
      </c>
      <c r="B1039" s="43">
        <f>callreport!C1055</f>
        <v>43425.464219120367</v>
      </c>
      <c r="C1039">
        <v>1037</v>
      </c>
      <c r="D1039">
        <f>callreport!L1055</f>
        <v>325496</v>
      </c>
      <c r="E1039">
        <v>0.1173</v>
      </c>
      <c r="F1039">
        <f>callreport!I1055</f>
        <v>250</v>
      </c>
    </row>
    <row r="1040" spans="1:6" x14ac:dyDescent="0.25">
      <c r="A1040" t="str">
        <f>callreport!A1056</f>
        <v>20181121_110046_ec2-34-234-225-134CH1037</v>
      </c>
      <c r="B1040" s="43">
        <f>callreport!C1056</f>
        <v>43425.464219120367</v>
      </c>
      <c r="C1040">
        <v>1038</v>
      </c>
      <c r="D1040">
        <f>callreport!L1056</f>
        <v>291671</v>
      </c>
      <c r="E1040">
        <v>0.1143</v>
      </c>
      <c r="F1040">
        <f>callreport!I1056</f>
        <v>221</v>
      </c>
    </row>
    <row r="1041" spans="1:6" x14ac:dyDescent="0.25">
      <c r="A1041" t="str">
        <f>callreport!A1057</f>
        <v>20181121_110046_ec2-34-201-49-56CH1038</v>
      </c>
      <c r="B1041" s="43">
        <f>callreport!C1057</f>
        <v>43425.464219120367</v>
      </c>
      <c r="C1041">
        <v>1039</v>
      </c>
      <c r="D1041">
        <f>callreport!L1057</f>
        <v>208238</v>
      </c>
      <c r="E1041">
        <v>0</v>
      </c>
      <c r="F1041">
        <f>callreport!I1057</f>
        <v>138</v>
      </c>
    </row>
    <row r="1042" spans="1:6" x14ac:dyDescent="0.25">
      <c r="A1042" t="str">
        <f>callreport!A1058</f>
        <v>20181121_110046_ec2-18-214-15-29CH1039</v>
      </c>
      <c r="B1042" s="43">
        <f>callreport!C1058</f>
        <v>43425.464219120367</v>
      </c>
      <c r="C1042">
        <v>1040</v>
      </c>
      <c r="D1042">
        <f>callreport!L1058</f>
        <v>214094</v>
      </c>
      <c r="E1042">
        <v>0.2135</v>
      </c>
      <c r="F1042">
        <f>callreport!I1058</f>
        <v>142</v>
      </c>
    </row>
    <row r="1043" spans="1:6" x14ac:dyDescent="0.25">
      <c r="A1043" t="str">
        <f>callreport!A1059</f>
        <v>20181121_110046_ec2-18-209-237-208CH1040</v>
      </c>
      <c r="B1043" s="43">
        <f>callreport!C1059</f>
        <v>43425.46426458333</v>
      </c>
      <c r="C1043">
        <v>1041</v>
      </c>
      <c r="D1043">
        <f>callreport!L1059</f>
        <v>324100</v>
      </c>
      <c r="E1043">
        <v>7.4300000000000005E-2</v>
      </c>
      <c r="F1043">
        <f>callreport!I1059</f>
        <v>93</v>
      </c>
    </row>
    <row r="1044" spans="1:6" x14ac:dyDescent="0.25">
      <c r="A1044" t="str">
        <f>callreport!A1060</f>
        <v>20181121_110046_ec2-54-237-162-156CH1041</v>
      </c>
      <c r="B1044" s="43">
        <f>callreport!C1060</f>
        <v>43425.46426458333</v>
      </c>
      <c r="C1044">
        <v>1042</v>
      </c>
      <c r="D1044">
        <f>callreport!L1060</f>
        <v>310355</v>
      </c>
      <c r="E1044">
        <v>0.1676</v>
      </c>
      <c r="F1044">
        <f>callreport!I1060</f>
        <v>25</v>
      </c>
    </row>
    <row r="1045" spans="1:6" x14ac:dyDescent="0.25">
      <c r="A1045" t="str">
        <f>callreport!A1061</f>
        <v>20181121_110046_ec2-34-205-155-10CH1042</v>
      </c>
      <c r="B1045" s="43">
        <f>callreport!C1061</f>
        <v>43425.46426458333</v>
      </c>
      <c r="C1045">
        <v>1043</v>
      </c>
      <c r="D1045">
        <f>callreport!L1061</f>
        <v>320737</v>
      </c>
      <c r="E1045">
        <v>0.1158</v>
      </c>
      <c r="F1045">
        <f>callreport!I1061</f>
        <v>270</v>
      </c>
    </row>
    <row r="1046" spans="1:6" x14ac:dyDescent="0.25">
      <c r="A1046" t="str">
        <f>callreport!A1062</f>
        <v>20181121_110046_ec2-35-175-216-230CH1043</v>
      </c>
      <c r="B1046" s="43">
        <f>callreport!C1062</f>
        <v>43425.46426458333</v>
      </c>
      <c r="C1046">
        <v>1044</v>
      </c>
      <c r="D1046">
        <f>callreport!L1062</f>
        <v>328423</v>
      </c>
      <c r="E1046">
        <v>0.19719999999999999</v>
      </c>
      <c r="F1046">
        <f>callreport!I1062</f>
        <v>273</v>
      </c>
    </row>
    <row r="1047" spans="1:6" x14ac:dyDescent="0.25">
      <c r="A1047" t="str">
        <f>callreport!A1063</f>
        <v>20181121_110046_ec2-34-237-142-166CH1044</v>
      </c>
      <c r="B1047" s="43">
        <f>callreport!C1063</f>
        <v>43425.46426458333</v>
      </c>
      <c r="C1047">
        <v>1045</v>
      </c>
      <c r="D1047">
        <f>callreport!L1063</f>
        <v>319690</v>
      </c>
      <c r="E1047">
        <v>0.25319999999999998</v>
      </c>
      <c r="F1047">
        <f>callreport!I1063</f>
        <v>134</v>
      </c>
    </row>
    <row r="1048" spans="1:6" x14ac:dyDescent="0.25">
      <c r="A1048" t="str">
        <f>callreport!A1064</f>
        <v>20181121_110046_ec2-18-214-15-144CH1045</v>
      </c>
      <c r="B1048" s="43">
        <f>callreport!C1064</f>
        <v>43425.46426458333</v>
      </c>
      <c r="C1048">
        <v>1046</v>
      </c>
      <c r="D1048">
        <f>callreport!L1064</f>
        <v>304734</v>
      </c>
      <c r="E1048">
        <v>0.25669999999999998</v>
      </c>
      <c r="F1048">
        <f>callreport!I1064</f>
        <v>192</v>
      </c>
    </row>
    <row r="1049" spans="1:6" x14ac:dyDescent="0.25">
      <c r="A1049" t="str">
        <f>callreport!A1065</f>
        <v>20181121_110046_ec2-100-25-248-237CH1046</v>
      </c>
      <c r="B1049" s="43">
        <f>callreport!C1065</f>
        <v>43425.46426458333</v>
      </c>
      <c r="C1049">
        <v>1047</v>
      </c>
      <c r="D1049">
        <f>callreport!L1065</f>
        <v>200330</v>
      </c>
      <c r="E1049">
        <v>0.1109</v>
      </c>
      <c r="F1049">
        <f>callreport!I1065</f>
        <v>123</v>
      </c>
    </row>
    <row r="1050" spans="1:6" x14ac:dyDescent="0.25">
      <c r="A1050" t="str">
        <f>callreport!A1066</f>
        <v>20181121_110046_ec2-18-213-110-168CH1047</v>
      </c>
      <c r="B1050" s="43">
        <f>callreport!C1066</f>
        <v>43425.46426458333</v>
      </c>
      <c r="C1050">
        <v>1048</v>
      </c>
      <c r="D1050">
        <f>callreport!L1066</f>
        <v>194232</v>
      </c>
      <c r="E1050">
        <v>0.26050000000000001</v>
      </c>
      <c r="F1050">
        <f>callreport!I1066</f>
        <v>135</v>
      </c>
    </row>
    <row r="1051" spans="1:6" x14ac:dyDescent="0.25">
      <c r="A1051" t="str">
        <f>callreport!A1067</f>
        <v>20181121_110046_ec2-34-239-94-100CH1048</v>
      </c>
      <c r="B1051" s="43">
        <f>callreport!C1067</f>
        <v>43425.46426458333</v>
      </c>
      <c r="C1051">
        <v>1049</v>
      </c>
      <c r="D1051">
        <f>callreport!L1067</f>
        <v>195139</v>
      </c>
      <c r="E1051">
        <v>0</v>
      </c>
      <c r="F1051">
        <f>callreport!I1067</f>
        <v>113</v>
      </c>
    </row>
    <row r="1052" spans="1:6" x14ac:dyDescent="0.25">
      <c r="A1052" t="str">
        <f>callreport!A1068</f>
        <v>20181121_110046_ec2-18-232-144-224CH1049</v>
      </c>
      <c r="B1052" s="43">
        <f>callreport!C1068</f>
        <v>43425.464264699076</v>
      </c>
      <c r="C1052">
        <v>1050</v>
      </c>
      <c r="D1052">
        <f>callreport!L1068</f>
        <v>237900</v>
      </c>
      <c r="E1052">
        <v>0</v>
      </c>
      <c r="F1052">
        <f>callreport!I1068</f>
        <v>135</v>
      </c>
    </row>
    <row r="1053" spans="1:6" x14ac:dyDescent="0.25">
      <c r="A1053" t="str">
        <f>callreport!A1069</f>
        <v>20181121_110046_ec2-34-201-19-26CH1060</v>
      </c>
      <c r="B1053" s="43">
        <f>callreport!C1069</f>
        <v>43425.464359108795</v>
      </c>
      <c r="C1053">
        <v>1051</v>
      </c>
      <c r="D1053">
        <f>callreport!L1069</f>
        <v>318934</v>
      </c>
      <c r="E1053">
        <v>0.1323</v>
      </c>
      <c r="F1053">
        <f>callreport!I1069</f>
        <v>283</v>
      </c>
    </row>
    <row r="1054" spans="1:6" x14ac:dyDescent="0.25">
      <c r="A1054" t="str">
        <f>callreport!A1070</f>
        <v>20181121_110046_ec2-34-239-112-97CH1061</v>
      </c>
      <c r="B1054" s="43">
        <f>callreport!C1070</f>
        <v>43425.464359108795</v>
      </c>
      <c r="C1054">
        <v>1052</v>
      </c>
      <c r="D1054">
        <f>callreport!L1070</f>
        <v>272212</v>
      </c>
      <c r="E1054">
        <v>0.1956</v>
      </c>
      <c r="F1054">
        <f>callreport!I1070</f>
        <v>234</v>
      </c>
    </row>
    <row r="1055" spans="1:6" x14ac:dyDescent="0.25">
      <c r="A1055" t="str">
        <f>callreport!A1071</f>
        <v>20181121_110046_ec2-100-24-99-109CH1062</v>
      </c>
      <c r="B1055" s="43">
        <f>callreport!C1071</f>
        <v>43425.464359108795</v>
      </c>
      <c r="C1055">
        <v>1053</v>
      </c>
      <c r="D1055">
        <f>callreport!L1071</f>
        <v>189335</v>
      </c>
      <c r="E1055">
        <v>0</v>
      </c>
      <c r="F1055">
        <f>callreport!I1071</f>
        <v>134</v>
      </c>
    </row>
    <row r="1056" spans="1:6" x14ac:dyDescent="0.25">
      <c r="A1056" t="str">
        <f>callreport!A1072</f>
        <v>20181121_110046_ec2-18-234-97-75CH1063</v>
      </c>
      <c r="B1056" s="43">
        <f>callreport!C1072</f>
        <v>43425.464359108795</v>
      </c>
      <c r="C1056">
        <v>1054</v>
      </c>
      <c r="D1056">
        <f>callreport!L1072</f>
        <v>216250</v>
      </c>
      <c r="E1056">
        <v>0.1457</v>
      </c>
      <c r="F1056">
        <f>callreport!I1072</f>
        <v>137</v>
      </c>
    </row>
    <row r="1057" spans="1:6" x14ac:dyDescent="0.25">
      <c r="A1057" t="str">
        <f>callreport!A1073</f>
        <v>20181121_110046_ec2-100-24-107-106CH1064</v>
      </c>
      <c r="B1057" s="43">
        <f>callreport!C1073</f>
        <v>43425.464359108795</v>
      </c>
      <c r="C1057">
        <v>1055</v>
      </c>
      <c r="D1057">
        <f>callreport!L1073</f>
        <v>201497</v>
      </c>
      <c r="E1057">
        <v>0.13109999999999999</v>
      </c>
      <c r="F1057">
        <f>callreport!I1073</f>
        <v>172</v>
      </c>
    </row>
    <row r="1058" spans="1:6" x14ac:dyDescent="0.25">
      <c r="A1058" t="str">
        <f>callreport!A1074</f>
        <v>20181121_110046_ec2-35-170-51-55CH1065</v>
      </c>
      <c r="B1058" s="43">
        <f>callreport!C1074</f>
        <v>43425.464359108795</v>
      </c>
      <c r="C1058">
        <v>1056</v>
      </c>
      <c r="D1058">
        <f>callreport!L1074</f>
        <v>228639</v>
      </c>
      <c r="E1058">
        <v>0.26340000000000002</v>
      </c>
      <c r="F1058">
        <f>callreport!I1074</f>
        <v>93</v>
      </c>
    </row>
    <row r="1059" spans="1:6" x14ac:dyDescent="0.25">
      <c r="A1059" t="str">
        <f>callreport!A1075</f>
        <v>20181121_110046_ec2-34-200-215-105CH1066</v>
      </c>
      <c r="B1059" s="43">
        <f>callreport!C1075</f>
        <v>43425.464359108795</v>
      </c>
      <c r="C1059">
        <v>1057</v>
      </c>
      <c r="D1059">
        <f>callreport!L1075</f>
        <v>260050</v>
      </c>
      <c r="E1059">
        <v>0.13519999999999999</v>
      </c>
      <c r="F1059">
        <f>callreport!I1075</f>
        <v>60</v>
      </c>
    </row>
    <row r="1060" spans="1:6" x14ac:dyDescent="0.25">
      <c r="A1060" t="str">
        <f>callreport!A1076</f>
        <v>20181121_110046_ec2-18-207-98-93CH1067</v>
      </c>
      <c r="B1060" s="43">
        <f>callreport!C1076</f>
        <v>43425.464359108795</v>
      </c>
      <c r="C1060">
        <v>1058</v>
      </c>
      <c r="D1060">
        <f>callreport!L1076</f>
        <v>278608</v>
      </c>
      <c r="E1060">
        <v>0</v>
      </c>
      <c r="F1060">
        <f>callreport!I1076</f>
        <v>88</v>
      </c>
    </row>
    <row r="1061" spans="1:6" x14ac:dyDescent="0.25">
      <c r="A1061" t="str">
        <f>callreport!A1077</f>
        <v>20181121_110046_ec2-100-24-107-121CH1068</v>
      </c>
      <c r="B1061" s="43">
        <f>callreport!C1077</f>
        <v>43425.464359108795</v>
      </c>
      <c r="C1061">
        <v>1059</v>
      </c>
      <c r="D1061">
        <f>callreport!L1077</f>
        <v>256759</v>
      </c>
      <c r="E1061">
        <v>0.2084</v>
      </c>
      <c r="F1061">
        <f>callreport!I1077</f>
        <v>99</v>
      </c>
    </row>
    <row r="1062" spans="1:6" x14ac:dyDescent="0.25">
      <c r="A1062" t="str">
        <f>callreport!A1078</f>
        <v>20181121_110046_ec2-35-175-122-220CH1069</v>
      </c>
      <c r="B1062" s="43">
        <f>callreport!C1078</f>
        <v>43425.464359108795</v>
      </c>
      <c r="C1062">
        <v>1060</v>
      </c>
      <c r="D1062">
        <f>callreport!L1078</f>
        <v>266289</v>
      </c>
      <c r="E1062">
        <v>0.29099999999999998</v>
      </c>
      <c r="F1062">
        <f>callreport!I1078</f>
        <v>79</v>
      </c>
    </row>
    <row r="1063" spans="1:6" x14ac:dyDescent="0.25">
      <c r="A1063" t="str">
        <f>callreport!A1079</f>
        <v>20181121_110046_ec2-18-209-157-106CH1070</v>
      </c>
      <c r="B1063" s="43">
        <f>callreport!C1079</f>
        <v>43425.464391261572</v>
      </c>
      <c r="C1063">
        <v>1061</v>
      </c>
      <c r="D1063">
        <f>callreport!L1079</f>
        <v>276753</v>
      </c>
      <c r="E1063">
        <v>0.1095</v>
      </c>
      <c r="F1063">
        <f>callreport!I1079</f>
        <v>211</v>
      </c>
    </row>
    <row r="1064" spans="1:6" x14ac:dyDescent="0.25">
      <c r="A1064" t="str">
        <f>callreport!A1080</f>
        <v>20181121_110046_ec2-35-171-169-137CH1071</v>
      </c>
      <c r="B1064" s="43">
        <f>callreport!C1080</f>
        <v>43425.464391261572</v>
      </c>
      <c r="C1064">
        <v>1062</v>
      </c>
      <c r="D1064">
        <f>callreport!L1080</f>
        <v>193468</v>
      </c>
      <c r="E1064">
        <v>8.3599999999999994E-2</v>
      </c>
      <c r="F1064">
        <f>callreport!I1080</f>
        <v>215</v>
      </c>
    </row>
    <row r="1065" spans="1:6" x14ac:dyDescent="0.25">
      <c r="A1065" t="str">
        <f>callreport!A1081</f>
        <v>20181121_110046_ec2-100-25-44-125CH1072</v>
      </c>
      <c r="B1065" s="43">
        <f>callreport!C1081</f>
        <v>43425.464391261572</v>
      </c>
      <c r="C1065">
        <v>1063</v>
      </c>
      <c r="D1065">
        <f>callreport!L1081</f>
        <v>218306</v>
      </c>
      <c r="E1065">
        <v>0.2011</v>
      </c>
      <c r="F1065">
        <f>callreport!I1081</f>
        <v>171</v>
      </c>
    </row>
    <row r="1066" spans="1:6" x14ac:dyDescent="0.25">
      <c r="A1066" t="str">
        <f>callreport!A1082</f>
        <v>20181121_110046_ec2-18-206-71-194CH1073</v>
      </c>
      <c r="B1066" s="43">
        <f>callreport!C1082</f>
        <v>43425.464391261572</v>
      </c>
      <c r="C1066">
        <v>1064</v>
      </c>
      <c r="D1066">
        <f>callreport!L1082</f>
        <v>247356</v>
      </c>
      <c r="E1066">
        <v>9.0700000000000003E-2</v>
      </c>
      <c r="F1066">
        <f>callreport!I1082</f>
        <v>129</v>
      </c>
    </row>
    <row r="1067" spans="1:6" x14ac:dyDescent="0.25">
      <c r="A1067" t="str">
        <f>callreport!A1083</f>
        <v>20181121_110046_ec2-34-205-81-24CH1074</v>
      </c>
      <c r="B1067" s="43">
        <f>callreport!C1083</f>
        <v>43425.464391261572</v>
      </c>
      <c r="C1067">
        <v>1065</v>
      </c>
      <c r="D1067">
        <f>callreport!L1083</f>
        <v>234137</v>
      </c>
      <c r="E1067">
        <v>0.2218</v>
      </c>
      <c r="F1067">
        <f>callreport!I1083</f>
        <v>124</v>
      </c>
    </row>
    <row r="1068" spans="1:6" x14ac:dyDescent="0.25">
      <c r="A1068" t="str">
        <f>callreport!A1084</f>
        <v>20181121_110046_ec2-34-200-240-22CH1075</v>
      </c>
      <c r="B1068" s="43">
        <f>callreport!C1084</f>
        <v>43425.464391273148</v>
      </c>
      <c r="C1068">
        <v>1066</v>
      </c>
      <c r="D1068">
        <f>callreport!L1084</f>
        <v>250341</v>
      </c>
      <c r="E1068">
        <v>0.29949999999999999</v>
      </c>
      <c r="F1068">
        <f>callreport!I1084</f>
        <v>46</v>
      </c>
    </row>
    <row r="1069" spans="1:6" x14ac:dyDescent="0.25">
      <c r="A1069" t="str">
        <f>callreport!A1085</f>
        <v>20181121_110046_ec2-18-215-185-18CH1076</v>
      </c>
      <c r="B1069" s="43">
        <f>callreport!C1085</f>
        <v>43425.464391273148</v>
      </c>
      <c r="C1069">
        <v>1067</v>
      </c>
      <c r="D1069">
        <f>callreport!L1085</f>
        <v>275317</v>
      </c>
      <c r="E1069">
        <v>0</v>
      </c>
      <c r="F1069">
        <f>callreport!I1085</f>
        <v>127</v>
      </c>
    </row>
    <row r="1070" spans="1:6" x14ac:dyDescent="0.25">
      <c r="A1070" t="str">
        <f>callreport!A1086</f>
        <v>20181121_110046_ec2-100-25-77-73CH1077</v>
      </c>
      <c r="B1070" s="43">
        <f>callreport!C1086</f>
        <v>43425.464391273148</v>
      </c>
      <c r="C1070">
        <v>1068</v>
      </c>
      <c r="D1070">
        <f>callreport!L1086</f>
        <v>279507</v>
      </c>
      <c r="E1070">
        <v>0</v>
      </c>
      <c r="F1070">
        <f>callreport!I1086</f>
        <v>131</v>
      </c>
    </row>
    <row r="1071" spans="1:6" x14ac:dyDescent="0.25">
      <c r="A1071" t="str">
        <f>callreport!A1087</f>
        <v>20181121_110046_ec2-18-207-179-124CH1078</v>
      </c>
      <c r="B1071" s="43">
        <f>callreport!C1087</f>
        <v>43425.464391273148</v>
      </c>
      <c r="C1071">
        <v>1069</v>
      </c>
      <c r="D1071">
        <f>callreport!L1087</f>
        <v>270419</v>
      </c>
      <c r="E1071">
        <v>0.33169999999999999</v>
      </c>
      <c r="F1071">
        <f>callreport!I1087</f>
        <v>188</v>
      </c>
    </row>
    <row r="1072" spans="1:6" x14ac:dyDescent="0.25">
      <c r="A1072" t="str">
        <f>callreport!A1088</f>
        <v>20181121_110046_ec2-35-172-233-5CH1079</v>
      </c>
      <c r="B1072" s="43">
        <f>callreport!C1088</f>
        <v>43425.464391273148</v>
      </c>
      <c r="C1072">
        <v>1070</v>
      </c>
      <c r="D1072">
        <f>callreport!L1088</f>
        <v>276141</v>
      </c>
      <c r="E1072">
        <v>0</v>
      </c>
      <c r="F1072">
        <f>callreport!I1088</f>
        <v>57</v>
      </c>
    </row>
    <row r="1073" spans="1:6" x14ac:dyDescent="0.25">
      <c r="A1073" t="str">
        <f>callreport!A1089</f>
        <v>20181121_110046_ec2-35-171-193-137CH1050</v>
      </c>
      <c r="B1073" s="43">
        <f>callreport!C1089</f>
        <v>43425.464354965276</v>
      </c>
      <c r="C1073">
        <v>1071</v>
      </c>
      <c r="D1073">
        <f>callreport!L1089</f>
        <v>317042</v>
      </c>
      <c r="E1073">
        <v>0.10050000000000001</v>
      </c>
      <c r="F1073">
        <f>callreport!I1089</f>
        <v>297</v>
      </c>
    </row>
    <row r="1074" spans="1:6" x14ac:dyDescent="0.25">
      <c r="A1074" t="str">
        <f>callreport!A1090</f>
        <v>20181121_110046_ec2-18-210-6-136CH1051</v>
      </c>
      <c r="B1074" s="43">
        <f>callreport!C1090</f>
        <v>43425.464354965276</v>
      </c>
      <c r="C1074">
        <v>1072</v>
      </c>
      <c r="D1074">
        <f>callreport!L1090</f>
        <v>301983</v>
      </c>
      <c r="E1074">
        <v>0.13700000000000001</v>
      </c>
      <c r="F1074">
        <f>callreport!I1090</f>
        <v>201</v>
      </c>
    </row>
    <row r="1075" spans="1:6" x14ac:dyDescent="0.25">
      <c r="A1075" t="str">
        <f>callreport!A1091</f>
        <v>20181121_110046_ec2-34-205-55-102CH1052</v>
      </c>
      <c r="B1075" s="43">
        <f>callreport!C1091</f>
        <v>43425.464354976852</v>
      </c>
      <c r="C1075">
        <v>1073</v>
      </c>
      <c r="D1075">
        <f>callreport!L1091</f>
        <v>189890</v>
      </c>
      <c r="E1075">
        <v>0.18010000000000001</v>
      </c>
      <c r="F1075">
        <f>callreport!I1091</f>
        <v>182</v>
      </c>
    </row>
    <row r="1076" spans="1:6" x14ac:dyDescent="0.25">
      <c r="A1076" t="str">
        <f>callreport!A1092</f>
        <v>20181121_110046_ec2-34-200-249-73CH1053</v>
      </c>
      <c r="B1076" s="43">
        <f>callreport!C1092</f>
        <v>43425.464354965276</v>
      </c>
      <c r="C1076">
        <v>1074</v>
      </c>
      <c r="D1076">
        <f>callreport!L1092</f>
        <v>201716</v>
      </c>
      <c r="E1076">
        <v>0.21820000000000001</v>
      </c>
      <c r="F1076">
        <f>callreport!I1092</f>
        <v>130</v>
      </c>
    </row>
    <row r="1077" spans="1:6" x14ac:dyDescent="0.25">
      <c r="A1077" t="str">
        <f>callreport!A1093</f>
        <v>20181121_110046_ec2-100-27-1-165CH1054</v>
      </c>
      <c r="B1077" s="43">
        <f>callreport!C1093</f>
        <v>43425.464354976852</v>
      </c>
      <c r="C1077">
        <v>1075</v>
      </c>
      <c r="D1077">
        <f>callreport!L1093</f>
        <v>198372</v>
      </c>
      <c r="E1077">
        <v>0.2311</v>
      </c>
      <c r="F1077">
        <f>callreport!I1093</f>
        <v>169</v>
      </c>
    </row>
    <row r="1078" spans="1:6" x14ac:dyDescent="0.25">
      <c r="A1078" t="str">
        <f>callreport!A1094</f>
        <v>20181121_110046_ec2-52-3-221-229CH1055</v>
      </c>
      <c r="B1078" s="43">
        <f>callreport!C1094</f>
        <v>43425.464354965276</v>
      </c>
      <c r="C1078">
        <v>1076</v>
      </c>
      <c r="D1078">
        <f>callreport!L1094</f>
        <v>218744</v>
      </c>
      <c r="E1078">
        <v>0.13450000000000001</v>
      </c>
      <c r="F1078">
        <f>callreport!I1094</f>
        <v>104</v>
      </c>
    </row>
    <row r="1079" spans="1:6" x14ac:dyDescent="0.25">
      <c r="A1079" t="str">
        <f>callreport!A1095</f>
        <v>20181121_110046_ec2-34-237-138-97CH1056</v>
      </c>
      <c r="B1079" s="43">
        <f>callreport!C1095</f>
        <v>43425.464354976852</v>
      </c>
      <c r="C1079">
        <v>1077</v>
      </c>
      <c r="D1079">
        <f>callreport!L1095</f>
        <v>242506</v>
      </c>
      <c r="E1079">
        <v>0</v>
      </c>
      <c r="F1079">
        <f>callreport!I1095</f>
        <v>138</v>
      </c>
    </row>
    <row r="1080" spans="1:6" x14ac:dyDescent="0.25">
      <c r="A1080" t="str">
        <f>callreport!A1096</f>
        <v>20181121_110046_ec2-18-215-126-132CH1057</v>
      </c>
      <c r="B1080" s="43">
        <f>callreport!C1096</f>
        <v>43425.464354976852</v>
      </c>
      <c r="C1080">
        <v>1078</v>
      </c>
      <c r="D1080">
        <f>callreport!L1096</f>
        <v>241033</v>
      </c>
      <c r="E1080">
        <v>0.27679999999999999</v>
      </c>
      <c r="F1080">
        <f>callreport!I1096</f>
        <v>143</v>
      </c>
    </row>
    <row r="1081" spans="1:6" x14ac:dyDescent="0.25">
      <c r="A1081" t="str">
        <f>callreport!A1097</f>
        <v>20181121_110046_ec2-100-24-124-80CH1058</v>
      </c>
      <c r="B1081" s="43">
        <f>callreport!C1097</f>
        <v>43425.464354976852</v>
      </c>
      <c r="C1081">
        <v>1079</v>
      </c>
      <c r="D1081">
        <f>callreport!L1097</f>
        <v>259103</v>
      </c>
      <c r="E1081">
        <v>0</v>
      </c>
      <c r="F1081">
        <f>callreport!I1097</f>
        <v>136</v>
      </c>
    </row>
    <row r="1082" spans="1:6" x14ac:dyDescent="0.25">
      <c r="A1082" t="str">
        <f>callreport!A1098</f>
        <v>20181121_110046_ec2-34-236-249-176CH1059</v>
      </c>
      <c r="B1082" s="43">
        <f>callreport!C1098</f>
        <v>43425.464354976852</v>
      </c>
      <c r="C1082">
        <v>1080</v>
      </c>
      <c r="D1082">
        <f>callreport!L1098</f>
        <v>273619</v>
      </c>
      <c r="E1082">
        <v>0.23899999999999999</v>
      </c>
      <c r="F1082">
        <f>callreport!I1098</f>
        <v>39</v>
      </c>
    </row>
    <row r="1083" spans="1:6" x14ac:dyDescent="0.25">
      <c r="A1083" t="str">
        <f>callreport!A1099</f>
        <v>20181121_110046_ec2-34-205-134-203CH1080</v>
      </c>
      <c r="B1083" s="43">
        <f>callreport!C1099</f>
        <v>43425.464404560182</v>
      </c>
      <c r="C1083">
        <v>1081</v>
      </c>
      <c r="D1083">
        <f>callreport!L1099</f>
        <v>230557</v>
      </c>
      <c r="E1083">
        <v>0.1588</v>
      </c>
      <c r="F1083">
        <f>callreport!I1099</f>
        <v>179</v>
      </c>
    </row>
    <row r="1084" spans="1:6" x14ac:dyDescent="0.25">
      <c r="A1084" t="str">
        <f>callreport!A1100</f>
        <v>20181121_110046_ec2-18-215-34-81CH1081</v>
      </c>
      <c r="B1084" s="43">
        <f>callreport!C1100</f>
        <v>43425.464404560182</v>
      </c>
      <c r="C1084">
        <v>1082</v>
      </c>
      <c r="D1084">
        <f>callreport!L1100</f>
        <v>177827</v>
      </c>
      <c r="E1084">
        <v>0.14829999999999999</v>
      </c>
      <c r="F1084">
        <f>callreport!I1100</f>
        <v>182</v>
      </c>
    </row>
    <row r="1085" spans="1:6" x14ac:dyDescent="0.25">
      <c r="A1085" t="str">
        <f>callreport!A1101</f>
        <v>20181121_110046_ec2-100-27-6-108CH1082</v>
      </c>
      <c r="B1085" s="43">
        <f>callreport!C1101</f>
        <v>43425.464404560182</v>
      </c>
      <c r="C1085">
        <v>1083</v>
      </c>
      <c r="D1085">
        <f>callreport!L1101</f>
        <v>237363</v>
      </c>
      <c r="E1085">
        <v>0.1138</v>
      </c>
      <c r="F1085">
        <f>callreport!I1101</f>
        <v>121</v>
      </c>
    </row>
    <row r="1086" spans="1:6" x14ac:dyDescent="0.25">
      <c r="A1086" t="str">
        <f>callreport!A1102</f>
        <v>20181121_110046_ec2-100-24-107-156CH1083</v>
      </c>
      <c r="B1086" s="43">
        <f>callreport!C1102</f>
        <v>43425.464404560182</v>
      </c>
      <c r="C1086">
        <v>1084</v>
      </c>
      <c r="D1086">
        <f>callreport!L1102</f>
        <v>241963</v>
      </c>
      <c r="E1086">
        <v>0.25690000000000002</v>
      </c>
      <c r="F1086">
        <f>callreport!I1102</f>
        <v>133</v>
      </c>
    </row>
    <row r="1087" spans="1:6" x14ac:dyDescent="0.25">
      <c r="A1087" t="str">
        <f>callreport!A1103</f>
        <v>20181121_110046_ec2-18-215-185-143CH1084</v>
      </c>
      <c r="B1087" s="43">
        <f>callreport!C1103</f>
        <v>43425.464404560182</v>
      </c>
      <c r="C1087">
        <v>1085</v>
      </c>
      <c r="D1087">
        <f>callreport!L1103</f>
        <v>243564</v>
      </c>
      <c r="E1087">
        <v>0.27439999999999998</v>
      </c>
      <c r="F1087">
        <f>callreport!I1103</f>
        <v>161</v>
      </c>
    </row>
    <row r="1088" spans="1:6" x14ac:dyDescent="0.25">
      <c r="A1088" t="str">
        <f>callreport!A1104</f>
        <v>20181121_110046_ec2-34-200-249-208CH1085</v>
      </c>
      <c r="B1088" s="43">
        <f>callreport!C1104</f>
        <v>43425.464404560182</v>
      </c>
      <c r="C1088">
        <v>1086</v>
      </c>
      <c r="D1088">
        <f>callreport!L1104</f>
        <v>237984</v>
      </c>
      <c r="E1088">
        <v>0.27089999999999997</v>
      </c>
      <c r="F1088">
        <f>callreport!I1104</f>
        <v>88</v>
      </c>
    </row>
    <row r="1089" spans="1:6" x14ac:dyDescent="0.25">
      <c r="A1089" t="str">
        <f>callreport!A1105</f>
        <v>20181121_110046_ec2-107-23-86-84CH1086</v>
      </c>
      <c r="B1089" s="43">
        <f>callreport!C1105</f>
        <v>43425.464404571758</v>
      </c>
      <c r="C1089">
        <v>1087</v>
      </c>
      <c r="D1089">
        <f>callreport!L1105</f>
        <v>272939</v>
      </c>
      <c r="E1089">
        <v>0.3538</v>
      </c>
      <c r="F1089">
        <f>callreport!I1105</f>
        <v>70</v>
      </c>
    </row>
    <row r="1090" spans="1:6" x14ac:dyDescent="0.25">
      <c r="A1090" t="str">
        <f>callreport!A1106</f>
        <v>20181121_110046_ec2-35-175-124-112CH1087</v>
      </c>
      <c r="B1090" s="43">
        <f>callreport!C1106</f>
        <v>43425.464404571758</v>
      </c>
      <c r="C1090">
        <v>1088</v>
      </c>
      <c r="D1090">
        <f>callreport!L1106</f>
        <v>263954</v>
      </c>
      <c r="E1090">
        <v>0</v>
      </c>
      <c r="F1090">
        <f>callreport!I1106</f>
        <v>78</v>
      </c>
    </row>
    <row r="1091" spans="1:6" x14ac:dyDescent="0.25">
      <c r="A1091" t="str">
        <f>callreport!A1107</f>
        <v>20181121_110046_ec2-34-201-11-191CH1088</v>
      </c>
      <c r="B1091" s="43">
        <f>callreport!C1107</f>
        <v>43425.464404571758</v>
      </c>
      <c r="C1091">
        <v>1089</v>
      </c>
      <c r="D1091">
        <f>callreport!L1107</f>
        <v>289034</v>
      </c>
      <c r="E1091">
        <v>0</v>
      </c>
      <c r="F1091">
        <f>callreport!I1107</f>
        <v>85</v>
      </c>
    </row>
    <row r="1092" spans="1:6" x14ac:dyDescent="0.25">
      <c r="A1092" t="str">
        <f>callreport!A1108</f>
        <v>20181121_110046_ec2-52-3-236-108CH1089</v>
      </c>
      <c r="B1092" s="43">
        <f>callreport!C1108</f>
        <v>43425.464404571758</v>
      </c>
      <c r="C1092">
        <v>1090</v>
      </c>
      <c r="D1092">
        <f>callreport!L1108</f>
        <v>313369</v>
      </c>
      <c r="E1092">
        <v>0.30349999999999999</v>
      </c>
      <c r="F1092">
        <f>callreport!I1108</f>
        <v>118</v>
      </c>
    </row>
    <row r="1093" spans="1:6" x14ac:dyDescent="0.25">
      <c r="A1093" t="str">
        <f>callreport!A1109</f>
        <v>20181121_110046_ec2-18-215-34-85CH1090</v>
      </c>
      <c r="B1093" s="43">
        <f>callreport!C1109</f>
        <v>43425.464440995369</v>
      </c>
      <c r="C1093">
        <v>1091</v>
      </c>
      <c r="D1093">
        <f>callreport!L1109</f>
        <v>208699</v>
      </c>
      <c r="E1093">
        <v>0.1774</v>
      </c>
      <c r="F1093">
        <f>callreport!I1109</f>
        <v>116</v>
      </c>
    </row>
    <row r="1094" spans="1:6" x14ac:dyDescent="0.25">
      <c r="A1094" t="str">
        <f>callreport!A1110</f>
        <v>20181121_110046_ec2-35-172-235-19CH1091</v>
      </c>
      <c r="B1094" s="43">
        <f>callreport!C1110</f>
        <v>43425.464440995369</v>
      </c>
      <c r="C1094">
        <v>1092</v>
      </c>
      <c r="D1094">
        <f>callreport!L1110</f>
        <v>203085</v>
      </c>
      <c r="E1094">
        <v>0.1699</v>
      </c>
      <c r="F1094">
        <f>callreport!I1110</f>
        <v>126</v>
      </c>
    </row>
    <row r="1095" spans="1:6" x14ac:dyDescent="0.25">
      <c r="A1095" t="str">
        <f>callreport!A1111</f>
        <v>20181121_110046_ec2-35-172-250-168CH1092</v>
      </c>
      <c r="B1095" s="43">
        <f>callreport!C1111</f>
        <v>43425.464440995369</v>
      </c>
      <c r="C1095">
        <v>1093</v>
      </c>
      <c r="D1095">
        <f>callreport!L1111</f>
        <v>252039</v>
      </c>
      <c r="E1095">
        <v>0.105</v>
      </c>
      <c r="F1095">
        <f>callreport!I1111</f>
        <v>160</v>
      </c>
    </row>
    <row r="1096" spans="1:6" x14ac:dyDescent="0.25">
      <c r="A1096" t="str">
        <f>callreport!A1112</f>
        <v>20181121_110046_ec2-34-205-166-178CH1093</v>
      </c>
      <c r="B1096" s="43">
        <f>callreport!C1112</f>
        <v>43425.464440995369</v>
      </c>
      <c r="C1096">
        <v>1094</v>
      </c>
      <c r="D1096">
        <f>callreport!L1112</f>
        <v>275766</v>
      </c>
      <c r="E1096">
        <v>0.18509999999999999</v>
      </c>
      <c r="F1096">
        <f>callreport!I1112</f>
        <v>100</v>
      </c>
    </row>
    <row r="1097" spans="1:6" x14ac:dyDescent="0.25">
      <c r="A1097" t="str">
        <f>callreport!A1113</f>
        <v>20181121_110046_ec2-34-201-56-73CH1094</v>
      </c>
      <c r="B1097" s="43">
        <f>callreport!C1113</f>
        <v>43425.464440995369</v>
      </c>
      <c r="C1097">
        <v>1095</v>
      </c>
      <c r="D1097">
        <f>callreport!L1113</f>
        <v>271293</v>
      </c>
      <c r="E1097">
        <v>0</v>
      </c>
      <c r="F1097">
        <f>callreport!I1113</f>
        <v>103</v>
      </c>
    </row>
    <row r="1098" spans="1:6" x14ac:dyDescent="0.25">
      <c r="A1098" t="str">
        <f>callreport!A1114</f>
        <v>20181121_110046_ec2-34-231-255-32CH1095</v>
      </c>
      <c r="B1098" s="43">
        <f>callreport!C1114</f>
        <v>43425.464440995369</v>
      </c>
      <c r="C1098">
        <v>1096</v>
      </c>
      <c r="D1098">
        <f>callreport!L1114</f>
        <v>255327</v>
      </c>
      <c r="E1098">
        <v>0.14580000000000001</v>
      </c>
      <c r="F1098">
        <f>callreport!I1114</f>
        <v>66</v>
      </c>
    </row>
    <row r="1099" spans="1:6" x14ac:dyDescent="0.25">
      <c r="A1099" t="str">
        <f>callreport!A1115</f>
        <v>20181121_110046_ec2-34-201-10-156CH1096</v>
      </c>
      <c r="B1099" s="43">
        <f>callreport!C1115</f>
        <v>43425.464440995369</v>
      </c>
      <c r="C1099">
        <v>1097</v>
      </c>
      <c r="D1099">
        <f>callreport!L1115</f>
        <v>279674</v>
      </c>
      <c r="E1099">
        <v>0.18809999999999999</v>
      </c>
      <c r="F1099">
        <f>callreport!I1115</f>
        <v>161</v>
      </c>
    </row>
    <row r="1100" spans="1:6" x14ac:dyDescent="0.25">
      <c r="A1100" t="str">
        <f>callreport!A1116</f>
        <v>20181121_110046_ec2-18-213-218-129CH1097</v>
      </c>
      <c r="B1100" s="43">
        <f>callreport!C1116</f>
        <v>43425.464440995369</v>
      </c>
      <c r="C1100">
        <v>1098</v>
      </c>
      <c r="D1100">
        <f>callreport!L1116</f>
        <v>308007</v>
      </c>
      <c r="E1100">
        <v>0.27179999999999999</v>
      </c>
      <c r="F1100">
        <f>callreport!I1116</f>
        <v>207</v>
      </c>
    </row>
    <row r="1101" spans="1:6" x14ac:dyDescent="0.25">
      <c r="A1101" t="str">
        <f>callreport!A1117</f>
        <v>20181121_110046_ec2-18-207-179-3CH1098</v>
      </c>
      <c r="B1101" s="43">
        <f>callreport!C1117</f>
        <v>43425.464440995369</v>
      </c>
      <c r="C1101">
        <v>1099</v>
      </c>
      <c r="D1101">
        <f>callreport!L1117</f>
        <v>294689</v>
      </c>
      <c r="E1101">
        <v>0</v>
      </c>
      <c r="F1101">
        <f>callreport!I1117</f>
        <v>99</v>
      </c>
    </row>
    <row r="1102" spans="1:6" x14ac:dyDescent="0.25">
      <c r="A1102" t="str">
        <f>callreport!A1118</f>
        <v>20181121_110046_ec2-18-205-1-239CH1099</v>
      </c>
      <c r="B1102" s="43">
        <f>callreport!C1118</f>
        <v>43425.464440995369</v>
      </c>
      <c r="C1102">
        <v>1100</v>
      </c>
      <c r="D1102">
        <f>callreport!L1118</f>
        <v>290938</v>
      </c>
      <c r="E1102">
        <v>0.26919999999999999</v>
      </c>
      <c r="F1102">
        <f>callreport!I1118</f>
        <v>103</v>
      </c>
    </row>
    <row r="1103" spans="1:6" x14ac:dyDescent="0.25">
      <c r="A1103" t="str">
        <f>callreport!A1119</f>
        <v>20181121_110046_ec2-100-24-124-125CH1100</v>
      </c>
      <c r="B1103" s="43">
        <f>callreport!C1119</f>
        <v>43425.464471782405</v>
      </c>
      <c r="C1103">
        <v>1101</v>
      </c>
      <c r="D1103">
        <f>callreport!L1119</f>
        <v>217659</v>
      </c>
      <c r="E1103">
        <v>0</v>
      </c>
      <c r="F1103">
        <f>callreport!I1119</f>
        <v>108</v>
      </c>
    </row>
    <row r="1104" spans="1:6" x14ac:dyDescent="0.25">
      <c r="A1104" t="str">
        <f>callreport!A1120</f>
        <v>20181121_110046_ec2-34-205-39-69CH1101</v>
      </c>
      <c r="B1104" s="43">
        <f>callreport!C1120</f>
        <v>43425.464471793981</v>
      </c>
      <c r="C1104">
        <v>1102</v>
      </c>
      <c r="D1104">
        <f>callreport!L1120</f>
        <v>243300</v>
      </c>
      <c r="E1104">
        <v>0.1482</v>
      </c>
      <c r="F1104">
        <f>callreport!I1120</f>
        <v>109</v>
      </c>
    </row>
    <row r="1105" spans="1:6" x14ac:dyDescent="0.25">
      <c r="A1105" t="str">
        <f>callreport!A1121</f>
        <v>20181121_110046_ec2-18-215-117-75CH1102</v>
      </c>
      <c r="B1105" s="43">
        <f>callreport!C1121</f>
        <v>43425.464471782405</v>
      </c>
      <c r="C1105">
        <v>1103</v>
      </c>
      <c r="D1105">
        <f>callreport!L1121</f>
        <v>256094</v>
      </c>
      <c r="E1105">
        <v>0.2455</v>
      </c>
      <c r="F1105">
        <f>callreport!I1121</f>
        <v>47</v>
      </c>
    </row>
    <row r="1106" spans="1:6" x14ac:dyDescent="0.25">
      <c r="A1106" t="str">
        <f>callreport!A1122</f>
        <v>20181121_110046_ec2-34-238-220-29CH1103</v>
      </c>
      <c r="B1106" s="43">
        <f>callreport!C1122</f>
        <v>43425.464471782405</v>
      </c>
      <c r="C1106">
        <v>1104</v>
      </c>
      <c r="D1106">
        <f>callreport!L1122</f>
        <v>283055</v>
      </c>
      <c r="E1106">
        <v>0.26279999999999998</v>
      </c>
      <c r="F1106">
        <f>callreport!I1122</f>
        <v>69</v>
      </c>
    </row>
    <row r="1107" spans="1:6" x14ac:dyDescent="0.25">
      <c r="A1107" t="str">
        <f>callreport!A1123</f>
        <v>20181121_110046_ec2-34-205-54-1CH1104</v>
      </c>
      <c r="B1107" s="43">
        <f>callreport!C1123</f>
        <v>43425.464471782405</v>
      </c>
      <c r="C1107">
        <v>1105</v>
      </c>
      <c r="D1107">
        <f>callreport!L1123</f>
        <v>260119</v>
      </c>
      <c r="E1107">
        <v>0.1537</v>
      </c>
      <c r="F1107">
        <f>callreport!I1123</f>
        <v>112</v>
      </c>
    </row>
    <row r="1108" spans="1:6" x14ac:dyDescent="0.25">
      <c r="A1108" t="str">
        <f>callreport!A1124</f>
        <v>20181121_110046_ec2-34-232-109-66CH1105</v>
      </c>
      <c r="B1108" s="43">
        <f>callreport!C1124</f>
        <v>43425.464471782405</v>
      </c>
      <c r="C1108">
        <v>1106</v>
      </c>
      <c r="D1108">
        <f>callreport!L1124</f>
        <v>271685</v>
      </c>
      <c r="E1108">
        <v>1.84E-2</v>
      </c>
      <c r="F1108">
        <f>callreport!I1124</f>
        <v>87</v>
      </c>
    </row>
    <row r="1109" spans="1:6" x14ac:dyDescent="0.25">
      <c r="A1109" t="str">
        <f>callreport!A1125</f>
        <v>20181121_110046_ec2-34-201-205-141CH1106</v>
      </c>
      <c r="B1109" s="43">
        <f>callreport!C1125</f>
        <v>43425.464471782405</v>
      </c>
      <c r="C1109">
        <v>1107</v>
      </c>
      <c r="D1109">
        <f>callreport!L1125</f>
        <v>299351</v>
      </c>
      <c r="E1109">
        <v>1.8200000000000001E-2</v>
      </c>
      <c r="F1109">
        <f>callreport!I1125</f>
        <v>87</v>
      </c>
    </row>
    <row r="1110" spans="1:6" x14ac:dyDescent="0.25">
      <c r="A1110" t="str">
        <f>callreport!A1126</f>
        <v>20181121_110046_ec2-35-170-54-71CH1107</v>
      </c>
      <c r="B1110" s="43">
        <f>callreport!C1126</f>
        <v>43425.464471782405</v>
      </c>
      <c r="C1110">
        <v>1108</v>
      </c>
      <c r="D1110">
        <f>callreport!L1126</f>
        <v>305787</v>
      </c>
      <c r="E1110">
        <v>0.57779999999999998</v>
      </c>
      <c r="F1110">
        <f>callreport!I1126</f>
        <v>241</v>
      </c>
    </row>
    <row r="1111" spans="1:6" x14ac:dyDescent="0.25">
      <c r="A1111" t="str">
        <f>callreport!A1127</f>
        <v>20181121_110046_ec2-34-205-166-42CH1108</v>
      </c>
      <c r="B1111" s="43">
        <f>callreport!C1127</f>
        <v>43425.464471793981</v>
      </c>
      <c r="C1111">
        <v>1109</v>
      </c>
      <c r="D1111">
        <f>callreport!L1127</f>
        <v>301913</v>
      </c>
      <c r="E1111">
        <v>6.8000000000000005E-2</v>
      </c>
      <c r="F1111">
        <f>callreport!I1127</f>
        <v>123</v>
      </c>
    </row>
    <row r="1112" spans="1:6" x14ac:dyDescent="0.25">
      <c r="A1112" t="str">
        <f>callreport!A1128</f>
        <v>20181121_110046_ec2-100-27-38-3CH1109</v>
      </c>
      <c r="B1112" s="43">
        <f>callreport!C1128</f>
        <v>43425.464471782405</v>
      </c>
      <c r="C1112">
        <v>1110</v>
      </c>
      <c r="D1112">
        <f>callreport!L1128</f>
        <v>290418</v>
      </c>
      <c r="E1112">
        <v>0.58460000000000001</v>
      </c>
      <c r="F1112">
        <f>callreport!I1128</f>
        <v>235</v>
      </c>
    </row>
    <row r="1113" spans="1:6" x14ac:dyDescent="0.25">
      <c r="A1113" t="str">
        <f>callreport!A1129</f>
        <v>20181121_110046_ec2-100-25-98-127CH1110</v>
      </c>
      <c r="B1113" s="43">
        <f>callreport!C1129</f>
        <v>43425.464645613429</v>
      </c>
      <c r="C1113">
        <v>1111</v>
      </c>
      <c r="D1113">
        <f>callreport!L1129</f>
        <v>294105</v>
      </c>
      <c r="E1113">
        <v>0.40720000000000001</v>
      </c>
      <c r="F1113">
        <f>callreport!I1129</f>
        <v>252</v>
      </c>
    </row>
    <row r="1114" spans="1:6" x14ac:dyDescent="0.25">
      <c r="A1114" t="str">
        <f>callreport!A1130</f>
        <v>20181121_110046_ec2-35-170-79-163CH1111</v>
      </c>
      <c r="B1114" s="43">
        <f>callreport!C1130</f>
        <v>43425.464645613429</v>
      </c>
      <c r="C1114">
        <v>1112</v>
      </c>
      <c r="D1114">
        <f>callreport!L1130</f>
        <v>301316</v>
      </c>
      <c r="E1114">
        <v>1.9099999999999999E-2</v>
      </c>
      <c r="F1114">
        <f>callreport!I1130</f>
        <v>91</v>
      </c>
    </row>
    <row r="1115" spans="1:6" x14ac:dyDescent="0.25">
      <c r="A1115" t="str">
        <f>callreport!A1131</f>
        <v>20181121_110046_ec2-34-201-31-187CH1112</v>
      </c>
      <c r="B1115" s="43">
        <f>callreport!C1131</f>
        <v>43425.464645613429</v>
      </c>
      <c r="C1115">
        <v>1113</v>
      </c>
      <c r="D1115">
        <f>callreport!L1131</f>
        <v>293795</v>
      </c>
      <c r="E1115">
        <v>1.8200000000000001E-2</v>
      </c>
      <c r="F1115">
        <f>callreport!I1131</f>
        <v>226</v>
      </c>
    </row>
    <row r="1116" spans="1:6" x14ac:dyDescent="0.25">
      <c r="A1116" t="str">
        <f>callreport!A1132</f>
        <v>20181121_110046_ec2-34-200-226-55CH1113</v>
      </c>
      <c r="B1116" s="43">
        <f>callreport!C1132</f>
        <v>43425.464645613429</v>
      </c>
      <c r="C1116">
        <v>1114</v>
      </c>
      <c r="D1116">
        <f>callreport!L1132</f>
        <v>283351</v>
      </c>
      <c r="E1116">
        <v>0.51400000000000001</v>
      </c>
      <c r="F1116">
        <f>callreport!I1132</f>
        <v>237</v>
      </c>
    </row>
    <row r="1117" spans="1:6" x14ac:dyDescent="0.25">
      <c r="A1117" t="str">
        <f>callreport!A1133</f>
        <v>20181121_110046_ec2-34-200-223-201CH1114</v>
      </c>
      <c r="B1117" s="43">
        <f>callreport!C1133</f>
        <v>43425.464645613429</v>
      </c>
      <c r="C1117">
        <v>1115</v>
      </c>
      <c r="D1117">
        <f>callreport!L1133</f>
        <v>271302</v>
      </c>
      <c r="E1117">
        <v>0.52810000000000001</v>
      </c>
      <c r="F1117">
        <f>callreport!I1133</f>
        <v>209</v>
      </c>
    </row>
    <row r="1118" spans="1:6" x14ac:dyDescent="0.25">
      <c r="A1118" t="str">
        <f>callreport!A1134</f>
        <v>20181121_110046_ec2-34-234-223-74CH1115</v>
      </c>
      <c r="B1118" s="43">
        <f>callreport!C1134</f>
        <v>43425.464645613429</v>
      </c>
      <c r="C1118">
        <v>1116</v>
      </c>
      <c r="D1118">
        <f>callreport!L1134</f>
        <v>249164</v>
      </c>
      <c r="E1118">
        <v>0.16850000000000001</v>
      </c>
      <c r="F1118">
        <f>callreport!I1134</f>
        <v>180</v>
      </c>
    </row>
    <row r="1119" spans="1:6" x14ac:dyDescent="0.25">
      <c r="A1119" t="str">
        <f>callreport!A1135</f>
        <v>20181121_110046_ec2-18-235-3-16CH1116</v>
      </c>
      <c r="B1119" s="43">
        <f>callreport!C1135</f>
        <v>43425.464645613429</v>
      </c>
      <c r="C1119">
        <v>1117</v>
      </c>
      <c r="D1119">
        <f>callreport!L1135</f>
        <v>153869</v>
      </c>
      <c r="E1119">
        <v>0.33960000000000001</v>
      </c>
      <c r="F1119">
        <f>callreport!I1135</f>
        <v>202</v>
      </c>
    </row>
    <row r="1120" spans="1:6" x14ac:dyDescent="0.25">
      <c r="A1120" t="str">
        <f>callreport!A1136</f>
        <v>20181121_110046_ec2-34-205-247-119CH1117</v>
      </c>
      <c r="B1120" s="43">
        <f>callreport!C1136</f>
        <v>43425.464645613429</v>
      </c>
      <c r="C1120">
        <v>1118</v>
      </c>
      <c r="D1120">
        <f>callreport!L1136</f>
        <v>181221</v>
      </c>
      <c r="E1120">
        <v>0.25969999999999999</v>
      </c>
      <c r="F1120">
        <f>callreport!I1136</f>
        <v>388</v>
      </c>
    </row>
    <row r="1121" spans="1:6" x14ac:dyDescent="0.25">
      <c r="A1121" t="str">
        <f>callreport!A1137</f>
        <v>20181121_110046_ec2-35-169-116-242CH1118</v>
      </c>
      <c r="B1121" s="43">
        <f>callreport!C1137</f>
        <v>43425.464645613429</v>
      </c>
      <c r="C1121">
        <v>1119</v>
      </c>
      <c r="D1121">
        <f>callreport!L1137</f>
        <v>178902</v>
      </c>
      <c r="E1121">
        <v>0.1116</v>
      </c>
      <c r="F1121">
        <f>callreport!I1137</f>
        <v>389</v>
      </c>
    </row>
    <row r="1122" spans="1:6" x14ac:dyDescent="0.25">
      <c r="A1122" t="str">
        <f>callreport!A1138</f>
        <v>20181121_110046_ec2-35-175-123-238CH1119</v>
      </c>
      <c r="B1122" s="43">
        <f>callreport!C1138</f>
        <v>43425.464645613429</v>
      </c>
      <c r="C1122">
        <v>1120</v>
      </c>
      <c r="D1122">
        <f>callreport!L1138</f>
        <v>192670</v>
      </c>
      <c r="E1122">
        <v>0.15659999999999999</v>
      </c>
      <c r="F1122">
        <f>callreport!I1138</f>
        <v>226</v>
      </c>
    </row>
    <row r="1123" spans="1:6" x14ac:dyDescent="0.25">
      <c r="A1123" t="str">
        <f>callreport!A1139</f>
        <v>20181121_110046_ec2-100-27-37-22CH1120</v>
      </c>
      <c r="B1123" s="43">
        <f>callreport!C1139</f>
        <v>43425.46467011574</v>
      </c>
      <c r="C1123">
        <v>1121</v>
      </c>
      <c r="D1123">
        <f>callreport!L1139</f>
        <v>288698</v>
      </c>
      <c r="E1123">
        <v>0.16950000000000001</v>
      </c>
      <c r="F1123">
        <f>callreport!I1139</f>
        <v>96</v>
      </c>
    </row>
    <row r="1124" spans="1:6" x14ac:dyDescent="0.25">
      <c r="A1124" t="str">
        <f>callreport!A1140</f>
        <v>20181121_110046_ec2-100-26-147-54CH1121</v>
      </c>
      <c r="B1124" s="43">
        <f>callreport!C1140</f>
        <v>43425.46467011574</v>
      </c>
      <c r="C1124">
        <v>1122</v>
      </c>
      <c r="D1124">
        <f>callreport!L1140</f>
        <v>290604</v>
      </c>
      <c r="E1124">
        <v>0.1779</v>
      </c>
      <c r="F1124">
        <f>callreport!I1140</f>
        <v>180</v>
      </c>
    </row>
    <row r="1125" spans="1:6" x14ac:dyDescent="0.25">
      <c r="A1125" t="str">
        <f>callreport!A1141</f>
        <v>20181121_110046_ec2-34-234-211-157CH1122</v>
      </c>
      <c r="B1125" s="43">
        <f>callreport!C1141</f>
        <v>43425.46467011574</v>
      </c>
      <c r="C1125">
        <v>1123</v>
      </c>
      <c r="D1125">
        <f>callreport!L1141</f>
        <v>272617</v>
      </c>
      <c r="E1125">
        <v>0.35599999999999998</v>
      </c>
      <c r="F1125">
        <f>callreport!I1141</f>
        <v>265</v>
      </c>
    </row>
    <row r="1126" spans="1:6" x14ac:dyDescent="0.25">
      <c r="A1126" t="str">
        <f>callreport!A1142</f>
        <v>20181121_110046_ec2-35-175-216-146CH1123</v>
      </c>
      <c r="B1126" s="43">
        <f>callreport!C1142</f>
        <v>43425.46467011574</v>
      </c>
      <c r="C1126">
        <v>1124</v>
      </c>
      <c r="D1126">
        <f>callreport!L1142</f>
        <v>272423</v>
      </c>
      <c r="E1126">
        <v>0.2601</v>
      </c>
      <c r="F1126">
        <f>callreport!I1142</f>
        <v>184</v>
      </c>
    </row>
    <row r="1127" spans="1:6" x14ac:dyDescent="0.25">
      <c r="A1127" t="str">
        <f>callreport!A1143</f>
        <v>20181121_110046_ec2-34-205-4-60CH1124</v>
      </c>
      <c r="B1127" s="43">
        <f>callreport!C1143</f>
        <v>43425.46467011574</v>
      </c>
      <c r="C1127">
        <v>1125</v>
      </c>
      <c r="D1127">
        <f>callreport!L1143</f>
        <v>216580</v>
      </c>
      <c r="E1127">
        <v>0.27800000000000002</v>
      </c>
      <c r="F1127">
        <f>callreport!I1143</f>
        <v>231</v>
      </c>
    </row>
    <row r="1128" spans="1:6" x14ac:dyDescent="0.25">
      <c r="A1128" t="str">
        <f>callreport!A1144</f>
        <v>20181121_110046_ec2-18-214-40-145CH1125</v>
      </c>
      <c r="B1128" s="43">
        <f>callreport!C1144</f>
        <v>43425.46467011574</v>
      </c>
      <c r="C1128">
        <v>1126</v>
      </c>
      <c r="D1128">
        <f>callreport!L1144</f>
        <v>153930</v>
      </c>
      <c r="E1128">
        <v>0.25890000000000002</v>
      </c>
      <c r="F1128">
        <f>callreport!I1144</f>
        <v>179</v>
      </c>
    </row>
    <row r="1129" spans="1:6" x14ac:dyDescent="0.25">
      <c r="A1129" t="str">
        <f>callreport!A1145</f>
        <v>20181121_110046_ec2-34-206-1-26CH1126</v>
      </c>
      <c r="B1129" s="43">
        <f>callreport!C1145</f>
        <v>43425.46467011574</v>
      </c>
      <c r="C1129">
        <v>1127</v>
      </c>
      <c r="D1129">
        <f>callreport!L1145</f>
        <v>171676</v>
      </c>
      <c r="E1129">
        <v>0.2591</v>
      </c>
      <c r="F1129">
        <f>callreport!I1145</f>
        <v>224</v>
      </c>
    </row>
    <row r="1130" spans="1:6" x14ac:dyDescent="0.25">
      <c r="A1130" t="str">
        <f>callreport!A1146</f>
        <v>20181121_110046_ec2-18-209-241-131CH1127</v>
      </c>
      <c r="B1130" s="43">
        <f>callreport!C1146</f>
        <v>43425.46467011574</v>
      </c>
      <c r="C1130">
        <v>1128</v>
      </c>
      <c r="D1130">
        <f>callreport!L1146</f>
        <v>173891</v>
      </c>
      <c r="E1130">
        <v>0.16789999999999999</v>
      </c>
      <c r="F1130">
        <f>callreport!I1146</f>
        <v>256</v>
      </c>
    </row>
    <row r="1131" spans="1:6" x14ac:dyDescent="0.25">
      <c r="A1131" t="str">
        <f>callreport!A1147</f>
        <v>20181121_110046_ec2-100-26-245-188CH1128</v>
      </c>
      <c r="B1131" s="43">
        <f>callreport!C1147</f>
        <v>43425.464670127316</v>
      </c>
      <c r="C1131">
        <v>1129</v>
      </c>
      <c r="D1131">
        <f>callreport!L1147</f>
        <v>162574</v>
      </c>
      <c r="E1131">
        <v>0.2175</v>
      </c>
      <c r="F1131">
        <f>callreport!I1147</f>
        <v>276</v>
      </c>
    </row>
    <row r="1132" spans="1:6" x14ac:dyDescent="0.25">
      <c r="A1132" t="str">
        <f>callreport!A1148</f>
        <v>20181121_110046_ec2-34-205-174-123CH1129</v>
      </c>
      <c r="B1132" s="43">
        <f>callreport!C1148</f>
        <v>43425.464670127316</v>
      </c>
      <c r="C1132">
        <v>1130</v>
      </c>
      <c r="D1132">
        <f>callreport!L1148</f>
        <v>158377</v>
      </c>
      <c r="E1132">
        <v>0.38640000000000002</v>
      </c>
      <c r="F1132">
        <f>callreport!I1148</f>
        <v>161</v>
      </c>
    </row>
    <row r="1133" spans="1:6" x14ac:dyDescent="0.25">
      <c r="A1133" t="str">
        <f>callreport!A1149</f>
        <v>20181121_110046_ec2-18-207-138-219CH1140</v>
      </c>
      <c r="B1133" s="43">
        <f>callreport!C1149</f>
        <v>43425.464789004633</v>
      </c>
      <c r="C1133">
        <v>1131</v>
      </c>
      <c r="D1133">
        <f>callreport!L1149</f>
        <v>165189</v>
      </c>
      <c r="E1133">
        <v>0.30120000000000002</v>
      </c>
      <c r="F1133">
        <f>callreport!I1149</f>
        <v>366</v>
      </c>
    </row>
    <row r="1134" spans="1:6" x14ac:dyDescent="0.25">
      <c r="A1134" t="str">
        <f>callreport!A1150</f>
        <v>20181121_110046_ec2-34-205-166-202CH1141</v>
      </c>
      <c r="B1134" s="43">
        <f>callreport!C1150</f>
        <v>43425.464789120371</v>
      </c>
      <c r="C1134">
        <v>1132</v>
      </c>
      <c r="D1134">
        <f>callreport!L1150</f>
        <v>185572</v>
      </c>
      <c r="E1134">
        <v>0.2727</v>
      </c>
      <c r="F1134">
        <f>callreport!I1150</f>
        <v>207</v>
      </c>
    </row>
    <row r="1135" spans="1:6" x14ac:dyDescent="0.25">
      <c r="A1135" t="str">
        <f>callreport!A1151</f>
        <v>20181121_110046_ec2-34-200-231-56CH1142</v>
      </c>
      <c r="B1135" s="43">
        <f>callreport!C1151</f>
        <v>43425.464789120371</v>
      </c>
      <c r="C1135">
        <v>1133</v>
      </c>
      <c r="D1135">
        <f>callreport!L1151</f>
        <v>177249</v>
      </c>
      <c r="E1135">
        <v>0.2707</v>
      </c>
      <c r="F1135">
        <f>callreport!I1151</f>
        <v>215</v>
      </c>
    </row>
    <row r="1136" spans="1:6" x14ac:dyDescent="0.25">
      <c r="A1136" t="str">
        <f>callreport!A1152</f>
        <v>20181121_110046_ec2-18-205-6-96CH1143</v>
      </c>
      <c r="B1136" s="43">
        <f>callreport!C1152</f>
        <v>43425.464789120371</v>
      </c>
      <c r="C1136">
        <v>1134</v>
      </c>
      <c r="D1136">
        <f>callreport!L1152</f>
        <v>178435</v>
      </c>
      <c r="E1136">
        <v>0.24779999999999999</v>
      </c>
      <c r="F1136">
        <f>callreport!I1152</f>
        <v>260</v>
      </c>
    </row>
    <row r="1137" spans="1:6" x14ac:dyDescent="0.25">
      <c r="A1137" t="str">
        <f>callreport!A1153</f>
        <v>20181121_110046_ec2-18-207-184-177CH1144</v>
      </c>
      <c r="B1137" s="43">
        <f>callreport!C1153</f>
        <v>43425.464789120371</v>
      </c>
      <c r="C1137">
        <v>1135</v>
      </c>
      <c r="D1137">
        <f>callreport!L1153</f>
        <v>134332</v>
      </c>
      <c r="E1137">
        <v>0.23319999999999999</v>
      </c>
      <c r="F1137">
        <f>callreport!I1153</f>
        <v>185</v>
      </c>
    </row>
    <row r="1138" spans="1:6" x14ac:dyDescent="0.25">
      <c r="A1138" t="str">
        <f>callreport!A1154</f>
        <v>20181121_110046_ec2-100-26-3-203CH1145</v>
      </c>
      <c r="B1138" s="43">
        <f>callreport!C1154</f>
        <v>43425.464789120371</v>
      </c>
      <c r="C1138">
        <v>1136</v>
      </c>
      <c r="D1138">
        <f>callreport!L1154</f>
        <v>141752</v>
      </c>
      <c r="E1138">
        <v>0.41070000000000001</v>
      </c>
      <c r="F1138">
        <f>callreport!I1154</f>
        <v>259</v>
      </c>
    </row>
    <row r="1139" spans="1:6" x14ac:dyDescent="0.25">
      <c r="A1139" t="str">
        <f>callreport!A1155</f>
        <v>20181121_110046_ec2-18-215-117-28CH1146</v>
      </c>
      <c r="B1139" s="43">
        <f>callreport!C1155</f>
        <v>43425.464789120371</v>
      </c>
      <c r="C1139">
        <v>1137</v>
      </c>
      <c r="D1139">
        <f>callreport!L1155</f>
        <v>152591</v>
      </c>
      <c r="E1139">
        <v>0.40289999999999998</v>
      </c>
      <c r="F1139">
        <f>callreport!I1155</f>
        <v>92</v>
      </c>
    </row>
    <row r="1140" spans="1:6" x14ac:dyDescent="0.25">
      <c r="A1140" t="str">
        <f>callreport!A1156</f>
        <v>20181121_110046_ec2-35-175-108-143CH1147</v>
      </c>
      <c r="B1140" s="43">
        <f>callreport!C1156</f>
        <v>43425.464789120371</v>
      </c>
      <c r="C1140">
        <v>1138</v>
      </c>
      <c r="D1140">
        <f>callreport!L1156</f>
        <v>137802</v>
      </c>
      <c r="E1140">
        <v>0.39</v>
      </c>
      <c r="F1140">
        <f>callreport!I1156</f>
        <v>247</v>
      </c>
    </row>
    <row r="1141" spans="1:6" x14ac:dyDescent="0.25">
      <c r="A1141" t="str">
        <f>callreport!A1157</f>
        <v>20181121_110046_ec2-54-147-119-62CH1148</v>
      </c>
      <c r="B1141" s="43">
        <f>callreport!C1157</f>
        <v>43425.464789120371</v>
      </c>
      <c r="C1141">
        <v>1139</v>
      </c>
      <c r="D1141">
        <f>callreport!L1157</f>
        <v>144552</v>
      </c>
      <c r="E1141">
        <v>0.1653</v>
      </c>
      <c r="F1141">
        <f>callreport!I1157</f>
        <v>143</v>
      </c>
    </row>
    <row r="1142" spans="1:6" x14ac:dyDescent="0.25">
      <c r="A1142" t="str">
        <f>callreport!A1158</f>
        <v>20181121_110046_ec2-100-27-8-243CH1149</v>
      </c>
      <c r="B1142" s="43">
        <f>callreport!C1158</f>
        <v>43425.464789120371</v>
      </c>
      <c r="C1142">
        <v>1140</v>
      </c>
      <c r="D1142">
        <f>callreport!L1158</f>
        <v>150169</v>
      </c>
      <c r="E1142">
        <v>0.36759999999999998</v>
      </c>
      <c r="F1142">
        <f>callreport!I1158</f>
        <v>110</v>
      </c>
    </row>
    <row r="1143" spans="1:6" x14ac:dyDescent="0.25">
      <c r="A1143" t="str">
        <f>callreport!A1159</f>
        <v>20181121_110046_ec2-35-175-127-81CH1130</v>
      </c>
      <c r="B1143" s="43">
        <f>callreport!C1159</f>
        <v>43425.464755381945</v>
      </c>
      <c r="C1143">
        <v>1141</v>
      </c>
      <c r="D1143">
        <f>callreport!L1159</f>
        <v>170061</v>
      </c>
      <c r="E1143">
        <v>0.2661</v>
      </c>
      <c r="F1143">
        <f>callreport!I1159</f>
        <v>344</v>
      </c>
    </row>
    <row r="1144" spans="1:6" x14ac:dyDescent="0.25">
      <c r="A1144" t="str">
        <f>callreport!A1160</f>
        <v>20181121_110046_ec2-18-207-101-205CH1131</v>
      </c>
      <c r="B1144" s="43">
        <f>callreport!C1160</f>
        <v>43425.464755381945</v>
      </c>
      <c r="C1144">
        <v>1142</v>
      </c>
      <c r="D1144">
        <f>callreport!L1160</f>
        <v>158070</v>
      </c>
      <c r="E1144">
        <v>0.16350000000000001</v>
      </c>
      <c r="F1144">
        <f>callreport!I1160</f>
        <v>256</v>
      </c>
    </row>
    <row r="1145" spans="1:6" x14ac:dyDescent="0.25">
      <c r="A1145" t="str">
        <f>callreport!A1161</f>
        <v>20181121_110046_ec2-100-24-106-114CH1132</v>
      </c>
      <c r="B1145" s="43">
        <f>callreport!C1161</f>
        <v>43425.464755381945</v>
      </c>
      <c r="C1145">
        <v>1143</v>
      </c>
      <c r="D1145">
        <f>callreport!L1161</f>
        <v>163494</v>
      </c>
      <c r="E1145">
        <v>0.22270000000000001</v>
      </c>
      <c r="F1145">
        <f>callreport!I1161</f>
        <v>225</v>
      </c>
    </row>
    <row r="1146" spans="1:6" x14ac:dyDescent="0.25">
      <c r="A1146" t="str">
        <f>callreport!A1162</f>
        <v>20181121_110046_ec2-35-175-127-186CH1133</v>
      </c>
      <c r="B1146" s="43">
        <f>callreport!C1162</f>
        <v>43425.464755381945</v>
      </c>
      <c r="C1146">
        <v>1144</v>
      </c>
      <c r="D1146">
        <f>callreport!L1162</f>
        <v>175287</v>
      </c>
      <c r="E1146">
        <v>0.23400000000000001</v>
      </c>
      <c r="F1146">
        <f>callreport!I1162</f>
        <v>293</v>
      </c>
    </row>
    <row r="1147" spans="1:6" x14ac:dyDescent="0.25">
      <c r="A1147" t="str">
        <f>callreport!A1163</f>
        <v>20181121_110046_ec2-35-171-129-68CH1134</v>
      </c>
      <c r="B1147" s="43">
        <f>callreport!C1163</f>
        <v>43425.464755381945</v>
      </c>
      <c r="C1147">
        <v>1145</v>
      </c>
      <c r="D1147">
        <f>callreport!L1163</f>
        <v>154070</v>
      </c>
      <c r="E1147">
        <v>0.29920000000000002</v>
      </c>
      <c r="F1147">
        <f>callreport!I1163</f>
        <v>245</v>
      </c>
    </row>
    <row r="1148" spans="1:6" x14ac:dyDescent="0.25">
      <c r="A1148" t="str">
        <f>callreport!A1164</f>
        <v>20181121_110046_ec2-34-205-90-136CH1135</v>
      </c>
      <c r="B1148" s="43">
        <f>callreport!C1164</f>
        <v>43425.464755381945</v>
      </c>
      <c r="C1148">
        <v>1146</v>
      </c>
      <c r="D1148">
        <f>callreport!L1164</f>
        <v>145163</v>
      </c>
      <c r="E1148">
        <v>0.1202</v>
      </c>
      <c r="F1148">
        <f>callreport!I1164</f>
        <v>155</v>
      </c>
    </row>
    <row r="1149" spans="1:6" x14ac:dyDescent="0.25">
      <c r="A1149" t="str">
        <f>callreport!A1165</f>
        <v>20181121_110046_ec2-18-213-111-207CH1136</v>
      </c>
      <c r="B1149" s="43">
        <f>callreport!C1165</f>
        <v>43425.464755381945</v>
      </c>
      <c r="C1149">
        <v>1147</v>
      </c>
      <c r="D1149">
        <f>callreport!L1165</f>
        <v>153620</v>
      </c>
      <c r="E1149">
        <v>0.14549999999999999</v>
      </c>
      <c r="F1149">
        <f>callreport!I1165</f>
        <v>164</v>
      </c>
    </row>
    <row r="1150" spans="1:6" x14ac:dyDescent="0.25">
      <c r="A1150" t="str">
        <f>callreport!A1166</f>
        <v>20181121_110046_ec2-34-200-216-200CH1137</v>
      </c>
      <c r="B1150" s="43">
        <f>callreport!C1166</f>
        <v>43425.464755381945</v>
      </c>
      <c r="C1150">
        <v>1148</v>
      </c>
      <c r="D1150">
        <f>callreport!L1166</f>
        <v>140366</v>
      </c>
      <c r="E1150">
        <v>0.32769999999999999</v>
      </c>
      <c r="F1150">
        <f>callreport!I1166</f>
        <v>219</v>
      </c>
    </row>
    <row r="1151" spans="1:6" x14ac:dyDescent="0.25">
      <c r="A1151" t="str">
        <f>callreport!A1167</f>
        <v>20181121_110046_ec2-100-27-41-106CH1138</v>
      </c>
      <c r="B1151" s="43">
        <f>callreport!C1167</f>
        <v>43425.464755381945</v>
      </c>
      <c r="C1151">
        <v>1149</v>
      </c>
      <c r="D1151">
        <f>callreport!L1167</f>
        <v>155672</v>
      </c>
      <c r="E1151">
        <v>0.12529999999999999</v>
      </c>
      <c r="F1151">
        <f>callreport!I1167</f>
        <v>226</v>
      </c>
    </row>
    <row r="1152" spans="1:6" x14ac:dyDescent="0.25">
      <c r="A1152" t="str">
        <f>callreport!A1168</f>
        <v>20181121_110046_ec2-52-3-234-51CH1139</v>
      </c>
      <c r="B1152" s="43">
        <f>callreport!C1168</f>
        <v>43425.464755381945</v>
      </c>
      <c r="C1152">
        <v>1150</v>
      </c>
      <c r="D1152">
        <f>callreport!L1168</f>
        <v>161491</v>
      </c>
      <c r="E1152">
        <v>0.44</v>
      </c>
      <c r="F1152">
        <f>callreport!I1168</f>
        <v>169</v>
      </c>
    </row>
    <row r="1153" spans="1:6" x14ac:dyDescent="0.25">
      <c r="A1153" t="str">
        <f>callreport!A1169</f>
        <v>20181121_110046_ec2-18-209-245-214CH1150</v>
      </c>
      <c r="B1153" s="43">
        <f>callreport!C1169</f>
        <v>43425.464787129633</v>
      </c>
      <c r="C1153">
        <v>1151</v>
      </c>
      <c r="D1153">
        <f>callreport!L1169</f>
        <v>156693</v>
      </c>
      <c r="E1153">
        <v>0.27929999999999999</v>
      </c>
      <c r="F1153">
        <f>callreport!I1169</f>
        <v>163</v>
      </c>
    </row>
    <row r="1154" spans="1:6" x14ac:dyDescent="0.25">
      <c r="A1154" t="str">
        <f>callreport!A1170</f>
        <v>20181121_110046_ec2-100-26-1-170CH1151</v>
      </c>
      <c r="B1154" s="43">
        <f>callreport!C1170</f>
        <v>43425.464787129633</v>
      </c>
      <c r="C1154">
        <v>1152</v>
      </c>
      <c r="D1154">
        <f>callreport!L1170</f>
        <v>183439</v>
      </c>
      <c r="E1154">
        <v>0.26500000000000001</v>
      </c>
      <c r="F1154">
        <f>callreport!I1170</f>
        <v>205</v>
      </c>
    </row>
    <row r="1155" spans="1:6" x14ac:dyDescent="0.25">
      <c r="A1155" t="str">
        <f>callreport!A1171</f>
        <v>20181121_110046_ec2-100-27-34-101CH1152</v>
      </c>
      <c r="B1155" s="43">
        <f>callreport!C1171</f>
        <v>43425.464787129633</v>
      </c>
      <c r="C1155">
        <v>1153</v>
      </c>
      <c r="D1155">
        <f>callreport!L1171</f>
        <v>192027</v>
      </c>
      <c r="E1155">
        <v>0.22520000000000001</v>
      </c>
      <c r="F1155">
        <f>callreport!I1171</f>
        <v>349</v>
      </c>
    </row>
    <row r="1156" spans="1:6" x14ac:dyDescent="0.25">
      <c r="A1156" t="str">
        <f>callreport!A1172</f>
        <v>20181121_110046_ec2-100-26-149-37CH1153</v>
      </c>
      <c r="B1156" s="43">
        <f>callreport!C1172</f>
        <v>43425.464787129633</v>
      </c>
      <c r="C1156">
        <v>1154</v>
      </c>
      <c r="D1156">
        <f>callreport!L1172</f>
        <v>169330</v>
      </c>
      <c r="E1156">
        <v>0.22939999999999999</v>
      </c>
      <c r="F1156">
        <f>callreport!I1172</f>
        <v>279</v>
      </c>
    </row>
    <row r="1157" spans="1:6" x14ac:dyDescent="0.25">
      <c r="A1157" t="str">
        <f>callreport!A1173</f>
        <v>20181121_110046_ec2-18-209-209-51CH1154</v>
      </c>
      <c r="B1157" s="43">
        <f>callreport!C1173</f>
        <v>43425.464787129633</v>
      </c>
      <c r="C1157">
        <v>1155</v>
      </c>
      <c r="D1157">
        <f>callreport!L1173</f>
        <v>130802</v>
      </c>
      <c r="E1157">
        <v>0.29859999999999998</v>
      </c>
      <c r="F1157">
        <f>callreport!I1173</f>
        <v>142</v>
      </c>
    </row>
    <row r="1158" spans="1:6" x14ac:dyDescent="0.25">
      <c r="A1158" t="str">
        <f>callreport!A1174</f>
        <v>20181121_110046_ec2-18-205-1-174CH1155</v>
      </c>
      <c r="B1158" s="43">
        <f>callreport!C1174</f>
        <v>43425.464787129633</v>
      </c>
      <c r="C1158">
        <v>1156</v>
      </c>
      <c r="D1158">
        <f>callreport!L1174</f>
        <v>144431</v>
      </c>
      <c r="E1158">
        <v>0.18970000000000001</v>
      </c>
      <c r="F1158">
        <f>callreport!I1174</f>
        <v>155</v>
      </c>
    </row>
    <row r="1159" spans="1:6" x14ac:dyDescent="0.25">
      <c r="A1159" t="str">
        <f>callreport!A1175</f>
        <v>20181121_110046_ec2-34-201-49-95CH1156</v>
      </c>
      <c r="B1159" s="43">
        <f>callreport!C1175</f>
        <v>43425.464787129633</v>
      </c>
      <c r="C1159">
        <v>1157</v>
      </c>
      <c r="D1159">
        <f>callreport!L1175</f>
        <v>144519</v>
      </c>
      <c r="E1159">
        <v>0.30180000000000001</v>
      </c>
      <c r="F1159">
        <f>callreport!I1175</f>
        <v>73</v>
      </c>
    </row>
    <row r="1160" spans="1:6" x14ac:dyDescent="0.25">
      <c r="A1160" t="str">
        <f>callreport!A1176</f>
        <v>20181121_110046_ec2-18-234-255-243CH1157</v>
      </c>
      <c r="B1160" s="43">
        <f>callreport!C1176</f>
        <v>43425.464787129633</v>
      </c>
      <c r="C1160">
        <v>1158</v>
      </c>
      <c r="D1160">
        <f>callreport!L1176</f>
        <v>148728</v>
      </c>
      <c r="E1160">
        <v>0.31590000000000001</v>
      </c>
      <c r="F1160">
        <f>callreport!I1176</f>
        <v>191</v>
      </c>
    </row>
    <row r="1161" spans="1:6" x14ac:dyDescent="0.25">
      <c r="A1161" t="str">
        <f>callreport!A1177</f>
        <v>20181121_110046_ec2-18-209-211-226CH1158</v>
      </c>
      <c r="B1161" s="43">
        <f>callreport!C1177</f>
        <v>43425.464787129633</v>
      </c>
      <c r="C1161">
        <v>1159</v>
      </c>
      <c r="D1161">
        <f>callreport!L1177</f>
        <v>161781</v>
      </c>
      <c r="E1161">
        <v>0.14019999999999999</v>
      </c>
      <c r="F1161">
        <f>callreport!I1177</f>
        <v>144</v>
      </c>
    </row>
    <row r="1162" spans="1:6" x14ac:dyDescent="0.25">
      <c r="A1162" t="str">
        <f>callreport!A1178</f>
        <v>20181121_110046_ec2-35-169-124-242CH1159</v>
      </c>
      <c r="B1162" s="43">
        <f>callreport!C1178</f>
        <v>43425.464787129633</v>
      </c>
      <c r="C1162">
        <v>1160</v>
      </c>
      <c r="D1162">
        <f>callreport!L1178</f>
        <v>175448</v>
      </c>
      <c r="E1162">
        <v>0.1905</v>
      </c>
      <c r="F1162">
        <f>callreport!I1178</f>
        <v>394</v>
      </c>
    </row>
    <row r="1163" spans="1:6" x14ac:dyDescent="0.25">
      <c r="A1163" t="str">
        <f>callreport!A1179</f>
        <v>20181121_110046_ec2-100-26-147-232CH1160</v>
      </c>
      <c r="B1163" s="43">
        <f>callreport!C1179</f>
        <v>43425.464817314816</v>
      </c>
      <c r="C1163">
        <v>1161</v>
      </c>
      <c r="D1163">
        <f>callreport!L1179</f>
        <v>165786</v>
      </c>
      <c r="E1163">
        <v>0.28670000000000001</v>
      </c>
      <c r="F1163">
        <f>callreport!I1179</f>
        <v>232</v>
      </c>
    </row>
    <row r="1164" spans="1:6" x14ac:dyDescent="0.25">
      <c r="A1164" t="str">
        <f>callreport!A1180</f>
        <v>20181121_110046_ec2-18-209-247-157CH1161</v>
      </c>
      <c r="B1164" s="43">
        <f>callreport!C1180</f>
        <v>43425.464817314816</v>
      </c>
      <c r="C1164">
        <v>1162</v>
      </c>
      <c r="D1164">
        <f>callreport!L1180</f>
        <v>158932</v>
      </c>
      <c r="E1164">
        <v>0.23300000000000001</v>
      </c>
      <c r="F1164">
        <f>callreport!I1180</f>
        <v>370</v>
      </c>
    </row>
    <row r="1165" spans="1:6" x14ac:dyDescent="0.25">
      <c r="A1165" t="str">
        <f>callreport!A1181</f>
        <v>20181121_110046_ec2-100-27-35-161CH1162</v>
      </c>
      <c r="B1165" s="43">
        <f>callreport!C1181</f>
        <v>43425.464817314816</v>
      </c>
      <c r="C1165">
        <v>1163</v>
      </c>
      <c r="D1165">
        <f>callreport!L1181</f>
        <v>152626</v>
      </c>
      <c r="E1165">
        <v>0.21129999999999999</v>
      </c>
      <c r="F1165">
        <f>callreport!I1181</f>
        <v>325</v>
      </c>
    </row>
    <row r="1166" spans="1:6" x14ac:dyDescent="0.25">
      <c r="A1166" t="str">
        <f>callreport!A1182</f>
        <v>20181121_110046_ec2-34-205-48-94CH1163</v>
      </c>
      <c r="B1166" s="43">
        <f>callreport!C1182</f>
        <v>43425.464817314816</v>
      </c>
      <c r="C1166">
        <v>1164</v>
      </c>
      <c r="D1166">
        <f>callreport!L1182</f>
        <v>159901</v>
      </c>
      <c r="E1166">
        <v>0.24579999999999999</v>
      </c>
      <c r="F1166">
        <f>callreport!I1182</f>
        <v>259</v>
      </c>
    </row>
    <row r="1167" spans="1:6" x14ac:dyDescent="0.25">
      <c r="A1167" t="str">
        <f>callreport!A1183</f>
        <v>20181121_110046_ec2-18-206-149-161CH1164</v>
      </c>
      <c r="B1167" s="43">
        <f>callreport!C1183</f>
        <v>43425.464817314816</v>
      </c>
      <c r="C1167">
        <v>1165</v>
      </c>
      <c r="D1167">
        <f>callreport!L1183</f>
        <v>135519</v>
      </c>
      <c r="E1167">
        <v>0.23830000000000001</v>
      </c>
      <c r="F1167">
        <f>callreport!I1183</f>
        <v>179</v>
      </c>
    </row>
    <row r="1168" spans="1:6" x14ac:dyDescent="0.25">
      <c r="A1168" t="str">
        <f>callreport!A1184</f>
        <v>20181121_110046_ec2-34-200-232-55CH1165</v>
      </c>
      <c r="B1168" s="43">
        <f>callreport!C1184</f>
        <v>43425.464817314816</v>
      </c>
      <c r="C1168">
        <v>1166</v>
      </c>
      <c r="D1168">
        <f>callreport!L1184</f>
        <v>145391</v>
      </c>
      <c r="E1168">
        <v>0.24340000000000001</v>
      </c>
      <c r="F1168">
        <f>callreport!I1184</f>
        <v>92</v>
      </c>
    </row>
    <row r="1169" spans="1:6" x14ac:dyDescent="0.25">
      <c r="A1169" t="str">
        <f>callreport!A1185</f>
        <v>20181121_110046_ec2-18-215-118-189CH1166</v>
      </c>
      <c r="B1169" s="43">
        <f>callreport!C1185</f>
        <v>43425.464817314816</v>
      </c>
      <c r="C1169">
        <v>1167</v>
      </c>
      <c r="D1169">
        <f>callreport!L1185</f>
        <v>144695</v>
      </c>
      <c r="E1169">
        <v>0.23530000000000001</v>
      </c>
      <c r="F1169">
        <f>callreport!I1185</f>
        <v>156</v>
      </c>
    </row>
    <row r="1170" spans="1:6" x14ac:dyDescent="0.25">
      <c r="A1170" t="str">
        <f>callreport!A1186</f>
        <v>20181121_110046_ec2-18-213-246-74CH1167</v>
      </c>
      <c r="B1170" s="43">
        <f>callreport!C1186</f>
        <v>43425.464817314816</v>
      </c>
      <c r="C1170">
        <v>1168</v>
      </c>
      <c r="D1170">
        <f>callreport!L1186</f>
        <v>147962</v>
      </c>
      <c r="E1170">
        <v>0.315</v>
      </c>
      <c r="F1170">
        <f>callreport!I1186</f>
        <v>128</v>
      </c>
    </row>
    <row r="1171" spans="1:6" x14ac:dyDescent="0.25">
      <c r="A1171" t="str">
        <f>callreport!A1187</f>
        <v>20181121_110046_ec2-34-237-139-45CH1168</v>
      </c>
      <c r="B1171" s="43">
        <f>callreport!C1187</f>
        <v>43425.464817314816</v>
      </c>
      <c r="C1171">
        <v>1169</v>
      </c>
      <c r="D1171">
        <f>callreport!L1187</f>
        <v>174962</v>
      </c>
      <c r="E1171">
        <v>0.35870000000000002</v>
      </c>
      <c r="F1171">
        <f>callreport!I1187</f>
        <v>266</v>
      </c>
    </row>
    <row r="1172" spans="1:6" x14ac:dyDescent="0.25">
      <c r="A1172" t="str">
        <f>callreport!A1188</f>
        <v>20181121_110046_ec2-100-27-17-167CH1169</v>
      </c>
      <c r="B1172" s="43">
        <f>callreport!C1188</f>
        <v>43425.464817314816</v>
      </c>
      <c r="C1172">
        <v>1170</v>
      </c>
      <c r="D1172">
        <f>callreport!L1188</f>
        <v>183126</v>
      </c>
      <c r="E1172">
        <v>0.21829999999999999</v>
      </c>
      <c r="F1172">
        <f>callreport!I1188</f>
        <v>394</v>
      </c>
    </row>
    <row r="1173" spans="1:6" x14ac:dyDescent="0.25">
      <c r="A1173" t="str">
        <f>callreport!A1189</f>
        <v>20181121_110046_ec2-18-208-195-167CH1170</v>
      </c>
      <c r="B1173" s="43">
        <f>callreport!C1189</f>
        <v>43425.464844837959</v>
      </c>
      <c r="C1173">
        <v>1171</v>
      </c>
      <c r="D1173">
        <f>callreport!L1189</f>
        <v>151024</v>
      </c>
      <c r="E1173">
        <v>0.17069999999999999</v>
      </c>
      <c r="F1173">
        <f>callreport!I1189</f>
        <v>216</v>
      </c>
    </row>
    <row r="1174" spans="1:6" x14ac:dyDescent="0.25">
      <c r="A1174" t="str">
        <f>callreport!A1190</f>
        <v>20181121_110046_ec2-35-170-78-68CH1171</v>
      </c>
      <c r="B1174" s="43">
        <f>callreport!C1190</f>
        <v>43425.464844849535</v>
      </c>
      <c r="C1174">
        <v>1172</v>
      </c>
      <c r="D1174">
        <f>callreport!L1190</f>
        <v>136712</v>
      </c>
      <c r="E1174">
        <v>0.2051</v>
      </c>
      <c r="F1174">
        <f>callreport!I1190</f>
        <v>162</v>
      </c>
    </row>
    <row r="1175" spans="1:6" x14ac:dyDescent="0.25">
      <c r="A1175" t="str">
        <f>callreport!A1191</f>
        <v>20181121_110046_ec2-35-169-117-119CH1172</v>
      </c>
      <c r="B1175" s="43">
        <f>callreport!C1191</f>
        <v>43425.464844849535</v>
      </c>
      <c r="C1175">
        <v>1173</v>
      </c>
      <c r="D1175">
        <f>callreport!L1191</f>
        <v>143046</v>
      </c>
      <c r="E1175">
        <v>0.24</v>
      </c>
      <c r="F1175">
        <f>callreport!I1191</f>
        <v>249</v>
      </c>
    </row>
    <row r="1176" spans="1:6" x14ac:dyDescent="0.25">
      <c r="A1176" t="str">
        <f>callreport!A1192</f>
        <v>20181121_110046_ec2-18-207-104-181CH1173</v>
      </c>
      <c r="B1176" s="43">
        <f>callreport!C1192</f>
        <v>43425.464844849535</v>
      </c>
      <c r="C1176">
        <v>1174</v>
      </c>
      <c r="D1176">
        <f>callreport!L1192</f>
        <v>134527</v>
      </c>
      <c r="E1176">
        <v>0.13469999999999999</v>
      </c>
      <c r="F1176">
        <f>callreport!I1192</f>
        <v>120</v>
      </c>
    </row>
    <row r="1177" spans="1:6" x14ac:dyDescent="0.25">
      <c r="A1177" t="str">
        <f>callreport!A1193</f>
        <v>20181121_110046_ec2-34-205-53-63CH1174</v>
      </c>
      <c r="B1177" s="43">
        <f>callreport!C1193</f>
        <v>43425.464844837959</v>
      </c>
      <c r="C1177">
        <v>1175</v>
      </c>
      <c r="D1177">
        <f>callreport!L1193</f>
        <v>155397</v>
      </c>
      <c r="E1177">
        <v>0.14899999999999999</v>
      </c>
      <c r="F1177">
        <f>callreport!I1193</f>
        <v>151</v>
      </c>
    </row>
    <row r="1178" spans="1:6" x14ac:dyDescent="0.25">
      <c r="A1178" t="str">
        <f>callreport!A1194</f>
        <v>20181121_110046_ec2-35-175-117-80CH1175</v>
      </c>
      <c r="B1178" s="43">
        <f>callreport!C1194</f>
        <v>43425.464844849535</v>
      </c>
      <c r="C1178">
        <v>1176</v>
      </c>
      <c r="D1178">
        <f>callreport!L1194</f>
        <v>159837</v>
      </c>
      <c r="E1178">
        <v>0.29830000000000001</v>
      </c>
      <c r="F1178">
        <f>callreport!I1194</f>
        <v>220</v>
      </c>
    </row>
    <row r="1179" spans="1:6" x14ac:dyDescent="0.25">
      <c r="A1179" t="str">
        <f>callreport!A1195</f>
        <v>20181121_110046_ec2-34-239-228-38CH1176</v>
      </c>
      <c r="B1179" s="43">
        <f>callreport!C1195</f>
        <v>43425.464844849535</v>
      </c>
      <c r="C1179">
        <v>1177</v>
      </c>
      <c r="D1179">
        <f>callreport!L1195</f>
        <v>157269</v>
      </c>
      <c r="E1179">
        <v>0.17560000000000001</v>
      </c>
      <c r="F1179">
        <f>callreport!I1195</f>
        <v>113</v>
      </c>
    </row>
    <row r="1180" spans="1:6" x14ac:dyDescent="0.25">
      <c r="A1180" t="str">
        <f>callreport!A1196</f>
        <v>20181121_110046_ec2-100-26-242-172CH1177</v>
      </c>
      <c r="B1180" s="43">
        <f>callreport!C1196</f>
        <v>43425.464844849535</v>
      </c>
      <c r="C1180">
        <v>1178</v>
      </c>
      <c r="D1180">
        <f>callreport!L1196</f>
        <v>161088</v>
      </c>
      <c r="E1180">
        <v>0.19259999999999999</v>
      </c>
      <c r="F1180">
        <f>callreport!I1196</f>
        <v>146</v>
      </c>
    </row>
    <row r="1181" spans="1:6" x14ac:dyDescent="0.25">
      <c r="A1181" t="str">
        <f>callreport!A1197</f>
        <v>20181121_110046_ec2-100-27-16-172CH1178</v>
      </c>
      <c r="B1181" s="43">
        <f>callreport!C1197</f>
        <v>43425.464844849535</v>
      </c>
      <c r="C1181">
        <v>1179</v>
      </c>
      <c r="D1181">
        <f>callreport!L1197</f>
        <v>183792</v>
      </c>
      <c r="E1181">
        <v>0.1946</v>
      </c>
      <c r="F1181">
        <f>callreport!I1197</f>
        <v>268</v>
      </c>
    </row>
    <row r="1182" spans="1:6" x14ac:dyDescent="0.25">
      <c r="A1182" t="str">
        <f>callreport!A1198</f>
        <v>20181121_110046_ec2-52-3-226-89CH1179</v>
      </c>
      <c r="B1182" s="43">
        <f>callreport!C1198</f>
        <v>43425.464844849535</v>
      </c>
      <c r="C1182">
        <v>1180</v>
      </c>
      <c r="D1182">
        <f>callreport!L1198</f>
        <v>156548</v>
      </c>
      <c r="E1182">
        <v>0.45960000000000001</v>
      </c>
      <c r="F1182">
        <f>callreport!I1198</f>
        <v>209</v>
      </c>
    </row>
    <row r="1183" spans="1:6" x14ac:dyDescent="0.25">
      <c r="A1183" t="str">
        <f>callreport!A1199</f>
        <v>20181121_110046_ec2-34-236-238-137CH1180</v>
      </c>
      <c r="B1183" s="43">
        <f>callreport!C1199</f>
        <v>43425.464900902778</v>
      </c>
      <c r="C1183">
        <v>1181</v>
      </c>
      <c r="D1183">
        <f>callreport!L1199</f>
        <v>136146</v>
      </c>
      <c r="E1183">
        <v>0.18590000000000001</v>
      </c>
      <c r="F1183">
        <f>callreport!I1199</f>
        <v>143</v>
      </c>
    </row>
    <row r="1184" spans="1:6" x14ac:dyDescent="0.25">
      <c r="A1184" t="str">
        <f>callreport!A1200</f>
        <v>20181121_110046_ec2-18-206-153-239CH1181</v>
      </c>
      <c r="B1184" s="43">
        <f>callreport!C1200</f>
        <v>43425.464900902778</v>
      </c>
      <c r="C1184">
        <v>1182</v>
      </c>
      <c r="D1184">
        <f>callreport!L1200</f>
        <v>144181</v>
      </c>
      <c r="E1184">
        <v>0.25640000000000002</v>
      </c>
      <c r="F1184">
        <f>callreport!I1200</f>
        <v>139</v>
      </c>
    </row>
    <row r="1185" spans="1:6" x14ac:dyDescent="0.25">
      <c r="A1185" t="str">
        <f>callreport!A1201</f>
        <v>20181121_110046_ec2-100-24-123-217CH1182</v>
      </c>
      <c r="B1185" s="43">
        <f>callreport!C1201</f>
        <v>43425.464900902778</v>
      </c>
      <c r="C1185">
        <v>1183</v>
      </c>
      <c r="D1185">
        <f>callreport!L1201</f>
        <v>154056</v>
      </c>
      <c r="E1185">
        <v>0.27489999999999998</v>
      </c>
      <c r="F1185">
        <f>callreport!I1201</f>
        <v>173</v>
      </c>
    </row>
    <row r="1186" spans="1:6" x14ac:dyDescent="0.25">
      <c r="A1186" t="str">
        <f>callreport!A1202</f>
        <v>20181121_110046_ec2-18-208-208-231CH1183</v>
      </c>
      <c r="B1186" s="43">
        <f>callreport!C1202</f>
        <v>43425.464900902778</v>
      </c>
      <c r="C1186">
        <v>1184</v>
      </c>
      <c r="D1186">
        <f>callreport!L1202</f>
        <v>143673</v>
      </c>
      <c r="E1186">
        <v>0.36080000000000001</v>
      </c>
      <c r="F1186">
        <f>callreport!I1202</f>
        <v>140</v>
      </c>
    </row>
    <row r="1187" spans="1:6" x14ac:dyDescent="0.25">
      <c r="A1187" t="str">
        <f>callreport!A1203</f>
        <v>20181121_110046_ec2-34-200-238-19CH1184</v>
      </c>
      <c r="B1187" s="43">
        <f>callreport!C1203</f>
        <v>43425.464900902778</v>
      </c>
      <c r="C1187">
        <v>1185</v>
      </c>
      <c r="D1187">
        <f>callreport!L1203</f>
        <v>182399</v>
      </c>
      <c r="E1187">
        <v>0.3271</v>
      </c>
      <c r="F1187">
        <f>callreport!I1203</f>
        <v>187</v>
      </c>
    </row>
    <row r="1188" spans="1:6" x14ac:dyDescent="0.25">
      <c r="A1188" t="str">
        <f>callreport!A1204</f>
        <v>20181121_110046_ec2-54-236-240-164CH1185</v>
      </c>
      <c r="B1188" s="43">
        <f>callreport!C1204</f>
        <v>43425.464900902778</v>
      </c>
      <c r="C1188">
        <v>1186</v>
      </c>
      <c r="D1188">
        <f>callreport!L1204</f>
        <v>172523</v>
      </c>
      <c r="E1188">
        <v>0.15479999999999999</v>
      </c>
      <c r="F1188">
        <f>callreport!I1204</f>
        <v>292</v>
      </c>
    </row>
    <row r="1189" spans="1:6" x14ac:dyDescent="0.25">
      <c r="A1189" t="str">
        <f>callreport!A1205</f>
        <v>20181121_110046_ec2-34-237-176-240CH1186</v>
      </c>
      <c r="B1189" s="43">
        <f>callreport!C1205</f>
        <v>43425.464900902778</v>
      </c>
      <c r="C1189">
        <v>1187</v>
      </c>
      <c r="D1189">
        <f>callreport!L1205</f>
        <v>164771</v>
      </c>
      <c r="E1189">
        <v>0.17979999999999999</v>
      </c>
      <c r="F1189">
        <f>callreport!I1205</f>
        <v>227</v>
      </c>
    </row>
    <row r="1190" spans="1:6" x14ac:dyDescent="0.25">
      <c r="A1190" t="str">
        <f>callreport!A1206</f>
        <v>20181121_110046_ec2-34-231-171-16CH1187</v>
      </c>
      <c r="B1190" s="43">
        <f>callreport!C1206</f>
        <v>43425.464900902778</v>
      </c>
      <c r="C1190">
        <v>1188</v>
      </c>
      <c r="D1190">
        <f>callreport!L1206</f>
        <v>170827</v>
      </c>
      <c r="E1190">
        <v>0.1923</v>
      </c>
      <c r="F1190">
        <f>callreport!I1206</f>
        <v>258</v>
      </c>
    </row>
    <row r="1191" spans="1:6" x14ac:dyDescent="0.25">
      <c r="A1191" t="str">
        <f>callreport!A1207</f>
        <v>20181121_110046_ec2-52-3-228-121CH1188</v>
      </c>
      <c r="B1191" s="43">
        <f>callreport!C1207</f>
        <v>43425.464900902778</v>
      </c>
      <c r="C1191">
        <v>1189</v>
      </c>
      <c r="D1191">
        <f>callreport!L1207</f>
        <v>141855</v>
      </c>
      <c r="E1191">
        <v>0.23380000000000001</v>
      </c>
      <c r="F1191">
        <f>callreport!I1207</f>
        <v>382</v>
      </c>
    </row>
    <row r="1192" spans="1:6" x14ac:dyDescent="0.25">
      <c r="A1192" t="str">
        <f>callreport!A1208</f>
        <v>20181121_110046_ec2-18-205-3-233CH1189</v>
      </c>
      <c r="B1192" s="43">
        <f>callreport!C1208</f>
        <v>43425.464900914354</v>
      </c>
      <c r="C1192">
        <v>1190</v>
      </c>
      <c r="D1192">
        <f>callreport!L1208</f>
        <v>150671</v>
      </c>
      <c r="E1192">
        <v>9.3399999999999997E-2</v>
      </c>
      <c r="F1192">
        <f>callreport!I1208</f>
        <v>261</v>
      </c>
    </row>
    <row r="1193" spans="1:6" x14ac:dyDescent="0.25">
      <c r="A1193" t="str">
        <f>callreport!A1209</f>
        <v>20181121_110046_ec2-34-205-255-7CH1190</v>
      </c>
      <c r="B1193" s="43">
        <f>callreport!C1209</f>
        <v>43425.465042141201</v>
      </c>
      <c r="C1193">
        <v>1191</v>
      </c>
      <c r="D1193">
        <f>callreport!L1209</f>
        <v>154464</v>
      </c>
      <c r="E1193">
        <v>0.30959999999999999</v>
      </c>
      <c r="F1193">
        <f>callreport!I1209</f>
        <v>484</v>
      </c>
    </row>
    <row r="1194" spans="1:6" x14ac:dyDescent="0.25">
      <c r="A1194" t="str">
        <f>callreport!A1210</f>
        <v>20181121_110046_ec2-34-201-3-53CH1191</v>
      </c>
      <c r="B1194" s="43">
        <f>callreport!C1210</f>
        <v>43425.465042141201</v>
      </c>
      <c r="C1194">
        <v>1192</v>
      </c>
      <c r="D1194">
        <f>callreport!L1210</f>
        <v>139190</v>
      </c>
      <c r="E1194">
        <v>0.17050000000000001</v>
      </c>
      <c r="F1194">
        <f>callreport!I1210</f>
        <v>383</v>
      </c>
    </row>
    <row r="1195" spans="1:6" x14ac:dyDescent="0.25">
      <c r="A1195" t="str">
        <f>callreport!A1211</f>
        <v>20181121_110046_ec2-34-205-27-214CH1192</v>
      </c>
      <c r="B1195" s="43">
        <f>callreport!C1211</f>
        <v>43425.465042141201</v>
      </c>
      <c r="C1195">
        <v>1193</v>
      </c>
      <c r="D1195">
        <f>callreport!L1211</f>
        <v>142356</v>
      </c>
      <c r="E1195">
        <v>0.15590000000000001</v>
      </c>
      <c r="F1195">
        <f>callreport!I1211</f>
        <v>384</v>
      </c>
    </row>
    <row r="1196" spans="1:6" x14ac:dyDescent="0.25">
      <c r="A1196" t="str">
        <f>callreport!A1212</f>
        <v>20181121_110046_ec2-34-234-225-134CH1193</v>
      </c>
      <c r="B1196" s="43">
        <f>callreport!C1212</f>
        <v>43425.465042141201</v>
      </c>
      <c r="C1196">
        <v>1194</v>
      </c>
      <c r="D1196">
        <f>callreport!L1212</f>
        <v>149778</v>
      </c>
      <c r="E1196">
        <v>0.39779999999999999</v>
      </c>
      <c r="F1196">
        <f>callreport!I1212</f>
        <v>354</v>
      </c>
    </row>
    <row r="1197" spans="1:6" x14ac:dyDescent="0.25">
      <c r="A1197" t="str">
        <f>callreport!A1213</f>
        <v>20181121_110046_ec2-100-24-124-246CH1194</v>
      </c>
      <c r="B1197" s="43">
        <f>callreport!C1213</f>
        <v>43425.465042141201</v>
      </c>
      <c r="C1197">
        <v>1195</v>
      </c>
      <c r="D1197">
        <f>callreport!L1213</f>
        <v>154722</v>
      </c>
      <c r="E1197">
        <v>0.18709999999999999</v>
      </c>
      <c r="F1197">
        <f>callreport!I1213</f>
        <v>105</v>
      </c>
    </row>
    <row r="1198" spans="1:6" x14ac:dyDescent="0.25">
      <c r="A1198" t="str">
        <f>callreport!A1214</f>
        <v>20181121_110046_ec2-18-207-184-49CH1195</v>
      </c>
      <c r="B1198" s="43">
        <f>callreport!C1214</f>
        <v>43425.465042141201</v>
      </c>
      <c r="C1198">
        <v>1196</v>
      </c>
      <c r="D1198">
        <f>callreport!L1214</f>
        <v>166897</v>
      </c>
      <c r="E1198">
        <v>1.1473</v>
      </c>
      <c r="F1198">
        <f>callreport!I1214</f>
        <v>107</v>
      </c>
    </row>
    <row r="1199" spans="1:6" x14ac:dyDescent="0.25">
      <c r="A1199" t="str">
        <f>callreport!A1215</f>
        <v>20181121_110046_ec2-18-207-110-74CH1196</v>
      </c>
      <c r="B1199" s="43">
        <f>callreport!C1215</f>
        <v>43425.465042141201</v>
      </c>
      <c r="C1199">
        <v>1197</v>
      </c>
      <c r="D1199">
        <f>callreport!L1215</f>
        <v>162528</v>
      </c>
      <c r="E1199">
        <v>0.16520000000000001</v>
      </c>
      <c r="F1199">
        <f>callreport!I1215</f>
        <v>315</v>
      </c>
    </row>
    <row r="1200" spans="1:6" x14ac:dyDescent="0.25">
      <c r="A1200" t="str">
        <f>callreport!A1216</f>
        <v>20181121_110046_ec2-34-200-225-218CH1197</v>
      </c>
      <c r="B1200" s="43">
        <f>callreport!C1216</f>
        <v>43425.465042141201</v>
      </c>
      <c r="C1200">
        <v>1198</v>
      </c>
      <c r="D1200">
        <f>callreport!L1216</f>
        <v>165815</v>
      </c>
      <c r="E1200">
        <v>0.28210000000000002</v>
      </c>
      <c r="F1200">
        <f>callreport!I1216</f>
        <v>203</v>
      </c>
    </row>
    <row r="1201" spans="1:6" x14ac:dyDescent="0.25">
      <c r="A1201" t="str">
        <f>callreport!A1217</f>
        <v>20181121_110046_ec2-18-213-118-85CH1198</v>
      </c>
      <c r="B1201" s="43">
        <f>callreport!C1217</f>
        <v>43425.465042141201</v>
      </c>
      <c r="C1201">
        <v>1199</v>
      </c>
      <c r="D1201">
        <f>callreport!L1217</f>
        <v>214082</v>
      </c>
      <c r="E1201">
        <v>0.96240000000000003</v>
      </c>
      <c r="F1201">
        <f>callreport!I1217</f>
        <v>434</v>
      </c>
    </row>
    <row r="1202" spans="1:6" x14ac:dyDescent="0.25">
      <c r="A1202" t="str">
        <f>callreport!A1218</f>
        <v>20181121_110046_ec2-18-214-15-29CH1199</v>
      </c>
      <c r="B1202" s="43">
        <f>callreport!C1218</f>
        <v>43425.465042141201</v>
      </c>
      <c r="C1202">
        <v>1200</v>
      </c>
      <c r="D1202">
        <f>callreport!L1218</f>
        <v>215073</v>
      </c>
      <c r="E1202">
        <v>0.50639999999999996</v>
      </c>
      <c r="F1202">
        <f>callreport!I1218</f>
        <v>416</v>
      </c>
    </row>
    <row r="1203" spans="1:6" x14ac:dyDescent="0.25">
      <c r="A1203" t="str">
        <f>callreport!A1219</f>
        <v>20181121_110046_ec2-34-237-142-166CH1200</v>
      </c>
      <c r="B1203" s="43">
        <f>callreport!C1219</f>
        <v>43425.465095300926</v>
      </c>
      <c r="C1203">
        <v>1201</v>
      </c>
      <c r="D1203">
        <f>callreport!L1219</f>
        <v>139607</v>
      </c>
      <c r="E1203">
        <v>0</v>
      </c>
      <c r="F1203">
        <f>callreport!I1219</f>
        <v>122</v>
      </c>
    </row>
    <row r="1204" spans="1:6" x14ac:dyDescent="0.25">
      <c r="A1204" t="str">
        <f>callreport!A1220</f>
        <v>20181121_110046_ec2-34-201-28-15CH1201</v>
      </c>
      <c r="B1204" s="43">
        <f>callreport!C1220</f>
        <v>43425.465095300926</v>
      </c>
      <c r="C1204">
        <v>1202</v>
      </c>
      <c r="D1204">
        <f>callreport!L1220</f>
        <v>152797</v>
      </c>
      <c r="E1204">
        <v>0</v>
      </c>
      <c r="F1204">
        <f>callreport!I1220</f>
        <v>319</v>
      </c>
    </row>
    <row r="1205" spans="1:6" x14ac:dyDescent="0.25">
      <c r="A1205" t="str">
        <f>callreport!A1221</f>
        <v>20181121_110046_ec2-18-234-248-188CH1202</v>
      </c>
      <c r="B1205" s="43">
        <f>callreport!C1221</f>
        <v>43425.465095300926</v>
      </c>
      <c r="C1205">
        <v>1203</v>
      </c>
      <c r="D1205">
        <f>callreport!L1221</f>
        <v>164929</v>
      </c>
      <c r="E1205">
        <v>1.0974999999999999</v>
      </c>
      <c r="F1205">
        <f>callreport!I1221</f>
        <v>337</v>
      </c>
    </row>
    <row r="1206" spans="1:6" x14ac:dyDescent="0.25">
      <c r="A1206" t="str">
        <f>callreport!A1222</f>
        <v>20181121_110046_ec2-34-231-240-204CH1203</v>
      </c>
      <c r="B1206" s="43">
        <f>callreport!C1222</f>
        <v>43425.465095300926</v>
      </c>
      <c r="C1206">
        <v>1204</v>
      </c>
      <c r="D1206">
        <f>callreport!L1222</f>
        <v>205776</v>
      </c>
      <c r="E1206">
        <v>1.385</v>
      </c>
      <c r="F1206">
        <f>callreport!I1222</f>
        <v>421</v>
      </c>
    </row>
    <row r="1207" spans="1:6" x14ac:dyDescent="0.25">
      <c r="A1207" t="str">
        <f>callreport!A1223</f>
        <v>20181121_110046_ec2-100-25-248-237CH1204</v>
      </c>
      <c r="B1207" s="43">
        <f>callreport!C1223</f>
        <v>43425.465095300926</v>
      </c>
      <c r="C1207">
        <v>1205</v>
      </c>
      <c r="D1207">
        <f>callreport!L1223</f>
        <v>160645</v>
      </c>
      <c r="E1207">
        <v>0</v>
      </c>
      <c r="F1207">
        <f>callreport!I1223</f>
        <v>170</v>
      </c>
    </row>
    <row r="1208" spans="1:6" x14ac:dyDescent="0.25">
      <c r="A1208" t="str">
        <f>callreport!A1224</f>
        <v>20181121_110046_ec2-18-214-15-144CH1205</v>
      </c>
      <c r="B1208" s="43">
        <f>callreport!C1224</f>
        <v>43425.465095300926</v>
      </c>
      <c r="C1208">
        <v>1206</v>
      </c>
      <c r="D1208">
        <f>callreport!L1224</f>
        <v>200016</v>
      </c>
      <c r="E1208">
        <v>0</v>
      </c>
      <c r="F1208">
        <f>callreport!I1224</f>
        <v>223</v>
      </c>
    </row>
    <row r="1209" spans="1:6" x14ac:dyDescent="0.25">
      <c r="A1209" t="str">
        <f>callreport!A1225</f>
        <v>20181121_110046_ec2-54-237-162-156CH1206</v>
      </c>
      <c r="B1209" s="43">
        <f>callreport!C1225</f>
        <v>43425.465095300926</v>
      </c>
      <c r="C1209">
        <v>1207</v>
      </c>
      <c r="D1209">
        <f>callreport!L1225</f>
        <v>200394</v>
      </c>
      <c r="E1209">
        <v>1.0925</v>
      </c>
      <c r="F1209">
        <f>callreport!I1225</f>
        <v>339</v>
      </c>
    </row>
    <row r="1210" spans="1:6" x14ac:dyDescent="0.25">
      <c r="A1210" t="str">
        <f>callreport!A1226</f>
        <v>20181121_110046_ec2-18-235-2-107CH1207</v>
      </c>
      <c r="B1210" s="43">
        <f>callreport!C1226</f>
        <v>43425.465095300926</v>
      </c>
      <c r="C1210">
        <v>1208</v>
      </c>
      <c r="D1210">
        <f>callreport!L1226</f>
        <v>214764</v>
      </c>
      <c r="E1210">
        <v>0.14349999999999999</v>
      </c>
      <c r="F1210">
        <f>callreport!I1226</f>
        <v>199</v>
      </c>
    </row>
    <row r="1211" spans="1:6" x14ac:dyDescent="0.25">
      <c r="A1211" t="str">
        <f>callreport!A1227</f>
        <v>20181121_110046_ec2-34-205-155-10CH1208</v>
      </c>
      <c r="B1211" s="43">
        <f>callreport!C1227</f>
        <v>43425.465095300926</v>
      </c>
      <c r="C1211">
        <v>1209</v>
      </c>
      <c r="D1211">
        <f>callreport!L1227</f>
        <v>174353</v>
      </c>
      <c r="E1211">
        <v>0</v>
      </c>
      <c r="F1211">
        <f>callreport!I1227</f>
        <v>352</v>
      </c>
    </row>
    <row r="1212" spans="1:6" x14ac:dyDescent="0.25">
      <c r="A1212" t="str">
        <f>callreport!A1228</f>
        <v>20181121_110046_ec2-35-170-79-91CH1209</v>
      </c>
      <c r="B1212" s="43">
        <f>callreport!C1228</f>
        <v>43425.465095300926</v>
      </c>
      <c r="C1212">
        <v>1210</v>
      </c>
      <c r="D1212">
        <f>callreport!L1228</f>
        <v>132743</v>
      </c>
      <c r="E1212">
        <v>0.77980000000000005</v>
      </c>
      <c r="F1212">
        <f>callreport!I1228</f>
        <v>484</v>
      </c>
    </row>
    <row r="1213" spans="1:6" x14ac:dyDescent="0.25">
      <c r="A1213" t="str">
        <f>callreport!A1229</f>
        <v>20181121_110046_ec2-35-172-233-5CH1210</v>
      </c>
      <c r="B1213" s="43">
        <f>callreport!C1229</f>
        <v>43425.465184722219</v>
      </c>
      <c r="C1213">
        <v>1211</v>
      </c>
      <c r="D1213">
        <f>callreport!L1229</f>
        <v>157851</v>
      </c>
      <c r="E1213">
        <v>1.6457999999999999</v>
      </c>
      <c r="F1213">
        <f>callreport!I1229</f>
        <v>335</v>
      </c>
    </row>
    <row r="1214" spans="1:6" x14ac:dyDescent="0.25">
      <c r="A1214" t="str">
        <f>callreport!A1230</f>
        <v>20181121_110046_ec2-100-25-44-125CH1211</v>
      </c>
      <c r="B1214" s="43">
        <f>callreport!C1230</f>
        <v>43425.465184722219</v>
      </c>
      <c r="C1214">
        <v>1212</v>
      </c>
      <c r="D1214">
        <f>callreport!L1230</f>
        <v>159830</v>
      </c>
      <c r="E1214">
        <v>8.1500000000000003E-2</v>
      </c>
      <c r="F1214">
        <f>callreport!I1230</f>
        <v>186</v>
      </c>
    </row>
    <row r="1215" spans="1:6" x14ac:dyDescent="0.25">
      <c r="A1215" t="str">
        <f>callreport!A1231</f>
        <v>20181121_110046_ec2-100-27-1-243CH1212</v>
      </c>
      <c r="B1215" s="43">
        <f>callreport!C1231</f>
        <v>43425.465184722219</v>
      </c>
      <c r="C1215">
        <v>1213</v>
      </c>
      <c r="D1215">
        <f>callreport!L1231</f>
        <v>217691</v>
      </c>
      <c r="E1215">
        <v>1.7968999999999999</v>
      </c>
      <c r="F1215">
        <f>callreport!I1231</f>
        <v>215</v>
      </c>
    </row>
    <row r="1216" spans="1:6" x14ac:dyDescent="0.25">
      <c r="A1216" t="str">
        <f>callreport!A1232</f>
        <v>20181121_110046_ec2-34-206-72-129CH1213</v>
      </c>
      <c r="B1216" s="43">
        <f>callreport!C1232</f>
        <v>43425.465184722219</v>
      </c>
      <c r="C1216">
        <v>1214</v>
      </c>
      <c r="D1216">
        <f>callreport!L1232</f>
        <v>141291</v>
      </c>
      <c r="E1216">
        <v>0</v>
      </c>
      <c r="F1216">
        <f>callreport!I1232</f>
        <v>409</v>
      </c>
    </row>
    <row r="1217" spans="1:6" x14ac:dyDescent="0.25">
      <c r="A1217" t="str">
        <f>callreport!A1233</f>
        <v>20181121_110046_ec2-18-206-71-194CH1214</v>
      </c>
      <c r="B1217" s="43">
        <f>callreport!C1233</f>
        <v>43425.465184722219</v>
      </c>
      <c r="C1217">
        <v>1215</v>
      </c>
      <c r="D1217">
        <f>callreport!L1233</f>
        <v>179649</v>
      </c>
      <c r="E1217">
        <v>0</v>
      </c>
      <c r="F1217">
        <f>callreport!I1233</f>
        <v>442</v>
      </c>
    </row>
    <row r="1218" spans="1:6" x14ac:dyDescent="0.25">
      <c r="A1218" t="str">
        <f>callreport!A1234</f>
        <v>20181121_110046_ec2-34-200-240-22CH1215</v>
      </c>
      <c r="B1218" s="43">
        <f>callreport!C1234</f>
        <v>43425.465184722219</v>
      </c>
      <c r="C1218">
        <v>1216</v>
      </c>
      <c r="D1218">
        <f>callreport!L1234</f>
        <v>199875</v>
      </c>
      <c r="E1218">
        <v>0.23880000000000001</v>
      </c>
      <c r="F1218">
        <f>callreport!I1234</f>
        <v>196</v>
      </c>
    </row>
    <row r="1219" spans="1:6" x14ac:dyDescent="0.25">
      <c r="A1219" t="str">
        <f>callreport!A1235</f>
        <v>20181121_110046_ec2-34-205-171-217CH1216</v>
      </c>
      <c r="B1219" s="43">
        <f>callreport!C1235</f>
        <v>43425.465184722219</v>
      </c>
      <c r="C1219">
        <v>1217</v>
      </c>
      <c r="D1219">
        <f>callreport!L1235</f>
        <v>164035</v>
      </c>
      <c r="E1219">
        <v>3.2899999999999999E-2</v>
      </c>
      <c r="F1219">
        <f>callreport!I1235</f>
        <v>212</v>
      </c>
    </row>
    <row r="1220" spans="1:6" x14ac:dyDescent="0.25">
      <c r="A1220" t="str">
        <f>callreport!A1236</f>
        <v>20181121_110046_ec2-54-83-139-207CH1217</v>
      </c>
      <c r="B1220" s="43">
        <f>callreport!C1236</f>
        <v>43425.465184722219</v>
      </c>
      <c r="C1220">
        <v>1218</v>
      </c>
      <c r="D1220">
        <f>callreport!L1236</f>
        <v>132104</v>
      </c>
      <c r="E1220">
        <v>0.17399999999999999</v>
      </c>
      <c r="F1220">
        <f>callreport!I1236</f>
        <v>195</v>
      </c>
    </row>
    <row r="1221" spans="1:6" x14ac:dyDescent="0.25">
      <c r="A1221" t="str">
        <f>callreport!A1237</f>
        <v>20181121_110046_ec2-34-231-255-24CH1218</v>
      </c>
      <c r="B1221" s="43">
        <f>callreport!C1237</f>
        <v>43425.465184722219</v>
      </c>
      <c r="C1221">
        <v>1219</v>
      </c>
      <c r="D1221">
        <f>callreport!L1237</f>
        <v>130867</v>
      </c>
      <c r="E1221">
        <v>0.87409999999999999</v>
      </c>
      <c r="F1221">
        <f>callreport!I1237</f>
        <v>184</v>
      </c>
    </row>
    <row r="1222" spans="1:6" x14ac:dyDescent="0.25">
      <c r="A1222" t="str">
        <f>callreport!A1238</f>
        <v>20181121_110046_ec2-34-205-81-24CH1219</v>
      </c>
      <c r="B1222" s="43">
        <f>callreport!C1238</f>
        <v>43425.465184722219</v>
      </c>
      <c r="C1222">
        <v>1220</v>
      </c>
      <c r="D1222">
        <f>callreport!L1238</f>
        <v>132445</v>
      </c>
      <c r="E1222">
        <v>0</v>
      </c>
      <c r="F1222">
        <f>callreport!I1238</f>
        <v>185</v>
      </c>
    </row>
    <row r="1223" spans="1:6" x14ac:dyDescent="0.25">
      <c r="A1223" t="str">
        <f>callreport!A1239</f>
        <v>20181121_110046_ec2-100-26-1-91CH1220</v>
      </c>
      <c r="B1223" s="43">
        <f>callreport!C1239</f>
        <v>43425.465200578707</v>
      </c>
      <c r="C1223">
        <v>1221</v>
      </c>
      <c r="D1223">
        <f>callreport!L1239</f>
        <v>212213</v>
      </c>
      <c r="E1223">
        <v>1.429</v>
      </c>
      <c r="F1223">
        <f>callreport!I1239</f>
        <v>185</v>
      </c>
    </row>
    <row r="1224" spans="1:6" x14ac:dyDescent="0.25">
      <c r="A1224" t="str">
        <f>callreport!A1240</f>
        <v>20181121_110046_ec2-34-200-215-105CH1221</v>
      </c>
      <c r="B1224" s="43">
        <f>callreport!C1240</f>
        <v>43425.465200578707</v>
      </c>
      <c r="C1224">
        <v>1222</v>
      </c>
      <c r="D1224">
        <f>callreport!L1240</f>
        <v>189214</v>
      </c>
      <c r="E1224">
        <v>0.9607</v>
      </c>
      <c r="F1224">
        <f>callreport!I1240</f>
        <v>405</v>
      </c>
    </row>
    <row r="1225" spans="1:6" x14ac:dyDescent="0.25">
      <c r="A1225" t="str">
        <f>callreport!A1241</f>
        <v>20181121_110046_ec2-18-234-184-113CH1222</v>
      </c>
      <c r="B1225" s="43">
        <f>callreport!C1241</f>
        <v>43425.465200578707</v>
      </c>
      <c r="C1225">
        <v>1223</v>
      </c>
      <c r="D1225">
        <f>callreport!L1241</f>
        <v>154740</v>
      </c>
      <c r="E1225">
        <v>1.2655000000000001</v>
      </c>
      <c r="F1225">
        <f>callreport!I1241</f>
        <v>126</v>
      </c>
    </row>
    <row r="1226" spans="1:6" x14ac:dyDescent="0.25">
      <c r="A1226" t="str">
        <f>callreport!A1242</f>
        <v>20181121_110046_ec2-100-24-107-121CH1223</v>
      </c>
      <c r="B1226" s="43">
        <f>callreport!C1242</f>
        <v>43425.465200578707</v>
      </c>
      <c r="C1226">
        <v>1224</v>
      </c>
      <c r="D1226">
        <f>callreport!L1242</f>
        <v>126394</v>
      </c>
      <c r="E1226">
        <v>0</v>
      </c>
      <c r="F1226">
        <f>callreport!I1242</f>
        <v>143</v>
      </c>
    </row>
    <row r="1227" spans="1:6" x14ac:dyDescent="0.25">
      <c r="A1227" t="str">
        <f>callreport!A1243</f>
        <v>20181121_110046_ec2-100-26-147-133CH1224</v>
      </c>
      <c r="B1227" s="43">
        <f>callreport!C1243</f>
        <v>43425.465200578707</v>
      </c>
      <c r="C1227">
        <v>1225</v>
      </c>
      <c r="D1227">
        <f>callreport!L1243</f>
        <v>131048</v>
      </c>
      <c r="E1227">
        <v>1.3379000000000001</v>
      </c>
      <c r="F1227">
        <f>callreport!I1243</f>
        <v>446</v>
      </c>
    </row>
    <row r="1228" spans="1:6" x14ac:dyDescent="0.25">
      <c r="A1228" t="str">
        <f>callreport!A1244</f>
        <v>20181121_110046_ec2-100-24-99-109CH1225</v>
      </c>
      <c r="B1228" s="43">
        <f>callreport!C1244</f>
        <v>43425.465200590275</v>
      </c>
      <c r="C1228">
        <v>1226</v>
      </c>
      <c r="D1228">
        <f>callreport!L1244</f>
        <v>135098</v>
      </c>
      <c r="E1228">
        <v>1.0570999999999999</v>
      </c>
      <c r="F1228">
        <f>callreport!I1244</f>
        <v>267</v>
      </c>
    </row>
    <row r="1229" spans="1:6" x14ac:dyDescent="0.25">
      <c r="A1229" t="str">
        <f>callreport!A1245</f>
        <v>20181121_110046_ec2-100-24-107-106CH1226</v>
      </c>
      <c r="B1229" s="43">
        <f>callreport!C1245</f>
        <v>43425.465200590275</v>
      </c>
      <c r="C1229">
        <v>1227</v>
      </c>
      <c r="D1229">
        <f>callreport!L1245</f>
        <v>140555</v>
      </c>
      <c r="E1229">
        <v>0.98980000000000001</v>
      </c>
      <c r="F1229">
        <f>callreport!I1245</f>
        <v>404</v>
      </c>
    </row>
    <row r="1230" spans="1:6" x14ac:dyDescent="0.25">
      <c r="A1230" t="str">
        <f>callreport!A1246</f>
        <v>20181121_110046_ec2-35-175-122-27CH1227</v>
      </c>
      <c r="B1230" s="43">
        <f>callreport!C1246</f>
        <v>43425.465200590275</v>
      </c>
      <c r="C1230">
        <v>1228</v>
      </c>
      <c r="D1230">
        <f>callreport!L1246</f>
        <v>138248</v>
      </c>
      <c r="E1230">
        <v>0.21859999999999999</v>
      </c>
      <c r="F1230">
        <f>callreport!I1246</f>
        <v>241</v>
      </c>
    </row>
    <row r="1231" spans="1:6" x14ac:dyDescent="0.25">
      <c r="A1231" t="str">
        <f>callreport!A1247</f>
        <v>20181121_110046_ec2-18-234-97-75CH1228</v>
      </c>
      <c r="B1231" s="43">
        <f>callreport!C1247</f>
        <v>43425.465200590275</v>
      </c>
      <c r="C1231">
        <v>1229</v>
      </c>
      <c r="D1231">
        <f>callreport!L1247</f>
        <v>138856</v>
      </c>
      <c r="E1231">
        <v>0.7621</v>
      </c>
      <c r="F1231">
        <f>callreport!I1247</f>
        <v>288</v>
      </c>
    </row>
    <row r="1232" spans="1:6" x14ac:dyDescent="0.25">
      <c r="A1232" t="str">
        <f>callreport!A1248</f>
        <v>20181121_110046_ec2-18-204-214-186CH1229</v>
      </c>
      <c r="B1232" s="43">
        <f>callreport!C1248</f>
        <v>43425.465200590275</v>
      </c>
      <c r="C1232">
        <v>1230</v>
      </c>
      <c r="D1232">
        <f>callreport!L1248</f>
        <v>132387</v>
      </c>
      <c r="E1232">
        <v>0.151</v>
      </c>
      <c r="F1232">
        <f>callreport!I1248</f>
        <v>299</v>
      </c>
    </row>
    <row r="1233" spans="1:6" x14ac:dyDescent="0.25">
      <c r="A1233" t="str">
        <f>callreport!A1249</f>
        <v>20181121_110046_ec2-34-205-53-66CH1230</v>
      </c>
      <c r="B1233" s="43">
        <f>callreport!C1249</f>
        <v>43425.465246122687</v>
      </c>
      <c r="C1233">
        <v>1231</v>
      </c>
      <c r="D1233">
        <f>callreport!L1249</f>
        <v>208455</v>
      </c>
      <c r="E1233">
        <v>1.1083000000000001</v>
      </c>
      <c r="F1233">
        <f>callreport!I1249</f>
        <v>385</v>
      </c>
    </row>
    <row r="1234" spans="1:6" x14ac:dyDescent="0.25">
      <c r="A1234" t="str">
        <f>callreport!A1250</f>
        <v>20181121_110046_ec2-52-3-221-229CH1231</v>
      </c>
      <c r="B1234" s="43">
        <f>callreport!C1250</f>
        <v>43425.465246122687</v>
      </c>
      <c r="C1234">
        <v>1232</v>
      </c>
      <c r="D1234">
        <f>callreport!L1250</f>
        <v>216919</v>
      </c>
      <c r="E1234">
        <v>0.6835</v>
      </c>
      <c r="F1234">
        <f>callreport!I1250</f>
        <v>250</v>
      </c>
    </row>
    <row r="1235" spans="1:6" x14ac:dyDescent="0.25">
      <c r="A1235" t="str">
        <f>callreport!A1251</f>
        <v>20181121_110046_ec2-34-205-55-102CH1232</v>
      </c>
      <c r="B1235" s="43">
        <f>callreport!C1251</f>
        <v>43425.465246134256</v>
      </c>
      <c r="C1235">
        <v>1233</v>
      </c>
      <c r="D1235">
        <f>callreport!L1251</f>
        <v>129261</v>
      </c>
      <c r="E1235">
        <v>0</v>
      </c>
      <c r="F1235">
        <f>callreport!I1251</f>
        <v>226</v>
      </c>
    </row>
    <row r="1236" spans="1:6" x14ac:dyDescent="0.25">
      <c r="A1236" t="str">
        <f>callreport!A1252</f>
        <v>20181121_110046_ec2-100-24-124-80CH1233</v>
      </c>
      <c r="B1236" s="43">
        <f>callreport!C1252</f>
        <v>43425.465246134256</v>
      </c>
      <c r="C1236">
        <v>1234</v>
      </c>
      <c r="D1236">
        <f>callreport!L1252</f>
        <v>128083</v>
      </c>
      <c r="E1236">
        <v>0.88100000000000001</v>
      </c>
      <c r="F1236">
        <f>callreport!I1252</f>
        <v>489</v>
      </c>
    </row>
    <row r="1237" spans="1:6" x14ac:dyDescent="0.25">
      <c r="A1237" t="str">
        <f>callreport!A1253</f>
        <v>20181121_110046_ec2-34-237-141-53CH1234</v>
      </c>
      <c r="B1237" s="43">
        <f>callreport!C1253</f>
        <v>43425.465246134256</v>
      </c>
      <c r="C1237">
        <v>1235</v>
      </c>
      <c r="D1237">
        <f>callreport!L1253</f>
        <v>126578</v>
      </c>
      <c r="E1237">
        <v>0.13400000000000001</v>
      </c>
      <c r="F1237">
        <f>callreport!I1253</f>
        <v>369</v>
      </c>
    </row>
    <row r="1238" spans="1:6" x14ac:dyDescent="0.25">
      <c r="A1238" t="str">
        <f>callreport!A1254</f>
        <v>20181121_110046_ec2-18-215-126-132CH1235</v>
      </c>
      <c r="B1238" s="43">
        <f>callreport!C1254</f>
        <v>43425.465246134256</v>
      </c>
      <c r="C1238">
        <v>1236</v>
      </c>
      <c r="D1238">
        <f>callreport!L1254</f>
        <v>134790</v>
      </c>
      <c r="E1238">
        <v>0.87870000000000004</v>
      </c>
      <c r="F1238">
        <f>callreport!I1254</f>
        <v>390</v>
      </c>
    </row>
    <row r="1239" spans="1:6" x14ac:dyDescent="0.25">
      <c r="A1239" t="str">
        <f>callreport!A1255</f>
        <v>20181121_110046_ec2-34-200-249-73CH1236</v>
      </c>
      <c r="B1239" s="43">
        <f>callreport!C1255</f>
        <v>43425.465246134256</v>
      </c>
      <c r="C1239">
        <v>1237</v>
      </c>
      <c r="D1239">
        <f>callreport!L1255</f>
        <v>135072</v>
      </c>
      <c r="E1239">
        <v>1.2083999999999999</v>
      </c>
      <c r="F1239">
        <f>callreport!I1255</f>
        <v>233</v>
      </c>
    </row>
    <row r="1240" spans="1:6" x14ac:dyDescent="0.25">
      <c r="A1240" t="str">
        <f>callreport!A1256</f>
        <v>20181121_110046_ec2-18-234-248-36CH1237</v>
      </c>
      <c r="B1240" s="43">
        <f>callreport!C1256</f>
        <v>43425.465246134256</v>
      </c>
      <c r="C1240">
        <v>1238</v>
      </c>
      <c r="D1240">
        <f>callreport!L1256</f>
        <v>135256</v>
      </c>
      <c r="E1240">
        <v>0.20230000000000001</v>
      </c>
      <c r="F1240">
        <f>callreport!I1256</f>
        <v>237</v>
      </c>
    </row>
    <row r="1241" spans="1:6" x14ac:dyDescent="0.25">
      <c r="A1241" t="str">
        <f>callreport!A1257</f>
        <v>20181121_110046_ec2-100-26-245-249CH1238</v>
      </c>
      <c r="B1241" s="43">
        <f>callreport!C1257</f>
        <v>43425.465246134256</v>
      </c>
      <c r="C1241">
        <v>1239</v>
      </c>
      <c r="D1241">
        <f>callreport!L1257</f>
        <v>130373</v>
      </c>
      <c r="E1241">
        <v>0.96679999999999999</v>
      </c>
      <c r="F1241">
        <f>callreport!I1257</f>
        <v>193</v>
      </c>
    </row>
    <row r="1242" spans="1:6" x14ac:dyDescent="0.25">
      <c r="A1242" t="str">
        <f>callreport!A1258</f>
        <v>20181121_110046_ec2-18-213-151-50CH1239</v>
      </c>
      <c r="B1242" s="43">
        <f>callreport!C1258</f>
        <v>43425.465246134256</v>
      </c>
      <c r="C1242">
        <v>1240</v>
      </c>
      <c r="D1242">
        <f>callreport!L1258</f>
        <v>133220</v>
      </c>
      <c r="E1242">
        <v>0.95530000000000004</v>
      </c>
      <c r="F1242">
        <f>callreport!I1258</f>
        <v>260</v>
      </c>
    </row>
    <row r="1243" spans="1:6" x14ac:dyDescent="0.25">
      <c r="A1243" t="str">
        <f>callreport!A1259</f>
        <v>20181121_110046_ec2-34-205-134-203CH1240</v>
      </c>
      <c r="B1243" s="43">
        <f>callreport!C1259</f>
        <v>43425.465275127317</v>
      </c>
      <c r="C1243">
        <v>1241</v>
      </c>
      <c r="D1243">
        <f>callreport!L1259</f>
        <v>209193</v>
      </c>
      <c r="E1243">
        <v>0</v>
      </c>
      <c r="F1243">
        <f>callreport!I1259</f>
        <v>200</v>
      </c>
    </row>
    <row r="1244" spans="1:6" x14ac:dyDescent="0.25">
      <c r="A1244" t="str">
        <f>callreport!A1260</f>
        <v>20181121_110046_ec2-34-234-234-98CH1241</v>
      </c>
      <c r="B1244" s="43">
        <f>callreport!C1260</f>
        <v>43425.465275127317</v>
      </c>
      <c r="C1244">
        <v>1242</v>
      </c>
      <c r="D1244">
        <f>callreport!L1260</f>
        <v>187915</v>
      </c>
      <c r="E1244">
        <v>0</v>
      </c>
      <c r="F1244">
        <f>callreport!I1260</f>
        <v>350</v>
      </c>
    </row>
    <row r="1245" spans="1:6" x14ac:dyDescent="0.25">
      <c r="A1245" t="str">
        <f>callreport!A1261</f>
        <v>20181121_110046_ec2-52-3-236-108CH1242</v>
      </c>
      <c r="B1245" s="43">
        <f>callreport!C1261</f>
        <v>43425.465275127317</v>
      </c>
      <c r="C1245">
        <v>1243</v>
      </c>
      <c r="D1245">
        <f>callreport!L1261</f>
        <v>135067</v>
      </c>
      <c r="E1245">
        <v>1.5319</v>
      </c>
      <c r="F1245">
        <f>callreport!I1261</f>
        <v>260</v>
      </c>
    </row>
    <row r="1246" spans="1:6" x14ac:dyDescent="0.25">
      <c r="A1246" t="str">
        <f>callreport!A1262</f>
        <v>20181121_110046_ec2-34-205-9-173CH1243</v>
      </c>
      <c r="B1246" s="43">
        <f>callreport!C1262</f>
        <v>43425.465275127317</v>
      </c>
      <c r="C1246">
        <v>1244</v>
      </c>
      <c r="D1246">
        <f>callreport!L1262</f>
        <v>141948</v>
      </c>
      <c r="E1246">
        <v>1.5486</v>
      </c>
      <c r="F1246">
        <f>callreport!I1262</f>
        <v>364</v>
      </c>
    </row>
    <row r="1247" spans="1:6" x14ac:dyDescent="0.25">
      <c r="A1247" t="str">
        <f>callreport!A1263</f>
        <v>20181121_110046_ec2-35-170-72-81CH1244</v>
      </c>
      <c r="B1247" s="43">
        <f>callreport!C1263</f>
        <v>43425.465275127317</v>
      </c>
      <c r="C1247">
        <v>1245</v>
      </c>
      <c r="D1247">
        <f>callreport!L1263</f>
        <v>135741</v>
      </c>
      <c r="E1247">
        <v>0</v>
      </c>
      <c r="F1247">
        <f>callreport!I1263</f>
        <v>410</v>
      </c>
    </row>
    <row r="1248" spans="1:6" x14ac:dyDescent="0.25">
      <c r="A1248" t="str">
        <f>callreport!A1264</f>
        <v>20181121_110046_ec2-35-175-124-112CH1245</v>
      </c>
      <c r="B1248" s="43">
        <f>callreport!C1264</f>
        <v>43425.465275127317</v>
      </c>
      <c r="C1248">
        <v>1246</v>
      </c>
      <c r="D1248">
        <f>callreport!L1264</f>
        <v>135519</v>
      </c>
      <c r="E1248">
        <v>0</v>
      </c>
      <c r="F1248">
        <f>callreport!I1264</f>
        <v>289</v>
      </c>
    </row>
    <row r="1249" spans="1:6" x14ac:dyDescent="0.25">
      <c r="A1249" t="str">
        <f>callreport!A1265</f>
        <v>20181121_110046_ec2-18-215-34-81CH1246</v>
      </c>
      <c r="B1249" s="43">
        <f>callreport!C1265</f>
        <v>43425.465275138886</v>
      </c>
      <c r="C1249">
        <v>1247</v>
      </c>
      <c r="D1249">
        <f>callreport!L1265</f>
        <v>131367</v>
      </c>
      <c r="E1249">
        <v>0</v>
      </c>
      <c r="F1249">
        <f>callreport!I1265</f>
        <v>225</v>
      </c>
    </row>
    <row r="1250" spans="1:6" x14ac:dyDescent="0.25">
      <c r="A1250" t="str">
        <f>callreport!A1266</f>
        <v>20181121_110046_ec2-100-27-6-108CH1247</v>
      </c>
      <c r="B1250" s="43">
        <f>callreport!C1266</f>
        <v>43425.465275138886</v>
      </c>
      <c r="C1250">
        <v>1248</v>
      </c>
      <c r="D1250">
        <f>callreport!L1266</f>
        <v>143699</v>
      </c>
      <c r="E1250">
        <v>1.0940000000000001</v>
      </c>
      <c r="F1250">
        <f>callreport!I1266</f>
        <v>177</v>
      </c>
    </row>
    <row r="1251" spans="1:6" x14ac:dyDescent="0.25">
      <c r="A1251" t="str">
        <f>callreport!A1267</f>
        <v>20181121_110046_ec2-34-200-229-3CH1248</v>
      </c>
      <c r="B1251" s="43">
        <f>callreport!C1267</f>
        <v>43425.465275138886</v>
      </c>
      <c r="C1251">
        <v>1249</v>
      </c>
      <c r="D1251">
        <f>callreport!L1267</f>
        <v>136784</v>
      </c>
      <c r="E1251">
        <v>0.24759999999999999</v>
      </c>
      <c r="F1251">
        <f>callreport!I1267</f>
        <v>264</v>
      </c>
    </row>
    <row r="1252" spans="1:6" x14ac:dyDescent="0.25">
      <c r="A1252" t="str">
        <f>callreport!A1268</f>
        <v>20181121_110046_ec2-100-26-149-149CH1249</v>
      </c>
      <c r="B1252" s="43">
        <f>callreport!C1268</f>
        <v>43425.465275138886</v>
      </c>
      <c r="C1252">
        <v>1250</v>
      </c>
      <c r="D1252">
        <f>callreport!L1268</f>
        <v>140854</v>
      </c>
      <c r="E1252">
        <v>0.94410000000000005</v>
      </c>
      <c r="F1252">
        <f>callreport!I1268</f>
        <v>158</v>
      </c>
    </row>
    <row r="1253" spans="1:6" x14ac:dyDescent="0.25">
      <c r="A1253" t="str">
        <f>callreport!A1269</f>
        <v>20181121_110046_ec2-34-205-166-178CH1250</v>
      </c>
      <c r="B1253" s="43">
        <f>callreport!C1269</f>
        <v>43425.465314814814</v>
      </c>
      <c r="C1253">
        <v>1251</v>
      </c>
      <c r="D1253">
        <f>callreport!L1269</f>
        <v>135691</v>
      </c>
      <c r="E1253">
        <v>5.96E-2</v>
      </c>
      <c r="F1253">
        <f>callreport!I1269</f>
        <v>229</v>
      </c>
    </row>
    <row r="1254" spans="1:6" x14ac:dyDescent="0.25">
      <c r="A1254" t="str">
        <f>callreport!A1270</f>
        <v>20181121_110046_ec2-18-207-179-3CH1251</v>
      </c>
      <c r="B1254" s="43">
        <f>callreport!C1270</f>
        <v>43425.465315972222</v>
      </c>
      <c r="C1254">
        <v>1252</v>
      </c>
      <c r="D1254">
        <f>callreport!L1270</f>
        <v>127269</v>
      </c>
      <c r="E1254">
        <v>1.8022</v>
      </c>
      <c r="F1254">
        <f>callreport!I1270</f>
        <v>266</v>
      </c>
    </row>
    <row r="1255" spans="1:6" x14ac:dyDescent="0.25">
      <c r="A1255" t="str">
        <f>callreport!A1271</f>
        <v>20181121_110046_ec2-35-172-250-168CH1252</v>
      </c>
      <c r="B1255" s="43">
        <f>callreport!C1271</f>
        <v>43425.465315972222</v>
      </c>
      <c r="C1255">
        <v>1253</v>
      </c>
      <c r="D1255">
        <f>callreport!L1271</f>
        <v>121558</v>
      </c>
      <c r="E1255">
        <v>0</v>
      </c>
      <c r="F1255">
        <f>callreport!I1271</f>
        <v>314</v>
      </c>
    </row>
    <row r="1256" spans="1:6" x14ac:dyDescent="0.25">
      <c r="A1256" t="str">
        <f>callreport!A1272</f>
        <v>20181121_110046_ec2-18-213-218-129CH1253</v>
      </c>
      <c r="B1256" s="43">
        <f>callreport!C1272</f>
        <v>43425.465314814814</v>
      </c>
      <c r="C1256">
        <v>1254</v>
      </c>
      <c r="D1256">
        <f>callreport!L1272</f>
        <v>125252</v>
      </c>
      <c r="E1256">
        <v>0.1176</v>
      </c>
      <c r="F1256">
        <f>callreport!I1272</f>
        <v>254</v>
      </c>
    </row>
    <row r="1257" spans="1:6" x14ac:dyDescent="0.25">
      <c r="A1257" t="str">
        <f>callreport!A1273</f>
        <v>20181121_110046_ec2-18-207-98-130CH1254</v>
      </c>
      <c r="B1257" s="43">
        <f>callreport!C1273</f>
        <v>43425.465315972222</v>
      </c>
      <c r="C1257">
        <v>1255</v>
      </c>
      <c r="D1257">
        <f>callreport!L1273</f>
        <v>133927</v>
      </c>
      <c r="E1257">
        <v>0.93579999999999997</v>
      </c>
      <c r="F1257">
        <f>callreport!I1273</f>
        <v>282</v>
      </c>
    </row>
    <row r="1258" spans="1:6" x14ac:dyDescent="0.25">
      <c r="A1258" t="str">
        <f>callreport!A1274</f>
        <v>20181121_110046_ec2-18-215-34-85CH1255</v>
      </c>
      <c r="B1258" s="43">
        <f>callreport!C1274</f>
        <v>43425.465315972222</v>
      </c>
      <c r="C1258">
        <v>1256</v>
      </c>
      <c r="D1258">
        <f>callreport!L1274</f>
        <v>126255</v>
      </c>
      <c r="E1258">
        <v>0</v>
      </c>
      <c r="F1258">
        <f>callreport!I1274</f>
        <v>212</v>
      </c>
    </row>
    <row r="1259" spans="1:6" x14ac:dyDescent="0.25">
      <c r="A1259" t="str">
        <f>callreport!A1275</f>
        <v>20181121_110046_ec2-18-213-115-118CH1256</v>
      </c>
      <c r="B1259" s="43">
        <f>callreport!C1275</f>
        <v>43425.465315972222</v>
      </c>
      <c r="C1259">
        <v>1257</v>
      </c>
      <c r="D1259">
        <f>callreport!L1275</f>
        <v>114681</v>
      </c>
      <c r="E1259">
        <v>0</v>
      </c>
      <c r="F1259">
        <f>callreport!I1275</f>
        <v>189</v>
      </c>
    </row>
    <row r="1260" spans="1:6" x14ac:dyDescent="0.25">
      <c r="A1260" t="str">
        <f>callreport!A1276</f>
        <v>20181121_110046_ec2-35-172-235-212CH1257</v>
      </c>
      <c r="B1260" s="43">
        <f>callreport!C1276</f>
        <v>43425.465315972222</v>
      </c>
      <c r="C1260">
        <v>1258</v>
      </c>
      <c r="D1260">
        <f>callreport!L1276</f>
        <v>129500</v>
      </c>
      <c r="E1260">
        <v>0.1399</v>
      </c>
      <c r="F1260">
        <f>callreport!I1276</f>
        <v>257</v>
      </c>
    </row>
    <row r="1261" spans="1:6" x14ac:dyDescent="0.25">
      <c r="A1261" t="str">
        <f>callreport!A1277</f>
        <v>20181121_110046_ec2-18-213-192-225CH1258</v>
      </c>
      <c r="B1261" s="43">
        <f>callreport!C1277</f>
        <v>43425.465315972222</v>
      </c>
      <c r="C1261">
        <v>1259</v>
      </c>
      <c r="D1261">
        <f>callreport!L1277</f>
        <v>123931</v>
      </c>
      <c r="E1261">
        <v>1.2222999999999999</v>
      </c>
      <c r="F1261">
        <f>callreport!I1277</f>
        <v>215</v>
      </c>
    </row>
    <row r="1262" spans="1:6" x14ac:dyDescent="0.25">
      <c r="A1262" t="str">
        <f>callreport!A1278</f>
        <v>20181121_110046_ec2-35-168-32-208CH1259</v>
      </c>
      <c r="B1262" s="43">
        <f>callreport!C1278</f>
        <v>43425.465315972222</v>
      </c>
      <c r="C1262">
        <v>1260</v>
      </c>
      <c r="D1262">
        <f>callreport!L1278</f>
        <v>116337</v>
      </c>
      <c r="E1262">
        <v>0</v>
      </c>
      <c r="F1262">
        <f>callreport!I1278</f>
        <v>385</v>
      </c>
    </row>
    <row r="1263" spans="1:6" x14ac:dyDescent="0.25">
      <c r="A1263" t="str">
        <f>callreport!A1279</f>
        <v>20181121_110046_ec2-18-206-71-124CH1260</v>
      </c>
      <c r="B1263" s="43">
        <f>callreport!C1279</f>
        <v>43425.465361759256</v>
      </c>
      <c r="C1263">
        <v>1261</v>
      </c>
      <c r="D1263">
        <f>callreport!L1279</f>
        <v>133674</v>
      </c>
      <c r="E1263">
        <v>1.8448</v>
      </c>
      <c r="F1263">
        <f>callreport!I1279</f>
        <v>174</v>
      </c>
    </row>
    <row r="1264" spans="1:6" x14ac:dyDescent="0.25">
      <c r="A1264" t="str">
        <f>callreport!A1280</f>
        <v>20181121_110046_ec2-100-27-36-25CH1261</v>
      </c>
      <c r="B1264" s="43">
        <f>callreport!C1280</f>
        <v>43425.465361759256</v>
      </c>
      <c r="C1264">
        <v>1262</v>
      </c>
      <c r="D1264">
        <f>callreport!L1280</f>
        <v>139295</v>
      </c>
      <c r="E1264">
        <v>1.1480999999999999</v>
      </c>
      <c r="F1264">
        <f>callreport!I1280</f>
        <v>302</v>
      </c>
    </row>
    <row r="1265" spans="1:6" x14ac:dyDescent="0.25">
      <c r="A1265" t="str">
        <f>callreport!A1281</f>
        <v>20181121_110046_ec2-100-27-38-3CH1262</v>
      </c>
      <c r="B1265" s="43">
        <f>callreport!C1281</f>
        <v>43425.465361759256</v>
      </c>
      <c r="C1265">
        <v>1263</v>
      </c>
      <c r="D1265">
        <f>callreport!L1281</f>
        <v>146273</v>
      </c>
      <c r="E1265">
        <v>1.2841</v>
      </c>
      <c r="F1265">
        <f>callreport!I1281</f>
        <v>266</v>
      </c>
    </row>
    <row r="1266" spans="1:6" x14ac:dyDescent="0.25">
      <c r="A1266" t="str">
        <f>callreport!A1282</f>
        <v>20181121_110046_ec2-34-205-166-42CH1263</v>
      </c>
      <c r="B1266" s="43">
        <f>callreport!C1282</f>
        <v>43425.465361759256</v>
      </c>
      <c r="C1266">
        <v>1264</v>
      </c>
      <c r="D1266">
        <f>callreport!L1282</f>
        <v>130526</v>
      </c>
      <c r="E1266">
        <v>1.2293000000000001</v>
      </c>
      <c r="F1266">
        <f>callreport!I1282</f>
        <v>347</v>
      </c>
    </row>
    <row r="1267" spans="1:6" x14ac:dyDescent="0.25">
      <c r="A1267" t="str">
        <f>callreport!A1283</f>
        <v>20181121_110046_ec2-100-24-124-125CH1264</v>
      </c>
      <c r="B1267" s="43">
        <f>callreport!C1283</f>
        <v>43425.465361759256</v>
      </c>
      <c r="C1267">
        <v>1265</v>
      </c>
      <c r="D1267">
        <f>callreport!L1283</f>
        <v>134566</v>
      </c>
      <c r="E1267">
        <v>0</v>
      </c>
      <c r="F1267">
        <f>callreport!I1283</f>
        <v>219</v>
      </c>
    </row>
    <row r="1268" spans="1:6" x14ac:dyDescent="0.25">
      <c r="A1268" t="str">
        <f>callreport!A1284</f>
        <v>20181121_110046_ec2-34-232-109-66CH1265</v>
      </c>
      <c r="B1268" s="43">
        <f>callreport!C1284</f>
        <v>43425.465361759256</v>
      </c>
      <c r="C1268">
        <v>1266</v>
      </c>
      <c r="D1268">
        <f>callreport!L1284</f>
        <v>116541</v>
      </c>
      <c r="E1268">
        <v>0.79669999999999996</v>
      </c>
      <c r="F1268">
        <f>callreport!I1284</f>
        <v>202</v>
      </c>
    </row>
    <row r="1269" spans="1:6" x14ac:dyDescent="0.25">
      <c r="A1269" t="str">
        <f>callreport!A1285</f>
        <v>20181121_110046_ec2-34-205-54-1CH1266</v>
      </c>
      <c r="B1269" s="43">
        <f>callreport!C1285</f>
        <v>43425.465361759256</v>
      </c>
      <c r="C1269">
        <v>1267</v>
      </c>
      <c r="D1269">
        <f>callreport!L1285</f>
        <v>113756</v>
      </c>
      <c r="E1269">
        <v>0.25929999999999997</v>
      </c>
      <c r="F1269">
        <f>callreport!I1285</f>
        <v>230</v>
      </c>
    </row>
    <row r="1270" spans="1:6" x14ac:dyDescent="0.25">
      <c r="A1270" t="str">
        <f>callreport!A1286</f>
        <v>20181121_110046_ec2-100-25-98-106CH1267</v>
      </c>
      <c r="B1270" s="43">
        <f>callreport!C1286</f>
        <v>43425.465361759256</v>
      </c>
      <c r="C1270">
        <v>1268</v>
      </c>
      <c r="D1270">
        <f>callreport!L1286</f>
        <v>113525</v>
      </c>
      <c r="E1270">
        <v>0.36259999999999998</v>
      </c>
      <c r="F1270">
        <f>callreport!I1286</f>
        <v>342</v>
      </c>
    </row>
    <row r="1271" spans="1:6" x14ac:dyDescent="0.25">
      <c r="A1271" t="str">
        <f>callreport!A1287</f>
        <v>20181121_110046_ec2-34-232-105-181CH1268</v>
      </c>
      <c r="B1271" s="43">
        <f>callreport!C1287</f>
        <v>43425.465361759256</v>
      </c>
      <c r="C1271">
        <v>1269</v>
      </c>
      <c r="D1271">
        <f>callreport!L1287</f>
        <v>125230</v>
      </c>
      <c r="E1271">
        <v>0.22650000000000001</v>
      </c>
      <c r="F1271">
        <f>callreport!I1287</f>
        <v>278</v>
      </c>
    </row>
    <row r="1272" spans="1:6" x14ac:dyDescent="0.25">
      <c r="A1272" t="str">
        <f>callreport!A1288</f>
        <v>20181121_110046_ec2-34-235-150-133CH1269</v>
      </c>
      <c r="B1272" s="43">
        <f>callreport!C1288</f>
        <v>43425.465361759256</v>
      </c>
      <c r="C1272">
        <v>1270</v>
      </c>
      <c r="D1272">
        <f>callreport!L1288</f>
        <v>118940</v>
      </c>
      <c r="E1272">
        <v>0.64680000000000004</v>
      </c>
      <c r="F1272">
        <f>callreport!I1288</f>
        <v>227</v>
      </c>
    </row>
    <row r="1273" spans="1:6" x14ac:dyDescent="0.25">
      <c r="A1273" t="str">
        <f>callreport!A1289</f>
        <v>20181121_110046_ec2-35-175-123-238CH1270</v>
      </c>
      <c r="B1273" s="43">
        <f>callreport!C1289</f>
        <v>43425.465472766205</v>
      </c>
      <c r="C1273">
        <v>1271</v>
      </c>
      <c r="D1273">
        <f>callreport!L1289</f>
        <v>135997</v>
      </c>
      <c r="E1273">
        <v>1.0414000000000001</v>
      </c>
      <c r="F1273">
        <f>callreport!I1289</f>
        <v>288</v>
      </c>
    </row>
    <row r="1274" spans="1:6" x14ac:dyDescent="0.25">
      <c r="A1274" t="str">
        <f>callreport!A1290</f>
        <v>20181121_110046_ec2-34-200-223-201CH1271</v>
      </c>
      <c r="B1274" s="43">
        <f>callreport!C1290</f>
        <v>43425.465472766205</v>
      </c>
      <c r="C1274">
        <v>1272</v>
      </c>
      <c r="D1274">
        <f>callreport!L1290</f>
        <v>117501</v>
      </c>
      <c r="E1274">
        <v>0</v>
      </c>
      <c r="F1274">
        <f>callreport!I1290</f>
        <v>203</v>
      </c>
    </row>
    <row r="1275" spans="1:6" x14ac:dyDescent="0.25">
      <c r="A1275" t="str">
        <f>callreport!A1291</f>
        <v>20181121_110046_ec2-35-170-79-163CH1272</v>
      </c>
      <c r="B1275" s="43">
        <f>callreport!C1291</f>
        <v>43425.465472766205</v>
      </c>
      <c r="C1275">
        <v>1273</v>
      </c>
      <c r="D1275">
        <f>callreport!L1291</f>
        <v>130234</v>
      </c>
      <c r="E1275">
        <v>0.9123</v>
      </c>
      <c r="F1275">
        <f>callreport!I1291</f>
        <v>369</v>
      </c>
    </row>
    <row r="1276" spans="1:6" x14ac:dyDescent="0.25">
      <c r="A1276" t="str">
        <f>callreport!A1292</f>
        <v>20181121_110046_ec2-100-27-37-111CH1273</v>
      </c>
      <c r="B1276" s="43">
        <f>callreport!C1292</f>
        <v>43425.465472766205</v>
      </c>
      <c r="C1276">
        <v>1274</v>
      </c>
      <c r="D1276">
        <f>callreport!L1292</f>
        <v>139479</v>
      </c>
      <c r="E1276">
        <v>0.1343</v>
      </c>
      <c r="F1276">
        <f>callreport!I1292</f>
        <v>523</v>
      </c>
    </row>
    <row r="1277" spans="1:6" x14ac:dyDescent="0.25">
      <c r="A1277" t="str">
        <f>callreport!A1293</f>
        <v>20181121_110046_ec2-34-205-54-39CH1274</v>
      </c>
      <c r="B1277" s="43">
        <f>callreport!C1293</f>
        <v>43425.465472766205</v>
      </c>
      <c r="C1277">
        <v>1275</v>
      </c>
      <c r="D1277">
        <f>callreport!L1293</f>
        <v>135440</v>
      </c>
      <c r="E1277">
        <v>1.0913999999999999</v>
      </c>
      <c r="F1277">
        <f>callreport!I1293</f>
        <v>253</v>
      </c>
    </row>
    <row r="1278" spans="1:6" x14ac:dyDescent="0.25">
      <c r="A1278" t="str">
        <f>callreport!A1294</f>
        <v>20181121_110046_ec2-34-200-226-55CH1275</v>
      </c>
      <c r="B1278" s="43">
        <f>callreport!C1294</f>
        <v>43425.465472766205</v>
      </c>
      <c r="C1278">
        <v>1276</v>
      </c>
      <c r="D1278">
        <f>callreport!L1294</f>
        <v>142534</v>
      </c>
      <c r="E1278">
        <v>1.7650999999999999</v>
      </c>
      <c r="F1278">
        <f>callreport!I1294</f>
        <v>402</v>
      </c>
    </row>
    <row r="1279" spans="1:6" x14ac:dyDescent="0.25">
      <c r="A1279" t="str">
        <f>callreport!A1295</f>
        <v>20181121_110046_ec2-34-201-49-56CH1276</v>
      </c>
      <c r="B1279" s="43">
        <f>callreport!C1295</f>
        <v>43425.465472766205</v>
      </c>
      <c r="C1279">
        <v>1277</v>
      </c>
      <c r="D1279">
        <f>callreport!L1295</f>
        <v>130780</v>
      </c>
      <c r="E1279">
        <v>1.6143000000000001</v>
      </c>
      <c r="F1279">
        <f>callreport!I1295</f>
        <v>381</v>
      </c>
    </row>
    <row r="1280" spans="1:6" x14ac:dyDescent="0.25">
      <c r="A1280" t="str">
        <f>callreport!A1296</f>
        <v>20181121_110046_ec2-34-234-223-74CH1277</v>
      </c>
      <c r="B1280" s="43">
        <f>callreport!C1296</f>
        <v>43425.465472766205</v>
      </c>
      <c r="C1280">
        <v>1278</v>
      </c>
      <c r="D1280">
        <f>callreport!L1296</f>
        <v>139355</v>
      </c>
      <c r="E1280">
        <v>1.9056999999999999</v>
      </c>
      <c r="F1280">
        <f>callreport!I1296</f>
        <v>389</v>
      </c>
    </row>
    <row r="1281" spans="1:6" x14ac:dyDescent="0.25">
      <c r="A1281" t="str">
        <f>callreport!A1297</f>
        <v>20181121_110046_ec2-100-24-120-87CH1278</v>
      </c>
      <c r="B1281" s="43">
        <f>callreport!C1297</f>
        <v>43425.465472766205</v>
      </c>
      <c r="C1281">
        <v>1279</v>
      </c>
      <c r="D1281">
        <f>callreport!L1297</f>
        <v>152774</v>
      </c>
      <c r="E1281">
        <v>0.98070000000000002</v>
      </c>
      <c r="F1281">
        <f>callreport!I1297</f>
        <v>471</v>
      </c>
    </row>
    <row r="1282" spans="1:6" x14ac:dyDescent="0.25">
      <c r="A1282" t="str">
        <f>callreport!A1298</f>
        <v>20181121_110046_ec2-34-200-255-70CH1279</v>
      </c>
      <c r="B1282" s="43">
        <f>callreport!C1298</f>
        <v>43425.465472766205</v>
      </c>
      <c r="C1282">
        <v>1280</v>
      </c>
      <c r="D1282">
        <f>callreport!L1298</f>
        <v>133014</v>
      </c>
      <c r="E1282">
        <v>0.747</v>
      </c>
      <c r="F1282">
        <f>callreport!I1298</f>
        <v>301</v>
      </c>
    </row>
    <row r="1283" spans="1:6" x14ac:dyDescent="0.25">
      <c r="A1283" t="str">
        <f>callreport!A1299</f>
        <v>20181121_110046_ec2-34-239-94-100CH1280</v>
      </c>
      <c r="B1283" s="43">
        <f>callreport!C1299</f>
        <v>43425.465533680559</v>
      </c>
      <c r="C1283">
        <v>1281</v>
      </c>
      <c r="D1283">
        <f>callreport!L1299</f>
        <v>130390</v>
      </c>
      <c r="E1283">
        <v>2.0594999999999999</v>
      </c>
      <c r="F1283">
        <f>callreport!I1299</f>
        <v>326</v>
      </c>
    </row>
    <row r="1284" spans="1:6" x14ac:dyDescent="0.25">
      <c r="A1284" t="str">
        <f>callreport!A1300</f>
        <v>20181121_110046_ec2-34-234-211-157CH1281</v>
      </c>
      <c r="B1284" s="43">
        <f>callreport!C1300</f>
        <v>43425.465533680559</v>
      </c>
      <c r="C1284">
        <v>1282</v>
      </c>
      <c r="D1284">
        <f>callreport!L1300</f>
        <v>126102</v>
      </c>
      <c r="E1284">
        <v>2.1682000000000001</v>
      </c>
      <c r="F1284">
        <f>callreport!I1300</f>
        <v>262</v>
      </c>
    </row>
    <row r="1285" spans="1:6" x14ac:dyDescent="0.25">
      <c r="A1285" t="str">
        <f>callreport!A1301</f>
        <v>20181121_110046_ec2-18-232-144-224CH1282</v>
      </c>
      <c r="B1285" s="43">
        <f>callreport!C1301</f>
        <v>43425.465533680559</v>
      </c>
      <c r="C1285">
        <v>1283</v>
      </c>
      <c r="D1285">
        <f>callreport!L1301</f>
        <v>132809</v>
      </c>
      <c r="E1285">
        <v>1.7107000000000001</v>
      </c>
      <c r="F1285">
        <f>callreport!I1301</f>
        <v>195</v>
      </c>
    </row>
    <row r="1286" spans="1:6" x14ac:dyDescent="0.25">
      <c r="A1286" t="str">
        <f>callreport!A1302</f>
        <v>20181121_110046_ec2-35-175-216-230CH1283</v>
      </c>
      <c r="B1286" s="43">
        <f>callreport!C1302</f>
        <v>43425.465533692128</v>
      </c>
      <c r="C1286">
        <v>1284</v>
      </c>
      <c r="D1286">
        <f>callreport!L1302</f>
        <v>142270</v>
      </c>
      <c r="E1286">
        <v>1.7578</v>
      </c>
      <c r="F1286">
        <f>callreport!I1302</f>
        <v>271</v>
      </c>
    </row>
    <row r="1287" spans="1:6" x14ac:dyDescent="0.25">
      <c r="A1287" t="str">
        <f>callreport!A1303</f>
        <v>20181121_110046_ec2-18-213-110-168CH1284</v>
      </c>
      <c r="B1287" s="43">
        <f>callreport!C1303</f>
        <v>43425.465533692128</v>
      </c>
      <c r="C1287">
        <v>1285</v>
      </c>
      <c r="D1287">
        <f>callreport!L1303</f>
        <v>133737</v>
      </c>
      <c r="E1287">
        <v>1.1914</v>
      </c>
      <c r="F1287">
        <f>callreport!I1303</f>
        <v>370</v>
      </c>
    </row>
    <row r="1288" spans="1:6" x14ac:dyDescent="0.25">
      <c r="A1288" t="str">
        <f>callreport!A1304</f>
        <v>20181121_110046_ec2-34-206-1-26CH1285</v>
      </c>
      <c r="B1288" s="43">
        <f>callreport!C1304</f>
        <v>43425.465533692128</v>
      </c>
      <c r="C1288">
        <v>1286</v>
      </c>
      <c r="D1288">
        <f>callreport!L1304</f>
        <v>136360</v>
      </c>
      <c r="E1288">
        <v>1.4807999999999999</v>
      </c>
      <c r="F1288">
        <f>callreport!I1304</f>
        <v>260</v>
      </c>
    </row>
    <row r="1289" spans="1:6" x14ac:dyDescent="0.25">
      <c r="A1289" t="str">
        <f>callreport!A1305</f>
        <v>20181121_110046_ec2-100-26-147-54CH1286</v>
      </c>
      <c r="B1289" s="43">
        <f>callreport!C1305</f>
        <v>43425.465533692128</v>
      </c>
      <c r="C1289">
        <v>1287</v>
      </c>
      <c r="D1289">
        <f>callreport!L1305</f>
        <v>135218</v>
      </c>
      <c r="E1289">
        <v>0.88460000000000005</v>
      </c>
      <c r="F1289">
        <f>callreport!I1305</f>
        <v>316</v>
      </c>
    </row>
    <row r="1290" spans="1:6" x14ac:dyDescent="0.25">
      <c r="A1290" t="str">
        <f>callreport!A1306</f>
        <v>20181121_110046_ec2-35-175-216-146CH1287</v>
      </c>
      <c r="B1290" s="43">
        <f>callreport!C1306</f>
        <v>43425.465533692128</v>
      </c>
      <c r="C1290">
        <v>1288</v>
      </c>
      <c r="D1290">
        <f>callreport!L1306</f>
        <v>141721</v>
      </c>
      <c r="E1290">
        <v>0.72860000000000003</v>
      </c>
      <c r="F1290">
        <f>callreport!I1306</f>
        <v>318</v>
      </c>
    </row>
    <row r="1291" spans="1:6" x14ac:dyDescent="0.25">
      <c r="A1291" t="str">
        <f>callreport!A1307</f>
        <v>20181121_110046_ec2-100-27-37-22CH1288</v>
      </c>
      <c r="B1291" s="43">
        <f>callreport!C1307</f>
        <v>43425.465533692128</v>
      </c>
      <c r="C1291">
        <v>1289</v>
      </c>
      <c r="D1291">
        <f>callreport!L1307</f>
        <v>94397</v>
      </c>
      <c r="E1291">
        <v>2.4076</v>
      </c>
      <c r="F1291">
        <f>callreport!I1307</f>
        <v>170</v>
      </c>
    </row>
    <row r="1292" spans="1:6" x14ac:dyDescent="0.25">
      <c r="A1292" t="str">
        <f>callreport!A1308</f>
        <v>20181121_110046_ec2-18-209-237-208CH1289</v>
      </c>
      <c r="B1292" s="43">
        <f>callreport!C1308</f>
        <v>43425.465533692128</v>
      </c>
      <c r="C1292">
        <v>1290</v>
      </c>
      <c r="D1292">
        <f>callreport!L1308</f>
        <v>92561</v>
      </c>
      <c r="E1292">
        <v>2.8591000000000002</v>
      </c>
      <c r="F1292">
        <f>callreport!I1308</f>
        <v>242</v>
      </c>
    </row>
    <row r="1293" spans="1:6" x14ac:dyDescent="0.25">
      <c r="A1293" t="str">
        <f>callreport!A1309</f>
        <v>20181121_110046_ec2-35-175-108-143CH1290</v>
      </c>
      <c r="B1293" s="43">
        <f>callreport!C1309</f>
        <v>43425.465584490739</v>
      </c>
      <c r="C1293">
        <v>1291</v>
      </c>
      <c r="D1293">
        <f>callreport!L1309</f>
        <v>143420</v>
      </c>
      <c r="E1293">
        <v>1.6878</v>
      </c>
      <c r="F1293">
        <f>callreport!I1309</f>
        <v>357</v>
      </c>
    </row>
    <row r="1294" spans="1:6" x14ac:dyDescent="0.25">
      <c r="A1294" t="str">
        <f>callreport!A1310</f>
        <v>20181121_110046_ec2-18-205-6-96CH1291</v>
      </c>
      <c r="B1294" s="43">
        <f>callreport!C1310</f>
        <v>43425.465584490739</v>
      </c>
      <c r="C1294">
        <v>1292</v>
      </c>
      <c r="D1294">
        <f>callreport!L1310</f>
        <v>133457</v>
      </c>
      <c r="E1294">
        <v>1.3653</v>
      </c>
      <c r="F1294">
        <f>callreport!I1310</f>
        <v>392</v>
      </c>
    </row>
    <row r="1295" spans="1:6" x14ac:dyDescent="0.25">
      <c r="A1295" t="str">
        <f>callreport!A1311</f>
        <v>20181121_110046_ec2-18-215-185-18CH1292</v>
      </c>
      <c r="B1295" s="43">
        <f>callreport!C1311</f>
        <v>43425.465584490739</v>
      </c>
      <c r="C1295">
        <v>1293</v>
      </c>
      <c r="D1295">
        <f>callreport!L1311</f>
        <v>128603</v>
      </c>
      <c r="E1295">
        <v>1.3230999999999999</v>
      </c>
      <c r="F1295">
        <f>callreport!I1311</f>
        <v>303</v>
      </c>
    </row>
    <row r="1296" spans="1:6" x14ac:dyDescent="0.25">
      <c r="A1296" t="str">
        <f>callreport!A1312</f>
        <v>20181121_110046_ec2-18-209-157-106CH1293</v>
      </c>
      <c r="B1296" s="43">
        <f>callreport!C1312</f>
        <v>43425.465584490739</v>
      </c>
      <c r="C1296">
        <v>1294</v>
      </c>
      <c r="D1296">
        <f>callreport!L1312</f>
        <v>135228</v>
      </c>
      <c r="E1296">
        <v>2.3559999999999999</v>
      </c>
      <c r="F1296">
        <f>callreport!I1312</f>
        <v>240</v>
      </c>
    </row>
    <row r="1297" spans="1:6" x14ac:dyDescent="0.25">
      <c r="A1297" t="str">
        <f>callreport!A1313</f>
        <v>20181121_110046_ec2-18-207-179-124CH1294</v>
      </c>
      <c r="B1297" s="43">
        <f>callreport!C1313</f>
        <v>43425.465584490739</v>
      </c>
      <c r="C1297">
        <v>1295</v>
      </c>
      <c r="D1297">
        <f>callreport!L1313</f>
        <v>135021</v>
      </c>
      <c r="E1297">
        <v>1.0609999999999999</v>
      </c>
      <c r="F1297">
        <f>callreport!I1313</f>
        <v>362</v>
      </c>
    </row>
    <row r="1298" spans="1:6" x14ac:dyDescent="0.25">
      <c r="A1298" t="str">
        <f>callreport!A1314</f>
        <v>20181121_110046_ec2-100-27-8-243CH1295</v>
      </c>
      <c r="B1298" s="43">
        <f>callreport!C1314</f>
        <v>43425.465584490739</v>
      </c>
      <c r="C1298">
        <v>1296</v>
      </c>
      <c r="D1298">
        <f>callreport!L1314</f>
        <v>106663</v>
      </c>
      <c r="E1298">
        <v>0.71160000000000001</v>
      </c>
      <c r="F1298">
        <f>callreport!I1314</f>
        <v>419</v>
      </c>
    </row>
    <row r="1299" spans="1:6" x14ac:dyDescent="0.25">
      <c r="A1299" t="str">
        <f>callreport!A1315</f>
        <v>20181121_110046_ec2-18-207-184-177CH1296</v>
      </c>
      <c r="B1299" s="43">
        <f>callreport!C1315</f>
        <v>43425.465584490739</v>
      </c>
      <c r="C1299">
        <v>1297</v>
      </c>
      <c r="D1299">
        <f>callreport!L1315</f>
        <v>99457</v>
      </c>
      <c r="E1299">
        <v>2.8277999999999999</v>
      </c>
      <c r="F1299">
        <f>callreport!I1315</f>
        <v>255</v>
      </c>
    </row>
    <row r="1300" spans="1:6" x14ac:dyDescent="0.25">
      <c r="A1300" t="str">
        <f>callreport!A1316</f>
        <v>20181121_110046_ec2-54-147-119-62CH1297</v>
      </c>
      <c r="B1300" s="43">
        <f>callreport!C1316</f>
        <v>43425.465584490739</v>
      </c>
      <c r="C1300">
        <v>1298</v>
      </c>
      <c r="D1300">
        <f>callreport!L1316</f>
        <v>105956</v>
      </c>
      <c r="E1300">
        <v>1.7237</v>
      </c>
      <c r="F1300">
        <f>callreport!I1316</f>
        <v>242</v>
      </c>
    </row>
    <row r="1301" spans="1:6" x14ac:dyDescent="0.25">
      <c r="A1301" t="str">
        <f>callreport!A1317</f>
        <v>20181121_110046_ec2-100-25-77-73CH1298</v>
      </c>
      <c r="B1301" s="43">
        <f>callreport!C1317</f>
        <v>43425.465584490739</v>
      </c>
      <c r="C1301">
        <v>1299</v>
      </c>
      <c r="D1301">
        <f>callreport!L1317</f>
        <v>92413</v>
      </c>
      <c r="E1301">
        <v>0.34260000000000002</v>
      </c>
      <c r="F1301">
        <f>callreport!I1317</f>
        <v>158</v>
      </c>
    </row>
    <row r="1302" spans="1:6" x14ac:dyDescent="0.25">
      <c r="A1302" t="str">
        <f>callreport!A1318</f>
        <v>20181121_110046_ec2-35-171-169-137CH1299</v>
      </c>
      <c r="B1302" s="43">
        <f>callreport!C1318</f>
        <v>43425.465584490739</v>
      </c>
      <c r="C1302">
        <v>1300</v>
      </c>
      <c r="D1302">
        <f>callreport!L1318</f>
        <v>92557</v>
      </c>
      <c r="E1302">
        <v>0.41289999999999999</v>
      </c>
      <c r="F1302">
        <f>callreport!I1318</f>
        <v>144</v>
      </c>
    </row>
    <row r="1303" spans="1:6" x14ac:dyDescent="0.25">
      <c r="A1303" t="str">
        <f>callreport!A1319</f>
        <v>20181121_110046_ec2-34-236-249-176CH1310</v>
      </c>
      <c r="B1303" s="43">
        <f>callreport!C1319</f>
        <v>43425.465663240742</v>
      </c>
      <c r="C1303">
        <v>1301</v>
      </c>
      <c r="D1303">
        <f>callreport!L1319</f>
        <v>130561</v>
      </c>
      <c r="E1303">
        <v>1.6372</v>
      </c>
      <c r="F1303">
        <f>callreport!I1319</f>
        <v>212</v>
      </c>
    </row>
    <row r="1304" spans="1:6" x14ac:dyDescent="0.25">
      <c r="A1304" t="str">
        <f>callreport!A1320</f>
        <v>20181121_110046_ec2-100-26-1-170CH1311</v>
      </c>
      <c r="B1304" s="43">
        <f>callreport!C1320</f>
        <v>43425.465663252318</v>
      </c>
      <c r="C1304">
        <v>1302</v>
      </c>
      <c r="D1304">
        <f>callreport!L1320</f>
        <v>101126</v>
      </c>
      <c r="E1304">
        <v>1.3359000000000001</v>
      </c>
      <c r="F1304">
        <f>callreport!I1320</f>
        <v>301</v>
      </c>
    </row>
    <row r="1305" spans="1:6" x14ac:dyDescent="0.25">
      <c r="A1305" t="str">
        <f>callreport!A1321</f>
        <v>20181121_110046_ec2-100-26-149-37CH1312</v>
      </c>
      <c r="B1305" s="43">
        <f>callreport!C1321</f>
        <v>43425.465663240742</v>
      </c>
      <c r="C1305">
        <v>1303</v>
      </c>
      <c r="D1305">
        <f>callreport!L1321</f>
        <v>130620</v>
      </c>
      <c r="E1305">
        <v>1.8768</v>
      </c>
      <c r="F1305">
        <f>callreport!I1321</f>
        <v>220</v>
      </c>
    </row>
    <row r="1306" spans="1:6" x14ac:dyDescent="0.25">
      <c r="A1306" t="str">
        <f>callreport!A1322</f>
        <v>20181121_110046_ec2-18-210-6-136CH1313</v>
      </c>
      <c r="B1306" s="43">
        <f>callreport!C1322</f>
        <v>43425.465663252318</v>
      </c>
      <c r="C1306">
        <v>1304</v>
      </c>
      <c r="D1306">
        <f>callreport!L1322</f>
        <v>105975</v>
      </c>
      <c r="E1306">
        <v>2.1019999999999999</v>
      </c>
      <c r="F1306">
        <f>callreport!I1322</f>
        <v>242</v>
      </c>
    </row>
    <row r="1307" spans="1:6" x14ac:dyDescent="0.25">
      <c r="A1307" t="str">
        <f>callreport!A1323</f>
        <v>20181121_110046_ec2-18-209-211-226CH1314</v>
      </c>
      <c r="B1307" s="43">
        <f>callreport!C1323</f>
        <v>43425.465663252318</v>
      </c>
      <c r="C1307">
        <v>1305</v>
      </c>
      <c r="D1307">
        <f>callreport!L1323</f>
        <v>91352</v>
      </c>
      <c r="E1307">
        <v>0.67900000000000005</v>
      </c>
      <c r="F1307">
        <f>callreport!I1323</f>
        <v>209</v>
      </c>
    </row>
    <row r="1308" spans="1:6" x14ac:dyDescent="0.25">
      <c r="A1308" t="str">
        <f>callreport!A1324</f>
        <v>20181121_110046_ec2-100-27-1-165CH1315</v>
      </c>
      <c r="B1308" s="43">
        <f>callreport!C1324</f>
        <v>43425.465663252318</v>
      </c>
      <c r="C1308">
        <v>1306</v>
      </c>
      <c r="D1308">
        <f>callreport!L1324</f>
        <v>90424</v>
      </c>
      <c r="E1308">
        <v>0.86760000000000004</v>
      </c>
      <c r="F1308">
        <f>callreport!I1324</f>
        <v>167</v>
      </c>
    </row>
    <row r="1309" spans="1:6" x14ac:dyDescent="0.25">
      <c r="A1309" t="str">
        <f>callreport!A1325</f>
        <v>20181121_110046_ec2-35-171-193-137CH1316</v>
      </c>
      <c r="B1309" s="43">
        <f>callreport!C1325</f>
        <v>43425.465663252318</v>
      </c>
      <c r="C1309">
        <v>1307</v>
      </c>
      <c r="D1309">
        <f>callreport!L1325</f>
        <v>92091</v>
      </c>
      <c r="E1309">
        <v>0.55549999999999999</v>
      </c>
      <c r="F1309">
        <f>callreport!I1325</f>
        <v>357</v>
      </c>
    </row>
    <row r="1310" spans="1:6" x14ac:dyDescent="0.25">
      <c r="A1310" t="str">
        <f>callreport!A1326</f>
        <v>20181121_110046_ec2-34-237-138-97CH1317</v>
      </c>
      <c r="B1310" s="43">
        <f>callreport!C1326</f>
        <v>43425.465663252318</v>
      </c>
      <c r="C1310">
        <v>1308</v>
      </c>
      <c r="D1310">
        <f>callreport!L1326</f>
        <v>97750</v>
      </c>
      <c r="E1310">
        <v>3.0609000000000002</v>
      </c>
      <c r="F1310">
        <f>callreport!I1326</f>
        <v>168</v>
      </c>
    </row>
    <row r="1311" spans="1:6" x14ac:dyDescent="0.25">
      <c r="A1311" t="str">
        <f>callreport!A1327</f>
        <v>20181121_110046_ec2-100-27-34-101CH1318</v>
      </c>
      <c r="B1311" s="43">
        <f>callreport!C1327</f>
        <v>43425.465663252318</v>
      </c>
      <c r="C1311">
        <v>1309</v>
      </c>
      <c r="D1311">
        <f>callreport!L1327</f>
        <v>114967</v>
      </c>
      <c r="E1311">
        <v>0.62629999999999997</v>
      </c>
      <c r="F1311">
        <f>callreport!I1327</f>
        <v>320</v>
      </c>
    </row>
    <row r="1312" spans="1:6" x14ac:dyDescent="0.25">
      <c r="A1312" t="str">
        <f>callreport!A1328</f>
        <v>20181121_110046_ec2-18-209-245-214CH1319</v>
      </c>
      <c r="B1312" s="43">
        <f>callreport!C1328</f>
        <v>43425.465663252318</v>
      </c>
      <c r="C1312">
        <v>1310</v>
      </c>
      <c r="D1312">
        <f>callreport!L1328</f>
        <v>110867</v>
      </c>
      <c r="E1312">
        <v>0.317</v>
      </c>
      <c r="F1312">
        <f>callreport!I1328</f>
        <v>290</v>
      </c>
    </row>
    <row r="1313" spans="1:6" x14ac:dyDescent="0.25">
      <c r="A1313" t="str">
        <f>callreport!A1329</f>
        <v>20181121_110046_ec2-34-237-139-45CH1320</v>
      </c>
      <c r="B1313" s="43">
        <f>callreport!C1329</f>
        <v>43425.465679016204</v>
      </c>
      <c r="C1313">
        <v>1311</v>
      </c>
      <c r="D1313">
        <f>callreport!L1329</f>
        <v>140940</v>
      </c>
      <c r="E1313">
        <v>2.1497999999999999</v>
      </c>
      <c r="F1313">
        <f>callreport!I1329</f>
        <v>288</v>
      </c>
    </row>
    <row r="1314" spans="1:6" x14ac:dyDescent="0.25">
      <c r="A1314" t="str">
        <f>callreport!A1330</f>
        <v>20181121_110046_ec2-18-215-185-143CH1321</v>
      </c>
      <c r="B1314" s="43">
        <f>callreport!C1330</f>
        <v>43425.465679016204</v>
      </c>
      <c r="C1314">
        <v>1312</v>
      </c>
      <c r="D1314">
        <f>callreport!L1330</f>
        <v>131276</v>
      </c>
      <c r="E1314">
        <v>2.4742000000000002</v>
      </c>
      <c r="F1314">
        <f>callreport!I1330</f>
        <v>283</v>
      </c>
    </row>
    <row r="1315" spans="1:6" x14ac:dyDescent="0.25">
      <c r="A1315" t="str">
        <f>callreport!A1331</f>
        <v>20181121_110046_ec2-107-23-86-84CH1322</v>
      </c>
      <c r="B1315" s="43">
        <f>callreport!C1331</f>
        <v>43425.465679016204</v>
      </c>
      <c r="C1315">
        <v>1313</v>
      </c>
      <c r="D1315">
        <f>callreport!L1331</f>
        <v>111862</v>
      </c>
      <c r="E1315">
        <v>1.4419</v>
      </c>
      <c r="F1315">
        <f>callreport!I1331</f>
        <v>218</v>
      </c>
    </row>
    <row r="1316" spans="1:6" x14ac:dyDescent="0.25">
      <c r="A1316" t="str">
        <f>callreport!A1332</f>
        <v>20181121_110046_ec2-100-27-35-161CH1323</v>
      </c>
      <c r="B1316" s="43">
        <f>callreport!C1332</f>
        <v>43425.465679016204</v>
      </c>
      <c r="C1316">
        <v>1314</v>
      </c>
      <c r="D1316">
        <f>callreport!L1332</f>
        <v>99694</v>
      </c>
      <c r="E1316">
        <v>1.089</v>
      </c>
      <c r="F1316">
        <f>callreport!I1332</f>
        <v>327</v>
      </c>
    </row>
    <row r="1317" spans="1:6" x14ac:dyDescent="0.25">
      <c r="A1317" t="str">
        <f>callreport!A1333</f>
        <v>20181121_110046_ec2-34-200-249-208CH1324</v>
      </c>
      <c r="B1317" s="43">
        <f>callreport!C1333</f>
        <v>43425.46567902778</v>
      </c>
      <c r="C1317">
        <v>1315</v>
      </c>
      <c r="D1317">
        <f>callreport!L1333</f>
        <v>89450</v>
      </c>
      <c r="E1317">
        <v>1.7344999999999999</v>
      </c>
      <c r="F1317">
        <f>callreport!I1333</f>
        <v>183</v>
      </c>
    </row>
    <row r="1318" spans="1:6" x14ac:dyDescent="0.25">
      <c r="A1318" t="str">
        <f>callreport!A1334</f>
        <v>20181121_110046_ec2-34-201-11-191CH1325</v>
      </c>
      <c r="B1318" s="43">
        <f>callreport!C1334</f>
        <v>43425.46567902778</v>
      </c>
      <c r="C1318">
        <v>1316</v>
      </c>
      <c r="D1318">
        <f>callreport!L1334</f>
        <v>103857</v>
      </c>
      <c r="E1318">
        <v>1.0523</v>
      </c>
      <c r="F1318">
        <f>callreport!I1334</f>
        <v>275</v>
      </c>
    </row>
    <row r="1319" spans="1:6" x14ac:dyDescent="0.25">
      <c r="A1319" t="str">
        <f>callreport!A1335</f>
        <v>20181121_110046_ec2-100-26-147-232CH1326</v>
      </c>
      <c r="B1319" s="43">
        <f>callreport!C1335</f>
        <v>43425.46567902778</v>
      </c>
      <c r="C1319">
        <v>1317</v>
      </c>
      <c r="D1319">
        <f>callreport!L1335</f>
        <v>96323</v>
      </c>
      <c r="E1319">
        <v>0.92330000000000001</v>
      </c>
      <c r="F1319">
        <f>callreport!I1335</f>
        <v>223</v>
      </c>
    </row>
    <row r="1320" spans="1:6" x14ac:dyDescent="0.25">
      <c r="A1320" t="str">
        <f>callreport!A1336</f>
        <v>20181121_110046_ec2-100-24-107-156CH1327</v>
      </c>
      <c r="B1320" s="43">
        <f>callreport!C1336</f>
        <v>43425.46567902778</v>
      </c>
      <c r="C1320">
        <v>1318</v>
      </c>
      <c r="D1320">
        <f>callreport!L1336</f>
        <v>103783</v>
      </c>
      <c r="E1320">
        <v>2.8517999999999999</v>
      </c>
      <c r="F1320">
        <f>callreport!I1336</f>
        <v>182</v>
      </c>
    </row>
    <row r="1321" spans="1:6" x14ac:dyDescent="0.25">
      <c r="A1321" t="str">
        <f>callreport!A1337</f>
        <v>20181121_110046_ec2-18-213-246-74CH1328</v>
      </c>
      <c r="B1321" s="43">
        <f>callreport!C1337</f>
        <v>43425.46567902778</v>
      </c>
      <c r="C1321">
        <v>1319</v>
      </c>
      <c r="D1321">
        <f>callreport!L1337</f>
        <v>116630</v>
      </c>
      <c r="E1321">
        <v>2.1372</v>
      </c>
      <c r="F1321">
        <f>callreport!I1337</f>
        <v>230</v>
      </c>
    </row>
    <row r="1322" spans="1:6" x14ac:dyDescent="0.25">
      <c r="A1322" t="str">
        <f>callreport!A1338</f>
        <v>20181121_110046_ec2-18-215-118-189CH1329</v>
      </c>
      <c r="B1322" s="43">
        <f>callreport!C1338</f>
        <v>43425.46567902778</v>
      </c>
      <c r="C1322">
        <v>1320</v>
      </c>
      <c r="D1322">
        <f>callreport!L1338</f>
        <v>133145</v>
      </c>
      <c r="E1322">
        <v>2.3521000000000001</v>
      </c>
      <c r="F1322">
        <f>callreport!I1338</f>
        <v>203</v>
      </c>
    </row>
    <row r="1323" spans="1:6" x14ac:dyDescent="0.25">
      <c r="A1323" t="str">
        <f>callreport!A1339</f>
        <v>20181121_110046_ec2-35-175-122-220CH1300</v>
      </c>
      <c r="B1323" s="43">
        <f>callreport!C1339</f>
        <v>43425.465626423611</v>
      </c>
      <c r="C1323">
        <v>1321</v>
      </c>
      <c r="D1323">
        <f>callreport!L1339</f>
        <v>125711</v>
      </c>
      <c r="E1323">
        <v>1.3455999999999999</v>
      </c>
      <c r="F1323">
        <f>callreport!I1339</f>
        <v>384</v>
      </c>
    </row>
    <row r="1324" spans="1:6" x14ac:dyDescent="0.25">
      <c r="A1324" t="str">
        <f>callreport!A1340</f>
        <v>20181121_110046_ec2-18-207-98-93CH1301</v>
      </c>
      <c r="B1324" s="43">
        <f>callreport!C1340</f>
        <v>43425.465626423611</v>
      </c>
      <c r="C1324">
        <v>1322</v>
      </c>
      <c r="D1324">
        <f>callreport!L1340</f>
        <v>136506</v>
      </c>
      <c r="E1324">
        <v>1.6745000000000001</v>
      </c>
      <c r="F1324">
        <f>callreport!I1340</f>
        <v>274</v>
      </c>
    </row>
    <row r="1325" spans="1:6" x14ac:dyDescent="0.25">
      <c r="A1325" t="str">
        <f>callreport!A1341</f>
        <v>20181121_110046_ec2-34-239-112-97CH1302</v>
      </c>
      <c r="B1325" s="43">
        <f>callreport!C1341</f>
        <v>43425.465626423611</v>
      </c>
      <c r="C1325">
        <v>1323</v>
      </c>
      <c r="D1325">
        <f>callreport!L1341</f>
        <v>154049</v>
      </c>
      <c r="E1325">
        <v>1.0449999999999999</v>
      </c>
      <c r="F1325">
        <f>callreport!I1341</f>
        <v>182</v>
      </c>
    </row>
    <row r="1326" spans="1:6" x14ac:dyDescent="0.25">
      <c r="A1326" t="str">
        <f>callreport!A1342</f>
        <v>20181121_110046_ec2-34-201-19-26CH1303</v>
      </c>
      <c r="B1326" s="43">
        <f>callreport!C1342</f>
        <v>43425.465626423611</v>
      </c>
      <c r="C1326">
        <v>1324</v>
      </c>
      <c r="D1326">
        <f>callreport!L1342</f>
        <v>144185</v>
      </c>
      <c r="E1326">
        <v>1.7459</v>
      </c>
      <c r="F1326">
        <f>callreport!I1342</f>
        <v>328</v>
      </c>
    </row>
    <row r="1327" spans="1:6" x14ac:dyDescent="0.25">
      <c r="A1327" t="str">
        <f>callreport!A1343</f>
        <v>20181121_110046_ec2-35-170-51-55CH1304</v>
      </c>
      <c r="B1327" s="43">
        <f>callreport!C1343</f>
        <v>43425.465626423611</v>
      </c>
      <c r="C1327">
        <v>1325</v>
      </c>
      <c r="D1327">
        <f>callreport!L1343</f>
        <v>93246</v>
      </c>
      <c r="E1327">
        <v>1.9884999999999999</v>
      </c>
      <c r="F1327">
        <f>callreport!I1343</f>
        <v>143</v>
      </c>
    </row>
    <row r="1328" spans="1:6" x14ac:dyDescent="0.25">
      <c r="A1328" t="str">
        <f>callreport!A1344</f>
        <v>20181121_110046_ec2-35-171-129-68CH1305</v>
      </c>
      <c r="B1328" s="43">
        <f>callreport!C1344</f>
        <v>43425.465626423611</v>
      </c>
      <c r="C1328">
        <v>1326</v>
      </c>
      <c r="D1328">
        <f>callreport!L1344</f>
        <v>89855</v>
      </c>
      <c r="E1328">
        <v>2.3713000000000002</v>
      </c>
      <c r="F1328">
        <f>callreport!I1344</f>
        <v>232</v>
      </c>
    </row>
    <row r="1329" spans="1:6" x14ac:dyDescent="0.25">
      <c r="A1329" t="str">
        <f>callreport!A1345</f>
        <v>20181121_110046_ec2-18-207-101-205CH1306</v>
      </c>
      <c r="B1329" s="43">
        <f>callreport!C1345</f>
        <v>43425.465626423611</v>
      </c>
      <c r="C1329">
        <v>1327</v>
      </c>
      <c r="D1329">
        <f>callreport!L1345</f>
        <v>92180</v>
      </c>
      <c r="E1329">
        <v>0.59560000000000002</v>
      </c>
      <c r="F1329">
        <f>callreport!I1345</f>
        <v>152</v>
      </c>
    </row>
    <row r="1330" spans="1:6" x14ac:dyDescent="0.25">
      <c r="A1330" t="str">
        <f>callreport!A1346</f>
        <v>20181121_110046_ec2-35-175-127-186CH1307</v>
      </c>
      <c r="B1330" s="43">
        <f>callreport!C1346</f>
        <v>43425.465626423611</v>
      </c>
      <c r="C1330">
        <v>1328</v>
      </c>
      <c r="D1330">
        <f>callreport!L1346</f>
        <v>95426</v>
      </c>
      <c r="E1330">
        <v>1.7709999999999999</v>
      </c>
      <c r="F1330">
        <f>callreport!I1346</f>
        <v>224</v>
      </c>
    </row>
    <row r="1331" spans="1:6" x14ac:dyDescent="0.25">
      <c r="A1331" t="str">
        <f>callreport!A1347</f>
        <v>20181121_110046_ec2-34-200-216-200CH1308</v>
      </c>
      <c r="B1331" s="43">
        <f>callreport!C1347</f>
        <v>43425.465626423611</v>
      </c>
      <c r="C1331">
        <v>1329</v>
      </c>
      <c r="D1331">
        <f>callreport!L1347</f>
        <v>109167</v>
      </c>
      <c r="E1331">
        <v>0.3337</v>
      </c>
      <c r="F1331">
        <f>callreport!I1347</f>
        <v>287</v>
      </c>
    </row>
    <row r="1332" spans="1:6" x14ac:dyDescent="0.25">
      <c r="A1332" t="str">
        <f>callreport!A1348</f>
        <v>20181121_110046_ec2-35-175-127-81CH1309</v>
      </c>
      <c r="B1332" s="43">
        <f>callreport!C1348</f>
        <v>43425.465626423611</v>
      </c>
      <c r="C1332">
        <v>1330</v>
      </c>
      <c r="D1332">
        <f>callreport!L1348</f>
        <v>129266</v>
      </c>
      <c r="E1332">
        <v>2.56</v>
      </c>
      <c r="F1332">
        <f>callreport!I1348</f>
        <v>304</v>
      </c>
    </row>
    <row r="1333" spans="1:6" x14ac:dyDescent="0.25">
      <c r="A1333" t="str">
        <f>callreport!A1349</f>
        <v>20181121_110046_ec2-18-205-3-233CH1340</v>
      </c>
      <c r="B1333" s="43">
        <f>callreport!C1349</f>
        <v>43425.465768969909</v>
      </c>
      <c r="C1333">
        <v>1331</v>
      </c>
      <c r="D1333">
        <f>callreport!L1349</f>
        <v>94701</v>
      </c>
      <c r="E1333">
        <v>1.8784000000000001</v>
      </c>
      <c r="F1333">
        <f>callreport!I1349</f>
        <v>314</v>
      </c>
    </row>
    <row r="1334" spans="1:6" x14ac:dyDescent="0.25">
      <c r="A1334" t="str">
        <f>callreport!A1350</f>
        <v>20181121_110046_ec2-34-201-205-141CH1341</v>
      </c>
      <c r="B1334" s="43">
        <f>callreport!C1350</f>
        <v>43425.465768969909</v>
      </c>
      <c r="C1334">
        <v>1332</v>
      </c>
      <c r="D1334">
        <f>callreport!L1350</f>
        <v>103551</v>
      </c>
      <c r="E1334">
        <v>1.9056999999999999</v>
      </c>
      <c r="F1334">
        <f>callreport!I1350</f>
        <v>314</v>
      </c>
    </row>
    <row r="1335" spans="1:6" x14ac:dyDescent="0.25">
      <c r="A1335" t="str">
        <f>callreport!A1351</f>
        <v>20181121_110046_ec2-52-3-228-121CH1342</v>
      </c>
      <c r="B1335" s="43">
        <f>callreport!C1351</f>
        <v>43425.465768969909</v>
      </c>
      <c r="C1335">
        <v>1333</v>
      </c>
      <c r="D1335">
        <f>callreport!L1351</f>
        <v>102842</v>
      </c>
      <c r="E1335">
        <v>1.1167</v>
      </c>
      <c r="F1335">
        <f>callreport!I1351</f>
        <v>306</v>
      </c>
    </row>
    <row r="1336" spans="1:6" x14ac:dyDescent="0.25">
      <c r="A1336" t="str">
        <f>callreport!A1352</f>
        <v>20181121_110046_ec2-18-206-153-239CH1343</v>
      </c>
      <c r="B1336" s="43">
        <f>callreport!C1352</f>
        <v>43425.465768969909</v>
      </c>
      <c r="C1336">
        <v>1334</v>
      </c>
      <c r="D1336">
        <f>callreport!L1352</f>
        <v>101789</v>
      </c>
      <c r="E1336">
        <v>1.7971999999999999</v>
      </c>
      <c r="F1336">
        <f>callreport!I1352</f>
        <v>190</v>
      </c>
    </row>
    <row r="1337" spans="1:6" x14ac:dyDescent="0.25">
      <c r="A1337" t="str">
        <f>callreport!A1353</f>
        <v>20181121_110046_ec2-35-170-54-71CH1344</v>
      </c>
      <c r="B1337" s="43">
        <f>callreport!C1353</f>
        <v>43425.465768969909</v>
      </c>
      <c r="C1337">
        <v>1335</v>
      </c>
      <c r="D1337">
        <f>callreport!L1353</f>
        <v>118144</v>
      </c>
      <c r="E1337">
        <v>0.64259999999999995</v>
      </c>
      <c r="F1337">
        <f>callreport!I1353</f>
        <v>405</v>
      </c>
    </row>
    <row r="1338" spans="1:6" x14ac:dyDescent="0.25">
      <c r="A1338" t="str">
        <f>callreport!A1354</f>
        <v>20181121_110046_ec2-34-231-171-16CH1345</v>
      </c>
      <c r="B1338" s="43">
        <f>callreport!C1354</f>
        <v>43425.465768969909</v>
      </c>
      <c r="C1338">
        <v>1336</v>
      </c>
      <c r="D1338">
        <f>callreport!L1354</f>
        <v>132753</v>
      </c>
      <c r="E1338">
        <v>0.63519999999999999</v>
      </c>
      <c r="F1338">
        <f>callreport!I1354</f>
        <v>197</v>
      </c>
    </row>
    <row r="1339" spans="1:6" x14ac:dyDescent="0.25">
      <c r="A1339" t="str">
        <f>callreport!A1355</f>
        <v>20181121_110046_ec2-100-24-123-217CH1346</v>
      </c>
      <c r="B1339" s="43">
        <f>callreport!C1355</f>
        <v>43425.465768969909</v>
      </c>
      <c r="C1339">
        <v>1337</v>
      </c>
      <c r="D1339">
        <f>callreport!L1355</f>
        <v>122194</v>
      </c>
      <c r="E1339">
        <v>0.3332</v>
      </c>
      <c r="F1339">
        <f>callreport!I1355</f>
        <v>327</v>
      </c>
    </row>
    <row r="1340" spans="1:6" x14ac:dyDescent="0.25">
      <c r="A1340" t="str">
        <f>callreport!A1356</f>
        <v>20181121_110046_ec2-34-205-39-69CH1347</v>
      </c>
      <c r="B1340" s="43">
        <f>callreport!C1356</f>
        <v>43425.465768981485</v>
      </c>
      <c r="C1340">
        <v>1338</v>
      </c>
      <c r="D1340">
        <f>callreport!L1356</f>
        <v>126656</v>
      </c>
      <c r="E1340">
        <v>2.8755000000000002</v>
      </c>
      <c r="F1340">
        <f>callreport!I1356</f>
        <v>247</v>
      </c>
    </row>
    <row r="1341" spans="1:6" x14ac:dyDescent="0.25">
      <c r="A1341" t="str">
        <f>callreport!A1357</f>
        <v>20181121_110046_ec2-34-238-220-29CH1348</v>
      </c>
      <c r="B1341" s="43">
        <f>callreport!C1357</f>
        <v>43425.465768969909</v>
      </c>
      <c r="C1341">
        <v>1339</v>
      </c>
      <c r="D1341">
        <f>callreport!L1357</f>
        <v>107827</v>
      </c>
      <c r="E1341">
        <v>0.35010000000000002</v>
      </c>
      <c r="F1341">
        <f>callreport!I1357</f>
        <v>320</v>
      </c>
    </row>
    <row r="1342" spans="1:6" x14ac:dyDescent="0.25">
      <c r="A1342" t="str">
        <f>callreport!A1358</f>
        <v>20181121_110046_ec2-18-215-117-75CH1349</v>
      </c>
      <c r="B1342" s="43">
        <f>callreport!C1358</f>
        <v>43425.465768981485</v>
      </c>
      <c r="C1342">
        <v>1340</v>
      </c>
      <c r="D1342">
        <f>callreport!L1358</f>
        <v>105975</v>
      </c>
      <c r="E1342">
        <v>0.27210000000000001</v>
      </c>
      <c r="F1342">
        <f>callreport!I1358</f>
        <v>266</v>
      </c>
    </row>
    <row r="1343" spans="1:6" x14ac:dyDescent="0.25">
      <c r="A1343" t="str">
        <f>callreport!A1359</f>
        <v>20181121_110046_ec2-18-205-1-239CH1330</v>
      </c>
      <c r="B1343" s="43">
        <f>callreport!C1359</f>
        <v>43425.46573246528</v>
      </c>
      <c r="C1343">
        <v>1341</v>
      </c>
      <c r="D1343">
        <f>callreport!L1359</f>
        <v>94248</v>
      </c>
      <c r="E1343">
        <v>1.8228</v>
      </c>
      <c r="F1343">
        <f>callreport!I1359</f>
        <v>149</v>
      </c>
    </row>
    <row r="1344" spans="1:6" x14ac:dyDescent="0.25">
      <c r="A1344" t="str">
        <f>callreport!A1360</f>
        <v>20181121_110046_ec2-18-208-195-167CH1331</v>
      </c>
      <c r="B1344" s="43">
        <f>callreport!C1360</f>
        <v>43425.465732476849</v>
      </c>
      <c r="C1344">
        <v>1342</v>
      </c>
      <c r="D1344">
        <f>callreport!L1360</f>
        <v>92777</v>
      </c>
      <c r="E1344">
        <v>1.8186</v>
      </c>
      <c r="F1344">
        <f>callreport!I1360</f>
        <v>138</v>
      </c>
    </row>
    <row r="1345" spans="1:6" x14ac:dyDescent="0.25">
      <c r="A1345" t="str">
        <f>callreport!A1361</f>
        <v>20181121_110046_ec2-34-239-228-38CH1332</v>
      </c>
      <c r="B1345" s="43">
        <f>callreport!C1361</f>
        <v>43425.46573246528</v>
      </c>
      <c r="C1345">
        <v>1343</v>
      </c>
      <c r="D1345">
        <f>callreport!L1361</f>
        <v>92720</v>
      </c>
      <c r="E1345">
        <v>2.1055000000000001</v>
      </c>
      <c r="F1345">
        <f>callreport!I1361</f>
        <v>244</v>
      </c>
    </row>
    <row r="1346" spans="1:6" x14ac:dyDescent="0.25">
      <c r="A1346" t="str">
        <f>callreport!A1362</f>
        <v>20181121_110046_ec2-35-170-78-68CH1333</v>
      </c>
      <c r="B1346" s="43">
        <f>callreport!C1362</f>
        <v>43425.465732476849</v>
      </c>
      <c r="C1346">
        <v>1344</v>
      </c>
      <c r="D1346">
        <f>callreport!L1362</f>
        <v>92619</v>
      </c>
      <c r="E1346">
        <v>2.4180000000000001</v>
      </c>
      <c r="F1346">
        <f>callreport!I1362</f>
        <v>173</v>
      </c>
    </row>
    <row r="1347" spans="1:6" x14ac:dyDescent="0.25">
      <c r="A1347" t="str">
        <f>callreport!A1363</f>
        <v>20181121_110046_ec2-35-172-235-19CH1334</v>
      </c>
      <c r="B1347" s="43">
        <f>callreport!C1363</f>
        <v>43425.465732476849</v>
      </c>
      <c r="C1347">
        <v>1345</v>
      </c>
      <c r="D1347">
        <f>callreport!L1363</f>
        <v>109791</v>
      </c>
      <c r="E1347">
        <v>2.4525000000000001</v>
      </c>
      <c r="F1347">
        <f>callreport!I1363</f>
        <v>203</v>
      </c>
    </row>
    <row r="1348" spans="1:6" x14ac:dyDescent="0.25">
      <c r="A1348" t="str">
        <f>callreport!A1364</f>
        <v>20181121_110046_ec2-34-231-255-32CH1335</v>
      </c>
      <c r="B1348" s="43">
        <f>callreport!C1364</f>
        <v>43425.465732476849</v>
      </c>
      <c r="C1348">
        <v>1346</v>
      </c>
      <c r="D1348">
        <f>callreport!L1364</f>
        <v>101749</v>
      </c>
      <c r="E1348">
        <v>1.9642999999999999</v>
      </c>
      <c r="F1348">
        <f>callreport!I1364</f>
        <v>196</v>
      </c>
    </row>
    <row r="1349" spans="1:6" x14ac:dyDescent="0.25">
      <c r="A1349" t="str">
        <f>callreport!A1365</f>
        <v>20181121_110046_ec2-34-201-10-156CH1336</v>
      </c>
      <c r="B1349" s="43">
        <f>callreport!C1365</f>
        <v>43425.465732476849</v>
      </c>
      <c r="C1349">
        <v>1347</v>
      </c>
      <c r="D1349">
        <f>callreport!L1365</f>
        <v>104330</v>
      </c>
      <c r="E1349">
        <v>2.2147999999999999</v>
      </c>
      <c r="F1349">
        <f>callreport!I1365</f>
        <v>250</v>
      </c>
    </row>
    <row r="1350" spans="1:6" x14ac:dyDescent="0.25">
      <c r="A1350" t="str">
        <f>callreport!A1366</f>
        <v>20181121_110046_ec2-35-175-117-80CH1337</v>
      </c>
      <c r="B1350" s="43">
        <f>callreport!C1366</f>
        <v>43425.465732476849</v>
      </c>
      <c r="C1350">
        <v>1348</v>
      </c>
      <c r="D1350">
        <f>callreport!L1366</f>
        <v>125487</v>
      </c>
      <c r="E1350">
        <v>2.3601999999999999</v>
      </c>
      <c r="F1350">
        <f>callreport!I1366</f>
        <v>348</v>
      </c>
    </row>
    <row r="1351" spans="1:6" x14ac:dyDescent="0.25">
      <c r="A1351" t="str">
        <f>callreport!A1367</f>
        <v>20181121_110046_ec2-34-201-56-73CH1338</v>
      </c>
      <c r="B1351" s="43">
        <f>callreport!C1367</f>
        <v>43425.465732476849</v>
      </c>
      <c r="C1351">
        <v>1349</v>
      </c>
      <c r="D1351">
        <f>callreport!L1367</f>
        <v>108982</v>
      </c>
      <c r="E1351">
        <v>0.59699999999999998</v>
      </c>
      <c r="F1351">
        <f>callreport!I1367</f>
        <v>269</v>
      </c>
    </row>
    <row r="1352" spans="1:6" x14ac:dyDescent="0.25">
      <c r="A1352" t="str">
        <f>callreport!A1368</f>
        <v>20181121_110046_ec2-100-26-242-172CH1339</v>
      </c>
      <c r="B1352" s="43">
        <f>callreport!C1368</f>
        <v>43425.465732476849</v>
      </c>
      <c r="C1352">
        <v>1350</v>
      </c>
      <c r="D1352">
        <f>callreport!L1368</f>
        <v>109147</v>
      </c>
      <c r="E1352">
        <v>0.1966</v>
      </c>
      <c r="F1352">
        <f>callreport!I1368</f>
        <v>309</v>
      </c>
    </row>
    <row r="1353" spans="1:6" x14ac:dyDescent="0.25">
      <c r="A1353" t="str">
        <f>callreport!A1369</f>
        <v>20181121_110046_ec2-34-205-247-119CH1350</v>
      </c>
      <c r="B1353" s="43">
        <f>callreport!C1369</f>
        <v>43425.46589644676</v>
      </c>
      <c r="C1353">
        <v>1351</v>
      </c>
      <c r="D1353">
        <f>callreport!L1369</f>
        <v>120712</v>
      </c>
      <c r="E1353">
        <v>1.1571</v>
      </c>
      <c r="F1353">
        <f>callreport!I1369</f>
        <v>348</v>
      </c>
    </row>
    <row r="1354" spans="1:6" x14ac:dyDescent="0.25">
      <c r="A1354" t="str">
        <f>callreport!A1370</f>
        <v>20181121_110046_ec2-18-235-3-16CH1351</v>
      </c>
      <c r="B1354" s="43">
        <f>callreport!C1370</f>
        <v>43425.46589644676</v>
      </c>
      <c r="C1354">
        <v>1352</v>
      </c>
      <c r="D1354">
        <f>callreport!L1370</f>
        <v>125448</v>
      </c>
      <c r="E1354">
        <v>2.4535999999999998</v>
      </c>
      <c r="F1354">
        <f>callreport!I1370</f>
        <v>393</v>
      </c>
    </row>
    <row r="1355" spans="1:6" x14ac:dyDescent="0.25">
      <c r="A1355" t="str">
        <f>callreport!A1371</f>
        <v>20181121_110046_ec2-100-24-124-246CH1352</v>
      </c>
      <c r="B1355" s="43">
        <f>callreport!C1371</f>
        <v>43425.46589644676</v>
      </c>
      <c r="C1355">
        <v>1353</v>
      </c>
      <c r="D1355">
        <f>callreport!L1371</f>
        <v>126723</v>
      </c>
      <c r="E1355">
        <v>1.2794000000000001</v>
      </c>
      <c r="F1355">
        <f>callreport!I1371</f>
        <v>339</v>
      </c>
    </row>
    <row r="1356" spans="1:6" x14ac:dyDescent="0.25">
      <c r="A1356" t="str">
        <f>callreport!A1372</f>
        <v>20181121_110046_ec2-34-201-3-53CH1353</v>
      </c>
      <c r="B1356" s="43">
        <f>callreport!C1372</f>
        <v>43425.46589644676</v>
      </c>
      <c r="C1356">
        <v>1354</v>
      </c>
      <c r="D1356">
        <f>callreport!L1372</f>
        <v>100680</v>
      </c>
      <c r="E1356">
        <v>2.7</v>
      </c>
      <c r="F1356">
        <f>callreport!I1372</f>
        <v>238</v>
      </c>
    </row>
    <row r="1357" spans="1:6" x14ac:dyDescent="0.25">
      <c r="A1357" t="str">
        <f>callreport!A1373</f>
        <v>20181121_110046_ec2-34-200-225-218CH1354</v>
      </c>
      <c r="B1357" s="43">
        <f>callreport!C1373</f>
        <v>43425.46589644676</v>
      </c>
      <c r="C1357">
        <v>1355</v>
      </c>
      <c r="D1357">
        <f>callreport!L1373</f>
        <v>110794</v>
      </c>
      <c r="E1357">
        <v>1.2141</v>
      </c>
      <c r="F1357">
        <f>callreport!I1373</f>
        <v>268</v>
      </c>
    </row>
    <row r="1358" spans="1:6" x14ac:dyDescent="0.25">
      <c r="A1358" t="str">
        <f>callreport!A1374</f>
        <v>20181121_110046_ec2-34-205-27-214CH1355</v>
      </c>
      <c r="B1358" s="43">
        <f>callreport!C1374</f>
        <v>43425.46589644676</v>
      </c>
      <c r="C1358">
        <v>1356</v>
      </c>
      <c r="D1358">
        <f>callreport!L1374</f>
        <v>104596</v>
      </c>
      <c r="E1358">
        <v>2.7393000000000001</v>
      </c>
      <c r="F1358">
        <f>callreport!I1374</f>
        <v>227</v>
      </c>
    </row>
    <row r="1359" spans="1:6" x14ac:dyDescent="0.25">
      <c r="A1359" t="str">
        <f>callreport!A1375</f>
        <v>20181121_110046_ec2-34-205-255-7CH1356</v>
      </c>
      <c r="B1359" s="43">
        <f>callreport!C1375</f>
        <v>43425.46589644676</v>
      </c>
      <c r="C1359">
        <v>1357</v>
      </c>
      <c r="D1359">
        <f>callreport!L1375</f>
        <v>103287</v>
      </c>
      <c r="E1359">
        <v>3.6027999999999998</v>
      </c>
      <c r="F1359">
        <f>callreport!I1375</f>
        <v>328</v>
      </c>
    </row>
    <row r="1360" spans="1:6" x14ac:dyDescent="0.25">
      <c r="A1360" t="str">
        <f>callreport!A1376</f>
        <v>20181121_110046_ec2-34-201-31-187CH1357</v>
      </c>
      <c r="B1360" s="43">
        <f>callreport!C1376</f>
        <v>43425.46589644676</v>
      </c>
      <c r="C1360">
        <v>1358</v>
      </c>
      <c r="D1360">
        <f>callreport!L1376</f>
        <v>96636</v>
      </c>
      <c r="E1360">
        <v>4.6962999999999999</v>
      </c>
      <c r="F1360">
        <f>callreport!I1376</f>
        <v>331</v>
      </c>
    </row>
    <row r="1361" spans="1:6" x14ac:dyDescent="0.25">
      <c r="A1361" t="str">
        <f>callreport!A1377</f>
        <v>20181121_110046_ec2-100-25-98-127CH1358</v>
      </c>
      <c r="B1361" s="43">
        <f>callreport!C1377</f>
        <v>43425.46589644676</v>
      </c>
      <c r="C1361">
        <v>1359</v>
      </c>
      <c r="D1361">
        <f>callreport!L1377</f>
        <v>94935</v>
      </c>
      <c r="E1361">
        <v>2.1657999999999999</v>
      </c>
      <c r="F1361">
        <f>callreport!I1377</f>
        <v>316</v>
      </c>
    </row>
    <row r="1362" spans="1:6" x14ac:dyDescent="0.25">
      <c r="A1362" t="str">
        <f>callreport!A1378</f>
        <v>20181121_110046_ec2-35-169-116-242CH1359</v>
      </c>
      <c r="B1362" s="43">
        <f>callreport!C1378</f>
        <v>43425.46589644676</v>
      </c>
      <c r="C1362">
        <v>1360</v>
      </c>
      <c r="D1362">
        <f>callreport!L1378</f>
        <v>96544</v>
      </c>
      <c r="E1362">
        <v>1.9561999999999999</v>
      </c>
      <c r="F1362">
        <f>callreport!I1378</f>
        <v>194</v>
      </c>
    </row>
    <row r="1363" spans="1:6" x14ac:dyDescent="0.25">
      <c r="A1363" t="str">
        <f>callreport!A1379</f>
        <v>20181121_110046_ec2-34-205-166-202CH1370</v>
      </c>
      <c r="B1363" s="43">
        <f>callreport!C1379</f>
        <v>43425.466015081016</v>
      </c>
      <c r="C1363">
        <v>1361</v>
      </c>
      <c r="D1363">
        <f>callreport!L1379</f>
        <v>106995</v>
      </c>
      <c r="E1363">
        <v>3.9498000000000002</v>
      </c>
      <c r="F1363">
        <f>callreport!I1379</f>
        <v>206</v>
      </c>
    </row>
    <row r="1364" spans="1:6" x14ac:dyDescent="0.25">
      <c r="A1364" t="str">
        <f>callreport!A1380</f>
        <v>20181121_110046_ec2-18-207-138-219CH1371</v>
      </c>
      <c r="B1364" s="43">
        <f>callreport!C1380</f>
        <v>43425.466015081016</v>
      </c>
      <c r="C1364">
        <v>1362</v>
      </c>
      <c r="D1364">
        <f>callreport!L1380</f>
        <v>109076</v>
      </c>
      <c r="E1364">
        <v>4.5202999999999998</v>
      </c>
      <c r="F1364">
        <f>callreport!I1380</f>
        <v>357</v>
      </c>
    </row>
    <row r="1365" spans="1:6" x14ac:dyDescent="0.25">
      <c r="A1365" t="str">
        <f>callreport!A1381</f>
        <v>20181121_110046_ec2-34-200-231-56CH1372</v>
      </c>
      <c r="B1365" s="43">
        <f>callreport!C1381</f>
        <v>43425.466015081016</v>
      </c>
      <c r="C1365">
        <v>1363</v>
      </c>
      <c r="D1365">
        <f>callreport!L1381</f>
        <v>101004</v>
      </c>
      <c r="E1365">
        <v>2.2534000000000001</v>
      </c>
      <c r="F1365">
        <f>callreport!I1381</f>
        <v>375</v>
      </c>
    </row>
    <row r="1366" spans="1:6" x14ac:dyDescent="0.25">
      <c r="A1366" t="str">
        <f>callreport!A1382</f>
        <v>20181121_110046_ec2-54-83-139-207CH1373</v>
      </c>
      <c r="B1366" s="43">
        <f>callreport!C1382</f>
        <v>43425.466015081016</v>
      </c>
      <c r="C1366">
        <v>1364</v>
      </c>
      <c r="D1366">
        <f>callreport!L1382</f>
        <v>96626</v>
      </c>
      <c r="E1366">
        <v>3.4546000000000001</v>
      </c>
      <c r="F1366">
        <f>callreport!I1382</f>
        <v>142</v>
      </c>
    </row>
    <row r="1367" spans="1:6" x14ac:dyDescent="0.25">
      <c r="A1367" t="str">
        <f>callreport!A1383</f>
        <v>20181121_110046_ec2-34-231-255-24CH1374</v>
      </c>
      <c r="B1367" s="43">
        <f>callreport!C1383</f>
        <v>43425.466015081016</v>
      </c>
      <c r="C1367">
        <v>1365</v>
      </c>
      <c r="D1367">
        <f>callreport!L1383</f>
        <v>100434</v>
      </c>
      <c r="E1367">
        <v>3.4584999999999999</v>
      </c>
      <c r="F1367">
        <f>callreport!I1383</f>
        <v>392</v>
      </c>
    </row>
    <row r="1368" spans="1:6" x14ac:dyDescent="0.25">
      <c r="A1368" t="str">
        <f>callreport!A1384</f>
        <v>20181121_110046_ec2-34-205-171-217CH1375</v>
      </c>
      <c r="B1368" s="43">
        <f>callreport!C1384</f>
        <v>43425.466015092592</v>
      </c>
      <c r="C1368">
        <v>1366</v>
      </c>
      <c r="D1368">
        <f>callreport!L1384</f>
        <v>94611</v>
      </c>
      <c r="E1368">
        <v>3.7275</v>
      </c>
      <c r="F1368">
        <f>callreport!I1384</f>
        <v>178</v>
      </c>
    </row>
    <row r="1369" spans="1:6" x14ac:dyDescent="0.25">
      <c r="A1369" t="str">
        <f>callreport!A1385</f>
        <v>20181121_110046_ec2-18-215-117-28CH1376</v>
      </c>
      <c r="B1369" s="43">
        <f>callreport!C1385</f>
        <v>43425.466015092592</v>
      </c>
      <c r="C1369">
        <v>1367</v>
      </c>
      <c r="D1369">
        <f>callreport!L1385</f>
        <v>110679</v>
      </c>
      <c r="E1369">
        <v>2.5087999999999999</v>
      </c>
      <c r="F1369">
        <f>callreport!I1385</f>
        <v>419</v>
      </c>
    </row>
    <row r="1370" spans="1:6" x14ac:dyDescent="0.25">
      <c r="A1370" t="str">
        <f>callreport!A1386</f>
        <v>20181121_110046_ec2-100-26-3-203CH1377</v>
      </c>
      <c r="B1370" s="43">
        <f>callreport!C1386</f>
        <v>43425.466015092592</v>
      </c>
      <c r="C1370">
        <v>1368</v>
      </c>
      <c r="D1370">
        <f>callreport!L1386</f>
        <v>113045</v>
      </c>
      <c r="E1370">
        <v>3.6206</v>
      </c>
      <c r="F1370">
        <f>callreport!I1386</f>
        <v>253</v>
      </c>
    </row>
    <row r="1371" spans="1:6" x14ac:dyDescent="0.25">
      <c r="A1371" t="str">
        <f>callreport!A1387</f>
        <v>20181121_110046_ec2-34-206-72-129CH1378</v>
      </c>
      <c r="B1371" s="43">
        <f>callreport!C1387</f>
        <v>43425.466015092592</v>
      </c>
      <c r="C1371">
        <v>1369</v>
      </c>
      <c r="D1371">
        <f>callreport!L1387</f>
        <v>90167</v>
      </c>
      <c r="E1371">
        <v>2.4464000000000001</v>
      </c>
      <c r="F1371">
        <f>callreport!I1387</f>
        <v>166</v>
      </c>
    </row>
    <row r="1372" spans="1:6" x14ac:dyDescent="0.25">
      <c r="A1372" t="str">
        <f>callreport!A1388</f>
        <v>20181121_110046_ec2-100-27-1-243CH1379</v>
      </c>
      <c r="B1372" s="43">
        <f>callreport!C1388</f>
        <v>43425.466015092592</v>
      </c>
      <c r="C1372">
        <v>1370</v>
      </c>
      <c r="D1372">
        <f>callreport!L1388</f>
        <v>71320</v>
      </c>
      <c r="E1372">
        <v>2.3622000000000001</v>
      </c>
      <c r="F1372">
        <f>callreport!I1388</f>
        <v>240</v>
      </c>
    </row>
    <row r="1373" spans="1:6" x14ac:dyDescent="0.25">
      <c r="A1373" t="str">
        <f>callreport!A1389</f>
        <v>20181121_110046_ec2-34-201-28-15CH1360</v>
      </c>
      <c r="B1373" s="43">
        <f>callreport!C1389</f>
        <v>43425.466002592591</v>
      </c>
      <c r="C1373">
        <v>1371</v>
      </c>
      <c r="D1373">
        <f>callreport!L1389</f>
        <v>103146</v>
      </c>
      <c r="E1373">
        <v>3.4916999999999998</v>
      </c>
      <c r="F1373">
        <f>callreport!I1389</f>
        <v>448</v>
      </c>
    </row>
    <row r="1374" spans="1:6" x14ac:dyDescent="0.25">
      <c r="A1374" t="str">
        <f>callreport!A1390</f>
        <v>20181121_110046_ec2-100-26-245-188CH1361</v>
      </c>
      <c r="B1374" s="43">
        <f>callreport!C1390</f>
        <v>43425.466002592591</v>
      </c>
      <c r="C1374">
        <v>1372</v>
      </c>
      <c r="D1374">
        <f>callreport!L1390</f>
        <v>107081</v>
      </c>
      <c r="E1374">
        <v>2.3597999999999999</v>
      </c>
      <c r="F1374">
        <f>callreport!I1390</f>
        <v>413</v>
      </c>
    </row>
    <row r="1375" spans="1:6" x14ac:dyDescent="0.25">
      <c r="A1375" t="str">
        <f>callreport!A1391</f>
        <v>20181121_110046_ec2-18-209-241-131CH1362</v>
      </c>
      <c r="B1375" s="43">
        <f>callreport!C1391</f>
        <v>43425.466002592591</v>
      </c>
      <c r="C1375">
        <v>1373</v>
      </c>
      <c r="D1375">
        <f>callreport!L1391</f>
        <v>100458</v>
      </c>
      <c r="E1375">
        <v>3.7397</v>
      </c>
      <c r="F1375">
        <f>callreport!I1391</f>
        <v>352</v>
      </c>
    </row>
    <row r="1376" spans="1:6" x14ac:dyDescent="0.25">
      <c r="A1376" t="str">
        <f>callreport!A1392</f>
        <v>20181121_110046_ec2-35-170-79-91CH1363</v>
      </c>
      <c r="B1376" s="43">
        <f>callreport!C1392</f>
        <v>43425.466002592591</v>
      </c>
      <c r="C1376">
        <v>1374</v>
      </c>
      <c r="D1376">
        <f>callreport!L1392</f>
        <v>97171</v>
      </c>
      <c r="E1376">
        <v>3.9916999999999998</v>
      </c>
      <c r="F1376">
        <f>callreport!I1392</f>
        <v>335</v>
      </c>
    </row>
    <row r="1377" spans="1:6" x14ac:dyDescent="0.25">
      <c r="A1377" t="str">
        <f>callreport!A1393</f>
        <v>20181121_110046_ec2-18-214-40-145CH1364</v>
      </c>
      <c r="B1377" s="43">
        <f>callreport!C1393</f>
        <v>43425.466002592591</v>
      </c>
      <c r="C1377">
        <v>1375</v>
      </c>
      <c r="D1377">
        <f>callreport!L1393</f>
        <v>96352</v>
      </c>
      <c r="E1377">
        <v>4.1997</v>
      </c>
      <c r="F1377">
        <f>callreport!I1393</f>
        <v>377</v>
      </c>
    </row>
    <row r="1378" spans="1:6" x14ac:dyDescent="0.25">
      <c r="A1378" t="str">
        <f>callreport!A1394</f>
        <v>20181121_110046_ec2-18-234-248-188CH1365</v>
      </c>
      <c r="B1378" s="43">
        <f>callreport!C1394</f>
        <v>43425.466002592591</v>
      </c>
      <c r="C1378">
        <v>1376</v>
      </c>
      <c r="D1378">
        <f>callreport!L1394</f>
        <v>124755</v>
      </c>
      <c r="E1378">
        <v>3.5996000000000001</v>
      </c>
      <c r="F1378">
        <f>callreport!I1394</f>
        <v>386</v>
      </c>
    </row>
    <row r="1379" spans="1:6" x14ac:dyDescent="0.25">
      <c r="A1379" t="str">
        <f>callreport!A1395</f>
        <v>20181121_110046_ec2-34-205-174-123CH1366</v>
      </c>
      <c r="B1379" s="43">
        <f>callreport!C1395</f>
        <v>43425.466002592591</v>
      </c>
      <c r="C1379">
        <v>1377</v>
      </c>
      <c r="D1379">
        <f>callreport!L1395</f>
        <v>96252</v>
      </c>
      <c r="E1379">
        <v>2.3616000000000001</v>
      </c>
      <c r="F1379">
        <f>callreport!I1395</f>
        <v>361</v>
      </c>
    </row>
    <row r="1380" spans="1:6" x14ac:dyDescent="0.25">
      <c r="A1380" t="str">
        <f>callreport!A1396</f>
        <v>20181121_110046_ec2-34-231-240-204CH1367</v>
      </c>
      <c r="B1380" s="43">
        <f>callreport!C1396</f>
        <v>43425.466002592591</v>
      </c>
      <c r="C1380">
        <v>1378</v>
      </c>
      <c r="D1380">
        <f>callreport!L1396</f>
        <v>117532</v>
      </c>
      <c r="E1380">
        <v>2.1696</v>
      </c>
      <c r="F1380">
        <f>callreport!I1396</f>
        <v>370</v>
      </c>
    </row>
    <row r="1381" spans="1:6" x14ac:dyDescent="0.25">
      <c r="A1381" t="str">
        <f>callreport!A1397</f>
        <v>20181121_110046_ec2-34-205-4-60CH1368</v>
      </c>
      <c r="B1381" s="43">
        <f>callreport!C1397</f>
        <v>43425.466002592591</v>
      </c>
      <c r="C1381">
        <v>1379</v>
      </c>
      <c r="D1381">
        <f>callreport!L1397</f>
        <v>104680</v>
      </c>
      <c r="E1381">
        <v>2.4571000000000001</v>
      </c>
      <c r="F1381">
        <f>callreport!I1397</f>
        <v>123</v>
      </c>
    </row>
    <row r="1382" spans="1:6" x14ac:dyDescent="0.25">
      <c r="A1382" t="str">
        <f>callreport!A1398</f>
        <v>20181121_110046_ec2-18-235-2-107CH1369</v>
      </c>
      <c r="B1382" s="43">
        <f>callreport!C1398</f>
        <v>43425.466002592591</v>
      </c>
      <c r="C1382">
        <v>1380</v>
      </c>
      <c r="D1382">
        <f>callreport!L1398</f>
        <v>50456</v>
      </c>
      <c r="E1382">
        <v>1.9260999999999999</v>
      </c>
      <c r="F1382">
        <f>callreport!I1398</f>
        <v>308</v>
      </c>
    </row>
    <row r="1383" spans="1:6" x14ac:dyDescent="0.25">
      <c r="A1383" t="str">
        <f>callreport!A1399</f>
        <v>20181121_110046_ec2-18-206-149-161CH1380</v>
      </c>
      <c r="B1383" s="43">
        <f>callreport!C1399</f>
        <v>43425.466127245367</v>
      </c>
      <c r="C1383">
        <v>1381</v>
      </c>
      <c r="D1383">
        <f>callreport!L1399</f>
        <v>98764</v>
      </c>
      <c r="E1383">
        <v>3.3403</v>
      </c>
      <c r="F1383">
        <f>callreport!I1399</f>
        <v>361</v>
      </c>
    </row>
    <row r="1384" spans="1:6" x14ac:dyDescent="0.25">
      <c r="A1384" t="str">
        <f>callreport!A1400</f>
        <v>20181121_110046_ec2-34-205-48-94CH1381</v>
      </c>
      <c r="B1384" s="43">
        <f>callreport!C1400</f>
        <v>43425.466127245367</v>
      </c>
      <c r="C1384">
        <v>1382</v>
      </c>
      <c r="D1384">
        <f>callreport!L1400</f>
        <v>96550</v>
      </c>
      <c r="E1384">
        <v>4.0419</v>
      </c>
      <c r="F1384">
        <f>callreport!I1400</f>
        <v>216</v>
      </c>
    </row>
    <row r="1385" spans="1:6" x14ac:dyDescent="0.25">
      <c r="A1385" t="str">
        <f>callreport!A1401</f>
        <v>20181121_110046_ec2-34-205-9-173CH1382</v>
      </c>
      <c r="B1385" s="43">
        <f>callreport!C1401</f>
        <v>43425.466127245367</v>
      </c>
      <c r="C1385">
        <v>1383</v>
      </c>
      <c r="D1385">
        <f>callreport!L1401</f>
        <v>46494</v>
      </c>
      <c r="E1385">
        <v>2.9975000000000001</v>
      </c>
      <c r="F1385">
        <f>callreport!I1401</f>
        <v>203</v>
      </c>
    </row>
    <row r="1386" spans="1:6" x14ac:dyDescent="0.25">
      <c r="A1386" t="str">
        <f>callreport!A1402</f>
        <v>20181121_110046_ec2-34-200-229-3CH1383</v>
      </c>
      <c r="B1386" s="43">
        <f>callreport!C1402</f>
        <v>43425.466127245367</v>
      </c>
      <c r="C1386">
        <v>1384</v>
      </c>
      <c r="D1386">
        <f>callreport!L1402</f>
        <v>42801</v>
      </c>
      <c r="E1386">
        <v>3.6564000000000001</v>
      </c>
      <c r="F1386">
        <f>callreport!I1402</f>
        <v>244</v>
      </c>
    </row>
    <row r="1387" spans="1:6" x14ac:dyDescent="0.25">
      <c r="A1387" t="str">
        <f>callreport!A1403</f>
        <v>20181121_110046_ec2-35-170-72-81CH1384</v>
      </c>
      <c r="B1387" s="43">
        <f>callreport!C1403</f>
        <v>43425.466127245367</v>
      </c>
      <c r="C1387">
        <v>1385</v>
      </c>
      <c r="D1387">
        <f>callreport!L1403</f>
        <v>46704</v>
      </c>
      <c r="E1387">
        <v>4.4405000000000001</v>
      </c>
      <c r="F1387">
        <f>callreport!I1403</f>
        <v>212</v>
      </c>
    </row>
    <row r="1388" spans="1:6" x14ac:dyDescent="0.25">
      <c r="A1388" t="str">
        <f>callreport!A1404</f>
        <v>20181121_110046_ec2-100-26-149-149CH1385</v>
      </c>
      <c r="B1388" s="43">
        <f>callreport!C1404</f>
        <v>43425.466127245367</v>
      </c>
      <c r="C1388">
        <v>1386</v>
      </c>
      <c r="D1388">
        <f>callreport!L1404</f>
        <v>43765</v>
      </c>
      <c r="E1388">
        <v>3.6528</v>
      </c>
      <c r="F1388">
        <f>callreport!I1404</f>
        <v>232</v>
      </c>
    </row>
    <row r="1389" spans="1:6" x14ac:dyDescent="0.25">
      <c r="A1389" t="str">
        <f>callreport!A1405</f>
        <v>20181121_110046_ec2-100-27-17-167CH1386</v>
      </c>
      <c r="B1389" s="43">
        <f>callreport!C1405</f>
        <v>43425.466127245367</v>
      </c>
      <c r="C1389">
        <v>1387</v>
      </c>
      <c r="D1389">
        <f>callreport!L1405</f>
        <v>64177</v>
      </c>
      <c r="E1389">
        <v>3.5602999999999998</v>
      </c>
      <c r="F1389">
        <f>callreport!I1405</f>
        <v>111</v>
      </c>
    </row>
    <row r="1390" spans="1:6" x14ac:dyDescent="0.25">
      <c r="A1390" t="str">
        <f>callreport!A1406</f>
        <v>20181121_110046_ec2-34-234-234-98CH1387</v>
      </c>
      <c r="B1390" s="43">
        <f>callreport!C1406</f>
        <v>43425.466127256943</v>
      </c>
      <c r="C1390">
        <v>1388</v>
      </c>
      <c r="D1390">
        <f>callreport!L1406</f>
        <v>68009</v>
      </c>
      <c r="E1390">
        <v>2.6316000000000002</v>
      </c>
      <c r="F1390">
        <f>callreport!I1406</f>
        <v>92</v>
      </c>
    </row>
    <row r="1391" spans="1:6" x14ac:dyDescent="0.25">
      <c r="A1391" t="str">
        <f>callreport!A1407</f>
        <v>20181121_110046_ec2-34-200-232-55CH1388</v>
      </c>
      <c r="B1391" s="43">
        <f>callreport!C1407</f>
        <v>43425.466127256943</v>
      </c>
      <c r="C1391">
        <v>1389</v>
      </c>
      <c r="D1391">
        <f>callreport!L1407</f>
        <v>70490</v>
      </c>
      <c r="E1391">
        <v>3.8534999999999999</v>
      </c>
      <c r="F1391">
        <f>callreport!I1407</f>
        <v>60</v>
      </c>
    </row>
    <row r="1392" spans="1:6" x14ac:dyDescent="0.25">
      <c r="A1392" t="str">
        <f>callreport!A1408</f>
        <v>20181121_110046_ec2-18-209-247-157CH1389</v>
      </c>
      <c r="B1392" s="43">
        <f>callreport!C1408</f>
        <v>43425.466127256943</v>
      </c>
      <c r="C1392">
        <v>1390</v>
      </c>
      <c r="D1392">
        <f>callreport!L1408</f>
        <v>60780</v>
      </c>
      <c r="E1392">
        <v>3.43</v>
      </c>
      <c r="F1392">
        <f>callreport!I1408</f>
        <v>84</v>
      </c>
    </row>
    <row r="1393" spans="1:6" x14ac:dyDescent="0.25">
      <c r="A1393" t="str">
        <f>callreport!A1409</f>
        <v>20181121_110046_ec2-100-26-1-91CH1400</v>
      </c>
      <c r="B1393" s="43">
        <f>callreport!C1409</f>
        <v>43425.466132893518</v>
      </c>
      <c r="C1393">
        <v>1391</v>
      </c>
      <c r="D1393">
        <f>callreport!L1409</f>
        <v>113126</v>
      </c>
      <c r="E1393">
        <v>3.6069</v>
      </c>
      <c r="F1393">
        <f>callreport!I1409</f>
        <v>314</v>
      </c>
    </row>
    <row r="1394" spans="1:6" x14ac:dyDescent="0.25">
      <c r="A1394" t="str">
        <f>callreport!A1410</f>
        <v>20181121_110046_ec2-18-204-214-186CH1401</v>
      </c>
      <c r="B1394" s="43">
        <f>callreport!C1410</f>
        <v>43425.466132893518</v>
      </c>
      <c r="C1394">
        <v>1392</v>
      </c>
      <c r="D1394">
        <f>callreport!L1410</f>
        <v>121638</v>
      </c>
      <c r="E1394">
        <v>4.6261000000000001</v>
      </c>
      <c r="F1394">
        <f>callreport!I1410</f>
        <v>132</v>
      </c>
    </row>
    <row r="1395" spans="1:6" x14ac:dyDescent="0.25">
      <c r="A1395" t="str">
        <f>callreport!A1411</f>
        <v>20181121_110046_ec2-18-213-111-207CH1402</v>
      </c>
      <c r="B1395" s="43">
        <f>callreport!C1411</f>
        <v>43425.466132893518</v>
      </c>
      <c r="C1395">
        <v>1393</v>
      </c>
      <c r="D1395">
        <f>callreport!L1411</f>
        <v>62010</v>
      </c>
      <c r="E1395">
        <v>2.5941000000000001</v>
      </c>
      <c r="F1395">
        <f>callreport!I1411</f>
        <v>278</v>
      </c>
    </row>
    <row r="1396" spans="1:6" x14ac:dyDescent="0.25">
      <c r="A1396" t="str">
        <f>callreport!A1412</f>
        <v>20181121_110046_ec2-34-205-90-136CH1403</v>
      </c>
      <c r="B1396" s="43">
        <f>callreport!C1412</f>
        <v>43425.466132893518</v>
      </c>
      <c r="C1396">
        <v>1394</v>
      </c>
      <c r="D1396">
        <f>callreport!L1412</f>
        <v>47809</v>
      </c>
      <c r="E1396">
        <v>4.7290999999999999</v>
      </c>
      <c r="F1396">
        <f>callreport!I1412</f>
        <v>286</v>
      </c>
    </row>
    <row r="1397" spans="1:6" x14ac:dyDescent="0.25">
      <c r="A1397" t="str">
        <f>callreport!A1413</f>
        <v>20181121_110046_ec2-100-27-41-106CH1404</v>
      </c>
      <c r="B1397" s="43">
        <f>callreport!C1413</f>
        <v>43425.466132893518</v>
      </c>
      <c r="C1397">
        <v>1395</v>
      </c>
      <c r="D1397">
        <f>callreport!L1413</f>
        <v>44462</v>
      </c>
      <c r="E1397">
        <v>4.0377999999999998</v>
      </c>
      <c r="F1397">
        <f>callreport!I1413</f>
        <v>311</v>
      </c>
    </row>
    <row r="1398" spans="1:6" x14ac:dyDescent="0.25">
      <c r="A1398" t="str">
        <f>callreport!A1414</f>
        <v>20181121_110046_ec2-35-175-122-27CH1405</v>
      </c>
      <c r="B1398" s="43">
        <f>callreport!C1414</f>
        <v>43425.466132893518</v>
      </c>
      <c r="C1398">
        <v>1396</v>
      </c>
      <c r="D1398">
        <f>callreport!L1414</f>
        <v>48380</v>
      </c>
      <c r="E1398">
        <v>3.7269000000000001</v>
      </c>
      <c r="F1398">
        <f>callreport!I1414</f>
        <v>73</v>
      </c>
    </row>
    <row r="1399" spans="1:6" x14ac:dyDescent="0.25">
      <c r="A1399" t="str">
        <f>callreport!A1415</f>
        <v>20181121_110046_ec2-18-234-184-113CH1406</v>
      </c>
      <c r="B1399" s="43">
        <f>callreport!C1415</f>
        <v>43425.466132893518</v>
      </c>
      <c r="C1399">
        <v>1397</v>
      </c>
      <c r="D1399">
        <f>callreport!L1415</f>
        <v>68079</v>
      </c>
      <c r="E1399">
        <v>3.5714000000000001</v>
      </c>
      <c r="F1399">
        <f>callreport!I1415</f>
        <v>91</v>
      </c>
    </row>
    <row r="1400" spans="1:6" x14ac:dyDescent="0.25">
      <c r="A1400" t="str">
        <f>callreport!A1416</f>
        <v>20181121_110046_ec2-100-26-147-133CH1407</v>
      </c>
      <c r="B1400" s="43">
        <f>callreport!C1416</f>
        <v>43425.466132893518</v>
      </c>
      <c r="C1400">
        <v>1398</v>
      </c>
      <c r="D1400">
        <f>callreport!L1416</f>
        <v>73529</v>
      </c>
      <c r="E1400">
        <v>1.2588999999999999</v>
      </c>
      <c r="F1400">
        <f>callreport!I1416</f>
        <v>240</v>
      </c>
    </row>
    <row r="1401" spans="1:6" x14ac:dyDescent="0.25">
      <c r="A1401" t="str">
        <f>callreport!A1417</f>
        <v>20181121_110046_ec2-52-3-234-51CH1408</v>
      </c>
      <c r="B1401" s="43">
        <f>callreport!C1417</f>
        <v>43425.466132893518</v>
      </c>
      <c r="C1401">
        <v>1399</v>
      </c>
      <c r="D1401">
        <f>callreport!L1417</f>
        <v>68463</v>
      </c>
      <c r="E1401">
        <v>3.9312</v>
      </c>
      <c r="F1401">
        <f>callreport!I1417</f>
        <v>90</v>
      </c>
    </row>
    <row r="1402" spans="1:6" x14ac:dyDescent="0.25">
      <c r="A1402" t="str">
        <f>callreport!A1418</f>
        <v>20181121_110046_ec2-100-24-106-114CH1409</v>
      </c>
      <c r="B1402" s="43">
        <f>callreport!C1418</f>
        <v>43425.466132905094</v>
      </c>
      <c r="C1402">
        <v>1400</v>
      </c>
      <c r="D1402">
        <f>callreport!L1418</f>
        <v>72695</v>
      </c>
      <c r="E1402">
        <v>4.0019999999999998</v>
      </c>
      <c r="F1402">
        <f>callreport!I1418</f>
        <v>86</v>
      </c>
    </row>
    <row r="1403" spans="1:6" x14ac:dyDescent="0.25">
      <c r="A1403" t="str">
        <f>callreport!A1419</f>
        <v>20181121_110046_ec2-18-209-209-51CH1390</v>
      </c>
      <c r="B1403" s="43">
        <f>callreport!C1419</f>
        <v>43425.466129224536</v>
      </c>
      <c r="C1403">
        <v>1401</v>
      </c>
      <c r="D1403">
        <f>callreport!L1419</f>
        <v>97481</v>
      </c>
      <c r="E1403">
        <v>2.2839</v>
      </c>
      <c r="F1403">
        <f>callreport!I1419</f>
        <v>137</v>
      </c>
    </row>
    <row r="1404" spans="1:6" x14ac:dyDescent="0.25">
      <c r="A1404" t="str">
        <f>callreport!A1420</f>
        <v>20181121_110046_ec2-18-205-1-174CH1391</v>
      </c>
      <c r="B1404" s="43">
        <f>callreport!C1420</f>
        <v>43425.466129224536</v>
      </c>
      <c r="C1404">
        <v>1402</v>
      </c>
      <c r="D1404">
        <f>callreport!L1420</f>
        <v>96514</v>
      </c>
      <c r="E1404">
        <v>4.2953999999999999</v>
      </c>
      <c r="F1404">
        <f>callreport!I1420</f>
        <v>258</v>
      </c>
    </row>
    <row r="1405" spans="1:6" x14ac:dyDescent="0.25">
      <c r="A1405" t="str">
        <f>callreport!A1421</f>
        <v>20181121_110046_ec2-34-205-53-66CH1392</v>
      </c>
      <c r="B1405" s="43">
        <f>callreport!C1421</f>
        <v>43425.466129224536</v>
      </c>
      <c r="C1405">
        <v>1403</v>
      </c>
      <c r="D1405">
        <f>callreport!L1421</f>
        <v>42728</v>
      </c>
      <c r="E1405">
        <v>4.3795999999999999</v>
      </c>
      <c r="F1405">
        <f>callreport!I1421</f>
        <v>173</v>
      </c>
    </row>
    <row r="1406" spans="1:6" x14ac:dyDescent="0.25">
      <c r="A1406" t="str">
        <f>callreport!A1422</f>
        <v>20181121_110046_ec2-35-169-124-242CH1393</v>
      </c>
      <c r="B1406" s="43">
        <f>callreport!C1422</f>
        <v>43425.466129224536</v>
      </c>
      <c r="C1406">
        <v>1404</v>
      </c>
      <c r="D1406">
        <f>callreport!L1422</f>
        <v>44050</v>
      </c>
      <c r="E1406">
        <v>2.4621</v>
      </c>
      <c r="F1406">
        <f>callreport!I1422</f>
        <v>230</v>
      </c>
    </row>
    <row r="1407" spans="1:6" x14ac:dyDescent="0.25">
      <c r="A1407" t="str">
        <f>callreport!A1423</f>
        <v>20181121_110046_ec2-18-213-151-50CH1394</v>
      </c>
      <c r="B1407" s="43">
        <f>callreport!C1423</f>
        <v>43425.466129224536</v>
      </c>
      <c r="C1407">
        <v>1405</v>
      </c>
      <c r="D1407">
        <f>callreport!L1423</f>
        <v>45317</v>
      </c>
      <c r="E1407">
        <v>3.7097000000000002</v>
      </c>
      <c r="F1407">
        <f>callreport!I1423</f>
        <v>268</v>
      </c>
    </row>
    <row r="1408" spans="1:6" x14ac:dyDescent="0.25">
      <c r="A1408" t="str">
        <f>callreport!A1424</f>
        <v>20181121_110046_ec2-18-234-248-36CH1395</v>
      </c>
      <c r="B1408" s="43">
        <f>callreport!C1424</f>
        <v>43425.466129224536</v>
      </c>
      <c r="C1408">
        <v>1406</v>
      </c>
      <c r="D1408">
        <f>callreport!L1424</f>
        <v>45544</v>
      </c>
      <c r="E1408">
        <v>4.4249000000000001</v>
      </c>
      <c r="F1408">
        <f>callreport!I1424</f>
        <v>99</v>
      </c>
    </row>
    <row r="1409" spans="1:6" x14ac:dyDescent="0.25">
      <c r="A1409" t="str">
        <f>callreport!A1425</f>
        <v>20181121_110046_ec2-100-26-245-249CH1396</v>
      </c>
      <c r="B1409" s="43">
        <f>callreport!C1425</f>
        <v>43425.466129224536</v>
      </c>
      <c r="C1409">
        <v>1407</v>
      </c>
      <c r="D1409">
        <f>callreport!L1425</f>
        <v>72887</v>
      </c>
      <c r="E1409">
        <v>2.5813000000000001</v>
      </c>
      <c r="F1409">
        <f>callreport!I1425</f>
        <v>98</v>
      </c>
    </row>
    <row r="1410" spans="1:6" x14ac:dyDescent="0.25">
      <c r="A1410" t="str">
        <f>callreport!A1426</f>
        <v>20181121_110046_ec2-18-234-255-243CH1397</v>
      </c>
      <c r="B1410" s="43">
        <f>callreport!C1426</f>
        <v>43425.466129224536</v>
      </c>
      <c r="C1410">
        <v>1408</v>
      </c>
      <c r="D1410">
        <f>callreport!L1426</f>
        <v>72483</v>
      </c>
      <c r="E1410">
        <v>3.2031000000000001</v>
      </c>
      <c r="F1410">
        <f>callreport!I1426</f>
        <v>64</v>
      </c>
    </row>
    <row r="1411" spans="1:6" x14ac:dyDescent="0.25">
      <c r="A1411" t="str">
        <f>callreport!A1427</f>
        <v>20181121_110046_ec2-34-201-49-95CH1398</v>
      </c>
      <c r="B1411" s="43">
        <f>callreport!C1427</f>
        <v>43425.466129224536</v>
      </c>
      <c r="C1411">
        <v>1409</v>
      </c>
      <c r="D1411">
        <f>callreport!L1427</f>
        <v>81678</v>
      </c>
      <c r="E1411">
        <v>4.0084999999999997</v>
      </c>
      <c r="F1411">
        <f>callreport!I1427</f>
        <v>247</v>
      </c>
    </row>
    <row r="1412" spans="1:6" x14ac:dyDescent="0.25">
      <c r="A1412" t="str">
        <f>callreport!A1428</f>
        <v>20181121_110046_ec2-34-237-141-53CH1399</v>
      </c>
      <c r="B1412" s="43">
        <f>callreport!C1428</f>
        <v>43425.466129224536</v>
      </c>
      <c r="C1412">
        <v>1410</v>
      </c>
      <c r="D1412">
        <f>callreport!L1428</f>
        <v>80072</v>
      </c>
      <c r="E1412">
        <v>2.6175000000000002</v>
      </c>
      <c r="F1412">
        <f>callreport!I1428</f>
        <v>60</v>
      </c>
    </row>
    <row r="1413" spans="1:6" x14ac:dyDescent="0.25">
      <c r="A1413" t="str">
        <f>callreport!A1429</f>
        <v>20181121_110046_ec2-34-237-176-240CH1410</v>
      </c>
      <c r="B1413" s="43">
        <f>callreport!C1429</f>
        <v>43425.466219212962</v>
      </c>
      <c r="C1413">
        <v>1411</v>
      </c>
      <c r="D1413">
        <f>callreport!L1429</f>
        <v>101882</v>
      </c>
      <c r="E1413">
        <v>4.4672000000000001</v>
      </c>
      <c r="F1413">
        <f>callreport!I1429</f>
        <v>293</v>
      </c>
    </row>
    <row r="1414" spans="1:6" x14ac:dyDescent="0.25">
      <c r="A1414" t="str">
        <f>callreport!A1430</f>
        <v>20181121_110046_ec2-34-232-105-181CH1411</v>
      </c>
      <c r="B1414" s="43">
        <f>callreport!C1430</f>
        <v>43425.4662193287</v>
      </c>
      <c r="C1414">
        <v>1412</v>
      </c>
      <c r="D1414">
        <f>callreport!L1430</f>
        <v>44868</v>
      </c>
      <c r="E1414">
        <v>3.4051999999999998</v>
      </c>
      <c r="F1414">
        <f>callreport!I1430</f>
        <v>218</v>
      </c>
    </row>
    <row r="1415" spans="1:6" x14ac:dyDescent="0.25">
      <c r="A1415" t="str">
        <f>callreport!A1431</f>
        <v>20181121_110046_ec2-34-236-238-137CH1412</v>
      </c>
      <c r="B1415" s="43">
        <f>callreport!C1431</f>
        <v>43425.4662193287</v>
      </c>
      <c r="C1415">
        <v>1413</v>
      </c>
      <c r="D1415">
        <f>callreport!L1431</f>
        <v>59205</v>
      </c>
      <c r="E1415">
        <v>3.5785</v>
      </c>
      <c r="F1415">
        <f>callreport!I1431</f>
        <v>58</v>
      </c>
    </row>
    <row r="1416" spans="1:6" x14ac:dyDescent="0.25">
      <c r="A1416" t="str">
        <f>callreport!A1432</f>
        <v>20181121_110046_ec2-18-206-71-124CH1413</v>
      </c>
      <c r="B1416" s="43">
        <f>callreport!C1432</f>
        <v>43425.4662193287</v>
      </c>
      <c r="C1416">
        <v>1414</v>
      </c>
      <c r="D1416">
        <f>callreport!L1432</f>
        <v>69510</v>
      </c>
      <c r="E1416">
        <v>3.3811</v>
      </c>
      <c r="F1416">
        <f>callreport!I1432</f>
        <v>93</v>
      </c>
    </row>
    <row r="1417" spans="1:6" x14ac:dyDescent="0.25">
      <c r="A1417" t="str">
        <f>callreport!A1433</f>
        <v>20181121_110046_ec2-18-208-208-231CH1414</v>
      </c>
      <c r="B1417" s="43">
        <f>callreport!C1433</f>
        <v>43425.4662193287</v>
      </c>
      <c r="C1417">
        <v>1415</v>
      </c>
      <c r="D1417">
        <f>callreport!L1433</f>
        <v>64250</v>
      </c>
      <c r="E1417">
        <v>1.7871999999999999</v>
      </c>
      <c r="F1417">
        <f>callreport!I1433</f>
        <v>88</v>
      </c>
    </row>
    <row r="1418" spans="1:6" x14ac:dyDescent="0.25">
      <c r="A1418" t="str">
        <f>callreport!A1434</f>
        <v>20181121_110046_ec2-100-27-36-25CH1415</v>
      </c>
      <c r="B1418" s="43">
        <f>callreport!C1434</f>
        <v>43425.4662193287</v>
      </c>
      <c r="C1418">
        <v>1416</v>
      </c>
      <c r="D1418">
        <f>callreport!L1434</f>
        <v>65188</v>
      </c>
      <c r="E1418">
        <v>2.8912</v>
      </c>
      <c r="F1418">
        <f>callreport!I1434</f>
        <v>75</v>
      </c>
    </row>
    <row r="1419" spans="1:6" x14ac:dyDescent="0.25">
      <c r="A1419" t="str">
        <f>callreport!A1435</f>
        <v>20181121_110046_ec2-34-235-150-133CH1416</v>
      </c>
      <c r="B1419" s="43">
        <f>callreport!C1435</f>
        <v>43425.4662193287</v>
      </c>
      <c r="C1419">
        <v>1417</v>
      </c>
      <c r="D1419">
        <f>callreport!L1435</f>
        <v>90439</v>
      </c>
      <c r="E1419">
        <v>4.0381999999999998</v>
      </c>
      <c r="F1419">
        <f>callreport!I1435</f>
        <v>47</v>
      </c>
    </row>
    <row r="1420" spans="1:6" x14ac:dyDescent="0.25">
      <c r="A1420" t="str">
        <f>callreport!A1436</f>
        <v>20181121_110046_ec2-100-25-98-106CH1417</v>
      </c>
      <c r="B1420" s="43">
        <f>callreport!C1436</f>
        <v>43425.4662193287</v>
      </c>
      <c r="C1420">
        <v>1418</v>
      </c>
      <c r="D1420">
        <f>callreport!L1436</f>
        <v>99306</v>
      </c>
      <c r="E1420">
        <v>4.2842000000000002</v>
      </c>
      <c r="F1420">
        <f>callreport!I1436</f>
        <v>68</v>
      </c>
    </row>
    <row r="1421" spans="1:6" x14ac:dyDescent="0.25">
      <c r="A1421" t="str">
        <f>callreport!A1437</f>
        <v>20181121_110046_ec2-34-200-238-19CH1418</v>
      </c>
      <c r="B1421" s="43">
        <f>callreport!C1437</f>
        <v>43425.466219444446</v>
      </c>
      <c r="C1421">
        <v>1419</v>
      </c>
      <c r="D1421">
        <f>callreport!L1437</f>
        <v>104029</v>
      </c>
      <c r="E1421">
        <v>3.9529000000000001</v>
      </c>
      <c r="F1421">
        <f>callreport!I1437</f>
        <v>290</v>
      </c>
    </row>
    <row r="1422" spans="1:6" x14ac:dyDescent="0.25">
      <c r="A1422" t="str">
        <f>callreport!A1438</f>
        <v>20181121_110046_ec2-54-236-240-164CH1419</v>
      </c>
      <c r="B1422" s="43">
        <f>callreport!C1438</f>
        <v>43425.466219444446</v>
      </c>
      <c r="C1422">
        <v>1420</v>
      </c>
      <c r="D1422">
        <f>callreport!L1438</f>
        <v>94444</v>
      </c>
      <c r="E1422">
        <v>2.0630000000000002</v>
      </c>
      <c r="F1422">
        <f>callreport!I1438</f>
        <v>223</v>
      </c>
    </row>
    <row r="1423" spans="1:6" x14ac:dyDescent="0.25">
      <c r="A1423" t="str">
        <f>callreport!A1439</f>
        <v>20181121_110046_ec2-18-213-192-225CH1420</v>
      </c>
      <c r="B1423" s="43">
        <f>callreport!C1439</f>
        <v>43425.466228124998</v>
      </c>
      <c r="C1423">
        <v>1421</v>
      </c>
      <c r="D1423">
        <f>callreport!L1439</f>
        <v>45042</v>
      </c>
      <c r="E1423">
        <v>3.0363000000000002</v>
      </c>
      <c r="F1423">
        <f>callreport!I1439</f>
        <v>227</v>
      </c>
    </row>
    <row r="1424" spans="1:6" x14ac:dyDescent="0.25">
      <c r="A1424" t="str">
        <f>callreport!A1440</f>
        <v>20181121_110046_ec2-34-205-53-63CH1421</v>
      </c>
      <c r="B1424" s="43">
        <f>callreport!C1440</f>
        <v>43425.466228124998</v>
      </c>
      <c r="C1424">
        <v>1422</v>
      </c>
      <c r="D1424">
        <f>callreport!L1440</f>
        <v>45926</v>
      </c>
      <c r="E1424">
        <v>3.4295</v>
      </c>
      <c r="F1424">
        <f>callreport!I1440</f>
        <v>295</v>
      </c>
    </row>
    <row r="1425" spans="1:6" x14ac:dyDescent="0.25">
      <c r="A1425" t="str">
        <f>callreport!A1441</f>
        <v>20181121_110046_ec2-18-213-115-118CH1422</v>
      </c>
      <c r="B1425" s="43">
        <f>callreport!C1441</f>
        <v>43425.466228124998</v>
      </c>
      <c r="C1425">
        <v>1423</v>
      </c>
      <c r="D1425">
        <f>callreport!L1441</f>
        <v>62681</v>
      </c>
      <c r="E1425">
        <v>3.6154999999999999</v>
      </c>
      <c r="F1425">
        <f>callreport!I1441</f>
        <v>134</v>
      </c>
    </row>
    <row r="1426" spans="1:6" x14ac:dyDescent="0.25">
      <c r="A1426" t="str">
        <f>callreport!A1442</f>
        <v>20181121_110046_ec2-35-168-32-208CH1423</v>
      </c>
      <c r="B1426" s="43">
        <f>callreport!C1442</f>
        <v>43425.466228124998</v>
      </c>
      <c r="C1426">
        <v>1424</v>
      </c>
      <c r="D1426">
        <f>callreport!L1442</f>
        <v>63043</v>
      </c>
      <c r="E1426">
        <v>3.9552</v>
      </c>
      <c r="F1426">
        <f>callreport!I1442</f>
        <v>84</v>
      </c>
    </row>
    <row r="1427" spans="1:6" x14ac:dyDescent="0.25">
      <c r="A1427" t="str">
        <f>callreport!A1443</f>
        <v>20181121_110046_ec2-18-207-104-181CH1424</v>
      </c>
      <c r="B1427" s="43">
        <f>callreport!C1443</f>
        <v>43425.466228124998</v>
      </c>
      <c r="C1427">
        <v>1425</v>
      </c>
      <c r="D1427">
        <f>callreport!L1443</f>
        <v>62023</v>
      </c>
      <c r="E1427">
        <v>4.0845000000000002</v>
      </c>
      <c r="F1427">
        <f>callreport!I1443</f>
        <v>93</v>
      </c>
    </row>
    <row r="1428" spans="1:6" x14ac:dyDescent="0.25">
      <c r="A1428" t="str">
        <f>callreport!A1444</f>
        <v>20181121_110046_ec2-52-3-226-89CH1425</v>
      </c>
      <c r="B1428" s="43">
        <f>callreport!C1444</f>
        <v>43425.466228124998</v>
      </c>
      <c r="C1428">
        <v>1426</v>
      </c>
      <c r="D1428">
        <f>callreport!L1444</f>
        <v>67818</v>
      </c>
      <c r="E1428">
        <v>1.9722</v>
      </c>
      <c r="F1428">
        <f>callreport!I1444</f>
        <v>75</v>
      </c>
    </row>
    <row r="1429" spans="1:6" x14ac:dyDescent="0.25">
      <c r="A1429" t="str">
        <f>callreport!A1445</f>
        <v>20181121_110046_ec2-35-169-117-119CH1426</v>
      </c>
      <c r="B1429" s="43">
        <f>callreport!C1445</f>
        <v>43425.466228124998</v>
      </c>
      <c r="C1429">
        <v>1427</v>
      </c>
      <c r="D1429">
        <f>callreport!L1445</f>
        <v>89384</v>
      </c>
      <c r="E1429">
        <v>3.3214999999999999</v>
      </c>
      <c r="F1429">
        <f>callreport!I1445</f>
        <v>42</v>
      </c>
    </row>
    <row r="1430" spans="1:6" x14ac:dyDescent="0.25">
      <c r="A1430" t="str">
        <f>callreport!A1446</f>
        <v>20181121_110046_ec2-18-207-98-130CH1427</v>
      </c>
      <c r="B1430" s="43">
        <f>callreport!C1446</f>
        <v>43425.466228124998</v>
      </c>
      <c r="C1430">
        <v>1428</v>
      </c>
      <c r="D1430">
        <f>callreport!L1446</f>
        <v>101506</v>
      </c>
      <c r="E1430">
        <v>4.6242999999999999</v>
      </c>
      <c r="F1430">
        <f>callreport!I1446</f>
        <v>52</v>
      </c>
    </row>
    <row r="1431" spans="1:6" x14ac:dyDescent="0.25">
      <c r="A1431" t="str">
        <f>callreport!A1447</f>
        <v>20181121_110046_ec2-100-27-16-172CH1428</v>
      </c>
      <c r="B1431" s="43">
        <f>callreport!C1447</f>
        <v>43425.466228124998</v>
      </c>
      <c r="C1431">
        <v>1429</v>
      </c>
      <c r="D1431">
        <f>callreport!L1447</f>
        <v>95043</v>
      </c>
      <c r="E1431">
        <v>3.7944</v>
      </c>
      <c r="F1431">
        <f>callreport!I1447</f>
        <v>133</v>
      </c>
    </row>
    <row r="1432" spans="1:6" x14ac:dyDescent="0.25">
      <c r="A1432" t="str">
        <f>callreport!A1448</f>
        <v>20181121_110046_ec2-35-172-235-212CH1429</v>
      </c>
      <c r="B1432" s="43">
        <f>callreport!C1448</f>
        <v>43425.466228124998</v>
      </c>
      <c r="C1432">
        <v>1430</v>
      </c>
      <c r="D1432">
        <f>callreport!L1448</f>
        <v>102112</v>
      </c>
      <c r="E1432">
        <v>2.8351000000000002</v>
      </c>
      <c r="F1432">
        <f>callreport!I1448</f>
        <v>152</v>
      </c>
    </row>
    <row r="1433" spans="1:6" x14ac:dyDescent="0.25">
      <c r="A1433" t="str">
        <f>callreport!A1449</f>
        <v>20181121_110046_ec2-100-27-37-111CH1430</v>
      </c>
      <c r="B1433" s="43">
        <f>callreport!C1449</f>
        <v>43425.466333391203</v>
      </c>
      <c r="C1433">
        <v>1431</v>
      </c>
      <c r="D1433">
        <f>callreport!L1449</f>
        <v>73372</v>
      </c>
      <c r="E1433">
        <v>2.0550000000000002</v>
      </c>
      <c r="F1433">
        <f>callreport!I1449</f>
        <v>89</v>
      </c>
    </row>
    <row r="1434" spans="1:6" x14ac:dyDescent="0.25">
      <c r="A1434" t="str">
        <f>callreport!A1450</f>
        <v>20181121_110046_ec2-100-24-120-87CH1431</v>
      </c>
      <c r="B1434" s="43">
        <f>callreport!C1450</f>
        <v>43425.466333402779</v>
      </c>
      <c r="C1434">
        <v>1432</v>
      </c>
      <c r="D1434">
        <f>callreport!L1450</f>
        <v>79507</v>
      </c>
      <c r="E1434">
        <v>2.1722999999999999</v>
      </c>
      <c r="F1434">
        <f>callreport!I1450</f>
        <v>83</v>
      </c>
    </row>
    <row r="1435" spans="1:6" x14ac:dyDescent="0.25">
      <c r="A1435" t="str">
        <f>callreport!A1451</f>
        <v>20181121_110046_ec2-34-200-255-70CH1432</v>
      </c>
      <c r="B1435" s="43">
        <f>callreport!C1451</f>
        <v>43425.466333391203</v>
      </c>
      <c r="C1435">
        <v>1433</v>
      </c>
      <c r="D1435">
        <f>callreport!L1451</f>
        <v>101671</v>
      </c>
      <c r="E1435">
        <v>3.714</v>
      </c>
      <c r="F1435">
        <f>callreport!I1451</f>
        <v>60</v>
      </c>
    </row>
    <row r="1436" spans="1:6" x14ac:dyDescent="0.25">
      <c r="A1436" t="str">
        <f>callreport!A1452</f>
        <v>20181121_110046_ec2-34-201-49-56CH1433</v>
      </c>
      <c r="B1436" s="43">
        <f>callreport!C1452</f>
        <v>43425.466333391203</v>
      </c>
      <c r="C1436">
        <v>1434</v>
      </c>
      <c r="D1436">
        <f>callreport!L1452</f>
        <v>101330</v>
      </c>
      <c r="E1436">
        <v>2.9331</v>
      </c>
      <c r="F1436">
        <f>callreport!I1452</f>
        <v>122</v>
      </c>
    </row>
    <row r="1437" spans="1:6" x14ac:dyDescent="0.25">
      <c r="A1437" t="str">
        <f>callreport!A1453</f>
        <v>20181121_110046_ec2-34-205-54-39CH1434</v>
      </c>
      <c r="B1437" s="43">
        <f>callreport!C1453</f>
        <v>43425.466333402779</v>
      </c>
      <c r="C1437">
        <v>1435</v>
      </c>
      <c r="D1437">
        <f>callreport!L1453</f>
        <v>105035</v>
      </c>
      <c r="E1437">
        <v>1.6837</v>
      </c>
      <c r="F1437">
        <f>callreport!I1453</f>
        <v>90</v>
      </c>
    </row>
    <row r="1438" spans="1:6" x14ac:dyDescent="0.25">
      <c r="A1438" t="str">
        <f>callreport!A1454</f>
        <v>20181121_110046_ec2-18-213-118-85CH1435</v>
      </c>
      <c r="B1438" s="43">
        <f>callreport!C1454</f>
        <v>43425.466333402779</v>
      </c>
      <c r="C1438">
        <v>1436</v>
      </c>
      <c r="D1438">
        <f>callreport!L1454</f>
        <v>103202</v>
      </c>
      <c r="E1438">
        <v>6.4303999999999997</v>
      </c>
      <c r="F1438">
        <f>callreport!I1454</f>
        <v>346</v>
      </c>
    </row>
    <row r="1439" spans="1:6" x14ac:dyDescent="0.25">
      <c r="A1439" t="str">
        <f>callreport!A1455</f>
        <v>20181121_110046_ec2-34-234-225-134CH1436</v>
      </c>
      <c r="B1439" s="43">
        <f>callreport!C1455</f>
        <v>43425.466333402779</v>
      </c>
      <c r="C1439">
        <v>1437</v>
      </c>
      <c r="D1439">
        <f>callreport!L1455</f>
        <v>57177</v>
      </c>
      <c r="E1439">
        <v>7.1687000000000003</v>
      </c>
      <c r="F1439">
        <f>callreport!I1455</f>
        <v>126</v>
      </c>
    </row>
    <row r="1440" spans="1:6" x14ac:dyDescent="0.25">
      <c r="A1440" t="str">
        <f>callreport!A1456</f>
        <v>20181121_110046_ec2-18-207-110-74CH1437</v>
      </c>
      <c r="B1440" s="43">
        <f>callreport!C1456</f>
        <v>43425.466333402779</v>
      </c>
      <c r="C1440">
        <v>1438</v>
      </c>
      <c r="D1440">
        <f>callreport!L1456</f>
        <v>57178</v>
      </c>
      <c r="E1440">
        <v>8.3954000000000004</v>
      </c>
      <c r="F1440">
        <f>callreport!I1456</f>
        <v>290</v>
      </c>
    </row>
    <row r="1441" spans="1:6" x14ac:dyDescent="0.25">
      <c r="A1441" t="str">
        <f>callreport!A1457</f>
        <v>20181121_110046_ec2-18-214-15-29CH1438</v>
      </c>
      <c r="B1441" s="43">
        <f>callreport!C1457</f>
        <v>43425.466333402779</v>
      </c>
      <c r="C1441">
        <v>1439</v>
      </c>
      <c r="D1441">
        <f>callreport!L1457</f>
        <v>53198</v>
      </c>
      <c r="E1441">
        <v>10.9739</v>
      </c>
      <c r="F1441">
        <f>callreport!I1457</f>
        <v>233</v>
      </c>
    </row>
    <row r="1442" spans="1:6" x14ac:dyDescent="0.25">
      <c r="A1442" t="str">
        <f>callreport!A1458</f>
        <v>20181121_110046_ec2-18-207-184-49CH1439</v>
      </c>
      <c r="B1442" s="43">
        <f>callreport!C1458</f>
        <v>43425.466333402779</v>
      </c>
      <c r="C1442">
        <v>1440</v>
      </c>
      <c r="D1442">
        <f>callreport!L1458</f>
        <v>55677</v>
      </c>
      <c r="E1442">
        <v>9.9391999999999996</v>
      </c>
      <c r="F1442">
        <f>callreport!I1458</f>
        <v>224</v>
      </c>
    </row>
    <row r="1443" spans="1:6" x14ac:dyDescent="0.25">
      <c r="A1443" t="str">
        <f>callreport!A1459</f>
        <v>20181121_110046_ec2-35-171-169-137CH1440</v>
      </c>
      <c r="B1443" s="43">
        <f>callreport!C1459</f>
        <v>43425.46642553241</v>
      </c>
      <c r="C1443">
        <v>1441</v>
      </c>
      <c r="D1443">
        <f>callreport!L1459</f>
        <v>104643</v>
      </c>
      <c r="E1443">
        <v>6.4593999999999996</v>
      </c>
      <c r="F1443">
        <f>callreport!I1459</f>
        <v>404</v>
      </c>
    </row>
    <row r="1444" spans="1:6" x14ac:dyDescent="0.25">
      <c r="A1444" t="str">
        <f>callreport!A1460</f>
        <v>20181121_110046_ec2-35-172-233-5CH1441</v>
      </c>
      <c r="B1444" s="43">
        <f>callreport!C1460</f>
        <v>43425.46642553241</v>
      </c>
      <c r="C1444">
        <v>1442</v>
      </c>
      <c r="D1444">
        <f>callreport!L1460</f>
        <v>84171</v>
      </c>
      <c r="E1444">
        <v>6.2354000000000003</v>
      </c>
      <c r="F1444">
        <f>callreport!I1460</f>
        <v>324</v>
      </c>
    </row>
    <row r="1445" spans="1:6" x14ac:dyDescent="0.25">
      <c r="A1445" t="str">
        <f>callreport!A1461</f>
        <v>20181121_110046_ec2-18-209-157-106CH1442</v>
      </c>
      <c r="B1445" s="43">
        <f>callreport!C1461</f>
        <v>43425.46642553241</v>
      </c>
      <c r="C1445">
        <v>1443</v>
      </c>
      <c r="D1445">
        <f>callreport!L1461</f>
        <v>109898</v>
      </c>
      <c r="E1445">
        <v>8.8764000000000003</v>
      </c>
      <c r="F1445">
        <f>callreport!I1461</f>
        <v>266</v>
      </c>
    </row>
    <row r="1446" spans="1:6" x14ac:dyDescent="0.25">
      <c r="A1446" t="str">
        <f>callreport!A1462</f>
        <v>20181121_110046_ec2-34-205-81-24CH1443</v>
      </c>
      <c r="B1446" s="43">
        <f>callreport!C1462</f>
        <v>43425.46642553241</v>
      </c>
      <c r="C1446">
        <v>1444</v>
      </c>
      <c r="D1446">
        <f>callreport!L1462</f>
        <v>108967</v>
      </c>
      <c r="E1446">
        <v>11.139200000000001</v>
      </c>
      <c r="F1446">
        <f>callreport!I1462</f>
        <v>277</v>
      </c>
    </row>
    <row r="1447" spans="1:6" x14ac:dyDescent="0.25">
      <c r="A1447" t="str">
        <f>callreport!A1463</f>
        <v>20181121_110046_ec2-18-206-71-194CH1444</v>
      </c>
      <c r="B1447" s="43">
        <f>callreport!C1463</f>
        <v>43425.46642553241</v>
      </c>
      <c r="C1447">
        <v>1445</v>
      </c>
      <c r="D1447">
        <f>callreport!L1463</f>
        <v>77037</v>
      </c>
      <c r="E1447">
        <v>9.1176999999999992</v>
      </c>
      <c r="F1447">
        <f>callreport!I1463</f>
        <v>220</v>
      </c>
    </row>
    <row r="1448" spans="1:6" x14ac:dyDescent="0.25">
      <c r="A1448" t="str">
        <f>callreport!A1464</f>
        <v>20181121_110046_ec2-18-215-185-18CH1445</v>
      </c>
      <c r="B1448" s="43">
        <f>callreport!C1464</f>
        <v>43425.46642553241</v>
      </c>
      <c r="C1448">
        <v>1446</v>
      </c>
      <c r="D1448">
        <f>callreport!L1464</f>
        <v>66841</v>
      </c>
      <c r="E1448">
        <v>10.363099999999999</v>
      </c>
      <c r="F1448">
        <f>callreport!I1464</f>
        <v>169</v>
      </c>
    </row>
    <row r="1449" spans="1:6" x14ac:dyDescent="0.25">
      <c r="A1449" t="str">
        <f>callreport!A1465</f>
        <v>20181121_110046_ec2-18-207-179-124CH1446</v>
      </c>
      <c r="B1449" s="43">
        <f>callreport!C1465</f>
        <v>43425.466425543978</v>
      </c>
      <c r="C1449">
        <v>1447</v>
      </c>
      <c r="D1449">
        <f>callreport!L1465</f>
        <v>72291</v>
      </c>
      <c r="E1449">
        <v>9.4372000000000007</v>
      </c>
      <c r="F1449">
        <f>callreport!I1465</f>
        <v>141</v>
      </c>
    </row>
    <row r="1450" spans="1:6" x14ac:dyDescent="0.25">
      <c r="A1450" t="str">
        <f>callreport!A1466</f>
        <v>20181121_110046_ec2-100-25-77-73CH1447</v>
      </c>
      <c r="B1450" s="43">
        <f>callreport!C1466</f>
        <v>43425.466425543978</v>
      </c>
      <c r="C1450">
        <v>1448</v>
      </c>
      <c r="D1450">
        <f>callreport!L1466</f>
        <v>77192</v>
      </c>
      <c r="E1450">
        <v>9.5447000000000006</v>
      </c>
      <c r="F1450">
        <f>callreport!I1466</f>
        <v>144</v>
      </c>
    </row>
    <row r="1451" spans="1:6" x14ac:dyDescent="0.25">
      <c r="A1451" t="str">
        <f>callreport!A1467</f>
        <v>20181121_110046_ec2-34-200-240-22CH1448</v>
      </c>
      <c r="B1451" s="43">
        <f>callreport!C1467</f>
        <v>43425.466425543978</v>
      </c>
      <c r="C1451">
        <v>1449</v>
      </c>
      <c r="D1451">
        <f>callreport!L1467</f>
        <v>92762</v>
      </c>
      <c r="E1451">
        <v>9.9951000000000008</v>
      </c>
      <c r="F1451">
        <f>callreport!I1467</f>
        <v>340</v>
      </c>
    </row>
    <row r="1452" spans="1:6" x14ac:dyDescent="0.25">
      <c r="A1452" t="str">
        <f>callreport!A1468</f>
        <v>20181121_110046_ec2-100-25-44-125CH1449</v>
      </c>
      <c r="B1452" s="43">
        <f>callreport!C1468</f>
        <v>43425.466425543978</v>
      </c>
      <c r="C1452">
        <v>1450</v>
      </c>
      <c r="D1452">
        <f>callreport!L1468</f>
        <v>95620</v>
      </c>
      <c r="E1452">
        <v>7.2144000000000004</v>
      </c>
      <c r="F1452">
        <f>callreport!I1468</f>
        <v>126</v>
      </c>
    </row>
    <row r="1453" spans="1:6" x14ac:dyDescent="0.25">
      <c r="A1453" t="str">
        <f>callreport!A1469</f>
        <v>20181121_110046_ec2-34-205-155-10CH1450</v>
      </c>
      <c r="B1453" s="43">
        <f>callreport!C1469</f>
        <v>43425.466448321757</v>
      </c>
      <c r="C1453">
        <v>1451</v>
      </c>
      <c r="D1453">
        <f>callreport!L1469</f>
        <v>111120</v>
      </c>
      <c r="E1453">
        <v>8.3079000000000001</v>
      </c>
      <c r="F1453">
        <f>callreport!I1469</f>
        <v>280</v>
      </c>
    </row>
    <row r="1454" spans="1:6" x14ac:dyDescent="0.25">
      <c r="A1454" t="str">
        <f>callreport!A1470</f>
        <v>20181121_110046_ec2-34-237-142-166CH1451</v>
      </c>
      <c r="B1454" s="43">
        <f>callreport!C1470</f>
        <v>43425.466448333333</v>
      </c>
      <c r="C1454">
        <v>1452</v>
      </c>
      <c r="D1454">
        <f>callreport!L1470</f>
        <v>67843</v>
      </c>
      <c r="E1454">
        <v>9.1118000000000006</v>
      </c>
      <c r="F1454">
        <f>callreport!I1470</f>
        <v>226</v>
      </c>
    </row>
    <row r="1455" spans="1:6" x14ac:dyDescent="0.25">
      <c r="A1455" t="str">
        <f>callreport!A1471</f>
        <v>20181121_110046_ec2-34-239-94-100CH1452</v>
      </c>
      <c r="B1455" s="43">
        <f>callreport!C1471</f>
        <v>43425.466448333333</v>
      </c>
      <c r="C1455">
        <v>1453</v>
      </c>
      <c r="D1455">
        <f>callreport!L1471</f>
        <v>56747</v>
      </c>
      <c r="E1455">
        <v>10.5585</v>
      </c>
      <c r="F1455">
        <f>callreport!I1471</f>
        <v>258</v>
      </c>
    </row>
    <row r="1456" spans="1:6" x14ac:dyDescent="0.25">
      <c r="A1456" t="str">
        <f>callreport!A1472</f>
        <v>20181121_110046_ec2-18-209-237-208CH1453</v>
      </c>
      <c r="B1456" s="43">
        <f>callreport!C1472</f>
        <v>43425.466448333333</v>
      </c>
      <c r="C1456">
        <v>1454</v>
      </c>
      <c r="D1456">
        <f>callreport!L1472</f>
        <v>54169</v>
      </c>
      <c r="E1456">
        <v>9.6084999999999994</v>
      </c>
      <c r="F1456">
        <f>callreport!I1472</f>
        <v>181</v>
      </c>
    </row>
    <row r="1457" spans="1:6" x14ac:dyDescent="0.25">
      <c r="A1457" t="str">
        <f>callreport!A1473</f>
        <v>20181121_110046_ec2-35-175-216-230CH1454</v>
      </c>
      <c r="B1457" s="43">
        <f>callreport!C1473</f>
        <v>43425.466448333333</v>
      </c>
      <c r="C1457">
        <v>1455</v>
      </c>
      <c r="D1457">
        <f>callreport!L1473</f>
        <v>69267</v>
      </c>
      <c r="E1457">
        <v>7.4480000000000004</v>
      </c>
      <c r="F1457">
        <f>callreport!I1473</f>
        <v>213</v>
      </c>
    </row>
    <row r="1458" spans="1:6" x14ac:dyDescent="0.25">
      <c r="A1458" t="str">
        <f>callreport!A1474</f>
        <v>20181121_110046_ec2-18-214-15-144CH1455</v>
      </c>
      <c r="B1458" s="43">
        <f>callreport!C1474</f>
        <v>43425.466448333333</v>
      </c>
      <c r="C1458">
        <v>1456</v>
      </c>
      <c r="D1458">
        <f>callreport!L1474</f>
        <v>71435</v>
      </c>
      <c r="E1458">
        <v>10.460599999999999</v>
      </c>
      <c r="F1458">
        <f>callreport!I1474</f>
        <v>103</v>
      </c>
    </row>
    <row r="1459" spans="1:6" x14ac:dyDescent="0.25">
      <c r="A1459" t="str">
        <f>callreport!A1475</f>
        <v>20181121_110046_ec2-18-213-110-168CH1456</v>
      </c>
      <c r="B1459" s="43">
        <f>callreport!C1475</f>
        <v>43425.466448333333</v>
      </c>
      <c r="C1459">
        <v>1457</v>
      </c>
      <c r="D1459">
        <f>callreport!L1475</f>
        <v>81549</v>
      </c>
      <c r="E1459">
        <v>10.706</v>
      </c>
      <c r="F1459">
        <f>callreport!I1475</f>
        <v>209</v>
      </c>
    </row>
    <row r="1460" spans="1:6" x14ac:dyDescent="0.25">
      <c r="A1460" t="str">
        <f>callreport!A1476</f>
        <v>20181121_110046_ec2-18-232-144-224CH1457</v>
      </c>
      <c r="B1460" s="43">
        <f>callreport!C1476</f>
        <v>43425.466448333333</v>
      </c>
      <c r="C1460">
        <v>1458</v>
      </c>
      <c r="D1460">
        <f>callreport!L1476</f>
        <v>84943</v>
      </c>
      <c r="E1460">
        <v>8.9198000000000004</v>
      </c>
      <c r="F1460">
        <f>callreport!I1476</f>
        <v>120</v>
      </c>
    </row>
    <row r="1461" spans="1:6" x14ac:dyDescent="0.25">
      <c r="A1461" t="str">
        <f>callreport!A1477</f>
        <v>20181121_110046_ec2-100-25-248-237CH1458</v>
      </c>
      <c r="B1461" s="43">
        <f>callreport!C1477</f>
        <v>43425.466448344909</v>
      </c>
      <c r="C1461">
        <v>1459</v>
      </c>
      <c r="D1461">
        <f>callreport!L1477</f>
        <v>92745</v>
      </c>
      <c r="E1461">
        <v>10.072900000000001</v>
      </c>
      <c r="F1461">
        <f>callreport!I1477</f>
        <v>405</v>
      </c>
    </row>
    <row r="1462" spans="1:6" x14ac:dyDescent="0.25">
      <c r="A1462" t="str">
        <f>callreport!A1478</f>
        <v>20181121_110046_ec2-54-237-162-156CH1459</v>
      </c>
      <c r="B1462" s="43">
        <f>callreport!C1478</f>
        <v>43425.466448344909</v>
      </c>
      <c r="C1462">
        <v>1460</v>
      </c>
      <c r="D1462">
        <f>callreport!L1478</f>
        <v>97766</v>
      </c>
      <c r="E1462">
        <v>8.5510999999999999</v>
      </c>
      <c r="F1462">
        <f>callreport!I1478</f>
        <v>329</v>
      </c>
    </row>
    <row r="1463" spans="1:6" x14ac:dyDescent="0.25">
      <c r="A1463" t="str">
        <f>callreport!A1479</f>
        <v>20181121_110046_ec2-18-215-185-143CH1460</v>
      </c>
      <c r="B1463" s="43">
        <f>callreport!C1479</f>
        <v>43425.466548020835</v>
      </c>
      <c r="C1463">
        <v>1461</v>
      </c>
      <c r="D1463">
        <f>callreport!L1479</f>
        <v>81199</v>
      </c>
      <c r="E1463">
        <v>10.3475</v>
      </c>
      <c r="F1463">
        <f>callreport!I1479</f>
        <v>95</v>
      </c>
    </row>
    <row r="1464" spans="1:6" x14ac:dyDescent="0.25">
      <c r="A1464" t="str">
        <f>callreport!A1480</f>
        <v>20181121_110046_ec2-107-23-86-84CH1461</v>
      </c>
      <c r="B1464" s="43">
        <f>callreport!C1480</f>
        <v>43425.466548020835</v>
      </c>
      <c r="C1464">
        <v>1462</v>
      </c>
      <c r="D1464">
        <f>callreport!L1480</f>
        <v>85726</v>
      </c>
      <c r="E1464">
        <v>10.0076</v>
      </c>
      <c r="F1464">
        <f>callreport!I1480</f>
        <v>200</v>
      </c>
    </row>
    <row r="1465" spans="1:6" x14ac:dyDescent="0.25">
      <c r="A1465" t="str">
        <f>callreport!A1481</f>
        <v>20181121_110046_ec2-34-200-249-208CH1462</v>
      </c>
      <c r="B1465" s="43">
        <f>callreport!C1481</f>
        <v>43425.466548032404</v>
      </c>
      <c r="C1465">
        <v>1463</v>
      </c>
      <c r="D1465">
        <f>callreport!L1481</f>
        <v>87783</v>
      </c>
      <c r="E1465">
        <v>10.3553</v>
      </c>
      <c r="F1465">
        <f>callreport!I1481</f>
        <v>140</v>
      </c>
    </row>
    <row r="1466" spans="1:6" x14ac:dyDescent="0.25">
      <c r="A1466" t="str">
        <f>callreport!A1482</f>
        <v>20181121_110046_ec2-34-201-11-191CH1463</v>
      </c>
      <c r="B1466" s="43">
        <f>callreport!C1482</f>
        <v>43425.466548032404</v>
      </c>
      <c r="C1466">
        <v>1464</v>
      </c>
      <c r="D1466">
        <f>callreport!L1482</f>
        <v>81913</v>
      </c>
      <c r="E1466">
        <v>9.0227000000000004</v>
      </c>
      <c r="F1466">
        <f>callreport!I1482</f>
        <v>157</v>
      </c>
    </row>
    <row r="1467" spans="1:6" x14ac:dyDescent="0.25">
      <c r="A1467" t="str">
        <f>callreport!A1483</f>
        <v>20181121_110046_ec2-18-215-34-81CH1464</v>
      </c>
      <c r="B1467" s="43">
        <f>callreport!C1483</f>
        <v>43425.466548032404</v>
      </c>
      <c r="C1467">
        <v>1465</v>
      </c>
      <c r="D1467">
        <f>callreport!L1483</f>
        <v>98278</v>
      </c>
      <c r="E1467">
        <v>7.4095000000000004</v>
      </c>
      <c r="F1467">
        <f>callreport!I1483</f>
        <v>86</v>
      </c>
    </row>
    <row r="1468" spans="1:6" x14ac:dyDescent="0.25">
      <c r="A1468" t="str">
        <f>callreport!A1484</f>
        <v>20181121_110046_ec2-100-27-6-108CH1465</v>
      </c>
      <c r="B1468" s="43">
        <f>callreport!C1484</f>
        <v>43425.466548032404</v>
      </c>
      <c r="C1468">
        <v>1466</v>
      </c>
      <c r="D1468">
        <f>callreport!L1484</f>
        <v>102939</v>
      </c>
      <c r="E1468">
        <v>6.8878000000000004</v>
      </c>
      <c r="F1468">
        <f>callreport!I1484</f>
        <v>170</v>
      </c>
    </row>
    <row r="1469" spans="1:6" x14ac:dyDescent="0.25">
      <c r="A1469" t="str">
        <f>callreport!A1485</f>
        <v>20181121_110046_ec2-34-205-134-203CH1466</v>
      </c>
      <c r="B1469" s="43">
        <f>callreport!C1485</f>
        <v>43425.466548032404</v>
      </c>
      <c r="C1469">
        <v>1467</v>
      </c>
      <c r="D1469">
        <f>callreport!L1485</f>
        <v>104508</v>
      </c>
      <c r="E1469">
        <v>7.0435999999999996</v>
      </c>
      <c r="F1469">
        <f>callreport!I1485</f>
        <v>390</v>
      </c>
    </row>
    <row r="1470" spans="1:6" x14ac:dyDescent="0.25">
      <c r="A1470" t="str">
        <f>callreport!A1486</f>
        <v>20181121_110046_ec2-35-175-124-112CH1467</v>
      </c>
      <c r="B1470" s="43">
        <f>callreport!C1486</f>
        <v>43425.466548032404</v>
      </c>
      <c r="C1470">
        <v>1468</v>
      </c>
      <c r="D1470">
        <f>callreport!L1486</f>
        <v>81789</v>
      </c>
      <c r="E1470">
        <v>10.513400000000001</v>
      </c>
      <c r="F1470">
        <f>callreport!I1486</f>
        <v>373</v>
      </c>
    </row>
    <row r="1471" spans="1:6" x14ac:dyDescent="0.25">
      <c r="A1471" t="str">
        <f>callreport!A1487</f>
        <v>20181121_110046_ec2-52-3-236-108CH1468</v>
      </c>
      <c r="B1471" s="43">
        <f>callreport!C1487</f>
        <v>43425.466548032404</v>
      </c>
      <c r="C1471">
        <v>1469</v>
      </c>
      <c r="D1471">
        <f>callreport!L1487</f>
        <v>93763</v>
      </c>
      <c r="E1471">
        <v>9.7850000000000001</v>
      </c>
      <c r="F1471">
        <f>callreport!I1487</f>
        <v>323</v>
      </c>
    </row>
    <row r="1472" spans="1:6" x14ac:dyDescent="0.25">
      <c r="A1472" t="str">
        <f>callreport!A1488</f>
        <v>20181121_110046_ec2-100-24-107-156CH1469</v>
      </c>
      <c r="B1472" s="43">
        <f>callreport!C1488</f>
        <v>43425.466548032404</v>
      </c>
      <c r="C1472">
        <v>1470</v>
      </c>
      <c r="D1472">
        <f>callreport!L1488</f>
        <v>74921</v>
      </c>
      <c r="E1472">
        <v>9.4578000000000007</v>
      </c>
      <c r="F1472">
        <f>callreport!I1488</f>
        <v>375</v>
      </c>
    </row>
    <row r="1473" spans="1:6" x14ac:dyDescent="0.25">
      <c r="A1473" t="str">
        <f>callreport!A1489</f>
        <v>20181121_110046_ec2-100-27-1-165CH1470</v>
      </c>
      <c r="B1473" s="43">
        <f>callreport!C1489</f>
        <v>43425.466566365743</v>
      </c>
      <c r="C1473">
        <v>1471</v>
      </c>
      <c r="D1473">
        <f>callreport!L1489</f>
        <v>80740</v>
      </c>
      <c r="E1473">
        <v>4.8613</v>
      </c>
      <c r="F1473">
        <f>callreport!I1489</f>
        <v>165</v>
      </c>
    </row>
    <row r="1474" spans="1:6" x14ac:dyDescent="0.25">
      <c r="A1474" t="str">
        <f>callreport!A1490</f>
        <v>20181121_110046_ec2-100-24-124-80CH1471</v>
      </c>
      <c r="B1474" s="43">
        <f>callreport!C1490</f>
        <v>43425.466566388888</v>
      </c>
      <c r="C1474">
        <v>1472</v>
      </c>
      <c r="D1474">
        <f>callreport!L1490</f>
        <v>84468</v>
      </c>
      <c r="E1474">
        <v>8.2664000000000009</v>
      </c>
      <c r="F1474">
        <f>callreport!I1490</f>
        <v>189</v>
      </c>
    </row>
    <row r="1475" spans="1:6" x14ac:dyDescent="0.25">
      <c r="A1475" t="str">
        <f>callreport!A1491</f>
        <v>20181121_110046_ec2-18-215-126-132CH1472</v>
      </c>
      <c r="B1475" s="43">
        <f>callreport!C1491</f>
        <v>43425.466566365743</v>
      </c>
      <c r="C1475">
        <v>1473</v>
      </c>
      <c r="D1475">
        <f>callreport!L1491</f>
        <v>84581</v>
      </c>
      <c r="E1475">
        <v>5.9287000000000001</v>
      </c>
      <c r="F1475">
        <f>callreport!I1491</f>
        <v>209</v>
      </c>
    </row>
    <row r="1476" spans="1:6" x14ac:dyDescent="0.25">
      <c r="A1476" t="str">
        <f>callreport!A1492</f>
        <v>20181121_110046_ec2-34-200-249-73CH1473</v>
      </c>
      <c r="B1476" s="43">
        <f>callreport!C1492</f>
        <v>43425.466566388888</v>
      </c>
      <c r="C1476">
        <v>1474</v>
      </c>
      <c r="D1476">
        <f>callreport!L1492</f>
        <v>98286</v>
      </c>
      <c r="E1476">
        <v>6.2579000000000002</v>
      </c>
      <c r="F1476">
        <f>callreport!I1492</f>
        <v>130</v>
      </c>
    </row>
    <row r="1477" spans="1:6" x14ac:dyDescent="0.25">
      <c r="A1477" t="str">
        <f>callreport!A1493</f>
        <v>20181121_110046_ec2-34-237-138-97CH1474</v>
      </c>
      <c r="B1477" s="43">
        <f>callreport!C1493</f>
        <v>43425.466566388888</v>
      </c>
      <c r="C1477">
        <v>1475</v>
      </c>
      <c r="D1477">
        <f>callreport!L1493</f>
        <v>102381</v>
      </c>
      <c r="E1477">
        <v>8.0347000000000008</v>
      </c>
      <c r="F1477">
        <f>callreport!I1493</f>
        <v>385</v>
      </c>
    </row>
    <row r="1478" spans="1:6" x14ac:dyDescent="0.25">
      <c r="A1478" t="str">
        <f>callreport!A1494</f>
        <v>20181121_110046_ec2-18-210-6-136CH1475</v>
      </c>
      <c r="B1478" s="43">
        <f>callreport!C1494</f>
        <v>43425.466566388888</v>
      </c>
      <c r="C1478">
        <v>1476</v>
      </c>
      <c r="D1478">
        <f>callreport!L1494</f>
        <v>96972</v>
      </c>
      <c r="E1478">
        <v>10.876899999999999</v>
      </c>
      <c r="F1478">
        <f>callreport!I1494</f>
        <v>422</v>
      </c>
    </row>
    <row r="1479" spans="1:6" x14ac:dyDescent="0.25">
      <c r="A1479" t="str">
        <f>callreport!A1495</f>
        <v>20181121_110046_ec2-34-236-249-176CH1476</v>
      </c>
      <c r="B1479" s="43">
        <f>callreport!C1495</f>
        <v>43425.466566388888</v>
      </c>
      <c r="C1479">
        <v>1477</v>
      </c>
      <c r="D1479">
        <f>callreport!L1495</f>
        <v>53769</v>
      </c>
      <c r="E1479">
        <v>8.1729000000000003</v>
      </c>
      <c r="F1479">
        <f>callreport!I1495</f>
        <v>538</v>
      </c>
    </row>
    <row r="1480" spans="1:6" x14ac:dyDescent="0.25">
      <c r="A1480" t="str">
        <f>callreport!A1496</f>
        <v>20181121_110046_ec2-35-171-193-137CH1477</v>
      </c>
      <c r="B1480" s="43">
        <f>callreport!C1496</f>
        <v>43425.466566400464</v>
      </c>
      <c r="C1480">
        <v>1478</v>
      </c>
      <c r="D1480">
        <f>callreport!L1496</f>
        <v>76834</v>
      </c>
      <c r="E1480">
        <v>10.0245</v>
      </c>
      <c r="F1480">
        <f>callreport!I1496</f>
        <v>209</v>
      </c>
    </row>
    <row r="1481" spans="1:6" x14ac:dyDescent="0.25">
      <c r="A1481" t="str">
        <f>callreport!A1497</f>
        <v>20181121_110046_ec2-52-3-221-229CH1478</v>
      </c>
      <c r="B1481" s="43">
        <f>callreport!C1497</f>
        <v>43425.466566400464</v>
      </c>
      <c r="C1481">
        <v>1479</v>
      </c>
      <c r="D1481">
        <f>callreport!L1497</f>
        <v>72080</v>
      </c>
      <c r="E1481">
        <v>11.8184</v>
      </c>
      <c r="F1481">
        <f>callreport!I1497</f>
        <v>306</v>
      </c>
    </row>
    <row r="1482" spans="1:6" x14ac:dyDescent="0.25">
      <c r="A1482" t="str">
        <f>callreport!A1498</f>
        <v>20181121_110046_ec2-34-205-55-102CH1479</v>
      </c>
      <c r="B1482" s="43">
        <f>callreport!C1498</f>
        <v>43425.466566400464</v>
      </c>
      <c r="C1482">
        <v>1480</v>
      </c>
      <c r="D1482">
        <f>callreport!L1498</f>
        <v>53075</v>
      </c>
      <c r="E1482">
        <v>10.861499999999999</v>
      </c>
      <c r="F1482">
        <f>callreport!I1498</f>
        <v>269</v>
      </c>
    </row>
    <row r="1483" spans="1:6" x14ac:dyDescent="0.25">
      <c r="A1483" t="str">
        <f>callreport!A1499</f>
        <v>20181121_110046_ec2-34-201-19-26CH1480</v>
      </c>
      <c r="B1483" s="43">
        <f>callreport!C1499</f>
        <v>43425.466572881945</v>
      </c>
      <c r="C1483">
        <v>1481</v>
      </c>
      <c r="D1483">
        <f>callreport!L1499</f>
        <v>95858</v>
      </c>
      <c r="E1483">
        <v>7.1017999999999999</v>
      </c>
      <c r="F1483">
        <f>callreport!I1499</f>
        <v>223</v>
      </c>
    </row>
    <row r="1484" spans="1:6" x14ac:dyDescent="0.25">
      <c r="A1484" t="str">
        <f>callreport!A1500</f>
        <v>20181121_110046_ec2-35-170-51-55CH1481</v>
      </c>
      <c r="B1484" s="43">
        <f>callreport!C1500</f>
        <v>43425.466572893522</v>
      </c>
      <c r="C1484">
        <v>1482</v>
      </c>
      <c r="D1484">
        <f>callreport!L1500</f>
        <v>101654</v>
      </c>
      <c r="E1484">
        <v>6.1985999999999999</v>
      </c>
      <c r="F1484">
        <f>callreport!I1500</f>
        <v>217</v>
      </c>
    </row>
    <row r="1485" spans="1:6" x14ac:dyDescent="0.25">
      <c r="A1485" t="str">
        <f>callreport!A1501</f>
        <v>20181121_110046_ec2-100-24-107-106CH1482</v>
      </c>
      <c r="B1485" s="43">
        <f>callreport!C1501</f>
        <v>43425.466572881945</v>
      </c>
      <c r="C1485">
        <v>1483</v>
      </c>
      <c r="D1485">
        <f>callreport!L1501</f>
        <v>98620</v>
      </c>
      <c r="E1485">
        <v>9.1105999999999998</v>
      </c>
      <c r="F1485">
        <f>callreport!I1501</f>
        <v>126</v>
      </c>
    </row>
    <row r="1486" spans="1:6" x14ac:dyDescent="0.25">
      <c r="A1486" t="str">
        <f>callreport!A1502</f>
        <v>20181121_110046_ec2-100-24-99-109CH1483</v>
      </c>
      <c r="B1486" s="43">
        <f>callreport!C1502</f>
        <v>43425.466572893522</v>
      </c>
      <c r="C1486">
        <v>1484</v>
      </c>
      <c r="D1486">
        <f>callreport!L1502</f>
        <v>96309</v>
      </c>
      <c r="E1486">
        <v>11.106</v>
      </c>
      <c r="F1486">
        <f>callreport!I1502</f>
        <v>331</v>
      </c>
    </row>
    <row r="1487" spans="1:6" x14ac:dyDescent="0.25">
      <c r="A1487" t="str">
        <f>callreport!A1503</f>
        <v>20181121_110046_ec2-18-234-97-75CH1484</v>
      </c>
      <c r="B1487" s="43">
        <f>callreport!C1503</f>
        <v>43425.466572893522</v>
      </c>
      <c r="C1487">
        <v>1485</v>
      </c>
      <c r="D1487">
        <f>callreport!L1503</f>
        <v>103068</v>
      </c>
      <c r="E1487">
        <v>7.5537000000000001</v>
      </c>
      <c r="F1487">
        <f>callreport!I1503</f>
        <v>267</v>
      </c>
    </row>
    <row r="1488" spans="1:6" x14ac:dyDescent="0.25">
      <c r="A1488" t="str">
        <f>callreport!A1504</f>
        <v>20181121_110046_ec2-18-207-98-93CH1485</v>
      </c>
      <c r="B1488" s="43">
        <f>callreport!C1504</f>
        <v>43425.466572881945</v>
      </c>
      <c r="C1488">
        <v>1486</v>
      </c>
      <c r="D1488">
        <f>callreport!L1504</f>
        <v>95241</v>
      </c>
      <c r="E1488">
        <v>9.4844000000000008</v>
      </c>
      <c r="F1488">
        <f>callreport!I1504</f>
        <v>270</v>
      </c>
    </row>
    <row r="1489" spans="1:6" x14ac:dyDescent="0.25">
      <c r="A1489" t="str">
        <f>callreport!A1505</f>
        <v>20181121_110046_ec2-35-175-122-220CH1486</v>
      </c>
      <c r="B1489" s="43">
        <f>callreport!C1505</f>
        <v>43425.466572893522</v>
      </c>
      <c r="C1489">
        <v>1487</v>
      </c>
      <c r="D1489">
        <f>callreport!L1505</f>
        <v>72745</v>
      </c>
      <c r="E1489">
        <v>6.9778000000000002</v>
      </c>
      <c r="F1489">
        <f>callreport!I1505</f>
        <v>456</v>
      </c>
    </row>
    <row r="1490" spans="1:6" x14ac:dyDescent="0.25">
      <c r="A1490" t="str">
        <f>callreport!A1506</f>
        <v>20181121_110046_ec2-34-239-112-97CH1487</v>
      </c>
      <c r="B1490" s="43">
        <f>callreport!C1506</f>
        <v>43425.466572893522</v>
      </c>
      <c r="C1490">
        <v>1488</v>
      </c>
      <c r="D1490">
        <f>callreport!L1506</f>
        <v>82210</v>
      </c>
      <c r="E1490">
        <v>11.2096</v>
      </c>
      <c r="F1490">
        <f>callreport!I1506</f>
        <v>288</v>
      </c>
    </row>
    <row r="1491" spans="1:6" x14ac:dyDescent="0.25">
      <c r="A1491" t="str">
        <f>callreport!A1507</f>
        <v>20181121_110046_ec2-100-24-107-121CH1488</v>
      </c>
      <c r="B1491" s="43">
        <f>callreport!C1507</f>
        <v>43425.466572893522</v>
      </c>
      <c r="C1491">
        <v>1489</v>
      </c>
      <c r="D1491">
        <f>callreport!L1507</f>
        <v>65614</v>
      </c>
      <c r="E1491">
        <v>10.7157</v>
      </c>
      <c r="F1491">
        <f>callreport!I1507</f>
        <v>231</v>
      </c>
    </row>
    <row r="1492" spans="1:6" x14ac:dyDescent="0.25">
      <c r="A1492" t="str">
        <f>callreport!A1508</f>
        <v>20181121_110046_ec2-34-200-215-105CH1489</v>
      </c>
      <c r="B1492" s="43">
        <f>callreport!C1508</f>
        <v>43425.466572893522</v>
      </c>
      <c r="C1492">
        <v>1490</v>
      </c>
      <c r="D1492">
        <f>callreport!L1508</f>
        <v>66993</v>
      </c>
      <c r="E1492">
        <v>9.1094000000000008</v>
      </c>
      <c r="F1492">
        <f>callreport!I1508</f>
        <v>155</v>
      </c>
    </row>
    <row r="1493" spans="1:6" x14ac:dyDescent="0.25">
      <c r="A1493" t="str">
        <f>callreport!A1509</f>
        <v>20181121_110046_ec2-35-170-54-71CH1490</v>
      </c>
      <c r="B1493" s="43">
        <f>callreport!C1509</f>
        <v>43425.466629259259</v>
      </c>
      <c r="C1493">
        <v>1491</v>
      </c>
      <c r="D1493">
        <f>callreport!L1509</f>
        <v>90483</v>
      </c>
      <c r="E1493">
        <v>9.7479999999999993</v>
      </c>
      <c r="F1493">
        <f>callreport!I1509</f>
        <v>123</v>
      </c>
    </row>
    <row r="1494" spans="1:6" x14ac:dyDescent="0.25">
      <c r="A1494" t="str">
        <f>callreport!A1510</f>
        <v>20181121_110046_ec2-34-205-166-42CH1491</v>
      </c>
      <c r="B1494" s="43">
        <f>callreport!C1510</f>
        <v>43425.466629247683</v>
      </c>
      <c r="C1494">
        <v>1492</v>
      </c>
      <c r="D1494">
        <f>callreport!L1510</f>
        <v>98781</v>
      </c>
      <c r="E1494">
        <v>9.8854000000000006</v>
      </c>
      <c r="F1494">
        <f>callreport!I1510</f>
        <v>93</v>
      </c>
    </row>
    <row r="1495" spans="1:6" x14ac:dyDescent="0.25">
      <c r="A1495" t="str">
        <f>callreport!A1511</f>
        <v>20181121_110046_ec2-100-24-124-125CH1492</v>
      </c>
      <c r="B1495" s="43">
        <f>callreport!C1511</f>
        <v>43425.466629247683</v>
      </c>
      <c r="C1495">
        <v>1493</v>
      </c>
      <c r="D1495">
        <f>callreport!L1511</f>
        <v>105460</v>
      </c>
      <c r="E1495">
        <v>10.398</v>
      </c>
      <c r="F1495">
        <f>callreport!I1511</f>
        <v>88</v>
      </c>
    </row>
    <row r="1496" spans="1:6" x14ac:dyDescent="0.25">
      <c r="A1496" t="str">
        <f>callreport!A1512</f>
        <v>20181121_110046_ec2-34-238-220-29CH1493</v>
      </c>
      <c r="B1496" s="43">
        <f>callreport!C1512</f>
        <v>43425.466629247683</v>
      </c>
      <c r="C1496">
        <v>1494</v>
      </c>
      <c r="D1496">
        <f>callreport!L1512</f>
        <v>97260</v>
      </c>
      <c r="E1496">
        <v>8.7241999999999997</v>
      </c>
      <c r="F1496">
        <f>callreport!I1512</f>
        <v>284</v>
      </c>
    </row>
    <row r="1497" spans="1:6" x14ac:dyDescent="0.25">
      <c r="A1497" t="str">
        <f>callreport!A1513</f>
        <v>20181121_110046_ec2-100-27-38-3CH1494</v>
      </c>
      <c r="B1497" s="43">
        <f>callreport!C1513</f>
        <v>43425.466629259259</v>
      </c>
      <c r="C1497">
        <v>1495</v>
      </c>
      <c r="D1497">
        <f>callreport!L1513</f>
        <v>59735</v>
      </c>
      <c r="E1497">
        <v>9.7177000000000007</v>
      </c>
      <c r="F1497">
        <f>callreport!I1513</f>
        <v>177</v>
      </c>
    </row>
    <row r="1498" spans="1:6" x14ac:dyDescent="0.25">
      <c r="A1498" t="str">
        <f>callreport!A1514</f>
        <v>20181121_110046_ec2-34-201-205-141CH1495</v>
      </c>
      <c r="B1498" s="43">
        <f>callreport!C1514</f>
        <v>43425.466629259259</v>
      </c>
      <c r="C1498">
        <v>1496</v>
      </c>
      <c r="D1498">
        <f>callreport!L1514</f>
        <v>55077</v>
      </c>
      <c r="E1498">
        <v>9.0706000000000007</v>
      </c>
      <c r="F1498">
        <f>callreport!I1514</f>
        <v>135</v>
      </c>
    </row>
    <row r="1499" spans="1:6" x14ac:dyDescent="0.25">
      <c r="A1499" t="str">
        <f>callreport!A1515</f>
        <v>20181121_110046_ec2-34-205-39-69CH1496</v>
      </c>
      <c r="B1499" s="43">
        <f>callreport!C1515</f>
        <v>43425.466629259259</v>
      </c>
      <c r="C1499">
        <v>1497</v>
      </c>
      <c r="D1499">
        <f>callreport!L1515</f>
        <v>55683</v>
      </c>
      <c r="E1499">
        <v>10.680300000000001</v>
      </c>
      <c r="F1499">
        <f>callreport!I1515</f>
        <v>195</v>
      </c>
    </row>
    <row r="1500" spans="1:6" x14ac:dyDescent="0.25">
      <c r="A1500" t="str">
        <f>callreport!A1516</f>
        <v>20181121_110046_ec2-34-205-54-1CH1497</v>
      </c>
      <c r="B1500" s="43">
        <f>callreport!C1516</f>
        <v>43425.466629259259</v>
      </c>
      <c r="C1500">
        <v>1498</v>
      </c>
      <c r="D1500">
        <f>callreport!L1516</f>
        <v>61523</v>
      </c>
      <c r="E1500">
        <v>11.7576</v>
      </c>
      <c r="F1500">
        <f>callreport!I1516</f>
        <v>108</v>
      </c>
    </row>
    <row r="1501" spans="1:6" x14ac:dyDescent="0.25">
      <c r="A1501" t="str">
        <f>callreport!A1517</f>
        <v>20181121_110046_ec2-34-232-109-66CH1498</v>
      </c>
      <c r="B1501" s="43">
        <f>callreport!C1517</f>
        <v>43425.466629259259</v>
      </c>
      <c r="C1501">
        <v>1499</v>
      </c>
      <c r="D1501">
        <f>callreport!L1517</f>
        <v>60918</v>
      </c>
      <c r="E1501">
        <v>10.963100000000001</v>
      </c>
      <c r="F1501">
        <f>callreport!I1517</f>
        <v>117</v>
      </c>
    </row>
    <row r="1502" spans="1:6" x14ac:dyDescent="0.25">
      <c r="A1502" t="str">
        <f>callreport!A1518</f>
        <v>20181121_110046_ec2-18-215-117-75CH1499</v>
      </c>
      <c r="B1502" s="43">
        <f>callreport!C1518</f>
        <v>43425.466629259259</v>
      </c>
      <c r="C1502">
        <v>1500</v>
      </c>
      <c r="D1502">
        <f>callreport!L1518</f>
        <v>76839</v>
      </c>
      <c r="E1502">
        <v>10.058299999999999</v>
      </c>
      <c r="F1502">
        <f>callreport!I1518</f>
        <v>194</v>
      </c>
    </row>
    <row r="1503" spans="1:6" x14ac:dyDescent="0.25">
      <c r="A1503" t="str">
        <f>callreport!A1519</f>
        <v>20181121_110046_ec2-34-201-10-156CH1500</v>
      </c>
      <c r="B1503" s="43">
        <f>callreport!C1519</f>
        <v>43425.466652314812</v>
      </c>
      <c r="C1503">
        <v>1501</v>
      </c>
      <c r="D1503">
        <f>callreport!L1519</f>
        <v>99181</v>
      </c>
      <c r="E1503">
        <v>8.8282000000000007</v>
      </c>
      <c r="F1503">
        <f>callreport!I1519</f>
        <v>72</v>
      </c>
    </row>
    <row r="1504" spans="1:6" x14ac:dyDescent="0.25">
      <c r="A1504" t="str">
        <f>callreport!A1520</f>
        <v>20181121_110046_ec2-34-231-255-32CH1501</v>
      </c>
      <c r="B1504" s="43">
        <f>callreport!C1520</f>
        <v>43425.466652314812</v>
      </c>
      <c r="C1504">
        <v>1502</v>
      </c>
      <c r="D1504">
        <f>callreport!L1520</f>
        <v>98449</v>
      </c>
      <c r="E1504">
        <v>8.1049000000000007</v>
      </c>
      <c r="F1504">
        <f>callreport!I1520</f>
        <v>319</v>
      </c>
    </row>
    <row r="1505" spans="1:6" x14ac:dyDescent="0.25">
      <c r="A1505" t="str">
        <f>callreport!A1521</f>
        <v>20181121_110046_ec2-35-172-250-168CH1502</v>
      </c>
      <c r="B1505" s="43">
        <f>callreport!C1521</f>
        <v>43425.466652314812</v>
      </c>
      <c r="C1505">
        <v>1503</v>
      </c>
      <c r="D1505">
        <f>callreport!L1521</f>
        <v>97178</v>
      </c>
      <c r="E1505">
        <v>11.8193</v>
      </c>
      <c r="F1505">
        <f>callreport!I1521</f>
        <v>394</v>
      </c>
    </row>
    <row r="1506" spans="1:6" x14ac:dyDescent="0.25">
      <c r="A1506" t="str">
        <f>callreport!A1522</f>
        <v>20181121_110046_ec2-18-205-1-239CH1503</v>
      </c>
      <c r="B1506" s="43">
        <f>callreport!C1522</f>
        <v>43425.466652314812</v>
      </c>
      <c r="C1506">
        <v>1504</v>
      </c>
      <c r="D1506">
        <f>callreport!L1522</f>
        <v>105138</v>
      </c>
      <c r="E1506">
        <v>10.7905</v>
      </c>
      <c r="F1506">
        <f>callreport!I1522</f>
        <v>334</v>
      </c>
    </row>
    <row r="1507" spans="1:6" x14ac:dyDescent="0.25">
      <c r="A1507" t="str">
        <f>callreport!A1523</f>
        <v>20181121_110046_ec2-34-201-56-73CH1504</v>
      </c>
      <c r="B1507" s="43">
        <f>callreport!C1523</f>
        <v>43425.466652314812</v>
      </c>
      <c r="C1507">
        <v>1505</v>
      </c>
      <c r="D1507">
        <f>callreport!L1523</f>
        <v>52936</v>
      </c>
      <c r="E1507">
        <v>8.7879000000000005</v>
      </c>
      <c r="F1507">
        <f>callreport!I1523</f>
        <v>286</v>
      </c>
    </row>
    <row r="1508" spans="1:6" x14ac:dyDescent="0.25">
      <c r="A1508" t="str">
        <f>callreport!A1524</f>
        <v>20181121_110046_ec2-18-207-179-3CH1505</v>
      </c>
      <c r="B1508" s="43">
        <f>callreport!C1524</f>
        <v>43425.466652314812</v>
      </c>
      <c r="C1508">
        <v>1506</v>
      </c>
      <c r="D1508">
        <f>callreport!L1524</f>
        <v>55049</v>
      </c>
      <c r="E1508">
        <v>10.5831</v>
      </c>
      <c r="F1508">
        <f>callreport!I1524</f>
        <v>344</v>
      </c>
    </row>
    <row r="1509" spans="1:6" x14ac:dyDescent="0.25">
      <c r="A1509" t="str">
        <f>callreport!A1525</f>
        <v>20181121_110046_ec2-18-215-34-85CH1506</v>
      </c>
      <c r="B1509" s="43">
        <f>callreport!C1525</f>
        <v>43425.466652314812</v>
      </c>
      <c r="C1509">
        <v>1507</v>
      </c>
      <c r="D1509">
        <f>callreport!L1525</f>
        <v>56078</v>
      </c>
      <c r="E1509">
        <v>10.981400000000001</v>
      </c>
      <c r="F1509">
        <f>callreport!I1525</f>
        <v>124</v>
      </c>
    </row>
    <row r="1510" spans="1:6" x14ac:dyDescent="0.25">
      <c r="A1510" t="str">
        <f>callreport!A1526</f>
        <v>20181121_110046_ec2-34-205-166-178CH1507</v>
      </c>
      <c r="B1510" s="43">
        <f>callreport!C1526</f>
        <v>43425.466652314812</v>
      </c>
      <c r="C1510">
        <v>1508</v>
      </c>
      <c r="D1510">
        <f>callreport!L1526</f>
        <v>60515</v>
      </c>
      <c r="E1510">
        <v>8.7457999999999991</v>
      </c>
      <c r="F1510">
        <f>callreport!I1526</f>
        <v>111</v>
      </c>
    </row>
    <row r="1511" spans="1:6" x14ac:dyDescent="0.25">
      <c r="A1511" t="str">
        <f>callreport!A1527</f>
        <v>20181121_110046_ec2-35-172-235-19CH1508</v>
      </c>
      <c r="B1511" s="43">
        <f>callreport!C1527</f>
        <v>43425.466652314812</v>
      </c>
      <c r="C1511">
        <v>1509</v>
      </c>
      <c r="D1511">
        <f>callreport!L1527</f>
        <v>69063</v>
      </c>
      <c r="E1511">
        <v>9.4997000000000007</v>
      </c>
      <c r="F1511">
        <f>callreport!I1527</f>
        <v>115</v>
      </c>
    </row>
    <row r="1512" spans="1:6" x14ac:dyDescent="0.25">
      <c r="A1512" t="str">
        <f>callreport!A1528</f>
        <v>20181121_110046_ec2-18-213-218-129CH1509</v>
      </c>
      <c r="B1512" s="43">
        <f>callreport!C1528</f>
        <v>43425.466652314812</v>
      </c>
      <c r="C1512">
        <v>1510</v>
      </c>
      <c r="D1512">
        <f>callreport!L1528</f>
        <v>81298</v>
      </c>
      <c r="E1512">
        <v>9.5897000000000006</v>
      </c>
      <c r="F1512">
        <f>callreport!I1528</f>
        <v>67</v>
      </c>
    </row>
    <row r="1513" spans="1:6" x14ac:dyDescent="0.25">
      <c r="A1513" t="str">
        <f>callreport!A1529</f>
        <v>20181121_110046_ec2-34-200-223-201CH1510</v>
      </c>
      <c r="B1513" s="43">
        <f>callreport!C1529</f>
        <v>43425.466740856478</v>
      </c>
      <c r="C1513">
        <v>1511</v>
      </c>
      <c r="D1513">
        <f>callreport!L1529</f>
        <v>55529</v>
      </c>
      <c r="E1513">
        <v>6.5372000000000003</v>
      </c>
      <c r="F1513">
        <f>callreport!I1529</f>
        <v>326</v>
      </c>
    </row>
    <row r="1514" spans="1:6" x14ac:dyDescent="0.25">
      <c r="A1514" t="str">
        <f>callreport!A1530</f>
        <v>20181121_110046_ec2-18-235-3-16CH1511</v>
      </c>
      <c r="B1514" s="43">
        <f>callreport!C1530</f>
        <v>43425.466740972224</v>
      </c>
      <c r="C1514">
        <v>1512</v>
      </c>
      <c r="D1514">
        <f>callreport!L1530</f>
        <v>54280</v>
      </c>
      <c r="E1514">
        <v>7.6436999999999999</v>
      </c>
      <c r="F1514">
        <f>callreport!I1530</f>
        <v>142</v>
      </c>
    </row>
    <row r="1515" spans="1:6" x14ac:dyDescent="0.25">
      <c r="A1515" t="str">
        <f>callreport!A1531</f>
        <v>20181121_110046_ec2-35-169-116-242CH1512</v>
      </c>
      <c r="B1515" s="43">
        <f>callreport!C1531</f>
        <v>43425.466740856478</v>
      </c>
      <c r="C1515">
        <v>1513</v>
      </c>
      <c r="D1515">
        <f>callreport!L1531</f>
        <v>55379</v>
      </c>
      <c r="E1515">
        <v>6.6253000000000002</v>
      </c>
      <c r="F1515">
        <f>callreport!I1531</f>
        <v>227</v>
      </c>
    </row>
    <row r="1516" spans="1:6" x14ac:dyDescent="0.25">
      <c r="A1516" t="str">
        <f>callreport!A1532</f>
        <v>20181121_110046_ec2-34-200-226-55CH1513</v>
      </c>
      <c r="B1516" s="43">
        <f>callreport!C1532</f>
        <v>43425.466740856478</v>
      </c>
      <c r="C1516">
        <v>1514</v>
      </c>
      <c r="D1516">
        <f>callreport!L1532</f>
        <v>53113</v>
      </c>
      <c r="E1516">
        <v>11.207100000000001</v>
      </c>
      <c r="F1516">
        <f>callreport!I1532</f>
        <v>238</v>
      </c>
    </row>
    <row r="1517" spans="1:6" x14ac:dyDescent="0.25">
      <c r="A1517" t="str">
        <f>callreport!A1533</f>
        <v>20181121_110046_ec2-35-170-79-163CH1514</v>
      </c>
      <c r="B1517" s="43">
        <f>callreport!C1533</f>
        <v>43425.466740972224</v>
      </c>
      <c r="C1517">
        <v>1515</v>
      </c>
      <c r="D1517">
        <f>callreport!L1533</f>
        <v>88716</v>
      </c>
      <c r="E1517">
        <v>8.9773999999999994</v>
      </c>
      <c r="F1517">
        <f>callreport!I1533</f>
        <v>320</v>
      </c>
    </row>
    <row r="1518" spans="1:6" x14ac:dyDescent="0.25">
      <c r="A1518" t="str">
        <f>callreport!A1534</f>
        <v>20181121_110046_ec2-34-234-223-74CH1515</v>
      </c>
      <c r="B1518" s="43">
        <f>callreport!C1534</f>
        <v>43425.466740972224</v>
      </c>
      <c r="C1518">
        <v>1516</v>
      </c>
      <c r="D1518">
        <f>callreport!L1534</f>
        <v>89474</v>
      </c>
      <c r="E1518">
        <v>13.115399999999999</v>
      </c>
      <c r="F1518">
        <f>callreport!I1534</f>
        <v>248</v>
      </c>
    </row>
    <row r="1519" spans="1:6" x14ac:dyDescent="0.25">
      <c r="A1519" t="str">
        <f>callreport!A1535</f>
        <v>20181121_110046_ec2-34-205-247-119CH1516</v>
      </c>
      <c r="B1519" s="43">
        <f>callreport!C1535</f>
        <v>43425.466740972224</v>
      </c>
      <c r="C1519">
        <v>1517</v>
      </c>
      <c r="D1519">
        <f>callreport!L1535</f>
        <v>93142</v>
      </c>
      <c r="E1519">
        <v>13.1975</v>
      </c>
      <c r="F1519">
        <f>callreport!I1535</f>
        <v>375</v>
      </c>
    </row>
    <row r="1520" spans="1:6" x14ac:dyDescent="0.25">
      <c r="A1520" t="str">
        <f>callreport!A1536</f>
        <v>20181121_110046_ec2-34-201-31-187CH1517</v>
      </c>
      <c r="B1520" s="43">
        <f>callreport!C1536</f>
        <v>43425.466740972224</v>
      </c>
      <c r="C1520">
        <v>1518</v>
      </c>
      <c r="D1520">
        <f>callreport!L1536</f>
        <v>88203</v>
      </c>
      <c r="E1520">
        <v>9.4009</v>
      </c>
      <c r="F1520">
        <f>callreport!I1536</f>
        <v>128</v>
      </c>
    </row>
    <row r="1521" spans="1:6" x14ac:dyDescent="0.25">
      <c r="A1521" t="str">
        <f>callreport!A1537</f>
        <v>20181121_110046_ec2-35-175-123-238CH1518</v>
      </c>
      <c r="B1521" s="43">
        <f>callreport!C1537</f>
        <v>43425.466740972224</v>
      </c>
      <c r="C1521">
        <v>1519</v>
      </c>
      <c r="D1521">
        <f>callreport!L1537</f>
        <v>87324</v>
      </c>
      <c r="E1521">
        <v>14.0511</v>
      </c>
      <c r="F1521">
        <f>callreport!I1537</f>
        <v>310</v>
      </c>
    </row>
    <row r="1522" spans="1:6" x14ac:dyDescent="0.25">
      <c r="A1522" t="str">
        <f>callreport!A1538</f>
        <v>20181121_110046_ec2-100-25-98-127CH1519</v>
      </c>
      <c r="B1522" s="43">
        <f>callreport!C1538</f>
        <v>43425.466740972224</v>
      </c>
      <c r="C1522">
        <v>1520</v>
      </c>
      <c r="D1522">
        <f>callreport!L1538</f>
        <v>91033</v>
      </c>
      <c r="E1522">
        <v>10.672599999999999</v>
      </c>
      <c r="F1522">
        <f>callreport!I1538</f>
        <v>262</v>
      </c>
    </row>
    <row r="1523" spans="1:6" x14ac:dyDescent="0.25">
      <c r="A1523" t="str">
        <f>callreport!A1539</f>
        <v>20181121_110046_ec2-35-175-108-143CH1520</v>
      </c>
      <c r="B1523" s="43">
        <f>callreport!C1539</f>
        <v>43425.46687851852</v>
      </c>
      <c r="C1523">
        <v>1521</v>
      </c>
      <c r="D1523">
        <f>callreport!L1539</f>
        <v>81203</v>
      </c>
      <c r="E1523">
        <v>11.468</v>
      </c>
      <c r="F1523">
        <f>callreport!I1539</f>
        <v>192</v>
      </c>
    </row>
    <row r="1524" spans="1:6" x14ac:dyDescent="0.25">
      <c r="A1524" t="str">
        <f>callreport!A1540</f>
        <v>20181121_110046_ec2-18-215-117-28CH1521</v>
      </c>
      <c r="B1524" s="43">
        <f>callreport!C1540</f>
        <v>43425.466878506944</v>
      </c>
      <c r="C1524">
        <v>1522</v>
      </c>
      <c r="D1524">
        <f>callreport!L1540</f>
        <v>95005</v>
      </c>
      <c r="E1524">
        <v>12.041600000000001</v>
      </c>
      <c r="F1524">
        <f>callreport!I1540</f>
        <v>293</v>
      </c>
    </row>
    <row r="1525" spans="1:6" x14ac:dyDescent="0.25">
      <c r="A1525" t="str">
        <f>callreport!A1541</f>
        <v>20181121_110046_ec2-34-200-231-56CH1522</v>
      </c>
      <c r="B1525" s="43">
        <f>callreport!C1541</f>
        <v>43425.46687851852</v>
      </c>
      <c r="C1525">
        <v>1523</v>
      </c>
      <c r="D1525">
        <f>callreport!L1541</f>
        <v>100789</v>
      </c>
      <c r="E1525">
        <v>10.766999999999999</v>
      </c>
      <c r="F1525">
        <f>callreport!I1541</f>
        <v>354</v>
      </c>
    </row>
    <row r="1526" spans="1:6" x14ac:dyDescent="0.25">
      <c r="A1526" t="str">
        <f>callreport!A1542</f>
        <v>20181121_110046_ec2-18-205-6-96CH1523</v>
      </c>
      <c r="B1526" s="43">
        <f>callreport!C1542</f>
        <v>43425.46687851852</v>
      </c>
      <c r="C1526">
        <v>1524</v>
      </c>
      <c r="D1526">
        <f>callreport!L1542</f>
        <v>97481</v>
      </c>
      <c r="E1526">
        <v>10.48</v>
      </c>
      <c r="F1526">
        <f>callreport!I1542</f>
        <v>312</v>
      </c>
    </row>
    <row r="1527" spans="1:6" x14ac:dyDescent="0.25">
      <c r="A1527" t="str">
        <f>callreport!A1543</f>
        <v>20181121_110046_ec2-18-207-184-177CH1524</v>
      </c>
      <c r="B1527" s="43">
        <f>callreport!C1543</f>
        <v>43425.46687851852</v>
      </c>
      <c r="C1527">
        <v>1525</v>
      </c>
      <c r="D1527">
        <f>callreport!L1543</f>
        <v>90934</v>
      </c>
      <c r="E1527">
        <v>13.970599999999999</v>
      </c>
      <c r="F1527">
        <f>callreport!I1543</f>
        <v>459</v>
      </c>
    </row>
    <row r="1528" spans="1:6" x14ac:dyDescent="0.25">
      <c r="A1528" t="str">
        <f>callreport!A1544</f>
        <v>20181121_110046_ec2-100-26-3-203CH1525</v>
      </c>
      <c r="B1528" s="43">
        <f>callreport!C1544</f>
        <v>43425.466878506944</v>
      </c>
      <c r="C1528">
        <v>1526</v>
      </c>
      <c r="D1528">
        <f>callreport!L1544</f>
        <v>95750</v>
      </c>
      <c r="E1528">
        <v>10.8222</v>
      </c>
      <c r="F1528">
        <f>callreport!I1544</f>
        <v>253</v>
      </c>
    </row>
    <row r="1529" spans="1:6" x14ac:dyDescent="0.25">
      <c r="A1529" t="str">
        <f>callreport!A1545</f>
        <v>20181121_110046_ec2-54-147-119-62CH1526</v>
      </c>
      <c r="B1529" s="43">
        <f>callreport!C1545</f>
        <v>43425.46687851852</v>
      </c>
      <c r="C1529">
        <v>1527</v>
      </c>
      <c r="D1529">
        <f>callreport!L1545</f>
        <v>71888</v>
      </c>
      <c r="E1529">
        <v>12.286799999999999</v>
      </c>
      <c r="F1529">
        <f>callreport!I1545</f>
        <v>299</v>
      </c>
    </row>
    <row r="1530" spans="1:6" x14ac:dyDescent="0.25">
      <c r="A1530" t="str">
        <f>callreport!A1546</f>
        <v>20181121_110046_ec2-100-27-8-243CH1527</v>
      </c>
      <c r="B1530" s="43">
        <f>callreport!C1546</f>
        <v>43425.466878506944</v>
      </c>
      <c r="C1530">
        <v>1528</v>
      </c>
      <c r="D1530">
        <f>callreport!L1546</f>
        <v>42469</v>
      </c>
      <c r="E1530">
        <v>13.987299999999999</v>
      </c>
      <c r="F1530">
        <f>callreport!I1546</f>
        <v>332</v>
      </c>
    </row>
    <row r="1531" spans="1:6" x14ac:dyDescent="0.25">
      <c r="A1531" t="str">
        <f>callreport!A1547</f>
        <v>20181121_110046_ec2-34-205-166-202CH1528</v>
      </c>
      <c r="B1531" s="43">
        <f>callreport!C1547</f>
        <v>43425.46687851852</v>
      </c>
      <c r="C1531">
        <v>1529</v>
      </c>
      <c r="D1531">
        <f>callreport!L1547</f>
        <v>63516</v>
      </c>
      <c r="E1531">
        <v>11.5427</v>
      </c>
      <c r="F1531">
        <f>callreport!I1547</f>
        <v>290</v>
      </c>
    </row>
    <row r="1532" spans="1:6" x14ac:dyDescent="0.25">
      <c r="A1532" t="str">
        <f>callreport!A1548</f>
        <v>20181121_110046_ec2-18-207-138-219CH1529</v>
      </c>
      <c r="B1532" s="43">
        <f>callreport!C1548</f>
        <v>43425.46687851852</v>
      </c>
      <c r="C1532">
        <v>1530</v>
      </c>
      <c r="D1532">
        <f>callreport!L1548</f>
        <v>49946</v>
      </c>
      <c r="E1532">
        <v>9.0010999999999992</v>
      </c>
      <c r="F1532">
        <f>callreport!I1548</f>
        <v>436</v>
      </c>
    </row>
    <row r="1533" spans="1:6" x14ac:dyDescent="0.25">
      <c r="A1533" t="str">
        <f>callreport!A1549</f>
        <v>20181121_110046_ec2-100-27-35-161CH1540</v>
      </c>
      <c r="B1533" s="43">
        <f>callreport!C1549</f>
        <v>43425.46693815972</v>
      </c>
      <c r="C1533">
        <v>1531</v>
      </c>
      <c r="D1533">
        <f>callreport!L1549</f>
        <v>96853</v>
      </c>
      <c r="E1533">
        <v>11.795299999999999</v>
      </c>
      <c r="F1533">
        <f>callreport!I1549</f>
        <v>298</v>
      </c>
    </row>
    <row r="1534" spans="1:6" x14ac:dyDescent="0.25">
      <c r="A1534" t="str">
        <f>callreport!A1550</f>
        <v>20181121_110046_ec2-34-205-48-94CH1541</v>
      </c>
      <c r="B1534" s="43">
        <f>callreport!C1550</f>
        <v>43425.46693815972</v>
      </c>
      <c r="C1534">
        <v>1532</v>
      </c>
      <c r="D1534">
        <f>callreport!L1550</f>
        <v>100810</v>
      </c>
      <c r="E1534">
        <v>10.7372</v>
      </c>
      <c r="F1534">
        <f>callreport!I1550</f>
        <v>400</v>
      </c>
    </row>
    <row r="1535" spans="1:6" x14ac:dyDescent="0.25">
      <c r="A1535" t="str">
        <f>callreport!A1551</f>
        <v>20181121_110046_ec2-18-209-247-157CH1542</v>
      </c>
      <c r="B1535" s="43">
        <f>callreport!C1551</f>
        <v>43425.46693815972</v>
      </c>
      <c r="C1535">
        <v>1533</v>
      </c>
      <c r="D1535">
        <f>callreport!L1551</f>
        <v>66552</v>
      </c>
      <c r="E1535">
        <v>12.442399999999999</v>
      </c>
      <c r="F1535">
        <f>callreport!I1551</f>
        <v>434</v>
      </c>
    </row>
    <row r="1536" spans="1:6" x14ac:dyDescent="0.25">
      <c r="A1536" t="str">
        <f>callreport!A1552</f>
        <v>20181121_110046_ec2-18-213-246-74CH1543</v>
      </c>
      <c r="B1536" s="43">
        <f>callreport!C1552</f>
        <v>43425.46693815972</v>
      </c>
      <c r="C1536">
        <v>1534</v>
      </c>
      <c r="D1536">
        <f>callreport!L1552</f>
        <v>64169</v>
      </c>
      <c r="E1536">
        <v>12.7363</v>
      </c>
      <c r="F1536">
        <f>callreport!I1552</f>
        <v>274</v>
      </c>
    </row>
    <row r="1537" spans="1:6" x14ac:dyDescent="0.25">
      <c r="A1537" t="str">
        <f>callreport!A1553</f>
        <v>20181121_110046_ec2-34-200-232-55CH1544</v>
      </c>
      <c r="B1537" s="43">
        <f>callreport!C1553</f>
        <v>43425.46693815972</v>
      </c>
      <c r="C1537">
        <v>1535</v>
      </c>
      <c r="D1537">
        <f>callreport!L1553</f>
        <v>31384</v>
      </c>
      <c r="E1537">
        <v>12.639799999999999</v>
      </c>
      <c r="F1537">
        <f>callreport!I1553</f>
        <v>141</v>
      </c>
    </row>
    <row r="1538" spans="1:6" x14ac:dyDescent="0.25">
      <c r="A1538" t="str">
        <f>callreport!A1554</f>
        <v>20181121_110046_ec2-100-26-147-232CH1545</v>
      </c>
      <c r="B1538" s="43">
        <f>callreport!C1554</f>
        <v>43425.46693815972</v>
      </c>
      <c r="C1538">
        <v>1536</v>
      </c>
      <c r="D1538">
        <f>callreport!L1554</f>
        <v>32414</v>
      </c>
      <c r="E1538">
        <v>12.6999</v>
      </c>
      <c r="F1538">
        <f>callreport!I1554</f>
        <v>247</v>
      </c>
    </row>
    <row r="1539" spans="1:6" x14ac:dyDescent="0.25">
      <c r="A1539" t="str">
        <f>callreport!A1555</f>
        <v>20181121_110046_ec2-18-215-118-189CH1546</v>
      </c>
      <c r="B1539" s="43">
        <f>callreport!C1555</f>
        <v>43425.46693815972</v>
      </c>
      <c r="C1539">
        <v>1537</v>
      </c>
      <c r="D1539">
        <f>callreport!L1555</f>
        <v>41478</v>
      </c>
      <c r="E1539">
        <v>12.650600000000001</v>
      </c>
      <c r="F1539">
        <f>callreport!I1555</f>
        <v>432</v>
      </c>
    </row>
    <row r="1540" spans="1:6" x14ac:dyDescent="0.25">
      <c r="A1540" t="str">
        <f>callreport!A1556</f>
        <v>20181121_110046_ec2-34-237-139-45CH1547</v>
      </c>
      <c r="B1540" s="43">
        <f>callreport!C1556</f>
        <v>43425.46693815972</v>
      </c>
      <c r="C1540">
        <v>1538</v>
      </c>
      <c r="D1540">
        <f>callreport!L1556</f>
        <v>30243</v>
      </c>
      <c r="E1540">
        <v>10.483599999999999</v>
      </c>
      <c r="F1540">
        <f>callreport!I1556</f>
        <v>304</v>
      </c>
    </row>
    <row r="1541" spans="1:6" x14ac:dyDescent="0.25">
      <c r="A1541" t="str">
        <f>callreport!A1557</f>
        <v>20181121_110046_ec2-18-206-149-161CH1548</v>
      </c>
      <c r="B1541" s="43">
        <f>callreport!C1557</f>
        <v>43425.46693815972</v>
      </c>
      <c r="C1541">
        <v>1539</v>
      </c>
      <c r="D1541">
        <f>callreport!L1557</f>
        <v>35160</v>
      </c>
      <c r="E1541">
        <v>12.2363</v>
      </c>
      <c r="F1541">
        <f>callreport!I1557</f>
        <v>469</v>
      </c>
    </row>
    <row r="1542" spans="1:6" x14ac:dyDescent="0.25">
      <c r="A1542" t="str">
        <f>callreport!A1558</f>
        <v>20181121_110046_ec2-100-27-17-167CH1549</v>
      </c>
      <c r="B1542" s="43">
        <f>callreport!C1558</f>
        <v>43425.46693815972</v>
      </c>
      <c r="C1542">
        <v>1540</v>
      </c>
      <c r="D1542">
        <f>callreport!L1558</f>
        <v>31553</v>
      </c>
      <c r="E1542">
        <v>11.1469</v>
      </c>
      <c r="F1542">
        <f>callreport!I1558</f>
        <v>379</v>
      </c>
    </row>
    <row r="1543" spans="1:6" x14ac:dyDescent="0.25">
      <c r="A1543" t="str">
        <f>callreport!A1559</f>
        <v>20181121_110046_ec2-34-234-211-157CH1530</v>
      </c>
      <c r="B1543" s="43">
        <f>callreport!C1559</f>
        <v>43425.466918749997</v>
      </c>
      <c r="C1543">
        <v>1541</v>
      </c>
      <c r="D1543">
        <f>callreport!L1559</f>
        <v>92231</v>
      </c>
      <c r="E1543">
        <v>12.3529</v>
      </c>
      <c r="F1543">
        <f>callreport!I1559</f>
        <v>361</v>
      </c>
    </row>
    <row r="1544" spans="1:6" x14ac:dyDescent="0.25">
      <c r="A1544" t="str">
        <f>callreport!A1560</f>
        <v>20181121_110046_ec2-34-205-4-60CH1531</v>
      </c>
      <c r="B1544" s="43">
        <f>callreport!C1560</f>
        <v>43425.466918749997</v>
      </c>
      <c r="C1544">
        <v>1542</v>
      </c>
      <c r="D1544">
        <f>callreport!L1560</f>
        <v>95111</v>
      </c>
      <c r="E1544">
        <v>11.9984</v>
      </c>
      <c r="F1544">
        <f>callreport!I1560</f>
        <v>238</v>
      </c>
    </row>
    <row r="1545" spans="1:6" x14ac:dyDescent="0.25">
      <c r="A1545" t="str">
        <f>callreport!A1561</f>
        <v>20181121_110046_ec2-100-27-37-22CH1532</v>
      </c>
      <c r="B1545" s="43">
        <f>callreport!C1561</f>
        <v>43425.466918749997</v>
      </c>
      <c r="C1545">
        <v>1543</v>
      </c>
      <c r="D1545">
        <f>callreport!L1561</f>
        <v>86959</v>
      </c>
      <c r="E1545">
        <v>11.3912</v>
      </c>
      <c r="F1545">
        <f>callreport!I1561</f>
        <v>546</v>
      </c>
    </row>
    <row r="1546" spans="1:6" x14ac:dyDescent="0.25">
      <c r="A1546" t="str">
        <f>callreport!A1562</f>
        <v>20181121_110046_ec2-34-206-1-26CH1533</v>
      </c>
      <c r="B1546" s="43">
        <f>callreport!C1562</f>
        <v>43425.466918749997</v>
      </c>
      <c r="C1546">
        <v>1544</v>
      </c>
      <c r="D1546">
        <f>callreport!L1562</f>
        <v>56586</v>
      </c>
      <c r="E1546">
        <v>8.9397000000000002</v>
      </c>
      <c r="F1546">
        <f>callreport!I1562</f>
        <v>503</v>
      </c>
    </row>
    <row r="1547" spans="1:6" x14ac:dyDescent="0.25">
      <c r="A1547" t="str">
        <f>callreport!A1563</f>
        <v>20181121_110046_ec2-18-209-241-131CH1534</v>
      </c>
      <c r="B1547" s="43">
        <f>callreport!C1563</f>
        <v>43425.466918749997</v>
      </c>
      <c r="C1547">
        <v>1545</v>
      </c>
      <c r="D1547">
        <f>callreport!L1563</f>
        <v>82471</v>
      </c>
      <c r="E1547">
        <v>13.1195</v>
      </c>
      <c r="F1547">
        <f>callreport!I1563</f>
        <v>295</v>
      </c>
    </row>
    <row r="1548" spans="1:6" x14ac:dyDescent="0.25">
      <c r="A1548" t="str">
        <f>callreport!A1564</f>
        <v>20181121_110046_ec2-35-175-216-146CH1535</v>
      </c>
      <c r="B1548" s="43">
        <f>callreport!C1564</f>
        <v>43425.466918749997</v>
      </c>
      <c r="C1548">
        <v>1546</v>
      </c>
      <c r="D1548">
        <f>callreport!L1564</f>
        <v>86124</v>
      </c>
      <c r="E1548">
        <v>13.521100000000001</v>
      </c>
      <c r="F1548">
        <f>callreport!I1564</f>
        <v>306</v>
      </c>
    </row>
    <row r="1549" spans="1:6" x14ac:dyDescent="0.25">
      <c r="A1549" t="str">
        <f>callreport!A1565</f>
        <v>20181121_110046_ec2-100-26-147-54CH1536</v>
      </c>
      <c r="B1549" s="43">
        <f>callreport!C1565</f>
        <v>43425.466918749997</v>
      </c>
      <c r="C1549">
        <v>1547</v>
      </c>
      <c r="D1549">
        <f>callreport!L1565</f>
        <v>32274</v>
      </c>
      <c r="E1549">
        <v>8.7642000000000007</v>
      </c>
      <c r="F1549">
        <f>callreport!I1565</f>
        <v>409</v>
      </c>
    </row>
    <row r="1550" spans="1:6" x14ac:dyDescent="0.25">
      <c r="A1550" t="str">
        <f>callreport!A1566</f>
        <v>20181121_110046_ec2-18-214-40-145CH1537</v>
      </c>
      <c r="B1550" s="43">
        <f>callreport!C1566</f>
        <v>43425.466918749997</v>
      </c>
      <c r="C1550">
        <v>1548</v>
      </c>
      <c r="D1550">
        <f>callreport!L1566</f>
        <v>32432</v>
      </c>
      <c r="E1550">
        <v>12.8832</v>
      </c>
      <c r="F1550">
        <f>callreport!I1566</f>
        <v>369</v>
      </c>
    </row>
    <row r="1551" spans="1:6" x14ac:dyDescent="0.25">
      <c r="A1551" t="str">
        <f>callreport!A1567</f>
        <v>20181121_110046_ec2-34-205-174-123CH1538</v>
      </c>
      <c r="B1551" s="43">
        <f>callreport!C1567</f>
        <v>43425.466918749997</v>
      </c>
      <c r="C1551">
        <v>1549</v>
      </c>
      <c r="D1551">
        <f>callreport!L1567</f>
        <v>32930</v>
      </c>
      <c r="E1551">
        <v>10.470599999999999</v>
      </c>
      <c r="F1551">
        <f>callreport!I1567</f>
        <v>295</v>
      </c>
    </row>
    <row r="1552" spans="1:6" x14ac:dyDescent="0.25">
      <c r="A1552" t="str">
        <f>callreport!A1568</f>
        <v>20181121_110046_ec2-100-26-245-188CH1539</v>
      </c>
      <c r="B1552" s="43">
        <f>callreport!C1568</f>
        <v>43425.466918749997</v>
      </c>
      <c r="C1552">
        <v>1550</v>
      </c>
      <c r="D1552">
        <f>callreport!L1568</f>
        <v>41756</v>
      </c>
      <c r="E1552">
        <v>12.1913</v>
      </c>
      <c r="F1552">
        <f>callreport!I1568</f>
        <v>182</v>
      </c>
    </row>
    <row r="1553" spans="1:6" x14ac:dyDescent="0.25">
      <c r="A1553" t="str">
        <f>callreport!A1569</f>
        <v>20181121_110046_ec2-18-209-209-51CH1550</v>
      </c>
      <c r="B1553" s="43">
        <f>callreport!C1569</f>
        <v>43425.467005775463</v>
      </c>
      <c r="C1553">
        <v>1551</v>
      </c>
      <c r="D1553">
        <f>callreport!L1569</f>
        <v>31732</v>
      </c>
      <c r="E1553">
        <v>9.8735999999999997</v>
      </c>
      <c r="F1553">
        <f>callreport!I1569</f>
        <v>284</v>
      </c>
    </row>
    <row r="1554" spans="1:6" x14ac:dyDescent="0.25">
      <c r="A1554" t="str">
        <f>callreport!A1570</f>
        <v>20181121_110046_ec2-34-201-49-95CH1551</v>
      </c>
      <c r="B1554" s="43">
        <f>callreport!C1570</f>
        <v>43425.467005775463</v>
      </c>
      <c r="C1554">
        <v>1552</v>
      </c>
      <c r="D1554">
        <f>callreport!L1570</f>
        <v>84132</v>
      </c>
      <c r="E1554">
        <v>12.510999999999999</v>
      </c>
      <c r="F1554">
        <f>callreport!I1570</f>
        <v>468</v>
      </c>
    </row>
    <row r="1555" spans="1:6" x14ac:dyDescent="0.25">
      <c r="A1555" t="str">
        <f>callreport!A1571</f>
        <v>20181121_110046_ec2-18-205-1-174CH1552</v>
      </c>
      <c r="B1555" s="43">
        <f>callreport!C1571</f>
        <v>43425.467005775463</v>
      </c>
      <c r="C1555">
        <v>1553</v>
      </c>
      <c r="D1555">
        <f>callreport!L1571</f>
        <v>83490</v>
      </c>
      <c r="E1555">
        <v>12.6488</v>
      </c>
      <c r="F1555">
        <f>callreport!I1571</f>
        <v>204</v>
      </c>
    </row>
    <row r="1556" spans="1:6" x14ac:dyDescent="0.25">
      <c r="A1556" t="str">
        <f>callreport!A1572</f>
        <v>20181121_110046_ec2-100-26-149-37CH1553</v>
      </c>
      <c r="B1556" s="43">
        <f>callreport!C1572</f>
        <v>43425.467005775463</v>
      </c>
      <c r="C1556">
        <v>1554</v>
      </c>
      <c r="D1556">
        <f>callreport!L1572</f>
        <v>34933</v>
      </c>
      <c r="E1556">
        <v>13.757300000000001</v>
      </c>
      <c r="F1556">
        <f>callreport!I1572</f>
        <v>432</v>
      </c>
    </row>
    <row r="1557" spans="1:6" x14ac:dyDescent="0.25">
      <c r="A1557" t="str">
        <f>callreport!A1573</f>
        <v>20181121_110046_ec2-35-169-124-242CH1554</v>
      </c>
      <c r="B1557" s="43">
        <f>callreport!C1573</f>
        <v>43425.467005775463</v>
      </c>
      <c r="C1557">
        <v>1555</v>
      </c>
      <c r="D1557">
        <f>callreport!L1573</f>
        <v>31383</v>
      </c>
      <c r="E1557">
        <v>9.0777999999999999</v>
      </c>
      <c r="F1557">
        <f>callreport!I1573</f>
        <v>362</v>
      </c>
    </row>
    <row r="1558" spans="1:6" x14ac:dyDescent="0.25">
      <c r="A1558" t="str">
        <f>callreport!A1574</f>
        <v>20181121_110046_ec2-18-209-211-226CH1555</v>
      </c>
      <c r="B1558" s="43">
        <f>callreport!C1574</f>
        <v>43425.467005775463</v>
      </c>
      <c r="C1558">
        <v>1556</v>
      </c>
      <c r="D1558">
        <f>callreport!L1574</f>
        <v>32537</v>
      </c>
      <c r="E1558">
        <v>14.571400000000001</v>
      </c>
      <c r="F1558">
        <f>callreport!I1574</f>
        <v>188</v>
      </c>
    </row>
    <row r="1559" spans="1:6" x14ac:dyDescent="0.25">
      <c r="A1559" t="str">
        <f>callreport!A1575</f>
        <v>20181121_110046_ec2-18-209-245-214CH1556</v>
      </c>
      <c r="B1559" s="43">
        <f>callreport!C1575</f>
        <v>43425.467005775463</v>
      </c>
      <c r="C1559">
        <v>1557</v>
      </c>
      <c r="D1559">
        <f>callreport!L1575</f>
        <v>38820</v>
      </c>
      <c r="E1559">
        <v>12.5579</v>
      </c>
      <c r="F1559">
        <f>callreport!I1575</f>
        <v>125</v>
      </c>
    </row>
    <row r="1560" spans="1:6" x14ac:dyDescent="0.25">
      <c r="A1560" t="str">
        <f>callreport!A1576</f>
        <v>20181121_110046_ec2-18-234-255-243CH1557</v>
      </c>
      <c r="B1560" s="43">
        <f>callreport!C1576</f>
        <v>43425.467005775463</v>
      </c>
      <c r="C1560">
        <v>1558</v>
      </c>
      <c r="D1560">
        <f>callreport!L1576</f>
        <v>56576</v>
      </c>
      <c r="E1560">
        <v>8.6996000000000002</v>
      </c>
      <c r="F1560">
        <f>callreport!I1576</f>
        <v>48</v>
      </c>
    </row>
    <row r="1561" spans="1:6" x14ac:dyDescent="0.25">
      <c r="A1561" t="str">
        <f>callreport!A1577</f>
        <v>20181121_110046_ec2-100-27-34-101CH1558</v>
      </c>
      <c r="B1561" s="43">
        <f>callreport!C1577</f>
        <v>43425.467005775463</v>
      </c>
      <c r="C1561">
        <v>1559</v>
      </c>
      <c r="D1561">
        <f>callreport!L1577</f>
        <v>38622</v>
      </c>
      <c r="E1561">
        <v>12.4124</v>
      </c>
      <c r="F1561">
        <f>callreport!I1577</f>
        <v>111</v>
      </c>
    </row>
    <row r="1562" spans="1:6" x14ac:dyDescent="0.25">
      <c r="A1562" t="str">
        <f>callreport!A1578</f>
        <v>20181121_110046_ec2-100-26-1-170CH1559</v>
      </c>
      <c r="B1562" s="43">
        <f>callreport!C1578</f>
        <v>43425.467005775463</v>
      </c>
      <c r="C1562">
        <v>1560</v>
      </c>
      <c r="D1562">
        <f>callreport!L1578</f>
        <v>48700</v>
      </c>
      <c r="E1562">
        <v>8.282</v>
      </c>
      <c r="F1562">
        <f>callreport!I1578</f>
        <v>154</v>
      </c>
    </row>
    <row r="1563" spans="1:6" x14ac:dyDescent="0.25">
      <c r="A1563" t="str">
        <f>callreport!A1579</f>
        <v>20181121_110046_ec2-35-171-129-68CH1560</v>
      </c>
      <c r="B1563" s="43">
        <f>callreport!C1579</f>
        <v>43425.467066435187</v>
      </c>
      <c r="C1563">
        <v>1561</v>
      </c>
      <c r="D1563">
        <f>callreport!L1579</f>
        <v>36975</v>
      </c>
      <c r="E1563">
        <v>12.990500000000001</v>
      </c>
      <c r="F1563">
        <f>callreport!I1579</f>
        <v>387</v>
      </c>
    </row>
    <row r="1564" spans="1:6" x14ac:dyDescent="0.25">
      <c r="A1564" t="str">
        <f>callreport!A1580</f>
        <v>20181121_110046_ec2-100-27-41-106CH1561</v>
      </c>
      <c r="B1564" s="43">
        <f>callreport!C1580</f>
        <v>43425.467066435187</v>
      </c>
      <c r="C1564">
        <v>1562</v>
      </c>
      <c r="D1564">
        <f>callreport!L1580</f>
        <v>40388</v>
      </c>
      <c r="E1564">
        <v>11.0867</v>
      </c>
      <c r="F1564">
        <f>callreport!I1580</f>
        <v>370</v>
      </c>
    </row>
    <row r="1565" spans="1:6" x14ac:dyDescent="0.25">
      <c r="A1565" t="str">
        <f>callreport!A1581</f>
        <v>20181121_110046_ec2-18-207-101-205CH1562</v>
      </c>
      <c r="B1565" s="43">
        <f>callreport!C1581</f>
        <v>43425.467066435187</v>
      </c>
      <c r="C1565">
        <v>1563</v>
      </c>
      <c r="D1565">
        <f>callreport!L1581</f>
        <v>37140</v>
      </c>
      <c r="E1565">
        <v>12.9702</v>
      </c>
      <c r="F1565">
        <f>callreport!I1581</f>
        <v>280</v>
      </c>
    </row>
    <row r="1566" spans="1:6" x14ac:dyDescent="0.25">
      <c r="A1566" t="str">
        <f>callreport!A1582</f>
        <v>20181121_110046_ec2-52-3-234-51CH1563</v>
      </c>
      <c r="B1566" s="43">
        <f>callreport!C1582</f>
        <v>43425.467066435187</v>
      </c>
      <c r="C1566">
        <v>1564</v>
      </c>
      <c r="D1566">
        <f>callreport!L1582</f>
        <v>37027</v>
      </c>
      <c r="E1566">
        <v>13.1654</v>
      </c>
      <c r="F1566">
        <f>callreport!I1582</f>
        <v>131</v>
      </c>
    </row>
    <row r="1567" spans="1:6" x14ac:dyDescent="0.25">
      <c r="A1567" t="str">
        <f>callreport!A1583</f>
        <v>20181121_110046_ec2-35-175-127-186CH1564</v>
      </c>
      <c r="B1567" s="43">
        <f>callreport!C1583</f>
        <v>43425.467066435187</v>
      </c>
      <c r="C1567">
        <v>1565</v>
      </c>
      <c r="D1567">
        <f>callreport!L1583</f>
        <v>51376</v>
      </c>
      <c r="E1567">
        <v>13.115500000000001</v>
      </c>
      <c r="F1567">
        <f>callreport!I1583</f>
        <v>140</v>
      </c>
    </row>
    <row r="1568" spans="1:6" x14ac:dyDescent="0.25">
      <c r="A1568" t="str">
        <f>callreport!A1584</f>
        <v>20181121_110046_ec2-34-200-216-200CH1565</v>
      </c>
      <c r="B1568" s="43">
        <f>callreport!C1584</f>
        <v>43425.467066435187</v>
      </c>
      <c r="C1568">
        <v>1566</v>
      </c>
      <c r="D1568">
        <f>callreport!L1584</f>
        <v>37241</v>
      </c>
      <c r="E1568">
        <v>13.4694</v>
      </c>
      <c r="F1568">
        <f>callreport!I1584</f>
        <v>67</v>
      </c>
    </row>
    <row r="1569" spans="1:6" x14ac:dyDescent="0.25">
      <c r="A1569" t="str">
        <f>callreport!A1585</f>
        <v>20181121_110046_ec2-35-175-127-81CH1566</v>
      </c>
      <c r="B1569" s="43">
        <f>callreport!C1585</f>
        <v>43425.467066435187</v>
      </c>
      <c r="C1569">
        <v>1567</v>
      </c>
      <c r="D1569">
        <f>callreport!L1585</f>
        <v>50932</v>
      </c>
      <c r="E1569">
        <v>12.8918</v>
      </c>
      <c r="F1569">
        <f>callreport!I1585</f>
        <v>98</v>
      </c>
    </row>
    <row r="1570" spans="1:6" x14ac:dyDescent="0.25">
      <c r="A1570" t="str">
        <f>callreport!A1586</f>
        <v>20181121_110046_ec2-34-205-90-136CH1567</v>
      </c>
      <c r="B1570" s="43">
        <f>callreport!C1586</f>
        <v>43425.467066435187</v>
      </c>
      <c r="C1570">
        <v>1568</v>
      </c>
      <c r="D1570">
        <f>callreport!L1586</f>
        <v>59878</v>
      </c>
      <c r="E1570">
        <v>13.621700000000001</v>
      </c>
      <c r="F1570">
        <f>callreport!I1586</f>
        <v>94</v>
      </c>
    </row>
    <row r="1571" spans="1:6" x14ac:dyDescent="0.25">
      <c r="A1571" t="str">
        <f>callreport!A1587</f>
        <v>20181121_110046_ec2-18-213-111-207CH1568</v>
      </c>
      <c r="B1571" s="43">
        <f>callreport!C1587</f>
        <v>43425.467066435187</v>
      </c>
      <c r="C1571">
        <v>1569</v>
      </c>
      <c r="D1571">
        <f>callreport!L1587</f>
        <v>63797</v>
      </c>
      <c r="E1571">
        <v>8.7956000000000003</v>
      </c>
      <c r="F1571">
        <f>callreport!I1587</f>
        <v>107</v>
      </c>
    </row>
    <row r="1572" spans="1:6" x14ac:dyDescent="0.25">
      <c r="A1572" t="str">
        <f>callreport!A1588</f>
        <v>20181121_110046_ec2-100-24-106-114CH1569</v>
      </c>
      <c r="B1572" s="43">
        <f>callreport!C1588</f>
        <v>43425.467066446756</v>
      </c>
      <c r="C1572">
        <v>1570</v>
      </c>
      <c r="D1572">
        <f>callreport!L1588</f>
        <v>79879</v>
      </c>
      <c r="E1572">
        <v>13.0983</v>
      </c>
      <c r="F1572">
        <f>callreport!I1588</f>
        <v>146</v>
      </c>
    </row>
    <row r="1573" spans="1:6" x14ac:dyDescent="0.25">
      <c r="A1573" t="str">
        <f>callreport!A1589</f>
        <v>20181121_110046_ec2-18-208-208-231CH1570</v>
      </c>
      <c r="B1573" s="43">
        <f>callreport!C1589</f>
        <v>43425.467080659721</v>
      </c>
      <c r="C1573">
        <v>1571</v>
      </c>
      <c r="D1573">
        <f>callreport!L1589</f>
        <v>35612</v>
      </c>
      <c r="E1573">
        <v>12.386100000000001</v>
      </c>
      <c r="F1573">
        <f>callreport!I1589</f>
        <v>419</v>
      </c>
    </row>
    <row r="1574" spans="1:6" x14ac:dyDescent="0.25">
      <c r="A1574" t="str">
        <f>callreport!A1590</f>
        <v>20181121_110046_ec2-34-231-171-16CH1571</v>
      </c>
      <c r="B1574" s="43">
        <f>callreport!C1590</f>
        <v>43425.467080659721</v>
      </c>
      <c r="C1574">
        <v>1572</v>
      </c>
      <c r="D1574">
        <f>callreport!L1590</f>
        <v>35352</v>
      </c>
      <c r="E1574">
        <v>10.800700000000001</v>
      </c>
      <c r="F1574">
        <f>callreport!I1590</f>
        <v>317</v>
      </c>
    </row>
    <row r="1575" spans="1:6" x14ac:dyDescent="0.25">
      <c r="A1575" t="str">
        <f>callreport!A1591</f>
        <v>20181121_110046_ec2-54-236-240-164CH1572</v>
      </c>
      <c r="B1575" s="43">
        <f>callreport!C1591</f>
        <v>43425.467080659721</v>
      </c>
      <c r="C1575">
        <v>1573</v>
      </c>
      <c r="D1575">
        <f>callreport!L1591</f>
        <v>32969</v>
      </c>
      <c r="E1575">
        <v>12.388199999999999</v>
      </c>
      <c r="F1575">
        <f>callreport!I1591</f>
        <v>175</v>
      </c>
    </row>
    <row r="1576" spans="1:6" x14ac:dyDescent="0.25">
      <c r="A1576" t="str">
        <f>callreport!A1592</f>
        <v>20181121_110046_ec2-34-237-176-240CH1573</v>
      </c>
      <c r="B1576" s="43">
        <f>callreport!C1592</f>
        <v>43425.467080659721</v>
      </c>
      <c r="C1576">
        <v>1574</v>
      </c>
      <c r="D1576">
        <f>callreport!L1592</f>
        <v>31333</v>
      </c>
      <c r="E1576">
        <v>12.527799999999999</v>
      </c>
      <c r="F1576">
        <f>callreport!I1592</f>
        <v>312</v>
      </c>
    </row>
    <row r="1577" spans="1:6" x14ac:dyDescent="0.25">
      <c r="A1577" t="str">
        <f>callreport!A1593</f>
        <v>20181121_110046_ec2-18-206-153-239CH1574</v>
      </c>
      <c r="B1577" s="43">
        <f>callreport!C1593</f>
        <v>43425.467080659721</v>
      </c>
      <c r="C1577">
        <v>1575</v>
      </c>
      <c r="D1577">
        <f>callreport!L1593</f>
        <v>39287</v>
      </c>
      <c r="E1577">
        <v>12.3672</v>
      </c>
      <c r="F1577">
        <f>callreport!I1593</f>
        <v>104</v>
      </c>
    </row>
    <row r="1578" spans="1:6" x14ac:dyDescent="0.25">
      <c r="A1578" t="str">
        <f>callreport!A1594</f>
        <v>20181121_110046_ec2-34-200-238-19CH1575</v>
      </c>
      <c r="B1578" s="43">
        <f>callreport!C1594</f>
        <v>43425.467080659721</v>
      </c>
      <c r="C1578">
        <v>1576</v>
      </c>
      <c r="D1578">
        <f>callreport!L1594</f>
        <v>40425</v>
      </c>
      <c r="E1578">
        <v>10.978999999999999</v>
      </c>
      <c r="F1578">
        <f>callreport!I1594</f>
        <v>124</v>
      </c>
    </row>
    <row r="1579" spans="1:6" x14ac:dyDescent="0.25">
      <c r="A1579" t="str">
        <f>callreport!A1595</f>
        <v>20181121_110046_ec2-100-24-123-217CH1576</v>
      </c>
      <c r="B1579" s="43">
        <f>callreport!C1595</f>
        <v>43425.467080659721</v>
      </c>
      <c r="C1579">
        <v>1577</v>
      </c>
      <c r="D1579">
        <f>callreport!L1595</f>
        <v>93327</v>
      </c>
      <c r="E1579">
        <v>13.312200000000001</v>
      </c>
      <c r="F1579">
        <f>callreport!I1595</f>
        <v>167</v>
      </c>
    </row>
    <row r="1580" spans="1:6" x14ac:dyDescent="0.25">
      <c r="A1580" t="str">
        <f>callreport!A1596</f>
        <v>20181121_110046_ec2-52-3-228-121CH1577</v>
      </c>
      <c r="B1580" s="43">
        <f>callreport!C1596</f>
        <v>43425.467080659721</v>
      </c>
      <c r="C1580">
        <v>1578</v>
      </c>
      <c r="D1580">
        <f>callreport!L1596</f>
        <v>75183</v>
      </c>
      <c r="E1580">
        <v>11.1508</v>
      </c>
      <c r="F1580">
        <f>callreport!I1596</f>
        <v>117</v>
      </c>
    </row>
    <row r="1581" spans="1:6" x14ac:dyDescent="0.25">
      <c r="A1581" t="str">
        <f>callreport!A1597</f>
        <v>20181121_110046_ec2-18-205-3-233CH1578</v>
      </c>
      <c r="B1581" s="43">
        <f>callreport!C1597</f>
        <v>43425.467080659721</v>
      </c>
      <c r="C1581">
        <v>1579</v>
      </c>
      <c r="D1581">
        <f>callreport!L1597</f>
        <v>79673</v>
      </c>
      <c r="E1581">
        <v>12.2613</v>
      </c>
      <c r="F1581">
        <f>callreport!I1597</f>
        <v>55</v>
      </c>
    </row>
    <row r="1582" spans="1:6" x14ac:dyDescent="0.25">
      <c r="A1582" t="str">
        <f>callreport!A1598</f>
        <v>20181121_110046_ec2-34-236-238-137CH1579</v>
      </c>
      <c r="B1582" s="43">
        <f>callreport!C1598</f>
        <v>43425.467080659721</v>
      </c>
      <c r="C1582">
        <v>1580</v>
      </c>
      <c r="D1582">
        <f>callreport!L1598</f>
        <v>88690</v>
      </c>
      <c r="E1582">
        <v>13.4964</v>
      </c>
      <c r="F1582">
        <f>callreport!I1598</f>
        <v>144</v>
      </c>
    </row>
    <row r="1583" spans="1:6" x14ac:dyDescent="0.25">
      <c r="A1583" t="str">
        <f>callreport!A1599</f>
        <v>20181121_110046_ec2-35-175-117-80CH1580</v>
      </c>
      <c r="B1583" s="43">
        <f>callreport!C1599</f>
        <v>43425.467116840278</v>
      </c>
      <c r="C1583">
        <v>1581</v>
      </c>
      <c r="D1583">
        <f>callreport!L1599</f>
        <v>38455</v>
      </c>
      <c r="E1583">
        <v>12.319100000000001</v>
      </c>
      <c r="F1583">
        <f>callreport!I1599</f>
        <v>215</v>
      </c>
    </row>
    <row r="1584" spans="1:6" x14ac:dyDescent="0.25">
      <c r="A1584" t="str">
        <f>callreport!A1600</f>
        <v>20181121_110046_ec2-34-239-228-38CH1581</v>
      </c>
      <c r="B1584" s="43">
        <f>callreport!C1600</f>
        <v>43425.467116840278</v>
      </c>
      <c r="C1584">
        <v>1582</v>
      </c>
      <c r="D1584">
        <f>callreport!L1600</f>
        <v>41220</v>
      </c>
      <c r="E1584">
        <v>6.8601999999999999</v>
      </c>
      <c r="F1584">
        <f>callreport!I1600</f>
        <v>372</v>
      </c>
    </row>
    <row r="1585" spans="1:6" x14ac:dyDescent="0.25">
      <c r="A1585" t="str">
        <f>callreport!A1601</f>
        <v>20181121_110046_ec2-52-3-226-89CH1582</v>
      </c>
      <c r="B1585" s="43">
        <f>callreport!C1601</f>
        <v>43425.467116840278</v>
      </c>
      <c r="C1585">
        <v>1583</v>
      </c>
      <c r="D1585">
        <f>callreport!L1601</f>
        <v>44299</v>
      </c>
      <c r="E1585">
        <v>7.1246</v>
      </c>
      <c r="F1585">
        <f>callreport!I1601</f>
        <v>152</v>
      </c>
    </row>
    <row r="1586" spans="1:6" x14ac:dyDescent="0.25">
      <c r="A1586" t="str">
        <f>callreport!A1602</f>
        <v>20181121_110046_ec2-100-26-242-172CH1583</v>
      </c>
      <c r="B1586" s="43">
        <f>callreport!C1602</f>
        <v>43425.467116840278</v>
      </c>
      <c r="C1586">
        <v>1584</v>
      </c>
      <c r="D1586">
        <f>callreport!L1602</f>
        <v>48901</v>
      </c>
      <c r="E1586">
        <v>12.991300000000001</v>
      </c>
      <c r="F1586">
        <f>callreport!I1602</f>
        <v>103</v>
      </c>
    </row>
    <row r="1587" spans="1:6" x14ac:dyDescent="0.25">
      <c r="A1587" t="str">
        <f>callreport!A1603</f>
        <v>20181121_110046_ec2-18-207-104-181CH1584</v>
      </c>
      <c r="B1587" s="43">
        <f>callreport!C1603</f>
        <v>43425.467116840278</v>
      </c>
      <c r="C1587">
        <v>1585</v>
      </c>
      <c r="D1587">
        <f>callreport!L1603</f>
        <v>56420</v>
      </c>
      <c r="E1587">
        <v>13.6325</v>
      </c>
      <c r="F1587">
        <f>callreport!I1603</f>
        <v>94</v>
      </c>
    </row>
    <row r="1588" spans="1:6" x14ac:dyDescent="0.25">
      <c r="A1588" t="str">
        <f>callreport!A1604</f>
        <v>20181121_110046_ec2-34-205-53-63CH1585</v>
      </c>
      <c r="B1588" s="43">
        <f>callreport!C1604</f>
        <v>43425.467116840278</v>
      </c>
      <c r="C1588">
        <v>1586</v>
      </c>
      <c r="D1588">
        <f>callreport!L1604</f>
        <v>50557</v>
      </c>
      <c r="E1588">
        <v>12.4968</v>
      </c>
      <c r="F1588">
        <f>callreport!I1604</f>
        <v>49</v>
      </c>
    </row>
    <row r="1589" spans="1:6" x14ac:dyDescent="0.25">
      <c r="A1589" t="str">
        <f>callreport!A1605</f>
        <v>20181121_110046_ec2-35-170-78-68CH1586</v>
      </c>
      <c r="B1589" s="43">
        <f>callreport!C1605</f>
        <v>43425.467116840278</v>
      </c>
      <c r="C1589">
        <v>1587</v>
      </c>
      <c r="D1589">
        <f>callreport!L1605</f>
        <v>92905</v>
      </c>
      <c r="E1589">
        <v>11.192</v>
      </c>
      <c r="F1589">
        <f>callreport!I1605</f>
        <v>216</v>
      </c>
    </row>
    <row r="1590" spans="1:6" x14ac:dyDescent="0.25">
      <c r="A1590" t="str">
        <f>callreport!A1606</f>
        <v>20181121_110046_ec2-100-27-16-172CH1587</v>
      </c>
      <c r="B1590" s="43">
        <f>callreport!C1606</f>
        <v>43425.467116840278</v>
      </c>
      <c r="C1590">
        <v>1588</v>
      </c>
      <c r="D1590">
        <f>callreport!L1606</f>
        <v>93396</v>
      </c>
      <c r="E1590">
        <v>12.8788</v>
      </c>
      <c r="F1590">
        <f>callreport!I1606</f>
        <v>96</v>
      </c>
    </row>
    <row r="1591" spans="1:6" x14ac:dyDescent="0.25">
      <c r="A1591" t="str">
        <f>callreport!A1607</f>
        <v>20181121_110046_ec2-18-208-195-167CH1588</v>
      </c>
      <c r="B1591" s="43">
        <f>callreport!C1607</f>
        <v>43425.467116840278</v>
      </c>
      <c r="C1591">
        <v>1589</v>
      </c>
      <c r="D1591">
        <f>callreport!L1607</f>
        <v>92623</v>
      </c>
      <c r="E1591">
        <v>12.8347</v>
      </c>
      <c r="F1591">
        <f>callreport!I1607</f>
        <v>253</v>
      </c>
    </row>
    <row r="1592" spans="1:6" x14ac:dyDescent="0.25">
      <c r="A1592" t="str">
        <f>callreport!A1608</f>
        <v>20181121_110046_ec2-35-169-117-119CH1589</v>
      </c>
      <c r="B1592" s="43">
        <f>callreport!C1608</f>
        <v>43425.467116851854</v>
      </c>
      <c r="C1592">
        <v>1590</v>
      </c>
      <c r="D1592">
        <f>callreport!L1608</f>
        <v>85787</v>
      </c>
      <c r="E1592">
        <v>12.987</v>
      </c>
      <c r="F1592">
        <f>callreport!I1608</f>
        <v>101</v>
      </c>
    </row>
    <row r="1593" spans="1:6" x14ac:dyDescent="0.25">
      <c r="A1593" t="str">
        <f>callreport!A1609</f>
        <v>20181121_110046_ec2-34-205-27-214CH1590</v>
      </c>
      <c r="B1593" s="43">
        <f>callreport!C1609</f>
        <v>43425.467155381943</v>
      </c>
      <c r="C1593">
        <v>1591</v>
      </c>
      <c r="D1593">
        <f>callreport!L1609</f>
        <v>35047</v>
      </c>
      <c r="E1593">
        <v>13.4903</v>
      </c>
      <c r="F1593">
        <f>callreport!I1609</f>
        <v>155</v>
      </c>
    </row>
    <row r="1594" spans="1:6" x14ac:dyDescent="0.25">
      <c r="A1594" t="str">
        <f>callreport!A1610</f>
        <v>20181121_110046_ec2-18-207-184-49CH1591</v>
      </c>
      <c r="B1594" s="43">
        <f>callreport!C1610</f>
        <v>43425.467155381943</v>
      </c>
      <c r="C1594">
        <v>1592</v>
      </c>
      <c r="D1594">
        <f>callreport!L1610</f>
        <v>29722</v>
      </c>
      <c r="E1594">
        <v>13.1046</v>
      </c>
      <c r="F1594">
        <f>callreport!I1610</f>
        <v>176</v>
      </c>
    </row>
    <row r="1595" spans="1:6" x14ac:dyDescent="0.25">
      <c r="A1595" t="str">
        <f>callreport!A1611</f>
        <v>20181121_110046_ec2-34-201-3-53CH1592</v>
      </c>
      <c r="B1595" s="43">
        <f>callreport!C1611</f>
        <v>43425.467155381943</v>
      </c>
      <c r="C1595">
        <v>1593</v>
      </c>
      <c r="D1595">
        <f>callreport!L1611</f>
        <v>59132</v>
      </c>
      <c r="E1595">
        <v>9.2880000000000003</v>
      </c>
      <c r="F1595">
        <f>callreport!I1611</f>
        <v>89</v>
      </c>
    </row>
    <row r="1596" spans="1:6" x14ac:dyDescent="0.25">
      <c r="A1596" t="str">
        <f>callreport!A1612</f>
        <v>20181121_110046_ec2-18-207-110-74CH1593</v>
      </c>
      <c r="B1596" s="43">
        <f>callreport!C1612</f>
        <v>43425.467155381943</v>
      </c>
      <c r="C1596">
        <v>1594</v>
      </c>
      <c r="D1596">
        <f>callreport!L1612</f>
        <v>56156</v>
      </c>
      <c r="E1596">
        <v>7.6757999999999997</v>
      </c>
      <c r="F1596">
        <f>callreport!I1612</f>
        <v>137</v>
      </c>
    </row>
    <row r="1597" spans="1:6" x14ac:dyDescent="0.25">
      <c r="A1597" t="str">
        <f>callreport!A1613</f>
        <v>20181121_110046_ec2-18-214-15-29CH1594</v>
      </c>
      <c r="B1597" s="43">
        <f>callreport!C1613</f>
        <v>43425.467155393519</v>
      </c>
      <c r="C1597">
        <v>1595</v>
      </c>
      <c r="D1597">
        <f>callreport!L1613</f>
        <v>60968</v>
      </c>
      <c r="E1597">
        <v>13.3843</v>
      </c>
      <c r="F1597">
        <f>callreport!I1613</f>
        <v>150</v>
      </c>
    </row>
    <row r="1598" spans="1:6" x14ac:dyDescent="0.25">
      <c r="A1598" t="str">
        <f>callreport!A1614</f>
        <v>20181121_110046_ec2-34-205-255-7CH1595</v>
      </c>
      <c r="B1598" s="43">
        <f>callreport!C1614</f>
        <v>43425.467155393519</v>
      </c>
      <c r="C1598">
        <v>1596</v>
      </c>
      <c r="D1598">
        <f>callreport!L1614</f>
        <v>75752</v>
      </c>
      <c r="E1598">
        <v>16.142900000000001</v>
      </c>
      <c r="F1598">
        <f>callreport!I1614</f>
        <v>155</v>
      </c>
    </row>
    <row r="1599" spans="1:6" x14ac:dyDescent="0.25">
      <c r="A1599" t="str">
        <f>callreport!A1615</f>
        <v>20181121_110046_ec2-100-24-124-246CH1596</v>
      </c>
      <c r="B1599" s="43">
        <f>callreport!C1615</f>
        <v>43425.467155393519</v>
      </c>
      <c r="C1599">
        <v>1597</v>
      </c>
      <c r="D1599">
        <f>callreport!L1615</f>
        <v>89513</v>
      </c>
      <c r="E1599">
        <v>15.157999999999999</v>
      </c>
      <c r="F1599">
        <f>callreport!I1615</f>
        <v>179</v>
      </c>
    </row>
    <row r="1600" spans="1:6" x14ac:dyDescent="0.25">
      <c r="A1600" t="str">
        <f>callreport!A1616</f>
        <v>20181121_110046_ec2-18-213-118-85CH1597</v>
      </c>
      <c r="B1600" s="43">
        <f>callreport!C1616</f>
        <v>43425.467155393519</v>
      </c>
      <c r="C1600">
        <v>1598</v>
      </c>
      <c r="D1600">
        <f>callreport!L1616</f>
        <v>90241</v>
      </c>
      <c r="E1600">
        <v>14.575200000000001</v>
      </c>
      <c r="F1600">
        <f>callreport!I1616</f>
        <v>448</v>
      </c>
    </row>
    <row r="1601" spans="1:6" x14ac:dyDescent="0.25">
      <c r="A1601" t="str">
        <f>callreport!A1617</f>
        <v>20181121_110046_ec2-34-234-225-134CH1598</v>
      </c>
      <c r="B1601" s="43">
        <f>callreport!C1617</f>
        <v>43425.467155393519</v>
      </c>
      <c r="C1601">
        <v>1599</v>
      </c>
      <c r="D1601">
        <f>callreport!L1617</f>
        <v>84681</v>
      </c>
      <c r="E1601">
        <v>19.5029</v>
      </c>
      <c r="F1601">
        <f>callreport!I1617</f>
        <v>222</v>
      </c>
    </row>
    <row r="1602" spans="1:6" x14ac:dyDescent="0.25">
      <c r="A1602" t="str">
        <f>callreport!A1618</f>
        <v>20181121_110046_ec2-34-200-225-218CH1599</v>
      </c>
      <c r="B1602" s="43">
        <f>callreport!C1618</f>
        <v>43425.467155393519</v>
      </c>
      <c r="C1602">
        <v>1600</v>
      </c>
      <c r="D1602">
        <f>callreport!L1618</f>
        <v>82908</v>
      </c>
      <c r="E1602">
        <v>9.8467000000000002</v>
      </c>
      <c r="F1602">
        <f>callreport!I1618</f>
        <v>296</v>
      </c>
    </row>
    <row r="1603" spans="1:6" x14ac:dyDescent="0.25">
      <c r="A1603" t="str">
        <f>callreport!A1619</f>
        <v>20181121_110046_ec2-100-27-1-243CH1600</v>
      </c>
      <c r="B1603" s="43">
        <f>callreport!C1619</f>
        <v>43425.467285231483</v>
      </c>
      <c r="C1603">
        <v>1601</v>
      </c>
      <c r="D1603">
        <f>callreport!L1619</f>
        <v>91297</v>
      </c>
      <c r="E1603">
        <v>14.830399999999999</v>
      </c>
      <c r="F1603">
        <f>callreport!I1619</f>
        <v>157</v>
      </c>
    </row>
    <row r="1604" spans="1:6" x14ac:dyDescent="0.25">
      <c r="A1604" t="str">
        <f>callreport!A1620</f>
        <v>20181121_110046_ec2-34-206-72-129CH1601</v>
      </c>
      <c r="B1604" s="43">
        <f>callreport!C1620</f>
        <v>43425.467285231483</v>
      </c>
      <c r="C1604">
        <v>1602</v>
      </c>
      <c r="D1604">
        <f>callreport!L1620</f>
        <v>89183</v>
      </c>
      <c r="E1604">
        <v>15.190300000000001</v>
      </c>
      <c r="F1604">
        <f>callreport!I1620</f>
        <v>354</v>
      </c>
    </row>
    <row r="1605" spans="1:6" x14ac:dyDescent="0.25">
      <c r="A1605" t="str">
        <f>callreport!A1621</f>
        <v>20181121_110046_ec2-54-83-139-207CH1602</v>
      </c>
      <c r="B1605" s="43">
        <f>callreport!C1621</f>
        <v>43425.467285231483</v>
      </c>
      <c r="C1605">
        <v>1603</v>
      </c>
      <c r="D1605">
        <f>callreport!L1621</f>
        <v>85888</v>
      </c>
      <c r="E1605">
        <v>18.898299999999999</v>
      </c>
      <c r="F1605">
        <f>callreport!I1621</f>
        <v>376</v>
      </c>
    </row>
    <row r="1606" spans="1:6" x14ac:dyDescent="0.25">
      <c r="A1606" t="str">
        <f>callreport!A1622</f>
        <v>20181121_110046_ec2-34-200-240-22CH1603</v>
      </c>
      <c r="B1606" s="43">
        <f>callreport!C1622</f>
        <v>43425.467285231483</v>
      </c>
      <c r="C1606">
        <v>1604</v>
      </c>
      <c r="D1606">
        <f>callreport!L1622</f>
        <v>89221</v>
      </c>
      <c r="E1606">
        <v>15.835100000000001</v>
      </c>
      <c r="F1606">
        <f>callreport!I1622</f>
        <v>241</v>
      </c>
    </row>
    <row r="1607" spans="1:6" x14ac:dyDescent="0.25">
      <c r="A1607" t="str">
        <f>callreport!A1623</f>
        <v>20181121_110046_ec2-100-25-44-125CH1604</v>
      </c>
      <c r="B1607" s="43">
        <f>callreport!C1623</f>
        <v>43425.467285231483</v>
      </c>
      <c r="C1607">
        <v>1605</v>
      </c>
      <c r="D1607">
        <f>callreport!L1623</f>
        <v>54860</v>
      </c>
      <c r="E1607">
        <v>15.7303</v>
      </c>
      <c r="F1607">
        <f>callreport!I1623</f>
        <v>250</v>
      </c>
    </row>
    <row r="1608" spans="1:6" x14ac:dyDescent="0.25">
      <c r="A1608" t="str">
        <f>callreport!A1624</f>
        <v>20181121_110046_ec2-34-205-171-217CH1605</v>
      </c>
      <c r="B1608" s="43">
        <f>callreport!C1624</f>
        <v>43425.467285231483</v>
      </c>
      <c r="C1608">
        <v>1606</v>
      </c>
      <c r="D1608">
        <f>callreport!L1624</f>
        <v>57773</v>
      </c>
      <c r="E1608">
        <v>15.2157</v>
      </c>
      <c r="F1608">
        <f>callreport!I1624</f>
        <v>255</v>
      </c>
    </row>
    <row r="1609" spans="1:6" x14ac:dyDescent="0.25">
      <c r="A1609" t="str">
        <f>callreport!A1625</f>
        <v>20181121_110046_ec2-18-206-71-194CH1606</v>
      </c>
      <c r="B1609" s="43">
        <f>callreport!C1625</f>
        <v>43425.467285243052</v>
      </c>
      <c r="C1609">
        <v>1607</v>
      </c>
      <c r="D1609">
        <f>callreport!L1625</f>
        <v>75130</v>
      </c>
      <c r="E1609">
        <v>18.365100000000002</v>
      </c>
      <c r="F1609">
        <f>callreport!I1625</f>
        <v>275</v>
      </c>
    </row>
    <row r="1610" spans="1:6" x14ac:dyDescent="0.25">
      <c r="A1610" t="str">
        <f>callreport!A1626</f>
        <v>20181121_110046_ec2-35-172-233-5CH1607</v>
      </c>
      <c r="B1610" s="43">
        <f>callreport!C1626</f>
        <v>43425.467285243052</v>
      </c>
      <c r="C1610">
        <v>1608</v>
      </c>
      <c r="D1610">
        <f>callreport!L1626</f>
        <v>55178</v>
      </c>
      <c r="E1610">
        <v>16.345800000000001</v>
      </c>
      <c r="F1610">
        <f>callreport!I1626</f>
        <v>388</v>
      </c>
    </row>
    <row r="1611" spans="1:6" x14ac:dyDescent="0.25">
      <c r="A1611" t="str">
        <f>callreport!A1627</f>
        <v>20181121_110046_ec2-34-231-255-24CH1608</v>
      </c>
      <c r="B1611" s="43">
        <f>callreport!C1627</f>
        <v>43425.467285243052</v>
      </c>
      <c r="C1611">
        <v>1609</v>
      </c>
      <c r="D1611">
        <f>callreport!L1627</f>
        <v>64455</v>
      </c>
      <c r="E1611">
        <v>9.6227</v>
      </c>
      <c r="F1611">
        <f>callreport!I1627</f>
        <v>247</v>
      </c>
    </row>
    <row r="1612" spans="1:6" x14ac:dyDescent="0.25">
      <c r="A1612" t="str">
        <f>callreport!A1628</f>
        <v>20181121_110046_ec2-34-205-81-24CH1609</v>
      </c>
      <c r="B1612" s="43">
        <f>callreport!C1628</f>
        <v>43425.467285243052</v>
      </c>
      <c r="C1612">
        <v>1610</v>
      </c>
      <c r="D1612">
        <f>callreport!L1628</f>
        <v>76969</v>
      </c>
      <c r="E1612">
        <v>16.4251</v>
      </c>
      <c r="F1612">
        <f>callreport!I1628</f>
        <v>403</v>
      </c>
    </row>
    <row r="1613" spans="1:6" x14ac:dyDescent="0.25">
      <c r="A1613" t="str">
        <f>callreport!A1629</f>
        <v>20181121_110046_ec2-100-26-149-149CH1610</v>
      </c>
      <c r="B1613" s="43">
        <f>callreport!C1629</f>
        <v>43425.467372453706</v>
      </c>
      <c r="C1613">
        <v>1611</v>
      </c>
      <c r="D1613">
        <f>callreport!L1629</f>
        <v>48207</v>
      </c>
      <c r="E1613">
        <v>17.869700000000002</v>
      </c>
      <c r="F1613">
        <f>callreport!I1629</f>
        <v>143</v>
      </c>
    </row>
    <row r="1614" spans="1:6" x14ac:dyDescent="0.25">
      <c r="A1614" t="str">
        <f>callreport!A1630</f>
        <v>20181121_110046_ec2-34-205-134-203CH1611</v>
      </c>
      <c r="B1614" s="43">
        <f>callreport!C1630</f>
        <v>43425.467372453706</v>
      </c>
      <c r="C1614">
        <v>1612</v>
      </c>
      <c r="D1614">
        <f>callreport!L1630</f>
        <v>53890</v>
      </c>
      <c r="E1614">
        <v>16.730699999999999</v>
      </c>
      <c r="F1614">
        <f>callreport!I1630</f>
        <v>380</v>
      </c>
    </row>
    <row r="1615" spans="1:6" x14ac:dyDescent="0.25">
      <c r="A1615" t="str">
        <f>callreport!A1631</f>
        <v>20181121_110046_ec2-34-234-234-98CH1612</v>
      </c>
      <c r="B1615" s="43">
        <f>callreport!C1631</f>
        <v>43425.467372453706</v>
      </c>
      <c r="C1615">
        <v>1613</v>
      </c>
      <c r="D1615">
        <f>callreport!L1631</f>
        <v>57113</v>
      </c>
      <c r="E1615">
        <v>17.566500000000001</v>
      </c>
      <c r="F1615">
        <f>callreport!I1631</f>
        <v>425</v>
      </c>
    </row>
    <row r="1616" spans="1:6" x14ac:dyDescent="0.25">
      <c r="A1616" t="str">
        <f>callreport!A1632</f>
        <v>20181121_110046_ec2-35-175-124-112CH1613</v>
      </c>
      <c r="B1616" s="43">
        <f>callreport!C1632</f>
        <v>43425.467372465275</v>
      </c>
      <c r="C1616">
        <v>1614</v>
      </c>
      <c r="D1616">
        <f>callreport!L1632</f>
        <v>55066</v>
      </c>
      <c r="E1616">
        <v>14.8148</v>
      </c>
      <c r="F1616">
        <f>callreport!I1632</f>
        <v>301</v>
      </c>
    </row>
    <row r="1617" spans="1:6" x14ac:dyDescent="0.25">
      <c r="A1617" t="str">
        <f>callreport!A1633</f>
        <v>20181121_110046_ec2-35-170-72-81CH1614</v>
      </c>
      <c r="B1617" s="43">
        <f>callreport!C1633</f>
        <v>43425.467372465275</v>
      </c>
      <c r="C1617">
        <v>1615</v>
      </c>
      <c r="D1617">
        <f>callreport!L1633</f>
        <v>76168</v>
      </c>
      <c r="E1617">
        <v>17.331299999999999</v>
      </c>
      <c r="F1617">
        <f>callreport!I1633</f>
        <v>465</v>
      </c>
    </row>
    <row r="1618" spans="1:6" x14ac:dyDescent="0.25">
      <c r="A1618" t="str">
        <f>callreport!A1634</f>
        <v>20181121_110046_ec2-52-3-236-108CH1615</v>
      </c>
      <c r="B1618" s="43">
        <f>callreport!C1634</f>
        <v>43425.467372465275</v>
      </c>
      <c r="C1618">
        <v>1616</v>
      </c>
      <c r="D1618">
        <f>callreport!L1634</f>
        <v>79193</v>
      </c>
      <c r="E1618">
        <v>17.357900000000001</v>
      </c>
      <c r="F1618">
        <f>callreport!I1634</f>
        <v>335</v>
      </c>
    </row>
    <row r="1619" spans="1:6" x14ac:dyDescent="0.25">
      <c r="A1619" t="str">
        <f>callreport!A1635</f>
        <v>20181121_110046_ec2-100-27-6-108CH1616</v>
      </c>
      <c r="B1619" s="43">
        <f>callreport!C1635</f>
        <v>43425.467372465275</v>
      </c>
      <c r="C1619">
        <v>1617</v>
      </c>
      <c r="D1619">
        <f>callreport!L1635</f>
        <v>81046</v>
      </c>
      <c r="E1619">
        <v>15.048500000000001</v>
      </c>
      <c r="F1619">
        <f>callreport!I1635</f>
        <v>127</v>
      </c>
    </row>
    <row r="1620" spans="1:6" x14ac:dyDescent="0.25">
      <c r="A1620" t="str">
        <f>callreport!A1636</f>
        <v>20181121_110046_ec2-18-215-34-81CH1617</v>
      </c>
      <c r="B1620" s="43">
        <f>callreport!C1636</f>
        <v>43425.467372465275</v>
      </c>
      <c r="C1620">
        <v>1618</v>
      </c>
      <c r="D1620">
        <f>callreport!L1636</f>
        <v>79658</v>
      </c>
      <c r="E1620">
        <v>16.127500000000001</v>
      </c>
      <c r="F1620">
        <f>callreport!I1636</f>
        <v>207</v>
      </c>
    </row>
    <row r="1621" spans="1:6" x14ac:dyDescent="0.25">
      <c r="A1621" t="str">
        <f>callreport!A1637</f>
        <v>20181121_110046_ec2-34-205-9-173CH1618</v>
      </c>
      <c r="B1621" s="43">
        <f>callreport!C1637</f>
        <v>43425.467372465275</v>
      </c>
      <c r="C1621">
        <v>1619</v>
      </c>
      <c r="D1621">
        <f>callreport!L1637</f>
        <v>89929</v>
      </c>
      <c r="E1621">
        <v>14.452199999999999</v>
      </c>
      <c r="F1621">
        <f>callreport!I1637</f>
        <v>480</v>
      </c>
    </row>
    <row r="1622" spans="1:6" x14ac:dyDescent="0.25">
      <c r="A1622" t="str">
        <f>callreport!A1638</f>
        <v>20181121_110046_ec2-34-200-229-3CH1619</v>
      </c>
      <c r="B1622" s="43">
        <f>callreport!C1638</f>
        <v>43425.467372465275</v>
      </c>
      <c r="C1622">
        <v>1620</v>
      </c>
      <c r="D1622">
        <f>callreport!L1638</f>
        <v>65495</v>
      </c>
      <c r="E1622">
        <v>16.401299999999999</v>
      </c>
      <c r="F1622">
        <f>callreport!I1638</f>
        <v>424</v>
      </c>
    </row>
    <row r="1623" spans="1:6" x14ac:dyDescent="0.25">
      <c r="A1623" t="str">
        <f>callreport!A1639</f>
        <v>20181121_110046_ec2-18-214-15-144CH1620</v>
      </c>
      <c r="B1623" s="43">
        <f>callreport!C1639</f>
        <v>43425.46742346065</v>
      </c>
      <c r="C1623">
        <v>1621</v>
      </c>
      <c r="D1623">
        <f>callreport!L1639</f>
        <v>74838</v>
      </c>
      <c r="E1623">
        <v>15.6699</v>
      </c>
      <c r="F1623">
        <f>callreport!I1639</f>
        <v>315</v>
      </c>
    </row>
    <row r="1624" spans="1:6" x14ac:dyDescent="0.25">
      <c r="A1624" t="str">
        <f>callreport!A1640</f>
        <v>20181121_110046_ec2-34-201-28-15CH1621</v>
      </c>
      <c r="B1624" s="43">
        <f>callreport!C1640</f>
        <v>43425.46742346065</v>
      </c>
      <c r="C1624">
        <v>1622</v>
      </c>
      <c r="D1624">
        <f>callreport!L1640</f>
        <v>76890</v>
      </c>
      <c r="E1624">
        <v>13.2239</v>
      </c>
      <c r="F1624">
        <f>callreport!I1640</f>
        <v>423</v>
      </c>
    </row>
    <row r="1625" spans="1:6" x14ac:dyDescent="0.25">
      <c r="A1625" t="str">
        <f>callreport!A1641</f>
        <v>20181121_110046_ec2-18-235-2-107CH1622</v>
      </c>
      <c r="B1625" s="43">
        <f>callreport!C1641</f>
        <v>43425.46742346065</v>
      </c>
      <c r="C1625">
        <v>1623</v>
      </c>
      <c r="D1625">
        <f>callreport!L1641</f>
        <v>74793</v>
      </c>
      <c r="E1625">
        <v>16.752400000000002</v>
      </c>
      <c r="F1625">
        <f>callreport!I1641</f>
        <v>236</v>
      </c>
    </row>
    <row r="1626" spans="1:6" x14ac:dyDescent="0.25">
      <c r="A1626" t="str">
        <f>callreport!A1642</f>
        <v>20181121_110046_ec2-34-205-155-10CH1623</v>
      </c>
      <c r="B1626" s="43">
        <f>callreport!C1642</f>
        <v>43425.46742346065</v>
      </c>
      <c r="C1626">
        <v>1624</v>
      </c>
      <c r="D1626">
        <f>callreport!L1642</f>
        <v>81245</v>
      </c>
      <c r="E1626">
        <v>17.818999999999999</v>
      </c>
      <c r="F1626">
        <f>callreport!I1642</f>
        <v>159</v>
      </c>
    </row>
    <row r="1627" spans="1:6" x14ac:dyDescent="0.25">
      <c r="A1627" t="str">
        <f>callreport!A1643</f>
        <v>20181121_110046_ec2-54-237-162-156CH1624</v>
      </c>
      <c r="B1627" s="43">
        <f>callreport!C1643</f>
        <v>43425.46742346065</v>
      </c>
      <c r="C1627">
        <v>1625</v>
      </c>
      <c r="D1627">
        <f>callreport!L1643</f>
        <v>81470</v>
      </c>
      <c r="E1627">
        <v>16.742000000000001</v>
      </c>
      <c r="F1627">
        <f>callreport!I1643</f>
        <v>188</v>
      </c>
    </row>
    <row r="1628" spans="1:6" x14ac:dyDescent="0.25">
      <c r="A1628" t="str">
        <f>callreport!A1644</f>
        <v>20181121_110046_ec2-34-231-240-204CH1625</v>
      </c>
      <c r="B1628" s="43">
        <f>callreport!C1644</f>
        <v>43425.46742346065</v>
      </c>
      <c r="C1628">
        <v>1626</v>
      </c>
      <c r="D1628">
        <f>callreport!L1644</f>
        <v>84134</v>
      </c>
      <c r="E1628">
        <v>16.589400000000001</v>
      </c>
      <c r="F1628">
        <f>callreport!I1644</f>
        <v>328</v>
      </c>
    </row>
    <row r="1629" spans="1:6" x14ac:dyDescent="0.25">
      <c r="A1629" t="str">
        <f>callreport!A1645</f>
        <v>20181121_110046_ec2-34-237-142-166CH1626</v>
      </c>
      <c r="B1629" s="43">
        <f>callreport!C1645</f>
        <v>43425.46742346065</v>
      </c>
      <c r="C1629">
        <v>1627</v>
      </c>
      <c r="D1629">
        <f>callreport!L1645</f>
        <v>82443</v>
      </c>
      <c r="E1629">
        <v>14.837199999999999</v>
      </c>
      <c r="F1629">
        <f>callreport!I1645</f>
        <v>214</v>
      </c>
    </row>
    <row r="1630" spans="1:6" x14ac:dyDescent="0.25">
      <c r="A1630" t="str">
        <f>callreport!A1646</f>
        <v>20181121_110046_ec2-18-234-248-188CH1627</v>
      </c>
      <c r="B1630" s="43">
        <f>callreport!C1646</f>
        <v>43425.46742346065</v>
      </c>
      <c r="C1630">
        <v>1628</v>
      </c>
      <c r="D1630">
        <f>callreport!L1646</f>
        <v>85044</v>
      </c>
      <c r="E1630">
        <v>18.071400000000001</v>
      </c>
      <c r="F1630">
        <f>callreport!I1646</f>
        <v>471</v>
      </c>
    </row>
    <row r="1631" spans="1:6" x14ac:dyDescent="0.25">
      <c r="A1631" t="str">
        <f>callreport!A1647</f>
        <v>20181121_110046_ec2-100-25-248-237CH1628</v>
      </c>
      <c r="B1631" s="43">
        <f>callreport!C1647</f>
        <v>43425.46742346065</v>
      </c>
      <c r="C1631">
        <v>1629</v>
      </c>
      <c r="D1631">
        <f>callreport!L1647</f>
        <v>45426</v>
      </c>
      <c r="E1631">
        <v>16.895600000000002</v>
      </c>
      <c r="F1631">
        <f>callreport!I1647</f>
        <v>273</v>
      </c>
    </row>
    <row r="1632" spans="1:6" x14ac:dyDescent="0.25">
      <c r="A1632" t="str">
        <f>callreport!A1648</f>
        <v>20181121_110046_ec2-35-170-79-91CH1629</v>
      </c>
      <c r="B1632" s="43">
        <f>callreport!C1648</f>
        <v>43425.46742346065</v>
      </c>
      <c r="C1632">
        <v>1630</v>
      </c>
      <c r="D1632">
        <f>callreport!L1648</f>
        <v>40926</v>
      </c>
      <c r="E1632">
        <v>18.6785</v>
      </c>
      <c r="F1632">
        <f>callreport!I1648</f>
        <v>376</v>
      </c>
    </row>
    <row r="1633" spans="1:6" x14ac:dyDescent="0.25">
      <c r="A1633" t="str">
        <f>callreport!A1649</f>
        <v>20181121_110046_ec2-100-24-107-121CH1640</v>
      </c>
      <c r="B1633" s="43">
        <f>callreport!C1649</f>
        <v>43425.467497986108</v>
      </c>
      <c r="C1633">
        <v>1631</v>
      </c>
      <c r="D1633">
        <f>callreport!L1649</f>
        <v>71787</v>
      </c>
      <c r="E1633">
        <v>14.9626</v>
      </c>
      <c r="F1633">
        <f>callreport!I1649</f>
        <v>435</v>
      </c>
    </row>
    <row r="1634" spans="1:6" x14ac:dyDescent="0.25">
      <c r="A1634" t="str">
        <f>callreport!A1650</f>
        <v>20181121_110046_ec2-18-204-214-186CH1641</v>
      </c>
      <c r="B1634" s="43">
        <f>callreport!C1650</f>
        <v>43425.467497986108</v>
      </c>
      <c r="C1634">
        <v>1632</v>
      </c>
      <c r="D1634">
        <f>callreport!L1650</f>
        <v>89354</v>
      </c>
      <c r="E1634">
        <v>18.466200000000001</v>
      </c>
      <c r="F1634">
        <f>callreport!I1650</f>
        <v>530</v>
      </c>
    </row>
    <row r="1635" spans="1:6" x14ac:dyDescent="0.25">
      <c r="A1635" t="str">
        <f>callreport!A1651</f>
        <v>20181121_110046_ec2-100-26-1-91CH1642</v>
      </c>
      <c r="B1635" s="43">
        <f>callreport!C1651</f>
        <v>43425.467497986108</v>
      </c>
      <c r="C1635">
        <v>1633</v>
      </c>
      <c r="D1635">
        <f>callreport!L1651</f>
        <v>82809</v>
      </c>
      <c r="E1635">
        <v>10.218500000000001</v>
      </c>
      <c r="F1635">
        <f>callreport!I1651</f>
        <v>510</v>
      </c>
    </row>
    <row r="1636" spans="1:6" x14ac:dyDescent="0.25">
      <c r="A1636" t="str">
        <f>callreport!A1652</f>
        <v>20181121_110046_ec2-35-175-122-27CH1643</v>
      </c>
      <c r="B1636" s="43">
        <f>callreport!C1652</f>
        <v>43425.467497986108</v>
      </c>
      <c r="C1636">
        <v>1634</v>
      </c>
      <c r="D1636">
        <f>callreport!L1652</f>
        <v>37363</v>
      </c>
      <c r="E1636">
        <v>14.117000000000001</v>
      </c>
      <c r="F1636">
        <f>callreport!I1652</f>
        <v>323</v>
      </c>
    </row>
    <row r="1637" spans="1:6" x14ac:dyDescent="0.25">
      <c r="A1637" t="str">
        <f>callreport!A1653</f>
        <v>20181121_110046_ec2-100-24-99-109CH1644</v>
      </c>
      <c r="B1637" s="43">
        <f>callreport!C1653</f>
        <v>43425.467497986108</v>
      </c>
      <c r="C1637">
        <v>1635</v>
      </c>
      <c r="D1637">
        <f>callreport!L1653</f>
        <v>38950</v>
      </c>
      <c r="E1637">
        <v>15.9567</v>
      </c>
      <c r="F1637">
        <f>callreport!I1653</f>
        <v>275</v>
      </c>
    </row>
    <row r="1638" spans="1:6" x14ac:dyDescent="0.25">
      <c r="A1638" t="str">
        <f>callreport!A1654</f>
        <v>20181121_110046_ec2-18-234-97-75CH1645</v>
      </c>
      <c r="B1638" s="43">
        <f>callreport!C1654</f>
        <v>43425.467497986108</v>
      </c>
      <c r="C1638">
        <v>1636</v>
      </c>
      <c r="D1638">
        <f>callreport!L1654</f>
        <v>87166</v>
      </c>
      <c r="E1638">
        <v>16.218499999999999</v>
      </c>
      <c r="F1638">
        <f>callreport!I1654</f>
        <v>506</v>
      </c>
    </row>
    <row r="1639" spans="1:6" x14ac:dyDescent="0.25">
      <c r="A1639" t="str">
        <f>callreport!A1655</f>
        <v>20181121_110046_ec2-100-24-107-106CH1646</v>
      </c>
      <c r="B1639" s="43">
        <f>callreport!C1655</f>
        <v>43425.467497986108</v>
      </c>
      <c r="C1639">
        <v>1637</v>
      </c>
      <c r="D1639">
        <f>callreport!L1655</f>
        <v>45860</v>
      </c>
      <c r="E1639">
        <v>17.670000000000002</v>
      </c>
      <c r="F1639">
        <f>callreport!I1655</f>
        <v>391</v>
      </c>
    </row>
    <row r="1640" spans="1:6" x14ac:dyDescent="0.25">
      <c r="A1640" t="str">
        <f>callreport!A1656</f>
        <v>20181121_110046_ec2-100-26-147-133CH1647</v>
      </c>
      <c r="B1640" s="43">
        <f>callreport!C1656</f>
        <v>43425.467497986108</v>
      </c>
      <c r="C1640">
        <v>1638</v>
      </c>
      <c r="D1640">
        <f>callreport!L1656</f>
        <v>38005</v>
      </c>
      <c r="E1640">
        <v>17.731999999999999</v>
      </c>
      <c r="F1640">
        <f>callreport!I1656</f>
        <v>359</v>
      </c>
    </row>
    <row r="1641" spans="1:6" x14ac:dyDescent="0.25">
      <c r="A1641" t="str">
        <f>callreport!A1657</f>
        <v>20181121_110046_ec2-18-234-184-113CH1648</v>
      </c>
      <c r="B1641" s="43">
        <f>callreport!C1657</f>
        <v>43425.467497986108</v>
      </c>
      <c r="C1641">
        <v>1639</v>
      </c>
      <c r="D1641">
        <f>callreport!L1657</f>
        <v>44568</v>
      </c>
      <c r="E1641">
        <v>15.8218</v>
      </c>
      <c r="F1641">
        <f>callreport!I1657</f>
        <v>258</v>
      </c>
    </row>
    <row r="1642" spans="1:6" x14ac:dyDescent="0.25">
      <c r="A1642" t="str">
        <f>callreport!A1658</f>
        <v>20181121_110046_ec2-34-200-215-105CH1649</v>
      </c>
      <c r="B1642" s="43">
        <f>callreport!C1658</f>
        <v>43425.467497986108</v>
      </c>
      <c r="C1642">
        <v>1640</v>
      </c>
      <c r="D1642">
        <f>callreport!L1658</f>
        <v>50525</v>
      </c>
      <c r="E1642">
        <v>16.694600000000001</v>
      </c>
      <c r="F1642">
        <f>callreport!I1658</f>
        <v>132</v>
      </c>
    </row>
    <row r="1643" spans="1:6" x14ac:dyDescent="0.25">
      <c r="A1643" t="str">
        <f>callreport!A1659</f>
        <v>20181121_110046_ec2-18-234-248-36CH1630</v>
      </c>
      <c r="B1643" s="43">
        <f>callreport!C1659</f>
        <v>43425.467463310182</v>
      </c>
      <c r="C1643">
        <v>1641</v>
      </c>
      <c r="D1643">
        <f>callreport!L1659</f>
        <v>78967</v>
      </c>
      <c r="E1643">
        <v>17.578600000000002</v>
      </c>
      <c r="F1643">
        <f>callreport!I1659</f>
        <v>384</v>
      </c>
    </row>
    <row r="1644" spans="1:6" x14ac:dyDescent="0.25">
      <c r="A1644" t="str">
        <f>callreport!A1660</f>
        <v>20181121_110046_ec2-34-200-249-73CH1631</v>
      </c>
      <c r="B1644" s="43">
        <f>callreport!C1660</f>
        <v>43425.467463310182</v>
      </c>
      <c r="C1644">
        <v>1642</v>
      </c>
      <c r="D1644">
        <f>callreport!L1660</f>
        <v>79264</v>
      </c>
      <c r="E1644">
        <v>17.978400000000001</v>
      </c>
      <c r="F1644">
        <f>callreport!I1660</f>
        <v>287</v>
      </c>
    </row>
    <row r="1645" spans="1:6" x14ac:dyDescent="0.25">
      <c r="A1645" t="str">
        <f>callreport!A1661</f>
        <v>20181121_110046_ec2-100-24-124-80CH1632</v>
      </c>
      <c r="B1645" s="43">
        <f>callreport!C1661</f>
        <v>43425.467463310182</v>
      </c>
      <c r="C1645">
        <v>1643</v>
      </c>
      <c r="D1645">
        <f>callreport!L1661</f>
        <v>82667</v>
      </c>
      <c r="E1645">
        <v>18.207699999999999</v>
      </c>
      <c r="F1645">
        <f>callreport!I1661</f>
        <v>388</v>
      </c>
    </row>
    <row r="1646" spans="1:6" x14ac:dyDescent="0.25">
      <c r="A1646" t="str">
        <f>callreport!A1662</f>
        <v>20181121_110046_ec2-18-213-151-50CH1633</v>
      </c>
      <c r="B1646" s="43">
        <f>callreport!C1662</f>
        <v>43425.467463310182</v>
      </c>
      <c r="C1646">
        <v>1644</v>
      </c>
      <c r="D1646">
        <f>callreport!L1662</f>
        <v>83538</v>
      </c>
      <c r="E1646">
        <v>14.6944</v>
      </c>
      <c r="F1646">
        <f>callreport!I1662</f>
        <v>359</v>
      </c>
    </row>
    <row r="1647" spans="1:6" x14ac:dyDescent="0.25">
      <c r="A1647" t="str">
        <f>callreport!A1663</f>
        <v>20181121_110046_ec2-18-215-126-132CH1634</v>
      </c>
      <c r="B1647" s="43">
        <f>callreport!C1663</f>
        <v>43425.467463310182</v>
      </c>
      <c r="C1647">
        <v>1645</v>
      </c>
      <c r="D1647">
        <f>callreport!L1663</f>
        <v>80895</v>
      </c>
      <c r="E1647">
        <v>16.596699999999998</v>
      </c>
      <c r="F1647">
        <f>callreport!I1663</f>
        <v>181</v>
      </c>
    </row>
    <row r="1648" spans="1:6" x14ac:dyDescent="0.25">
      <c r="A1648" t="str">
        <f>callreport!A1664</f>
        <v>20181121_110046_ec2-34-205-55-102CH1635</v>
      </c>
      <c r="B1648" s="43">
        <f>callreport!C1664</f>
        <v>43425.467463310182</v>
      </c>
      <c r="C1648">
        <v>1646</v>
      </c>
      <c r="D1648">
        <f>callreport!L1664</f>
        <v>79182</v>
      </c>
      <c r="E1648">
        <v>9.4671000000000003</v>
      </c>
      <c r="F1648">
        <f>callreport!I1664</f>
        <v>334</v>
      </c>
    </row>
    <row r="1649" spans="1:6" x14ac:dyDescent="0.25">
      <c r="A1649" t="str">
        <f>callreport!A1665</f>
        <v>20181121_110046_ec2-52-3-221-229CH1636</v>
      </c>
      <c r="B1649" s="43">
        <f>callreport!C1665</f>
        <v>43425.467463310182</v>
      </c>
      <c r="C1649">
        <v>1647</v>
      </c>
      <c r="D1649">
        <f>callreport!L1665</f>
        <v>85573</v>
      </c>
      <c r="E1649">
        <v>14.2012</v>
      </c>
      <c r="F1649">
        <f>callreport!I1665</f>
        <v>485</v>
      </c>
    </row>
    <row r="1650" spans="1:6" x14ac:dyDescent="0.25">
      <c r="A1650" t="str">
        <f>callreport!A1666</f>
        <v>20181121_110046_ec2-34-237-141-53CH1637</v>
      </c>
      <c r="B1650" s="43">
        <f>callreport!C1666</f>
        <v>43425.467463310182</v>
      </c>
      <c r="C1650">
        <v>1648</v>
      </c>
      <c r="D1650">
        <f>callreport!L1666</f>
        <v>83777</v>
      </c>
      <c r="E1650">
        <v>17.3475</v>
      </c>
      <c r="F1650">
        <f>callreport!I1666</f>
        <v>364</v>
      </c>
    </row>
    <row r="1651" spans="1:6" x14ac:dyDescent="0.25">
      <c r="A1651" t="str">
        <f>callreport!A1667</f>
        <v>20181121_110046_ec2-34-205-53-66CH1638</v>
      </c>
      <c r="B1651" s="43">
        <f>callreport!C1667</f>
        <v>43425.467463310182</v>
      </c>
      <c r="C1651">
        <v>1649</v>
      </c>
      <c r="D1651">
        <f>callreport!L1667</f>
        <v>58409</v>
      </c>
      <c r="E1651">
        <v>15.6015</v>
      </c>
      <c r="F1651">
        <f>callreport!I1667</f>
        <v>271</v>
      </c>
    </row>
    <row r="1652" spans="1:6" x14ac:dyDescent="0.25">
      <c r="A1652" t="str">
        <f>callreport!A1668</f>
        <v>20181121_110046_ec2-100-26-245-249CH1639</v>
      </c>
      <c r="B1652" s="43">
        <f>callreport!C1668</f>
        <v>43425.467463310182</v>
      </c>
      <c r="C1652">
        <v>1650</v>
      </c>
      <c r="D1652">
        <f>callreport!L1668</f>
        <v>58493</v>
      </c>
      <c r="E1652">
        <v>14.574299999999999</v>
      </c>
      <c r="F1652">
        <f>callreport!I1668</f>
        <v>379</v>
      </c>
    </row>
    <row r="1653" spans="1:6" x14ac:dyDescent="0.25">
      <c r="A1653" t="str">
        <f>callreport!A1669</f>
        <v>20181121_110046_ec2-18-207-98-130CH1660</v>
      </c>
      <c r="B1653" s="43">
        <f>callreport!C1669</f>
        <v>43425.467561817131</v>
      </c>
      <c r="C1653">
        <v>1651</v>
      </c>
      <c r="D1653">
        <f>callreport!L1669</f>
        <v>85621</v>
      </c>
      <c r="E1653">
        <v>18.9542</v>
      </c>
      <c r="F1653">
        <f>callreport!I1669</f>
        <v>262</v>
      </c>
    </row>
    <row r="1654" spans="1:6" x14ac:dyDescent="0.25">
      <c r="A1654" t="str">
        <f>callreport!A1670</f>
        <v>20181121_110046_ec2-34-205-166-178CH1661</v>
      </c>
      <c r="B1654" s="43">
        <f>callreport!C1670</f>
        <v>43425.467561817131</v>
      </c>
      <c r="C1654">
        <v>1652</v>
      </c>
      <c r="D1654">
        <f>callreport!L1670</f>
        <v>80129</v>
      </c>
      <c r="E1654">
        <v>10.760199999999999</v>
      </c>
      <c r="F1654">
        <f>callreport!I1670</f>
        <v>314</v>
      </c>
    </row>
    <row r="1655" spans="1:6" x14ac:dyDescent="0.25">
      <c r="A1655" t="str">
        <f>callreport!A1671</f>
        <v>20181121_110046_ec2-35-168-32-208CH1662</v>
      </c>
      <c r="B1655" s="43">
        <f>callreport!C1671</f>
        <v>43425.467561817131</v>
      </c>
      <c r="C1655">
        <v>1653</v>
      </c>
      <c r="D1655">
        <f>callreport!L1671</f>
        <v>81407</v>
      </c>
      <c r="E1655">
        <v>18.7928</v>
      </c>
      <c r="F1655">
        <f>callreport!I1671</f>
        <v>339</v>
      </c>
    </row>
    <row r="1656" spans="1:6" x14ac:dyDescent="0.25">
      <c r="A1656" t="str">
        <f>callreport!A1672</f>
        <v>20181121_110046_ec2-18-213-115-118CH1663</v>
      </c>
      <c r="B1656" s="43">
        <f>callreport!C1672</f>
        <v>43425.467561817131</v>
      </c>
      <c r="C1656">
        <v>1654</v>
      </c>
      <c r="D1656">
        <f>callreport!L1672</f>
        <v>35312</v>
      </c>
      <c r="E1656">
        <v>10.101000000000001</v>
      </c>
      <c r="F1656">
        <f>callreport!I1672</f>
        <v>366</v>
      </c>
    </row>
    <row r="1657" spans="1:6" x14ac:dyDescent="0.25">
      <c r="A1657" t="str">
        <f>callreport!A1673</f>
        <v>20181121_110046_ec2-18-213-192-225CH1664</v>
      </c>
      <c r="B1657" s="43">
        <f>callreport!C1673</f>
        <v>43425.467561817131</v>
      </c>
      <c r="C1657">
        <v>1655</v>
      </c>
      <c r="D1657">
        <f>callreport!L1673</f>
        <v>41003</v>
      </c>
      <c r="E1657">
        <v>20.096399999999999</v>
      </c>
      <c r="F1657">
        <f>callreport!I1673</f>
        <v>319</v>
      </c>
    </row>
    <row r="1658" spans="1:6" x14ac:dyDescent="0.25">
      <c r="A1658" t="str">
        <f>callreport!A1674</f>
        <v>20181121_110046_ec2-18-213-218-129CH1665</v>
      </c>
      <c r="B1658" s="43">
        <f>callreport!C1674</f>
        <v>43425.467561817131</v>
      </c>
      <c r="C1658">
        <v>1656</v>
      </c>
      <c r="D1658">
        <f>callreport!L1674</f>
        <v>46053</v>
      </c>
      <c r="E1658">
        <v>18.461500000000001</v>
      </c>
      <c r="F1658">
        <f>callreport!I1674</f>
        <v>183</v>
      </c>
    </row>
    <row r="1659" spans="1:6" x14ac:dyDescent="0.25">
      <c r="A1659" t="str">
        <f>callreport!A1675</f>
        <v>20181121_110046_ec2-35-172-250-168CH1666</v>
      </c>
      <c r="B1659" s="43">
        <f>callreport!C1675</f>
        <v>43425.467561817131</v>
      </c>
      <c r="C1659">
        <v>1657</v>
      </c>
      <c r="D1659">
        <f>callreport!L1675</f>
        <v>48893</v>
      </c>
      <c r="E1659">
        <v>17.269400000000001</v>
      </c>
      <c r="F1659">
        <f>callreport!I1675</f>
        <v>233</v>
      </c>
    </row>
    <row r="1660" spans="1:6" x14ac:dyDescent="0.25">
      <c r="A1660" t="str">
        <f>callreport!A1676</f>
        <v>20181121_110046_ec2-35-172-235-212CH1667</v>
      </c>
      <c r="B1660" s="43">
        <f>callreport!C1676</f>
        <v>43425.467561817131</v>
      </c>
      <c r="C1660">
        <v>1658</v>
      </c>
      <c r="D1660">
        <f>callreport!L1676</f>
        <v>58790</v>
      </c>
      <c r="E1660">
        <v>15.6196</v>
      </c>
      <c r="F1660">
        <f>callreport!I1676</f>
        <v>150</v>
      </c>
    </row>
    <row r="1661" spans="1:6" x14ac:dyDescent="0.25">
      <c r="A1661" t="str">
        <f>callreport!A1677</f>
        <v>20181121_110046_ec2-18-215-34-85CH1668</v>
      </c>
      <c r="B1661" s="43">
        <f>callreport!C1677</f>
        <v>43425.467561817131</v>
      </c>
      <c r="C1661">
        <v>1659</v>
      </c>
      <c r="D1661">
        <f>callreport!L1677</f>
        <v>80405</v>
      </c>
      <c r="E1661">
        <v>16.669599999999999</v>
      </c>
      <c r="F1661">
        <f>callreport!I1677</f>
        <v>234</v>
      </c>
    </row>
    <row r="1662" spans="1:6" x14ac:dyDescent="0.25">
      <c r="A1662" t="str">
        <f>callreport!A1678</f>
        <v>20181121_110046_ec2-18-207-179-3CH1669</v>
      </c>
      <c r="B1662" s="43">
        <f>callreport!C1678</f>
        <v>43425.4675618287</v>
      </c>
      <c r="C1662">
        <v>1660</v>
      </c>
      <c r="D1662">
        <f>callreport!L1678</f>
        <v>78337</v>
      </c>
      <c r="E1662">
        <v>14.0174</v>
      </c>
      <c r="F1662">
        <f>callreport!I1678</f>
        <v>288</v>
      </c>
    </row>
    <row r="1663" spans="1:6" x14ac:dyDescent="0.25">
      <c r="A1663" t="str">
        <f>callreport!A1679</f>
        <v>20181121_110046_ec2-34-205-54-1CH1650</v>
      </c>
      <c r="B1663" s="43">
        <f>callreport!C1679</f>
        <v>43425.467533796298</v>
      </c>
      <c r="C1663">
        <v>1661</v>
      </c>
      <c r="D1663">
        <f>callreport!L1679</f>
        <v>87028</v>
      </c>
      <c r="E1663">
        <v>14.716200000000001</v>
      </c>
      <c r="F1663">
        <f>callreport!I1679</f>
        <v>290</v>
      </c>
    </row>
    <row r="1664" spans="1:6" x14ac:dyDescent="0.25">
      <c r="A1664" t="str">
        <f>callreport!A1680</f>
        <v>20181121_110046_ec2-100-25-98-106CH1651</v>
      </c>
      <c r="B1664" s="43">
        <f>callreport!C1680</f>
        <v>43425.467533796298</v>
      </c>
      <c r="C1664">
        <v>1662</v>
      </c>
      <c r="D1664">
        <f>callreport!L1680</f>
        <v>88492</v>
      </c>
      <c r="E1664">
        <v>17.234100000000002</v>
      </c>
      <c r="F1664">
        <f>callreport!I1680</f>
        <v>285</v>
      </c>
    </row>
    <row r="1665" spans="1:6" x14ac:dyDescent="0.25">
      <c r="A1665" t="str">
        <f>callreport!A1681</f>
        <v>20181121_110046_ec2-34-232-109-66CH1652</v>
      </c>
      <c r="B1665" s="43">
        <f>callreport!C1681</f>
        <v>43425.467533796298</v>
      </c>
      <c r="C1665">
        <v>1663</v>
      </c>
      <c r="D1665">
        <f>callreport!L1681</f>
        <v>75583</v>
      </c>
      <c r="E1665">
        <v>19.085699999999999</v>
      </c>
      <c r="F1665">
        <f>callreport!I1681</f>
        <v>310</v>
      </c>
    </row>
    <row r="1666" spans="1:6" x14ac:dyDescent="0.25">
      <c r="A1666" t="str">
        <f>callreport!A1682</f>
        <v>20181121_110046_ec2-18-206-71-124CH1653</v>
      </c>
      <c r="B1666" s="43">
        <f>callreport!C1682</f>
        <v>43425.467533796298</v>
      </c>
      <c r="C1666">
        <v>1664</v>
      </c>
      <c r="D1666">
        <f>callreport!L1682</f>
        <v>83358</v>
      </c>
      <c r="E1666">
        <v>9.8005999999999993</v>
      </c>
      <c r="F1666">
        <f>callreport!I1682</f>
        <v>489</v>
      </c>
    </row>
    <row r="1667" spans="1:6" x14ac:dyDescent="0.25">
      <c r="A1667" t="str">
        <f>callreport!A1683</f>
        <v>20181121_110046_ec2-34-205-166-42CH1654</v>
      </c>
      <c r="B1667" s="43">
        <f>callreport!C1683</f>
        <v>43425.467533796298</v>
      </c>
      <c r="C1667">
        <v>1665</v>
      </c>
      <c r="D1667">
        <f>callreport!L1683</f>
        <v>48950</v>
      </c>
      <c r="E1667">
        <v>18.404800000000002</v>
      </c>
      <c r="F1667">
        <f>callreport!I1683</f>
        <v>340</v>
      </c>
    </row>
    <row r="1668" spans="1:6" x14ac:dyDescent="0.25">
      <c r="A1668" t="str">
        <f>callreport!A1684</f>
        <v>20181121_110046_ec2-34-235-150-133CH1655</v>
      </c>
      <c r="B1668" s="43">
        <f>callreport!C1684</f>
        <v>43425.467533796298</v>
      </c>
      <c r="C1668">
        <v>1666</v>
      </c>
      <c r="D1668">
        <f>callreport!L1684</f>
        <v>43240</v>
      </c>
      <c r="E1668">
        <v>14.7293</v>
      </c>
      <c r="F1668">
        <f>callreport!I1684</f>
        <v>306</v>
      </c>
    </row>
    <row r="1669" spans="1:6" x14ac:dyDescent="0.25">
      <c r="A1669" t="str">
        <f>callreport!A1685</f>
        <v>20181121_110046_ec2-34-232-105-181CH1656</v>
      </c>
      <c r="B1669" s="43">
        <f>callreport!C1685</f>
        <v>43425.467533796298</v>
      </c>
      <c r="C1669">
        <v>1667</v>
      </c>
      <c r="D1669">
        <f>callreport!L1685</f>
        <v>46356</v>
      </c>
      <c r="E1669">
        <v>9.3557000000000006</v>
      </c>
      <c r="F1669">
        <f>callreport!I1685</f>
        <v>249</v>
      </c>
    </row>
    <row r="1670" spans="1:6" x14ac:dyDescent="0.25">
      <c r="A1670" t="str">
        <f>callreport!A1686</f>
        <v>20181121_110046_ec2-100-24-124-125CH1657</v>
      </c>
      <c r="B1670" s="43">
        <f>callreport!C1686</f>
        <v>43425.467533796298</v>
      </c>
      <c r="C1670">
        <v>1668</v>
      </c>
      <c r="D1670">
        <f>callreport!L1686</f>
        <v>54553</v>
      </c>
      <c r="E1670">
        <v>18.753599999999999</v>
      </c>
      <c r="F1670">
        <f>callreport!I1686</f>
        <v>170</v>
      </c>
    </row>
    <row r="1671" spans="1:6" x14ac:dyDescent="0.25">
      <c r="A1671" t="str">
        <f>callreport!A1687</f>
        <v>20181121_110046_ec2-100-27-38-3CH1658</v>
      </c>
      <c r="B1671" s="43">
        <f>callreport!C1687</f>
        <v>43425.467533796298</v>
      </c>
      <c r="C1671">
        <v>1669</v>
      </c>
      <c r="D1671">
        <f>callreport!L1687</f>
        <v>80327</v>
      </c>
      <c r="E1671">
        <v>13.9604</v>
      </c>
      <c r="F1671">
        <f>callreport!I1687</f>
        <v>220</v>
      </c>
    </row>
    <row r="1672" spans="1:6" x14ac:dyDescent="0.25">
      <c r="A1672" t="str">
        <f>callreport!A1688</f>
        <v>20181121_110046_ec2-100-27-36-25CH1659</v>
      </c>
      <c r="B1672" s="43">
        <f>callreport!C1688</f>
        <v>43425.467533796298</v>
      </c>
      <c r="C1672">
        <v>1670</v>
      </c>
      <c r="D1672">
        <f>callreport!L1688</f>
        <v>78995</v>
      </c>
      <c r="E1672">
        <v>17.422499999999999</v>
      </c>
      <c r="F1672">
        <f>callreport!I1688</f>
        <v>203</v>
      </c>
    </row>
    <row r="1673" spans="1:6" x14ac:dyDescent="0.25">
      <c r="A1673" t="str">
        <f>callreport!A1689</f>
        <v>20181121_110046_ec2-34-200-226-55CH1670</v>
      </c>
      <c r="B1673" s="43">
        <f>callreport!C1689</f>
        <v>43425.467582569443</v>
      </c>
      <c r="C1673">
        <v>1671</v>
      </c>
      <c r="D1673">
        <f>callreport!L1689</f>
        <v>37441</v>
      </c>
      <c r="E1673">
        <v>17.3537</v>
      </c>
      <c r="F1673">
        <f>callreport!I1689</f>
        <v>409</v>
      </c>
    </row>
    <row r="1674" spans="1:6" x14ac:dyDescent="0.25">
      <c r="A1674" t="str">
        <f>callreport!A1690</f>
        <v>20181121_110046_ec2-34-200-223-201CH1671</v>
      </c>
      <c r="B1674" s="43">
        <f>callreport!C1690</f>
        <v>43425.467582569443</v>
      </c>
      <c r="C1674">
        <v>1672</v>
      </c>
      <c r="D1674">
        <f>callreport!L1690</f>
        <v>36848</v>
      </c>
      <c r="E1674">
        <v>15.7186</v>
      </c>
      <c r="F1674">
        <f>callreport!I1690</f>
        <v>306</v>
      </c>
    </row>
    <row r="1675" spans="1:6" x14ac:dyDescent="0.25">
      <c r="A1675" t="str">
        <f>callreport!A1691</f>
        <v>20181121_110046_ec2-35-175-123-238CH1672</v>
      </c>
      <c r="B1675" s="43">
        <f>callreport!C1691</f>
        <v>43425.467582569443</v>
      </c>
      <c r="C1675">
        <v>1673</v>
      </c>
      <c r="D1675">
        <f>callreport!L1691</f>
        <v>41311</v>
      </c>
      <c r="E1675">
        <v>19.9207</v>
      </c>
      <c r="F1675">
        <f>callreport!I1691</f>
        <v>370</v>
      </c>
    </row>
    <row r="1676" spans="1:6" x14ac:dyDescent="0.25">
      <c r="A1676" t="str">
        <f>callreport!A1692</f>
        <v>20181121_110046_ec2-34-201-49-56CH1673</v>
      </c>
      <c r="B1676" s="43">
        <f>callreport!C1692</f>
        <v>43425.467582581019</v>
      </c>
      <c r="C1676">
        <v>1674</v>
      </c>
      <c r="D1676">
        <f>callreport!L1692</f>
        <v>41264</v>
      </c>
      <c r="E1676">
        <v>18.656700000000001</v>
      </c>
      <c r="F1676">
        <f>callreport!I1692</f>
        <v>286</v>
      </c>
    </row>
    <row r="1677" spans="1:6" x14ac:dyDescent="0.25">
      <c r="A1677" t="str">
        <f>callreport!A1693</f>
        <v>20181121_110046_ec2-34-200-255-70CH1674</v>
      </c>
      <c r="B1677" s="43">
        <f>callreport!C1693</f>
        <v>43425.467582581019</v>
      </c>
      <c r="C1677">
        <v>1675</v>
      </c>
      <c r="D1677">
        <f>callreport!L1693</f>
        <v>41159</v>
      </c>
      <c r="E1677">
        <v>18.3187</v>
      </c>
      <c r="F1677">
        <f>callreport!I1693</f>
        <v>462</v>
      </c>
    </row>
    <row r="1678" spans="1:6" x14ac:dyDescent="0.25">
      <c r="A1678" t="str">
        <f>callreport!A1694</f>
        <v>20181121_110046_ec2-34-205-54-39CH1675</v>
      </c>
      <c r="B1678" s="43">
        <f>callreport!C1694</f>
        <v>43425.467582581019</v>
      </c>
      <c r="C1678">
        <v>1676</v>
      </c>
      <c r="D1678">
        <f>callreport!L1694</f>
        <v>39533</v>
      </c>
      <c r="E1678">
        <v>19.710799999999999</v>
      </c>
      <c r="F1678">
        <f>callreport!I1694</f>
        <v>197</v>
      </c>
    </row>
    <row r="1679" spans="1:6" x14ac:dyDescent="0.25">
      <c r="A1679" t="str">
        <f>callreport!A1695</f>
        <v>20181121_110046_ec2-100-27-37-111CH1676</v>
      </c>
      <c r="B1679" s="43">
        <f>callreport!C1695</f>
        <v>43425.467582581019</v>
      </c>
      <c r="C1679">
        <v>1677</v>
      </c>
      <c r="D1679">
        <f>callreport!L1695</f>
        <v>58619</v>
      </c>
      <c r="E1679">
        <v>21.566099999999999</v>
      </c>
      <c r="F1679">
        <f>callreport!I1695</f>
        <v>143</v>
      </c>
    </row>
    <row r="1680" spans="1:6" x14ac:dyDescent="0.25">
      <c r="A1680" t="str">
        <f>callreport!A1696</f>
        <v>20181121_110046_ec2-34-234-223-74CH1677</v>
      </c>
      <c r="B1680" s="43">
        <f>callreport!C1696</f>
        <v>43425.467582581019</v>
      </c>
      <c r="C1680">
        <v>1678</v>
      </c>
      <c r="D1680">
        <f>callreport!L1696</f>
        <v>76750</v>
      </c>
      <c r="E1680">
        <v>19.060500000000001</v>
      </c>
      <c r="F1680">
        <f>callreport!I1696</f>
        <v>288</v>
      </c>
    </row>
    <row r="1681" spans="1:6" x14ac:dyDescent="0.25">
      <c r="A1681" t="str">
        <f>callreport!A1697</f>
        <v>20181121_110046_ec2-100-24-120-87CH1678</v>
      </c>
      <c r="B1681" s="43">
        <f>callreport!C1697</f>
        <v>43425.467582581019</v>
      </c>
      <c r="C1681">
        <v>1679</v>
      </c>
      <c r="D1681">
        <f>callreport!L1697</f>
        <v>65482</v>
      </c>
      <c r="E1681">
        <v>20.909400000000002</v>
      </c>
      <c r="F1681">
        <f>callreport!I1697</f>
        <v>115</v>
      </c>
    </row>
    <row r="1682" spans="1:6" x14ac:dyDescent="0.25">
      <c r="A1682" t="str">
        <f>callreport!A1698</f>
        <v>20181121_110046_ec2-35-170-79-163CH1679</v>
      </c>
      <c r="B1682" s="43">
        <f>callreport!C1698</f>
        <v>43425.467582581019</v>
      </c>
      <c r="C1682">
        <v>1680</v>
      </c>
      <c r="D1682">
        <f>callreport!L1698</f>
        <v>85553</v>
      </c>
      <c r="E1682">
        <v>20.740100000000002</v>
      </c>
      <c r="F1682">
        <f>callreport!I1698</f>
        <v>270</v>
      </c>
    </row>
    <row r="1683" spans="1:6" x14ac:dyDescent="0.25">
      <c r="A1683" t="str">
        <f>callreport!A1699</f>
        <v>20181121_110046_ec2-18-205-6-96CH1680</v>
      </c>
      <c r="B1683" s="43">
        <f>callreport!C1699</f>
        <v>43425.467729166667</v>
      </c>
      <c r="C1683">
        <v>1681</v>
      </c>
      <c r="D1683">
        <f>callreport!L1699</f>
        <v>50881</v>
      </c>
      <c r="E1683">
        <v>22.145700000000001</v>
      </c>
      <c r="F1683">
        <f>callreport!I1699</f>
        <v>182</v>
      </c>
    </row>
    <row r="1684" spans="1:6" x14ac:dyDescent="0.25">
      <c r="A1684" t="str">
        <f>callreport!A1700</f>
        <v>20181121_110046_ec2-18-215-185-18CH1681</v>
      </c>
      <c r="B1684" s="43">
        <f>callreport!C1700</f>
        <v>43425.467729166667</v>
      </c>
      <c r="C1684">
        <v>1682</v>
      </c>
      <c r="D1684">
        <f>callreport!L1700</f>
        <v>59946</v>
      </c>
      <c r="E1684">
        <v>18.433599999999998</v>
      </c>
      <c r="F1684">
        <f>callreport!I1700</f>
        <v>147</v>
      </c>
    </row>
    <row r="1685" spans="1:6" x14ac:dyDescent="0.25">
      <c r="A1685" t="str">
        <f>callreport!A1701</f>
        <v>20181121_110046_ec2-18-207-179-124CH1682</v>
      </c>
      <c r="B1685" s="43">
        <f>callreport!C1701</f>
        <v>43425.467729166667</v>
      </c>
      <c r="C1685">
        <v>1683</v>
      </c>
      <c r="D1685">
        <f>callreport!L1701</f>
        <v>78021</v>
      </c>
      <c r="E1685">
        <v>21.552099999999999</v>
      </c>
      <c r="F1685">
        <f>callreport!I1701</f>
        <v>294</v>
      </c>
    </row>
    <row r="1686" spans="1:6" x14ac:dyDescent="0.25">
      <c r="A1686" t="str">
        <f>callreport!A1702</f>
        <v>20181121_110046_ec2-35-171-169-137CH1683</v>
      </c>
      <c r="B1686" s="43">
        <f>callreport!C1702</f>
        <v>43425.467730324075</v>
      </c>
      <c r="C1686">
        <v>1684</v>
      </c>
      <c r="D1686">
        <f>callreport!L1702</f>
        <v>87881</v>
      </c>
      <c r="E1686">
        <v>19.968900000000001</v>
      </c>
      <c r="F1686">
        <f>callreport!I1702</f>
        <v>379</v>
      </c>
    </row>
    <row r="1687" spans="1:6" x14ac:dyDescent="0.25">
      <c r="A1687" t="str">
        <f>callreport!A1703</f>
        <v>20181121_110046_ec2-100-27-8-243CH1684</v>
      </c>
      <c r="B1687" s="43">
        <f>callreport!C1703</f>
        <v>43425.467730324075</v>
      </c>
      <c r="C1687">
        <v>1685</v>
      </c>
      <c r="D1687">
        <f>callreport!L1703</f>
        <v>76777</v>
      </c>
      <c r="E1687">
        <v>17.461200000000002</v>
      </c>
      <c r="F1687">
        <f>callreport!I1703</f>
        <v>293</v>
      </c>
    </row>
    <row r="1688" spans="1:6" x14ac:dyDescent="0.25">
      <c r="A1688" t="str">
        <f>callreport!A1704</f>
        <v>20181121_110046_ec2-18-207-184-177CH1685</v>
      </c>
      <c r="B1688" s="43">
        <f>callreport!C1704</f>
        <v>43425.467729166667</v>
      </c>
      <c r="C1688">
        <v>1686</v>
      </c>
      <c r="D1688">
        <f>callreport!L1704</f>
        <v>82295</v>
      </c>
      <c r="E1688">
        <v>19.527200000000001</v>
      </c>
      <c r="F1688">
        <f>callreport!I1704</f>
        <v>320</v>
      </c>
    </row>
    <row r="1689" spans="1:6" x14ac:dyDescent="0.25">
      <c r="A1689" t="str">
        <f>callreport!A1705</f>
        <v>20181121_110046_ec2-35-175-108-143CH1686</v>
      </c>
      <c r="B1689" s="43">
        <f>callreport!C1705</f>
        <v>43425.467730324075</v>
      </c>
      <c r="C1689">
        <v>1687</v>
      </c>
      <c r="D1689">
        <f>callreport!L1705</f>
        <v>37099</v>
      </c>
      <c r="E1689">
        <v>21.620200000000001</v>
      </c>
      <c r="F1689">
        <f>callreport!I1705</f>
        <v>446</v>
      </c>
    </row>
    <row r="1690" spans="1:6" x14ac:dyDescent="0.25">
      <c r="A1690" t="str">
        <f>callreport!A1706</f>
        <v>20181121_110046_ec2-100-25-77-73CH1687</v>
      </c>
      <c r="B1690" s="43">
        <f>callreport!C1706</f>
        <v>43425.467730324075</v>
      </c>
      <c r="C1690">
        <v>1688</v>
      </c>
      <c r="D1690">
        <f>callreport!L1706</f>
        <v>35218</v>
      </c>
      <c r="E1690">
        <v>21.739100000000001</v>
      </c>
      <c r="F1690">
        <f>callreport!I1706</f>
        <v>470</v>
      </c>
    </row>
    <row r="1691" spans="1:6" x14ac:dyDescent="0.25">
      <c r="A1691" t="str">
        <f>callreport!A1707</f>
        <v>20181121_110046_ec2-54-147-119-62CH1688</v>
      </c>
      <c r="B1691" s="43">
        <f>callreport!C1707</f>
        <v>43425.467730324075</v>
      </c>
      <c r="C1691">
        <v>1689</v>
      </c>
      <c r="D1691">
        <f>callreport!L1707</f>
        <v>35982</v>
      </c>
      <c r="E1691">
        <v>19.803699999999999</v>
      </c>
      <c r="F1691">
        <f>callreport!I1707</f>
        <v>960</v>
      </c>
    </row>
    <row r="1692" spans="1:6" x14ac:dyDescent="0.25">
      <c r="A1692" t="str">
        <f>callreport!A1708</f>
        <v>20181121_110046_ec2-18-209-157-106CH1689</v>
      </c>
      <c r="B1692" s="43">
        <f>callreport!C1708</f>
        <v>43425.467730324075</v>
      </c>
      <c r="C1692">
        <v>1690</v>
      </c>
      <c r="D1692">
        <f>callreport!L1708</f>
        <v>31941</v>
      </c>
      <c r="E1692">
        <v>21.520800000000001</v>
      </c>
      <c r="F1692">
        <f>callreport!I1708</f>
        <v>314</v>
      </c>
    </row>
    <row r="1693" spans="1:6" x14ac:dyDescent="0.25">
      <c r="A1693" t="str">
        <f>callreport!A1709</f>
        <v>20181121_110046_ec2-107-23-86-84CH1690</v>
      </c>
      <c r="B1693" s="43">
        <f>callreport!C1709</f>
        <v>43425.467856307871</v>
      </c>
      <c r="C1693">
        <v>1691</v>
      </c>
      <c r="D1693">
        <f>callreport!L1709</f>
        <v>72356</v>
      </c>
      <c r="E1693">
        <v>20.0913</v>
      </c>
      <c r="F1693">
        <f>callreport!I1709</f>
        <v>349</v>
      </c>
    </row>
    <row r="1694" spans="1:6" x14ac:dyDescent="0.25">
      <c r="A1694" t="str">
        <f>callreport!A1710</f>
        <v>20181121_110046_ec2-34-200-249-208CH1691</v>
      </c>
      <c r="B1694" s="43">
        <f>callreport!C1710</f>
        <v>43425.467856307871</v>
      </c>
      <c r="C1694">
        <v>1692</v>
      </c>
      <c r="D1694">
        <f>callreport!L1710</f>
        <v>31687</v>
      </c>
      <c r="E1694">
        <v>21.583400000000001</v>
      </c>
      <c r="F1694">
        <f>callreport!I1710</f>
        <v>359</v>
      </c>
    </row>
    <row r="1695" spans="1:6" x14ac:dyDescent="0.25">
      <c r="A1695" t="str">
        <f>callreport!A1711</f>
        <v>20181121_110046_ec2-100-24-107-156CH1692</v>
      </c>
      <c r="B1695" s="43">
        <f>callreport!C1711</f>
        <v>43425.467856307871</v>
      </c>
      <c r="C1695">
        <v>1693</v>
      </c>
      <c r="D1695">
        <f>callreport!L1711</f>
        <v>33814</v>
      </c>
      <c r="E1695">
        <v>22.384599999999999</v>
      </c>
      <c r="F1695">
        <f>callreport!I1711</f>
        <v>815</v>
      </c>
    </row>
    <row r="1696" spans="1:6" x14ac:dyDescent="0.25">
      <c r="A1696" t="str">
        <f>callreport!A1712</f>
        <v>20181121_110046_ec2-18-215-118-189CH1693</v>
      </c>
      <c r="B1696" s="43">
        <f>callreport!C1712</f>
        <v>43425.467856307871</v>
      </c>
      <c r="C1696">
        <v>1694</v>
      </c>
      <c r="D1696">
        <f>callreport!L1712</f>
        <v>35651</v>
      </c>
      <c r="E1696">
        <v>19.2502</v>
      </c>
      <c r="F1696">
        <f>callreport!I1712</f>
        <v>485</v>
      </c>
    </row>
    <row r="1697" spans="1:6" x14ac:dyDescent="0.25">
      <c r="A1697" t="str">
        <f>callreport!A1713</f>
        <v>20181121_110046_ec2-18-213-246-74CH1694</v>
      </c>
      <c r="B1697" s="43">
        <f>callreport!C1713</f>
        <v>43425.467856307871</v>
      </c>
      <c r="C1697">
        <v>1695</v>
      </c>
      <c r="D1697">
        <f>callreport!L1713</f>
        <v>38118</v>
      </c>
      <c r="E1697">
        <v>20.431999999999999</v>
      </c>
      <c r="F1697">
        <f>callreport!I1713</f>
        <v>281</v>
      </c>
    </row>
    <row r="1698" spans="1:6" x14ac:dyDescent="0.25">
      <c r="A1698" t="str">
        <f>callreport!A1714</f>
        <v>20181121_110046_ec2-100-26-147-232CH1695</v>
      </c>
      <c r="B1698" s="43">
        <f>callreport!C1714</f>
        <v>43425.467856307871</v>
      </c>
      <c r="C1698">
        <v>1696</v>
      </c>
      <c r="D1698">
        <f>callreport!L1714</f>
        <v>34419</v>
      </c>
      <c r="E1698">
        <v>18.478000000000002</v>
      </c>
      <c r="F1698">
        <f>callreport!I1714</f>
        <v>345</v>
      </c>
    </row>
    <row r="1699" spans="1:6" x14ac:dyDescent="0.25">
      <c r="A1699" t="str">
        <f>callreport!A1715</f>
        <v>20181121_110046_ec2-18-215-185-143CH1696</v>
      </c>
      <c r="B1699" s="43">
        <f>callreport!C1715</f>
        <v>43425.467856319447</v>
      </c>
      <c r="C1699">
        <v>1697</v>
      </c>
      <c r="D1699">
        <f>callreport!L1715</f>
        <v>51345</v>
      </c>
      <c r="E1699">
        <v>12.2719</v>
      </c>
      <c r="F1699">
        <f>callreport!I1715</f>
        <v>280</v>
      </c>
    </row>
    <row r="1700" spans="1:6" x14ac:dyDescent="0.25">
      <c r="A1700" t="str">
        <f>callreport!A1716</f>
        <v>20181121_110046_ec2-100-27-35-161CH1697</v>
      </c>
      <c r="B1700" s="43">
        <f>callreport!C1716</f>
        <v>43425.467856319447</v>
      </c>
      <c r="C1700">
        <v>1698</v>
      </c>
      <c r="D1700">
        <f>callreport!L1716</f>
        <v>49931</v>
      </c>
      <c r="E1700">
        <v>11.8902</v>
      </c>
      <c r="F1700">
        <f>callreport!I1716</f>
        <v>280</v>
      </c>
    </row>
    <row r="1701" spans="1:6" x14ac:dyDescent="0.25">
      <c r="A1701" t="str">
        <f>callreport!A1717</f>
        <v>20181121_110046_ec2-34-201-11-191CH1698</v>
      </c>
      <c r="B1701" s="43">
        <f>callreport!C1717</f>
        <v>43425.467856319447</v>
      </c>
      <c r="C1701">
        <v>1699</v>
      </c>
      <c r="D1701">
        <f>callreport!L1717</f>
        <v>67577</v>
      </c>
      <c r="E1701">
        <v>20.706</v>
      </c>
      <c r="F1701">
        <f>callreport!I1717</f>
        <v>205</v>
      </c>
    </row>
    <row r="1702" spans="1:6" x14ac:dyDescent="0.25">
      <c r="A1702" t="str">
        <f>callreport!A1718</f>
        <v>20181121_110046_ec2-34-237-139-45CH1699</v>
      </c>
      <c r="B1702" s="43">
        <f>callreport!C1718</f>
        <v>43425.467856319447</v>
      </c>
      <c r="C1702">
        <v>1700</v>
      </c>
      <c r="D1702">
        <f>callreport!L1718</f>
        <v>48593</v>
      </c>
      <c r="E1702">
        <v>19.817499999999999</v>
      </c>
      <c r="F1702">
        <f>callreport!I1718</f>
        <v>121</v>
      </c>
    </row>
    <row r="1703" spans="1:6" x14ac:dyDescent="0.25">
      <c r="A1703" t="str">
        <f>callreport!A1719</f>
        <v>20181121_110046_ec2-34-206-1-26CH1700</v>
      </c>
      <c r="B1703" s="43">
        <f>callreport!C1719</f>
        <v>43425.467926273152</v>
      </c>
      <c r="C1703">
        <v>1701</v>
      </c>
      <c r="D1703">
        <f>callreport!L1719</f>
        <v>38247</v>
      </c>
      <c r="E1703">
        <v>19.802</v>
      </c>
      <c r="F1703">
        <f>callreport!I1719</f>
        <v>571</v>
      </c>
    </row>
    <row r="1704" spans="1:6" x14ac:dyDescent="0.25">
      <c r="A1704" t="str">
        <f>callreport!A1720</f>
        <v>20181121_110046_ec2-35-175-216-230CH1701</v>
      </c>
      <c r="B1704" s="43">
        <f>callreport!C1720</f>
        <v>43425.467926273152</v>
      </c>
      <c r="C1704">
        <v>1702</v>
      </c>
      <c r="D1704">
        <f>callreport!L1720</f>
        <v>34620</v>
      </c>
      <c r="E1704">
        <v>21.894500000000001</v>
      </c>
      <c r="F1704">
        <f>callreport!I1720</f>
        <v>327</v>
      </c>
    </row>
    <row r="1705" spans="1:6" x14ac:dyDescent="0.25">
      <c r="A1705" t="str">
        <f>callreport!A1721</f>
        <v>20181121_110046_ec2-18-213-110-168CH1702</v>
      </c>
      <c r="B1705" s="43">
        <f>callreport!C1721</f>
        <v>43425.467926273152</v>
      </c>
      <c r="C1705">
        <v>1703</v>
      </c>
      <c r="D1705">
        <f>callreport!L1721</f>
        <v>43762</v>
      </c>
      <c r="E1705">
        <v>19.394400000000001</v>
      </c>
      <c r="F1705">
        <f>callreport!I1721</f>
        <v>235</v>
      </c>
    </row>
    <row r="1706" spans="1:6" x14ac:dyDescent="0.25">
      <c r="A1706" t="str">
        <f>callreport!A1722</f>
        <v>20181121_110046_ec2-18-232-144-224CH1703</v>
      </c>
      <c r="B1706" s="43">
        <f>callreport!C1722</f>
        <v>43425.467926273152</v>
      </c>
      <c r="C1706">
        <v>1704</v>
      </c>
      <c r="D1706">
        <f>callreport!L1722</f>
        <v>41884</v>
      </c>
      <c r="E1706">
        <v>17.4908</v>
      </c>
      <c r="F1706">
        <f>callreport!I1722</f>
        <v>153</v>
      </c>
    </row>
    <row r="1707" spans="1:6" x14ac:dyDescent="0.25">
      <c r="A1707" t="str">
        <f>callreport!A1723</f>
        <v>20181121_110046_ec2-35-175-216-146CH1704</v>
      </c>
      <c r="B1707" s="43">
        <f>callreport!C1723</f>
        <v>43425.467926273152</v>
      </c>
      <c r="C1707">
        <v>1705</v>
      </c>
      <c r="D1707">
        <f>callreport!L1723</f>
        <v>46484</v>
      </c>
      <c r="E1707">
        <v>19.593900000000001</v>
      </c>
      <c r="F1707">
        <f>callreport!I1723</f>
        <v>131</v>
      </c>
    </row>
    <row r="1708" spans="1:6" x14ac:dyDescent="0.25">
      <c r="A1708" t="str">
        <f>callreport!A1724</f>
        <v>20181121_110046_ec2-34-234-211-157CH1705</v>
      </c>
      <c r="B1708" s="43">
        <f>callreport!C1724</f>
        <v>43425.467926307872</v>
      </c>
      <c r="C1708">
        <v>1706</v>
      </c>
      <c r="D1708">
        <f>callreport!L1724</f>
        <v>50599</v>
      </c>
      <c r="E1708">
        <v>20.175000000000001</v>
      </c>
      <c r="F1708">
        <f>callreport!I1724</f>
        <v>219</v>
      </c>
    </row>
    <row r="1709" spans="1:6" x14ac:dyDescent="0.25">
      <c r="A1709" t="str">
        <f>callreport!A1725</f>
        <v>20181121_110046_ec2-34-239-94-100CH1706</v>
      </c>
      <c r="B1709" s="43">
        <f>callreport!C1725</f>
        <v>43425.46792628472</v>
      </c>
      <c r="C1709">
        <v>1707</v>
      </c>
      <c r="D1709">
        <f>callreport!L1725</f>
        <v>65075</v>
      </c>
      <c r="E1709">
        <v>16.951599999999999</v>
      </c>
      <c r="F1709">
        <f>callreport!I1725</f>
        <v>305</v>
      </c>
    </row>
    <row r="1710" spans="1:6" x14ac:dyDescent="0.25">
      <c r="A1710" t="str">
        <f>callreport!A1726</f>
        <v>20181121_110046_ec2-18-209-237-208CH1707</v>
      </c>
      <c r="B1710" s="43">
        <f>callreport!C1726</f>
        <v>43425.46792628472</v>
      </c>
      <c r="C1710">
        <v>1708</v>
      </c>
      <c r="D1710">
        <f>callreport!L1726</f>
        <v>66748</v>
      </c>
      <c r="E1710">
        <v>15.518800000000001</v>
      </c>
      <c r="F1710">
        <f>callreport!I1726</f>
        <v>319</v>
      </c>
    </row>
    <row r="1711" spans="1:6" x14ac:dyDescent="0.25">
      <c r="A1711" t="str">
        <f>callreport!A1727</f>
        <v>20181121_110046_ec2-100-27-37-22CH1708</v>
      </c>
      <c r="B1711" s="43">
        <f>callreport!C1727</f>
        <v>43425.46792628472</v>
      </c>
      <c r="C1711">
        <v>1709</v>
      </c>
      <c r="D1711">
        <f>callreport!L1727</f>
        <v>64705</v>
      </c>
      <c r="E1711">
        <v>17.564900000000002</v>
      </c>
      <c r="F1711">
        <f>callreport!I1727</f>
        <v>340</v>
      </c>
    </row>
    <row r="1712" spans="1:6" x14ac:dyDescent="0.25">
      <c r="A1712" t="str">
        <f>callreport!A1728</f>
        <v>20181121_110046_ec2-100-26-147-54CH1709</v>
      </c>
      <c r="B1712" s="43">
        <f>callreport!C1728</f>
        <v>43425.467926273152</v>
      </c>
      <c r="C1712">
        <v>1710</v>
      </c>
      <c r="D1712">
        <f>callreport!L1728</f>
        <v>65625</v>
      </c>
      <c r="E1712">
        <v>12.288600000000001</v>
      </c>
      <c r="F1712">
        <f>callreport!I1728</f>
        <v>259</v>
      </c>
    </row>
    <row r="1713" spans="1:6" x14ac:dyDescent="0.25">
      <c r="A1713" t="str">
        <f>callreport!A1729</f>
        <v>20181121_110046_ec2-34-201-19-26CH1710</v>
      </c>
      <c r="B1713" s="43">
        <f>callreport!C1729</f>
        <v>43425.467954108797</v>
      </c>
      <c r="C1713">
        <v>1711</v>
      </c>
      <c r="D1713">
        <f>callreport!L1729</f>
        <v>31887</v>
      </c>
      <c r="E1713">
        <v>19.491499999999998</v>
      </c>
      <c r="F1713">
        <f>callreport!I1729</f>
        <v>311</v>
      </c>
    </row>
    <row r="1714" spans="1:6" x14ac:dyDescent="0.25">
      <c r="A1714" t="str">
        <f>callreport!A1730</f>
        <v>20181121_110046_ec2-18-207-101-205CH1711</v>
      </c>
      <c r="B1714" s="43">
        <f>callreport!C1730</f>
        <v>43425.467954108797</v>
      </c>
      <c r="C1714">
        <v>1712</v>
      </c>
      <c r="D1714">
        <f>callreport!L1730</f>
        <v>33627</v>
      </c>
      <c r="E1714">
        <v>14.155900000000001</v>
      </c>
      <c r="F1714">
        <f>callreport!I1730</f>
        <v>294</v>
      </c>
    </row>
    <row r="1715" spans="1:6" x14ac:dyDescent="0.25">
      <c r="A1715" t="str">
        <f>callreport!A1731</f>
        <v>20181121_110046_ec2-35-175-127-186CH1712</v>
      </c>
      <c r="B1715" s="43">
        <f>callreport!C1731</f>
        <v>43425.467954108797</v>
      </c>
      <c r="C1715">
        <v>1713</v>
      </c>
      <c r="D1715">
        <f>callreport!L1731</f>
        <v>45210</v>
      </c>
      <c r="E1715">
        <v>21.428599999999999</v>
      </c>
      <c r="F1715">
        <f>callreport!I1731</f>
        <v>249</v>
      </c>
    </row>
    <row r="1716" spans="1:6" x14ac:dyDescent="0.25">
      <c r="A1716" t="str">
        <f>callreport!A1732</f>
        <v>20181121_110046_ec2-35-175-127-81CH1713</v>
      </c>
      <c r="B1716" s="43">
        <f>callreport!C1732</f>
        <v>43425.467954108797</v>
      </c>
      <c r="C1716">
        <v>1714</v>
      </c>
      <c r="D1716">
        <f>callreport!L1732</f>
        <v>52257</v>
      </c>
      <c r="E1716">
        <v>20.031600000000001</v>
      </c>
      <c r="F1716">
        <f>callreport!I1732</f>
        <v>264</v>
      </c>
    </row>
    <row r="1717" spans="1:6" x14ac:dyDescent="0.25">
      <c r="A1717" t="str">
        <f>callreport!A1733</f>
        <v>20181121_110046_ec2-35-171-129-68CH1714</v>
      </c>
      <c r="B1717" s="43">
        <f>callreport!C1733</f>
        <v>43425.467954108797</v>
      </c>
      <c r="C1717">
        <v>1715</v>
      </c>
      <c r="D1717">
        <f>callreport!L1733</f>
        <v>51338</v>
      </c>
      <c r="E1717">
        <v>16.1279</v>
      </c>
      <c r="F1717">
        <f>callreport!I1733</f>
        <v>263</v>
      </c>
    </row>
    <row r="1718" spans="1:6" x14ac:dyDescent="0.25">
      <c r="A1718" t="str">
        <f>callreport!A1734</f>
        <v>20181121_110046_ec2-18-207-98-93CH1715</v>
      </c>
      <c r="B1718" s="43">
        <f>callreport!C1734</f>
        <v>43425.467954108797</v>
      </c>
      <c r="C1718">
        <v>1716</v>
      </c>
      <c r="D1718">
        <f>callreport!L1734</f>
        <v>50761</v>
      </c>
      <c r="E1718">
        <v>19.9909</v>
      </c>
      <c r="F1718">
        <f>callreport!I1734</f>
        <v>268</v>
      </c>
    </row>
    <row r="1719" spans="1:6" x14ac:dyDescent="0.25">
      <c r="A1719" t="str">
        <f>callreport!A1735</f>
        <v>20181121_110046_ec2-34-239-112-97CH1716</v>
      </c>
      <c r="B1719" s="43">
        <f>callreport!C1735</f>
        <v>43425.467954108797</v>
      </c>
      <c r="C1719">
        <v>1717</v>
      </c>
      <c r="D1719">
        <f>callreport!L1735</f>
        <v>64108</v>
      </c>
      <c r="E1719">
        <v>21.886199999999999</v>
      </c>
      <c r="F1719">
        <f>callreport!I1735</f>
        <v>257</v>
      </c>
    </row>
    <row r="1720" spans="1:6" x14ac:dyDescent="0.25">
      <c r="A1720" t="str">
        <f>callreport!A1736</f>
        <v>20181121_110046_ec2-35-170-51-55CH1717</v>
      </c>
      <c r="B1720" s="43">
        <f>callreport!C1736</f>
        <v>43425.467954108797</v>
      </c>
      <c r="C1720">
        <v>1718</v>
      </c>
      <c r="D1720">
        <f>callreport!L1736</f>
        <v>55582</v>
      </c>
      <c r="E1720">
        <v>21.1401</v>
      </c>
      <c r="F1720">
        <f>callreport!I1736</f>
        <v>236</v>
      </c>
    </row>
    <row r="1721" spans="1:6" x14ac:dyDescent="0.25">
      <c r="A1721" t="str">
        <f>callreport!A1737</f>
        <v>20181121_110046_ec2-34-200-216-200CH1718</v>
      </c>
      <c r="B1721" s="43">
        <f>callreport!C1737</f>
        <v>43425.467954108797</v>
      </c>
      <c r="C1721">
        <v>1719</v>
      </c>
      <c r="D1721">
        <f>callreport!L1737</f>
        <v>66738</v>
      </c>
      <c r="E1721">
        <v>23.052099999999999</v>
      </c>
      <c r="F1721">
        <f>callreport!I1737</f>
        <v>320</v>
      </c>
    </row>
    <row r="1722" spans="1:6" x14ac:dyDescent="0.25">
      <c r="A1722" t="str">
        <f>callreport!A1738</f>
        <v>20181121_110046_ec2-35-175-122-220CH1719</v>
      </c>
      <c r="B1722" s="43">
        <f>callreport!C1738</f>
        <v>43425.467954108797</v>
      </c>
      <c r="C1722">
        <v>1720</v>
      </c>
      <c r="D1722">
        <f>callreport!L1738</f>
        <v>55288</v>
      </c>
      <c r="E1722">
        <v>19.957599999999999</v>
      </c>
      <c r="F1722">
        <f>callreport!I1738</f>
        <v>252</v>
      </c>
    </row>
    <row r="1723" spans="1:6" x14ac:dyDescent="0.25">
      <c r="A1723" t="str">
        <f>callreport!A1739</f>
        <v>20181121_110046_ec2-100-27-34-101CH1720</v>
      </c>
      <c r="B1723" s="43">
        <f>callreport!C1739</f>
        <v>43425.467976886575</v>
      </c>
      <c r="C1723">
        <v>1721</v>
      </c>
      <c r="D1723">
        <f>callreport!L1739</f>
        <v>30219</v>
      </c>
      <c r="E1723">
        <v>17.158799999999999</v>
      </c>
      <c r="F1723">
        <f>callreport!I1739</f>
        <v>287</v>
      </c>
    </row>
    <row r="1724" spans="1:6" x14ac:dyDescent="0.25">
      <c r="A1724" t="str">
        <f>callreport!A1740</f>
        <v>20181121_110046_ec2-18-209-245-214CH1721</v>
      </c>
      <c r="B1724" s="43">
        <f>callreport!C1740</f>
        <v>43425.467976886575</v>
      </c>
      <c r="C1724">
        <v>1722</v>
      </c>
      <c r="D1724">
        <f>callreport!L1740</f>
        <v>35333</v>
      </c>
      <c r="E1724">
        <v>14.271000000000001</v>
      </c>
      <c r="F1724">
        <f>callreport!I1740</f>
        <v>237</v>
      </c>
    </row>
    <row r="1725" spans="1:6" x14ac:dyDescent="0.25">
      <c r="A1725" t="str">
        <f>callreport!A1741</f>
        <v>20181121_110046_ec2-100-27-1-165CH1722</v>
      </c>
      <c r="B1725" s="43">
        <f>callreport!C1741</f>
        <v>43425.467976886575</v>
      </c>
      <c r="C1725">
        <v>1723</v>
      </c>
      <c r="D1725">
        <f>callreport!L1741</f>
        <v>47257</v>
      </c>
      <c r="E1725">
        <v>14.563800000000001</v>
      </c>
      <c r="F1725">
        <f>callreport!I1741</f>
        <v>147</v>
      </c>
    </row>
    <row r="1726" spans="1:6" x14ac:dyDescent="0.25">
      <c r="A1726" t="str">
        <f>callreport!A1742</f>
        <v>20181121_110046_ec2-34-237-138-97CH1723</v>
      </c>
      <c r="B1726" s="43">
        <f>callreport!C1742</f>
        <v>43425.467976886575</v>
      </c>
      <c r="C1726">
        <v>1724</v>
      </c>
      <c r="D1726">
        <f>callreport!L1742</f>
        <v>66875</v>
      </c>
      <c r="E1726">
        <v>17.179500000000001</v>
      </c>
      <c r="F1726">
        <f>callreport!I1742</f>
        <v>214</v>
      </c>
    </row>
    <row r="1727" spans="1:6" x14ac:dyDescent="0.25">
      <c r="A1727" t="str">
        <f>callreport!A1743</f>
        <v>20181121_110046_ec2-100-26-149-37CH1724</v>
      </c>
      <c r="B1727" s="43">
        <f>callreport!C1743</f>
        <v>43425.467976886575</v>
      </c>
      <c r="C1727">
        <v>1725</v>
      </c>
      <c r="D1727">
        <f>callreport!L1743</f>
        <v>56024</v>
      </c>
      <c r="E1727">
        <v>14.387700000000001</v>
      </c>
      <c r="F1727">
        <f>callreport!I1743</f>
        <v>366</v>
      </c>
    </row>
    <row r="1728" spans="1:6" x14ac:dyDescent="0.25">
      <c r="A1728" t="str">
        <f>callreport!A1744</f>
        <v>20181121_110046_ec2-18-210-6-136CH1725</v>
      </c>
      <c r="B1728" s="43">
        <f>callreport!C1744</f>
        <v>43425.467976886575</v>
      </c>
      <c r="C1728">
        <v>1726</v>
      </c>
      <c r="D1728">
        <f>callreport!L1744</f>
        <v>52763</v>
      </c>
      <c r="E1728">
        <v>20.153500000000001</v>
      </c>
      <c r="F1728">
        <f>callreport!I1744</f>
        <v>327</v>
      </c>
    </row>
    <row r="1729" spans="1:6" x14ac:dyDescent="0.25">
      <c r="A1729" t="str">
        <f>callreport!A1745</f>
        <v>20181121_110046_ec2-34-236-249-176CH1726</v>
      </c>
      <c r="B1729" s="43">
        <f>callreport!C1745</f>
        <v>43425.467976886575</v>
      </c>
      <c r="C1729">
        <v>1727</v>
      </c>
      <c r="D1729">
        <f>callreport!L1745</f>
        <v>52099</v>
      </c>
      <c r="E1729">
        <v>20.9102</v>
      </c>
      <c r="F1729">
        <f>callreport!I1745</f>
        <v>452</v>
      </c>
    </row>
    <row r="1730" spans="1:6" x14ac:dyDescent="0.25">
      <c r="A1730" t="str">
        <f>callreport!A1746</f>
        <v>20181121_110046_ec2-100-26-1-170CH1727</v>
      </c>
      <c r="B1730" s="43">
        <f>callreport!C1746</f>
        <v>43425.467976898151</v>
      </c>
      <c r="C1730">
        <v>1728</v>
      </c>
      <c r="D1730">
        <f>callreport!L1746</f>
        <v>35666</v>
      </c>
      <c r="E1730">
        <v>19.362300000000001</v>
      </c>
      <c r="F1730">
        <f>callreport!I1746</f>
        <v>361</v>
      </c>
    </row>
    <row r="1731" spans="1:6" x14ac:dyDescent="0.25">
      <c r="A1731" t="str">
        <f>callreport!A1747</f>
        <v>20181121_110046_ec2-35-171-193-137CH1728</v>
      </c>
      <c r="B1731" s="43">
        <f>callreport!C1747</f>
        <v>43425.467976898151</v>
      </c>
      <c r="C1731">
        <v>1729</v>
      </c>
      <c r="D1731">
        <f>callreport!L1747</f>
        <v>37484</v>
      </c>
      <c r="E1731">
        <v>21.556000000000001</v>
      </c>
      <c r="F1731">
        <f>callreport!I1747</f>
        <v>471</v>
      </c>
    </row>
    <row r="1732" spans="1:6" x14ac:dyDescent="0.25">
      <c r="A1732" t="str">
        <f>callreport!A1748</f>
        <v>20181121_110046_ec2-18-209-211-226CH1729</v>
      </c>
      <c r="B1732" s="43">
        <f>callreport!C1748</f>
        <v>43425.467976898151</v>
      </c>
      <c r="C1732">
        <v>1730</v>
      </c>
      <c r="D1732">
        <f>callreport!L1748</f>
        <v>34479</v>
      </c>
      <c r="E1732">
        <v>20.4453</v>
      </c>
      <c r="F1732">
        <f>callreport!I1748</f>
        <v>384</v>
      </c>
    </row>
    <row r="1733" spans="1:6" x14ac:dyDescent="0.25">
      <c r="A1733" t="str">
        <f>callreport!A1749</f>
        <v>20181121_110046_ec2-18-215-117-75CH1730</v>
      </c>
      <c r="B1733" s="43">
        <f>callreport!C1749</f>
        <v>43425.468042986111</v>
      </c>
      <c r="C1733">
        <v>1731</v>
      </c>
      <c r="D1733">
        <f>callreport!L1749</f>
        <v>49312</v>
      </c>
      <c r="E1733">
        <v>15.194599999999999</v>
      </c>
      <c r="F1733">
        <f>callreport!I1749</f>
        <v>185</v>
      </c>
    </row>
    <row r="1734" spans="1:6" x14ac:dyDescent="0.25">
      <c r="A1734" t="str">
        <f>callreport!A1750</f>
        <v>20181121_110046_ec2-35-170-54-71CH1731</v>
      </c>
      <c r="B1734" s="43">
        <f>callreport!C1750</f>
        <v>43425.468042986111</v>
      </c>
      <c r="C1734">
        <v>1732</v>
      </c>
      <c r="D1734">
        <f>callreport!L1750</f>
        <v>65749</v>
      </c>
      <c r="E1734">
        <v>13.436999999999999</v>
      </c>
      <c r="F1734">
        <f>callreport!I1750</f>
        <v>429</v>
      </c>
    </row>
    <row r="1735" spans="1:6" x14ac:dyDescent="0.25">
      <c r="A1735" t="str">
        <f>callreport!A1751</f>
        <v>20181121_110046_ec2-100-24-123-217CH1732</v>
      </c>
      <c r="B1735" s="43">
        <f>callreport!C1751</f>
        <v>43425.468042986111</v>
      </c>
      <c r="C1735">
        <v>1733</v>
      </c>
      <c r="D1735">
        <f>callreport!L1751</f>
        <v>50548</v>
      </c>
      <c r="E1735">
        <v>22.090399999999999</v>
      </c>
      <c r="F1735">
        <f>callreport!I1751</f>
        <v>337</v>
      </c>
    </row>
    <row r="1736" spans="1:6" x14ac:dyDescent="0.25">
      <c r="A1736" t="str">
        <f>callreport!A1752</f>
        <v>20181121_110046_ec2-34-205-39-69CH1733</v>
      </c>
      <c r="B1736" s="43">
        <f>callreport!C1752</f>
        <v>43425.468042986111</v>
      </c>
      <c r="C1736">
        <v>1734</v>
      </c>
      <c r="D1736">
        <f>callreport!L1752</f>
        <v>63953</v>
      </c>
      <c r="E1736">
        <v>16.8614</v>
      </c>
      <c r="F1736">
        <f>callreport!I1752</f>
        <v>242</v>
      </c>
    </row>
    <row r="1737" spans="1:6" x14ac:dyDescent="0.25">
      <c r="A1737" t="str">
        <f>callreport!A1753</f>
        <v>20181121_110046_ec2-18-206-153-239CH1734</v>
      </c>
      <c r="B1737" s="43">
        <f>callreport!C1753</f>
        <v>43425.468042986111</v>
      </c>
      <c r="C1737">
        <v>1735</v>
      </c>
      <c r="D1737">
        <f>callreport!L1753</f>
        <v>67368</v>
      </c>
      <c r="E1737">
        <v>23.365100000000002</v>
      </c>
      <c r="F1737">
        <f>callreport!I1753</f>
        <v>211</v>
      </c>
    </row>
    <row r="1738" spans="1:6" x14ac:dyDescent="0.25">
      <c r="A1738" t="str">
        <f>callreport!A1754</f>
        <v>20181121_110046_ec2-34-238-220-29CH1735</v>
      </c>
      <c r="B1738" s="43">
        <f>callreport!C1754</f>
        <v>43425.468042986111</v>
      </c>
      <c r="C1738">
        <v>1736</v>
      </c>
      <c r="D1738">
        <f>callreport!L1754</f>
        <v>44018</v>
      </c>
      <c r="E1738">
        <v>20.406099999999999</v>
      </c>
      <c r="F1738">
        <f>callreport!I1754</f>
        <v>473</v>
      </c>
    </row>
    <row r="1739" spans="1:6" x14ac:dyDescent="0.25">
      <c r="A1739" t="str">
        <f>callreport!A1755</f>
        <v>20181121_110046_ec2-34-231-171-16CH1736</v>
      </c>
      <c r="B1739" s="43">
        <f>callreport!C1755</f>
        <v>43425.468042986111</v>
      </c>
      <c r="C1739">
        <v>1737</v>
      </c>
      <c r="D1739">
        <f>callreport!L1755</f>
        <v>37166</v>
      </c>
      <c r="E1739">
        <v>19.5548</v>
      </c>
      <c r="F1739">
        <f>callreport!I1755</f>
        <v>455</v>
      </c>
    </row>
    <row r="1740" spans="1:6" x14ac:dyDescent="0.25">
      <c r="A1740" t="str">
        <f>callreport!A1756</f>
        <v>20181121_110046_ec2-34-201-205-141CH1737</v>
      </c>
      <c r="B1740" s="43">
        <f>callreport!C1756</f>
        <v>43425.468042986111</v>
      </c>
      <c r="C1740">
        <v>1738</v>
      </c>
      <c r="D1740">
        <f>callreport!L1756</f>
        <v>38588</v>
      </c>
      <c r="E1740">
        <v>18.964400000000001</v>
      </c>
      <c r="F1740">
        <f>callreport!I1756</f>
        <v>337</v>
      </c>
    </row>
    <row r="1741" spans="1:6" x14ac:dyDescent="0.25">
      <c r="A1741" t="str">
        <f>callreport!A1757</f>
        <v>20181121_110046_ec2-52-3-228-121CH1738</v>
      </c>
      <c r="B1741" s="43">
        <f>callreport!C1757</f>
        <v>43425.468042986111</v>
      </c>
      <c r="C1741">
        <v>1739</v>
      </c>
      <c r="D1741">
        <f>callreport!L1757</f>
        <v>38398</v>
      </c>
      <c r="E1741">
        <v>22.290900000000001</v>
      </c>
      <c r="F1741">
        <f>callreport!I1757</f>
        <v>280</v>
      </c>
    </row>
    <row r="1742" spans="1:6" x14ac:dyDescent="0.25">
      <c r="A1742" t="str">
        <f>callreport!A1758</f>
        <v>20181121_110046_ec2-18-205-3-233CH1739</v>
      </c>
      <c r="B1742" s="43">
        <f>callreport!C1758</f>
        <v>43425.468042986111</v>
      </c>
      <c r="C1742">
        <v>1740</v>
      </c>
      <c r="D1742">
        <f>callreport!L1758</f>
        <v>37442</v>
      </c>
      <c r="E1742">
        <v>20.610199999999999</v>
      </c>
      <c r="F1742">
        <f>callreport!I1758</f>
        <v>202</v>
      </c>
    </row>
    <row r="1743" spans="1:6" x14ac:dyDescent="0.25">
      <c r="A1743" t="str">
        <f>callreport!A1759</f>
        <v>20181121_110046_ec2-34-200-225-218CH1740</v>
      </c>
      <c r="B1743" s="43">
        <f>callreport!C1759</f>
        <v>43425.468052326389</v>
      </c>
      <c r="C1743">
        <v>1741</v>
      </c>
      <c r="D1743">
        <f>callreport!L1759</f>
        <v>49162</v>
      </c>
      <c r="E1743">
        <v>20.431999999999999</v>
      </c>
      <c r="F1743">
        <f>callreport!I1759</f>
        <v>176</v>
      </c>
    </row>
    <row r="1744" spans="1:6" x14ac:dyDescent="0.25">
      <c r="A1744" t="str">
        <f>callreport!A1760</f>
        <v>20181121_110046_ec2-34-201-3-53CH1741</v>
      </c>
      <c r="B1744" s="43">
        <f>callreport!C1760</f>
        <v>43425.468052326389</v>
      </c>
      <c r="C1744">
        <v>1742</v>
      </c>
      <c r="D1744">
        <f>callreport!L1760</f>
        <v>50394</v>
      </c>
      <c r="E1744">
        <v>19.4053</v>
      </c>
      <c r="F1744">
        <f>callreport!I1760</f>
        <v>239</v>
      </c>
    </row>
    <row r="1745" spans="1:6" x14ac:dyDescent="0.25">
      <c r="A1745" t="str">
        <f>callreport!A1761</f>
        <v>20181121_110046_ec2-35-169-116-242CH1742</v>
      </c>
      <c r="B1745" s="43">
        <f>callreport!C1761</f>
        <v>43425.468052326389</v>
      </c>
      <c r="C1745">
        <v>1743</v>
      </c>
      <c r="D1745">
        <f>callreport!L1761</f>
        <v>70066</v>
      </c>
      <c r="E1745">
        <v>20.5657</v>
      </c>
      <c r="F1745">
        <f>callreport!I1761</f>
        <v>357</v>
      </c>
    </row>
    <row r="1746" spans="1:6" x14ac:dyDescent="0.25">
      <c r="A1746" t="str">
        <f>callreport!A1762</f>
        <v>20181121_110046_ec2-18-235-3-16CH1743</v>
      </c>
      <c r="B1746" s="43">
        <f>callreport!C1762</f>
        <v>43425.468052337965</v>
      </c>
      <c r="C1746">
        <v>1744</v>
      </c>
      <c r="D1746">
        <f>callreport!L1762</f>
        <v>65087</v>
      </c>
      <c r="E1746">
        <v>17.024100000000001</v>
      </c>
      <c r="F1746">
        <f>callreport!I1762</f>
        <v>277</v>
      </c>
    </row>
    <row r="1747" spans="1:6" x14ac:dyDescent="0.25">
      <c r="A1747" t="str">
        <f>callreport!A1763</f>
        <v>20181121_110046_ec2-34-205-247-119CH1744</v>
      </c>
      <c r="B1747" s="43">
        <f>callreport!C1763</f>
        <v>43425.468052326389</v>
      </c>
      <c r="C1747">
        <v>1745</v>
      </c>
      <c r="D1747">
        <f>callreport!L1763</f>
        <v>61028</v>
      </c>
      <c r="E1747">
        <v>21.074200000000001</v>
      </c>
      <c r="F1747">
        <f>callreport!I1763</f>
        <v>329</v>
      </c>
    </row>
    <row r="1748" spans="1:6" x14ac:dyDescent="0.25">
      <c r="A1748" t="str">
        <f>callreport!A1764</f>
        <v>20181121_110046_ec2-100-24-124-246CH1745</v>
      </c>
      <c r="B1748" s="43">
        <f>callreport!C1764</f>
        <v>43425.468052326389</v>
      </c>
      <c r="C1748">
        <v>1746</v>
      </c>
      <c r="D1748">
        <f>callreport!L1764</f>
        <v>36279</v>
      </c>
      <c r="E1748">
        <v>21.9024</v>
      </c>
      <c r="F1748">
        <f>callreport!I1764</f>
        <v>198</v>
      </c>
    </row>
    <row r="1749" spans="1:6" x14ac:dyDescent="0.25">
      <c r="A1749" t="str">
        <f>callreport!A1765</f>
        <v>20181121_110046_ec2-100-25-98-127CH1746</v>
      </c>
      <c r="B1749" s="43">
        <f>callreport!C1765</f>
        <v>43425.468052337965</v>
      </c>
      <c r="C1749">
        <v>1747</v>
      </c>
      <c r="D1749">
        <f>callreport!L1765</f>
        <v>39142</v>
      </c>
      <c r="E1749">
        <v>20.7669</v>
      </c>
      <c r="F1749">
        <f>callreport!I1765</f>
        <v>277</v>
      </c>
    </row>
    <row r="1750" spans="1:6" x14ac:dyDescent="0.25">
      <c r="A1750" t="str">
        <f>callreport!A1766</f>
        <v>20181121_110046_ec2-34-201-31-187CH1747</v>
      </c>
      <c r="B1750" s="43">
        <f>callreport!C1766</f>
        <v>43425.468052337965</v>
      </c>
      <c r="C1750">
        <v>1748</v>
      </c>
      <c r="D1750">
        <f>callreport!L1766</f>
        <v>38208</v>
      </c>
      <c r="E1750">
        <v>20.396899999999999</v>
      </c>
      <c r="F1750">
        <f>callreport!I1766</f>
        <v>324</v>
      </c>
    </row>
    <row r="1751" spans="1:6" x14ac:dyDescent="0.25">
      <c r="A1751" t="str">
        <f>callreport!A1767</f>
        <v>20181121_110046_ec2-34-205-27-214CH1748</v>
      </c>
      <c r="B1751" s="43">
        <f>callreport!C1767</f>
        <v>43425.468052337965</v>
      </c>
      <c r="C1751">
        <v>1749</v>
      </c>
      <c r="D1751">
        <f>callreport!L1767</f>
        <v>37527</v>
      </c>
      <c r="E1751">
        <v>21.145900000000001</v>
      </c>
      <c r="F1751">
        <f>callreport!I1767</f>
        <v>234</v>
      </c>
    </row>
    <row r="1752" spans="1:6" x14ac:dyDescent="0.25">
      <c r="A1752" t="str">
        <f>callreport!A1768</f>
        <v>20181121_110046_ec2-34-205-255-7CH1749</v>
      </c>
      <c r="B1752" s="43">
        <f>callreport!C1768</f>
        <v>43425.468052337965</v>
      </c>
      <c r="C1752">
        <v>1750</v>
      </c>
      <c r="D1752">
        <f>callreport!L1768</f>
        <v>39616</v>
      </c>
      <c r="E1752">
        <v>10.4558</v>
      </c>
      <c r="F1752">
        <f>callreport!I1768</f>
        <v>189</v>
      </c>
    </row>
    <row r="1753" spans="1:6" x14ac:dyDescent="0.25">
      <c r="A1753" t="str">
        <f>callreport!A1769</f>
        <v>20181121_110046_ec2-35-170-78-68CH1750</v>
      </c>
      <c r="B1753" s="43">
        <f>callreport!C1769</f>
        <v>43425.468060798608</v>
      </c>
      <c r="C1753">
        <v>1751</v>
      </c>
      <c r="D1753">
        <f>callreport!L1769</f>
        <v>58330</v>
      </c>
      <c r="E1753">
        <v>21.652200000000001</v>
      </c>
      <c r="F1753">
        <f>callreport!I1769</f>
        <v>382</v>
      </c>
    </row>
    <row r="1754" spans="1:6" x14ac:dyDescent="0.25">
      <c r="A1754" t="str">
        <f>callreport!A1770</f>
        <v>20181121_110046_ec2-34-201-10-156CH1751</v>
      </c>
      <c r="B1754" s="43">
        <f>callreport!C1770</f>
        <v>43425.468060798608</v>
      </c>
      <c r="C1754">
        <v>1752</v>
      </c>
      <c r="D1754">
        <f>callreport!L1770</f>
        <v>50754</v>
      </c>
      <c r="E1754">
        <v>20.662299999999998</v>
      </c>
      <c r="F1754">
        <f>callreport!I1770</f>
        <v>248</v>
      </c>
    </row>
    <row r="1755" spans="1:6" x14ac:dyDescent="0.25">
      <c r="A1755" t="str">
        <f>callreport!A1771</f>
        <v>20181121_110046_ec2-35-175-117-80CH1752</v>
      </c>
      <c r="B1755" s="43">
        <f>callreport!C1771</f>
        <v>43425.468060798608</v>
      </c>
      <c r="C1755">
        <v>1753</v>
      </c>
      <c r="D1755">
        <f>callreport!L1771</f>
        <v>46500</v>
      </c>
      <c r="E1755">
        <v>19.147400000000001</v>
      </c>
      <c r="F1755">
        <f>callreport!I1771</f>
        <v>328</v>
      </c>
    </row>
    <row r="1756" spans="1:6" x14ac:dyDescent="0.25">
      <c r="A1756" t="str">
        <f>callreport!A1772</f>
        <v>20181121_110046_ec2-18-208-195-167CH1753</v>
      </c>
      <c r="B1756" s="43">
        <f>callreport!C1772</f>
        <v>43425.468060798608</v>
      </c>
      <c r="C1756">
        <v>1754</v>
      </c>
      <c r="D1756">
        <f>callreport!L1772</f>
        <v>36402</v>
      </c>
      <c r="E1756">
        <v>20.9023</v>
      </c>
      <c r="F1756">
        <f>callreport!I1772</f>
        <v>217</v>
      </c>
    </row>
    <row r="1757" spans="1:6" x14ac:dyDescent="0.25">
      <c r="A1757" t="str">
        <f>callreport!A1773</f>
        <v>20181121_110046_ec2-34-239-228-38CH1754</v>
      </c>
      <c r="B1757" s="43">
        <f>callreport!C1773</f>
        <v>43425.468060798608</v>
      </c>
      <c r="C1757">
        <v>1755</v>
      </c>
      <c r="D1757">
        <f>callreport!L1773</f>
        <v>35934</v>
      </c>
      <c r="E1757">
        <v>20.142499999999998</v>
      </c>
      <c r="F1757">
        <f>callreport!I1773</f>
        <v>473</v>
      </c>
    </row>
    <row r="1758" spans="1:6" x14ac:dyDescent="0.25">
      <c r="A1758" t="str">
        <f>callreport!A1774</f>
        <v>20181121_110046_ec2-34-201-56-73CH1755</v>
      </c>
      <c r="B1758" s="43">
        <f>callreport!C1774</f>
        <v>43425.468060798608</v>
      </c>
      <c r="C1758">
        <v>1756</v>
      </c>
      <c r="D1758">
        <f>callreport!L1774</f>
        <v>39705</v>
      </c>
      <c r="E1758">
        <v>20.1416</v>
      </c>
      <c r="F1758">
        <f>callreport!I1774</f>
        <v>281</v>
      </c>
    </row>
    <row r="1759" spans="1:6" x14ac:dyDescent="0.25">
      <c r="A1759" t="str">
        <f>callreport!A1775</f>
        <v>20181121_110046_ec2-100-26-242-172CH1756</v>
      </c>
      <c r="B1759" s="43">
        <f>callreport!C1775</f>
        <v>43425.468060798608</v>
      </c>
      <c r="C1759">
        <v>1757</v>
      </c>
      <c r="D1759">
        <f>callreport!L1775</f>
        <v>36111</v>
      </c>
      <c r="E1759">
        <v>25.688099999999999</v>
      </c>
      <c r="F1759">
        <f>callreport!I1775</f>
        <v>287</v>
      </c>
    </row>
    <row r="1760" spans="1:6" x14ac:dyDescent="0.25">
      <c r="A1760" t="str">
        <f>callreport!A1776</f>
        <v>20181121_110046_ec2-34-231-255-32CH1757</v>
      </c>
      <c r="B1760" s="43">
        <f>callreport!C1776</f>
        <v>43425.468060798608</v>
      </c>
      <c r="C1760">
        <v>1758</v>
      </c>
      <c r="D1760">
        <f>callreport!L1776</f>
        <v>40306</v>
      </c>
      <c r="E1760">
        <v>24.0426</v>
      </c>
      <c r="F1760">
        <f>callreport!I1776</f>
        <v>341</v>
      </c>
    </row>
    <row r="1761" spans="1:6" x14ac:dyDescent="0.25">
      <c r="A1761" t="str">
        <f>callreport!A1777</f>
        <v>20181121_110046_ec2-18-205-1-239CH1758</v>
      </c>
      <c r="B1761" s="43">
        <f>callreport!C1777</f>
        <v>43425.468060798608</v>
      </c>
      <c r="C1761">
        <v>1759</v>
      </c>
      <c r="D1761">
        <f>callreport!L1777</f>
        <v>47704</v>
      </c>
      <c r="E1761">
        <v>23.474499999999999</v>
      </c>
      <c r="F1761">
        <f>callreport!I1777</f>
        <v>488</v>
      </c>
    </row>
    <row r="1762" spans="1:6" x14ac:dyDescent="0.25">
      <c r="A1762" t="str">
        <f>callreport!A1778</f>
        <v>20181121_110046_ec2-35-172-235-19CH1759</v>
      </c>
      <c r="B1762" s="43">
        <f>callreport!C1778</f>
        <v>43425.468060798608</v>
      </c>
      <c r="C1762">
        <v>1760</v>
      </c>
      <c r="D1762">
        <f>callreport!L1778</f>
        <v>47873</v>
      </c>
      <c r="E1762">
        <v>24.9831</v>
      </c>
      <c r="F1762">
        <f>callreport!I1778</f>
        <v>273</v>
      </c>
    </row>
    <row r="1763" spans="1:6" x14ac:dyDescent="0.25">
      <c r="A1763" t="str">
        <f>callreport!A1779</f>
        <v>20181121_110046_ec2-34-206-72-129CH1760</v>
      </c>
      <c r="B1763" s="43">
        <f>callreport!C1779</f>
        <v>43425.468166273145</v>
      </c>
      <c r="C1763">
        <v>1761</v>
      </c>
      <c r="D1763">
        <f>callreport!L1779</f>
        <v>34317</v>
      </c>
      <c r="E1763">
        <v>24.571899999999999</v>
      </c>
      <c r="F1763">
        <f>callreport!I1779</f>
        <v>237</v>
      </c>
    </row>
    <row r="1764" spans="1:6" x14ac:dyDescent="0.25">
      <c r="A1764" t="str">
        <f>callreport!A1780</f>
        <v>20181121_110046_ec2-54-83-139-207CH1761</v>
      </c>
      <c r="B1764" s="43">
        <f>callreport!C1780</f>
        <v>43425.468166273145</v>
      </c>
      <c r="C1764">
        <v>1762</v>
      </c>
      <c r="D1764">
        <f>callreport!L1780</f>
        <v>34245</v>
      </c>
      <c r="E1764">
        <v>22.750800000000002</v>
      </c>
      <c r="F1764">
        <f>callreport!I1780</f>
        <v>245</v>
      </c>
    </row>
    <row r="1765" spans="1:6" x14ac:dyDescent="0.25">
      <c r="A1765" t="str">
        <f>callreport!A1781</f>
        <v>20181121_110046_ec2-18-215-117-28CH1762</v>
      </c>
      <c r="B1765" s="43">
        <f>callreport!C1781</f>
        <v>43425.468166273145</v>
      </c>
      <c r="C1765">
        <v>1763</v>
      </c>
      <c r="D1765">
        <f>callreport!L1781</f>
        <v>33889</v>
      </c>
      <c r="E1765">
        <v>24.602</v>
      </c>
      <c r="F1765">
        <f>callreport!I1781</f>
        <v>463</v>
      </c>
    </row>
    <row r="1766" spans="1:6" x14ac:dyDescent="0.25">
      <c r="A1766" t="str">
        <f>callreport!A1782</f>
        <v>20181121_110046_ec2-34-205-166-202CH1763</v>
      </c>
      <c r="B1766" s="43">
        <f>callreport!C1782</f>
        <v>43425.468166273145</v>
      </c>
      <c r="C1766">
        <v>1764</v>
      </c>
      <c r="D1766">
        <f>callreport!L1782</f>
        <v>38103</v>
      </c>
      <c r="E1766">
        <v>25.175699999999999</v>
      </c>
      <c r="F1766">
        <f>callreport!I1782</f>
        <v>252</v>
      </c>
    </row>
    <row r="1767" spans="1:6" x14ac:dyDescent="0.25">
      <c r="A1767" t="str">
        <f>callreport!A1783</f>
        <v>20181121_110046_ec2-100-26-3-203CH1764</v>
      </c>
      <c r="B1767" s="43">
        <f>callreport!C1783</f>
        <v>43425.468166273145</v>
      </c>
      <c r="C1767">
        <v>1765</v>
      </c>
      <c r="D1767">
        <f>callreport!L1783</f>
        <v>32677</v>
      </c>
      <c r="E1767">
        <v>26.013999999999999</v>
      </c>
      <c r="F1767">
        <f>callreport!I1783</f>
        <v>140</v>
      </c>
    </row>
    <row r="1768" spans="1:6" x14ac:dyDescent="0.25">
      <c r="A1768" t="str">
        <f>callreport!A1784</f>
        <v>20181121_110046_ec2-34-231-255-24CH1765</v>
      </c>
      <c r="B1768" s="43">
        <f>callreport!C1784</f>
        <v>43425.468166273145</v>
      </c>
      <c r="C1768">
        <v>1766</v>
      </c>
      <c r="D1768">
        <f>callreport!L1784</f>
        <v>48648</v>
      </c>
      <c r="E1768">
        <v>20.301400000000001</v>
      </c>
      <c r="F1768">
        <f>callreport!I1784</f>
        <v>409</v>
      </c>
    </row>
    <row r="1769" spans="1:6" x14ac:dyDescent="0.25">
      <c r="A1769" t="str">
        <f>callreport!A1785</f>
        <v>20181121_110046_ec2-18-207-138-219CH1766</v>
      </c>
      <c r="B1769" s="43">
        <f>callreport!C1785</f>
        <v>43425.468166273145</v>
      </c>
      <c r="C1769">
        <v>1767</v>
      </c>
      <c r="D1769">
        <f>callreport!L1785</f>
        <v>48556</v>
      </c>
      <c r="E1769">
        <v>25.1387</v>
      </c>
      <c r="F1769">
        <f>callreport!I1785</f>
        <v>374</v>
      </c>
    </row>
    <row r="1770" spans="1:6" x14ac:dyDescent="0.25">
      <c r="A1770" t="str">
        <f>callreport!A1786</f>
        <v>20181121_110046_ec2-100-27-1-243CH1767</v>
      </c>
      <c r="B1770" s="43">
        <f>callreport!C1786</f>
        <v>43425.468166273145</v>
      </c>
      <c r="C1770">
        <v>1768</v>
      </c>
      <c r="D1770">
        <f>callreport!L1786</f>
        <v>56266</v>
      </c>
      <c r="E1770">
        <v>24.394400000000001</v>
      </c>
      <c r="F1770">
        <f>callreport!I1786</f>
        <v>151</v>
      </c>
    </row>
    <row r="1771" spans="1:6" x14ac:dyDescent="0.25">
      <c r="A1771" t="str">
        <f>callreport!A1787</f>
        <v>20181121_110046_ec2-34-205-171-217CH1768</v>
      </c>
      <c r="B1771" s="43">
        <f>callreport!C1787</f>
        <v>43425.468166273145</v>
      </c>
      <c r="C1771">
        <v>1769</v>
      </c>
      <c r="D1771">
        <f>callreport!L1787</f>
        <v>45425</v>
      </c>
      <c r="E1771">
        <v>25.7959</v>
      </c>
      <c r="F1771">
        <f>callreport!I1787</f>
        <v>380</v>
      </c>
    </row>
    <row r="1772" spans="1:6" x14ac:dyDescent="0.25">
      <c r="A1772" t="str">
        <f>callreport!A1788</f>
        <v>20181121_110046_ec2-34-200-231-56CH1769</v>
      </c>
      <c r="B1772" s="43">
        <f>callreport!C1788</f>
        <v>43425.468166273145</v>
      </c>
      <c r="C1772">
        <v>1770</v>
      </c>
      <c r="D1772">
        <f>callreport!L1788</f>
        <v>43213</v>
      </c>
      <c r="E1772">
        <v>26.494</v>
      </c>
      <c r="F1772">
        <f>callreport!I1788</f>
        <v>236</v>
      </c>
    </row>
    <row r="1773" spans="1:6" x14ac:dyDescent="0.25">
      <c r="A1773" t="str">
        <f>callreport!A1789</f>
        <v>20181121_110046_ec2-100-27-17-167CH1770</v>
      </c>
      <c r="B1773" s="43">
        <f>callreport!C1789</f>
        <v>43425.468334560188</v>
      </c>
      <c r="C1773">
        <v>1771</v>
      </c>
      <c r="D1773">
        <f>callreport!L1789</f>
        <v>41781</v>
      </c>
      <c r="E1773">
        <v>25.566099999999999</v>
      </c>
      <c r="F1773">
        <f>callreport!I1789</f>
        <v>379</v>
      </c>
    </row>
    <row r="1774" spans="1:6" x14ac:dyDescent="0.25">
      <c r="A1774" t="str">
        <f>callreport!A1790</f>
        <v>20181121_110046_ec2-34-205-48-94CH1771</v>
      </c>
      <c r="B1774" s="43">
        <f>callreport!C1790</f>
        <v>43425.468334560188</v>
      </c>
      <c r="C1774">
        <v>1772</v>
      </c>
      <c r="D1774">
        <f>callreport!L1790</f>
        <v>48869</v>
      </c>
      <c r="E1774">
        <v>24.900400000000001</v>
      </c>
      <c r="F1774">
        <f>callreport!I1790</f>
        <v>545</v>
      </c>
    </row>
    <row r="1775" spans="1:6" x14ac:dyDescent="0.25">
      <c r="A1775" t="str">
        <f>callreport!A1791</f>
        <v>20181121_110046_ec2-18-206-149-161CH1772</v>
      </c>
      <c r="B1775" s="43">
        <f>callreport!C1791</f>
        <v>43425.468334571757</v>
      </c>
      <c r="C1775">
        <v>1773</v>
      </c>
      <c r="D1775">
        <f>callreport!L1791</f>
        <v>25044</v>
      </c>
      <c r="E1775">
        <v>22.207999999999998</v>
      </c>
      <c r="F1775">
        <f>callreport!I1791</f>
        <v>269</v>
      </c>
    </row>
    <row r="1776" spans="1:6" x14ac:dyDescent="0.25">
      <c r="A1776" t="str">
        <f>callreport!A1792</f>
        <v>20181121_110046_ec2-34-200-232-55CH1773</v>
      </c>
      <c r="B1776" s="43">
        <f>callreport!C1792</f>
        <v>43425.468334560188</v>
      </c>
      <c r="C1776">
        <v>1774</v>
      </c>
      <c r="D1776">
        <f>callreport!L1792</f>
        <v>46568</v>
      </c>
      <c r="E1776">
        <v>25.19</v>
      </c>
      <c r="F1776">
        <f>callreport!I1792</f>
        <v>458</v>
      </c>
    </row>
    <row r="1777" spans="1:6" x14ac:dyDescent="0.25">
      <c r="A1777" t="str">
        <f>callreport!A1793</f>
        <v>20181121_110046_ec2-34-200-229-3CH1774</v>
      </c>
      <c r="B1777" s="43">
        <f>callreport!C1793</f>
        <v>43425.468334571757</v>
      </c>
      <c r="C1777">
        <v>1775</v>
      </c>
      <c r="D1777">
        <f>callreport!L1793</f>
        <v>33020</v>
      </c>
      <c r="E1777">
        <v>19.285699999999999</v>
      </c>
      <c r="F1777">
        <f>callreport!I1793</f>
        <v>323</v>
      </c>
    </row>
    <row r="1778" spans="1:6" x14ac:dyDescent="0.25">
      <c r="A1778" t="str">
        <f>callreport!A1794</f>
        <v>20181121_110046_ec2-100-26-149-149CH1775</v>
      </c>
      <c r="B1778" s="43">
        <f>callreport!C1794</f>
        <v>43425.468334571757</v>
      </c>
      <c r="C1778">
        <v>1776</v>
      </c>
      <c r="D1778">
        <f>callreport!L1794</f>
        <v>32179</v>
      </c>
      <c r="E1778">
        <v>25.585899999999999</v>
      </c>
      <c r="F1778">
        <f>callreport!I1794</f>
        <v>330</v>
      </c>
    </row>
    <row r="1779" spans="1:6" x14ac:dyDescent="0.25">
      <c r="A1779" t="str">
        <f>callreport!A1795</f>
        <v>20181121_110046_ec2-35-170-72-81CH1776</v>
      </c>
      <c r="B1779" s="43">
        <f>callreport!C1795</f>
        <v>43425.468334571757</v>
      </c>
      <c r="C1779">
        <v>1777</v>
      </c>
      <c r="D1779">
        <f>callreport!L1795</f>
        <v>36570</v>
      </c>
      <c r="E1779">
        <v>23.2637</v>
      </c>
      <c r="F1779">
        <f>callreport!I1795</f>
        <v>438</v>
      </c>
    </row>
    <row r="1780" spans="1:6" x14ac:dyDescent="0.25">
      <c r="A1780" t="str">
        <f>callreport!A1796</f>
        <v>20181121_110046_ec2-18-209-247-157CH1777</v>
      </c>
      <c r="B1780" s="43">
        <f>callreport!C1796</f>
        <v>43425.468334571757</v>
      </c>
      <c r="C1780">
        <v>1778</v>
      </c>
      <c r="D1780">
        <f>callreport!L1796</f>
        <v>29304</v>
      </c>
      <c r="E1780">
        <v>26.300899999999999</v>
      </c>
      <c r="F1780">
        <f>callreport!I1796</f>
        <v>363</v>
      </c>
    </row>
    <row r="1781" spans="1:6" x14ac:dyDescent="0.25">
      <c r="A1781" t="str">
        <f>callreport!A1797</f>
        <v>20181121_110046_ec2-34-234-234-98CH1778</v>
      </c>
      <c r="B1781" s="43">
        <f>callreport!C1797</f>
        <v>43425.468334571757</v>
      </c>
      <c r="C1781">
        <v>1779</v>
      </c>
      <c r="D1781">
        <f>callreport!L1797</f>
        <v>36296</v>
      </c>
      <c r="E1781">
        <v>23.073799999999999</v>
      </c>
      <c r="F1781">
        <f>callreport!I1797</f>
        <v>456</v>
      </c>
    </row>
    <row r="1782" spans="1:6" x14ac:dyDescent="0.25">
      <c r="A1782" t="str">
        <f>callreport!A1798</f>
        <v>20181121_110046_ec2-34-205-9-173CH1779</v>
      </c>
      <c r="B1782" s="43">
        <f>callreport!C1798</f>
        <v>43425.468334571757</v>
      </c>
      <c r="C1782">
        <v>1780</v>
      </c>
      <c r="D1782">
        <f>callreport!L1798</f>
        <v>26827</v>
      </c>
      <c r="E1782">
        <v>23.293900000000001</v>
      </c>
      <c r="F1782">
        <f>callreport!I1798</f>
        <v>315</v>
      </c>
    </row>
    <row r="1783" spans="1:6" x14ac:dyDescent="0.25">
      <c r="A1783" t="str">
        <f>callreport!A1799</f>
        <v>20181121_110046_ec2-18-209-209-51CH1800</v>
      </c>
      <c r="B1783" s="43">
        <f>callreport!C1799</f>
        <v>43425.468423784725</v>
      </c>
      <c r="C1783">
        <v>1781</v>
      </c>
      <c r="D1783">
        <f>callreport!L1799</f>
        <v>30129</v>
      </c>
      <c r="E1783">
        <v>15.351599999999999</v>
      </c>
      <c r="F1783">
        <f>callreport!I1799</f>
        <v>220</v>
      </c>
    </row>
    <row r="1784" spans="1:6" x14ac:dyDescent="0.25">
      <c r="A1784" t="str">
        <f>callreport!A1800</f>
        <v>20181121_110046_ec2-34-205-53-66CH1801</v>
      </c>
      <c r="B1784" s="43">
        <f>callreport!C1800</f>
        <v>43425.468423784725</v>
      </c>
      <c r="C1784">
        <v>1782</v>
      </c>
      <c r="D1784">
        <f>callreport!L1800</f>
        <v>30680</v>
      </c>
      <c r="E1784">
        <v>23.647099999999998</v>
      </c>
      <c r="F1784">
        <f>callreport!I1800</f>
        <v>246</v>
      </c>
    </row>
    <row r="1785" spans="1:6" x14ac:dyDescent="0.25">
      <c r="A1785" t="str">
        <f>callreport!A1801</f>
        <v>20181121_110046_ec2-34-237-141-53CH1802</v>
      </c>
      <c r="B1785" s="43">
        <f>callreport!C1801</f>
        <v>43425.468423784725</v>
      </c>
      <c r="C1785">
        <v>1783</v>
      </c>
      <c r="D1785">
        <f>callreport!L1801</f>
        <v>29962</v>
      </c>
      <c r="E1785">
        <v>21.442499999999999</v>
      </c>
      <c r="F1785">
        <f>callreport!I1801</f>
        <v>440</v>
      </c>
    </row>
    <row r="1786" spans="1:6" x14ac:dyDescent="0.25">
      <c r="A1786" t="str">
        <f>callreport!A1802</f>
        <v>20181121_110046_ec2-18-234-248-36CH1803</v>
      </c>
      <c r="B1786" s="43">
        <f>callreport!C1802</f>
        <v>43425.468423784725</v>
      </c>
      <c r="C1786">
        <v>1784</v>
      </c>
      <c r="D1786">
        <f>callreport!L1802</f>
        <v>29478</v>
      </c>
      <c r="E1786">
        <v>25.735600000000002</v>
      </c>
      <c r="F1786">
        <f>callreport!I1802</f>
        <v>436</v>
      </c>
    </row>
    <row r="1787" spans="1:6" x14ac:dyDescent="0.25">
      <c r="A1787" t="str">
        <f>callreport!A1803</f>
        <v>20181121_110046_ec2-18-234-255-243CH1804</v>
      </c>
      <c r="B1787" s="43">
        <f>callreport!C1803</f>
        <v>43425.468423784725</v>
      </c>
      <c r="C1787">
        <v>1785</v>
      </c>
      <c r="D1787">
        <f>callreport!L1803</f>
        <v>28937</v>
      </c>
      <c r="E1787">
        <v>26.153300000000002</v>
      </c>
      <c r="F1787">
        <f>callreport!I1803</f>
        <v>280</v>
      </c>
    </row>
    <row r="1788" spans="1:6" x14ac:dyDescent="0.25">
      <c r="A1788" t="str">
        <f>callreport!A1804</f>
        <v>20181121_110046_ec2-18-213-151-50CH1805</v>
      </c>
      <c r="B1788" s="43">
        <f>callreport!C1804</f>
        <v>43425.468423784725</v>
      </c>
      <c r="C1788">
        <v>1786</v>
      </c>
      <c r="D1788">
        <f>callreport!L1804</f>
        <v>33408</v>
      </c>
      <c r="E1788">
        <v>26.018899999999999</v>
      </c>
      <c r="F1788">
        <f>callreport!I1804</f>
        <v>257</v>
      </c>
    </row>
    <row r="1789" spans="1:6" x14ac:dyDescent="0.25">
      <c r="A1789" t="str">
        <f>callreport!A1805</f>
        <v>20181121_110046_ec2-34-201-49-95CH1806</v>
      </c>
      <c r="B1789" s="43">
        <f>callreport!C1805</f>
        <v>43425.468423796294</v>
      </c>
      <c r="C1789">
        <v>1787</v>
      </c>
      <c r="D1789">
        <f>callreport!L1805</f>
        <v>25845</v>
      </c>
      <c r="E1789">
        <v>22.7789</v>
      </c>
      <c r="F1789">
        <f>callreport!I1805</f>
        <v>320</v>
      </c>
    </row>
    <row r="1790" spans="1:6" x14ac:dyDescent="0.25">
      <c r="A1790" t="str">
        <f>callreport!A1806</f>
        <v>20181121_110046_ec2-100-26-245-249CH1807</v>
      </c>
      <c r="B1790" s="43">
        <f>callreport!C1806</f>
        <v>43425.468423796294</v>
      </c>
      <c r="C1790">
        <v>1788</v>
      </c>
      <c r="D1790">
        <f>callreport!L1806</f>
        <v>30109</v>
      </c>
      <c r="E1790">
        <v>22.936</v>
      </c>
      <c r="F1790">
        <f>callreport!I1806</f>
        <v>290</v>
      </c>
    </row>
    <row r="1791" spans="1:6" x14ac:dyDescent="0.25">
      <c r="A1791" t="str">
        <f>callreport!A1807</f>
        <v>20181121_110046_ec2-18-205-1-174CH1808</v>
      </c>
      <c r="B1791" s="43">
        <f>callreport!C1807</f>
        <v>43425.468423796294</v>
      </c>
      <c r="C1791">
        <v>1789</v>
      </c>
      <c r="D1791">
        <f>callreport!L1807</f>
        <v>30385</v>
      </c>
      <c r="E1791">
        <v>19.5337</v>
      </c>
      <c r="F1791">
        <f>callreport!I1807</f>
        <v>356</v>
      </c>
    </row>
    <row r="1792" spans="1:6" x14ac:dyDescent="0.25">
      <c r="A1792" t="str">
        <f>callreport!A1808</f>
        <v>20181121_110046_ec2-35-169-124-242CH1809</v>
      </c>
      <c r="B1792" s="43">
        <f>callreport!C1808</f>
        <v>43425.468423796294</v>
      </c>
      <c r="C1792">
        <v>1790</v>
      </c>
      <c r="D1792">
        <f>callreport!L1808</f>
        <v>27892</v>
      </c>
      <c r="E1792">
        <v>30.0534</v>
      </c>
      <c r="F1792">
        <f>callreport!I1808</f>
        <v>295</v>
      </c>
    </row>
    <row r="1793" spans="1:6" x14ac:dyDescent="0.25">
      <c r="A1793" t="str">
        <f>callreport!A1809</f>
        <v>20181121_110046_ec2-18-213-111-207CH1790</v>
      </c>
      <c r="B1793" s="43">
        <f>callreport!C1809</f>
        <v>43425.468407442131</v>
      </c>
      <c r="C1793">
        <v>1791</v>
      </c>
      <c r="D1793">
        <f>callreport!L1809</f>
        <v>29868</v>
      </c>
      <c r="E1793">
        <v>27.381</v>
      </c>
      <c r="F1793">
        <f>callreport!I1809</f>
        <v>400</v>
      </c>
    </row>
    <row r="1794" spans="1:6" x14ac:dyDescent="0.25">
      <c r="A1794" t="str">
        <f>callreport!A1810</f>
        <v>20181121_110046_ec2-34-205-90-136CH1791</v>
      </c>
      <c r="B1794" s="43">
        <f>callreport!C1810</f>
        <v>43425.468407442131</v>
      </c>
      <c r="C1794">
        <v>1792</v>
      </c>
      <c r="D1794">
        <f>callreport!L1810</f>
        <v>32803</v>
      </c>
      <c r="E1794">
        <v>26.876100000000001</v>
      </c>
      <c r="F1794">
        <f>callreport!I1810</f>
        <v>399</v>
      </c>
    </row>
    <row r="1795" spans="1:6" x14ac:dyDescent="0.25">
      <c r="A1795" t="str">
        <f>callreport!A1811</f>
        <v>20181121_110046_ec2-52-3-234-51CH1792</v>
      </c>
      <c r="B1795" s="43">
        <f>callreport!C1811</f>
        <v>43425.468407442131</v>
      </c>
      <c r="C1795">
        <v>1793</v>
      </c>
      <c r="D1795">
        <f>callreport!L1811</f>
        <v>32960</v>
      </c>
      <c r="E1795">
        <v>23.377300000000002</v>
      </c>
      <c r="F1795">
        <f>callreport!I1811</f>
        <v>548</v>
      </c>
    </row>
    <row r="1796" spans="1:6" x14ac:dyDescent="0.25">
      <c r="A1796" t="str">
        <f>callreport!A1812</f>
        <v>20181121_110046_ec2-100-26-1-91CH1793</v>
      </c>
      <c r="B1796" s="43">
        <f>callreport!C1812</f>
        <v>43425.468407442131</v>
      </c>
      <c r="C1796">
        <v>1794</v>
      </c>
      <c r="D1796">
        <f>callreport!L1812</f>
        <v>32554</v>
      </c>
      <c r="E1796">
        <v>26.7011</v>
      </c>
      <c r="F1796">
        <f>callreport!I1812</f>
        <v>434</v>
      </c>
    </row>
    <row r="1797" spans="1:6" x14ac:dyDescent="0.25">
      <c r="A1797" t="str">
        <f>callreport!A1813</f>
        <v>20181121_110046_ec2-35-175-122-27CH1794</v>
      </c>
      <c r="B1797" s="43">
        <f>callreport!C1813</f>
        <v>43425.468407442131</v>
      </c>
      <c r="C1797">
        <v>1795</v>
      </c>
      <c r="D1797">
        <f>callreport!L1813</f>
        <v>25760</v>
      </c>
      <c r="E1797">
        <v>27.197600000000001</v>
      </c>
      <c r="F1797">
        <f>callreport!I1813</f>
        <v>493</v>
      </c>
    </row>
    <row r="1798" spans="1:6" x14ac:dyDescent="0.25">
      <c r="A1798" t="str">
        <f>callreport!A1814</f>
        <v>20181121_110046_ec2-100-26-147-133CH1795</v>
      </c>
      <c r="B1798" s="43">
        <f>callreport!C1814</f>
        <v>43425.468407442131</v>
      </c>
      <c r="C1798">
        <v>1796</v>
      </c>
      <c r="D1798">
        <f>callreport!L1814</f>
        <v>29284</v>
      </c>
      <c r="E1798">
        <v>26.2652</v>
      </c>
      <c r="F1798">
        <f>callreport!I1814</f>
        <v>387</v>
      </c>
    </row>
    <row r="1799" spans="1:6" x14ac:dyDescent="0.25">
      <c r="A1799" t="str">
        <f>callreport!A1815</f>
        <v>20181121_110046_ec2-18-204-214-186CH1796</v>
      </c>
      <c r="B1799" s="43">
        <f>callreport!C1815</f>
        <v>43425.468407442131</v>
      </c>
      <c r="C1799">
        <v>1797</v>
      </c>
      <c r="D1799">
        <f>callreport!L1815</f>
        <v>26720</v>
      </c>
      <c r="E1799">
        <v>25.175999999999998</v>
      </c>
      <c r="F1799">
        <f>callreport!I1815</f>
        <v>415</v>
      </c>
    </row>
    <row r="1800" spans="1:6" x14ac:dyDescent="0.25">
      <c r="A1800" t="str">
        <f>callreport!A1816</f>
        <v>20181121_110046_ec2-100-27-41-106CH1797</v>
      </c>
      <c r="B1800" s="43">
        <f>callreport!C1816</f>
        <v>43425.468407442131</v>
      </c>
      <c r="C1800">
        <v>1798</v>
      </c>
      <c r="D1800">
        <f>callreport!L1816</f>
        <v>27871</v>
      </c>
      <c r="E1800">
        <v>26.983599999999999</v>
      </c>
      <c r="F1800">
        <f>callreport!I1816</f>
        <v>469</v>
      </c>
    </row>
    <row r="1801" spans="1:6" x14ac:dyDescent="0.25">
      <c r="A1801" t="str">
        <f>callreport!A1817</f>
        <v>20181121_110046_ec2-18-234-184-113CH1798</v>
      </c>
      <c r="B1801" s="43">
        <f>callreport!C1817</f>
        <v>43425.468407442131</v>
      </c>
      <c r="C1801">
        <v>1799</v>
      </c>
      <c r="D1801">
        <f>callreport!L1817</f>
        <v>28085</v>
      </c>
      <c r="E1801">
        <v>27.117000000000001</v>
      </c>
      <c r="F1801">
        <f>callreport!I1817</f>
        <v>424</v>
      </c>
    </row>
    <row r="1802" spans="1:6" x14ac:dyDescent="0.25">
      <c r="A1802" t="str">
        <f>callreport!A1818</f>
        <v>20181121_110046_ec2-100-24-106-114CH1799</v>
      </c>
      <c r="B1802" s="43">
        <f>callreport!C1818</f>
        <v>43425.468407442131</v>
      </c>
      <c r="C1802">
        <v>1800</v>
      </c>
      <c r="D1802">
        <f>callreport!L1818</f>
        <v>22214</v>
      </c>
      <c r="E1802">
        <v>18.207899999999999</v>
      </c>
      <c r="F1802">
        <f>callreport!I1818</f>
        <v>357</v>
      </c>
    </row>
    <row r="1803" spans="1:6" x14ac:dyDescent="0.25">
      <c r="A1803" t="str">
        <f>callreport!A1819</f>
        <v>20181121_110046_ec2-18-209-241-131CH1780</v>
      </c>
      <c r="B1803" s="43">
        <f>callreport!C1819</f>
        <v>43425.468385624998</v>
      </c>
      <c r="C1803">
        <v>1801</v>
      </c>
      <c r="D1803">
        <f>callreport!L1819</f>
        <v>17638</v>
      </c>
      <c r="E1803">
        <v>22.1159</v>
      </c>
      <c r="F1803">
        <f>callreport!I1819</f>
        <v>512</v>
      </c>
    </row>
    <row r="1804" spans="1:6" x14ac:dyDescent="0.25">
      <c r="A1804" t="str">
        <f>callreport!A1820</f>
        <v>20181121_110046_ec2-18-234-248-188CH1781</v>
      </c>
      <c r="B1804" s="43">
        <f>callreport!C1820</f>
        <v>43425.468385636574</v>
      </c>
      <c r="C1804">
        <v>1802</v>
      </c>
      <c r="D1804">
        <f>callreport!L1820</f>
        <v>31174</v>
      </c>
      <c r="E1804">
        <v>19.9697</v>
      </c>
      <c r="F1804">
        <f>callreport!I1820</f>
        <v>200</v>
      </c>
    </row>
    <row r="1805" spans="1:6" x14ac:dyDescent="0.25">
      <c r="A1805" t="str">
        <f>callreport!A1821</f>
        <v>20181121_110046_ec2-34-201-28-15CH1782</v>
      </c>
      <c r="B1805" s="43">
        <f>callreport!C1821</f>
        <v>43425.468385636574</v>
      </c>
      <c r="C1805">
        <v>1803</v>
      </c>
      <c r="D1805">
        <f>callreport!L1821</f>
        <v>30514</v>
      </c>
      <c r="E1805">
        <v>24.572500000000002</v>
      </c>
      <c r="F1805">
        <f>callreport!I1821</f>
        <v>338</v>
      </c>
    </row>
    <row r="1806" spans="1:6" x14ac:dyDescent="0.25">
      <c r="A1806" t="str">
        <f>callreport!A1822</f>
        <v>20181121_110046_ec2-34-205-174-123CH1783</v>
      </c>
      <c r="B1806" s="43">
        <f>callreport!C1822</f>
        <v>43425.468385636574</v>
      </c>
      <c r="C1806">
        <v>1804</v>
      </c>
      <c r="D1806">
        <f>callreport!L1822</f>
        <v>25554</v>
      </c>
      <c r="E1806">
        <v>19.4634</v>
      </c>
      <c r="F1806">
        <f>callreport!I1822</f>
        <v>354</v>
      </c>
    </row>
    <row r="1807" spans="1:6" x14ac:dyDescent="0.25">
      <c r="A1807" t="str">
        <f>callreport!A1823</f>
        <v>20181121_110046_ec2-35-170-79-91CH1784</v>
      </c>
      <c r="B1807" s="43">
        <f>callreport!C1823</f>
        <v>43425.468385636574</v>
      </c>
      <c r="C1807">
        <v>1805</v>
      </c>
      <c r="D1807">
        <f>callreport!L1823</f>
        <v>31344</v>
      </c>
      <c r="E1807">
        <v>20.779599999999999</v>
      </c>
      <c r="F1807">
        <f>callreport!I1823</f>
        <v>222</v>
      </c>
    </row>
    <row r="1808" spans="1:6" x14ac:dyDescent="0.25">
      <c r="A1808" t="str">
        <f>callreport!A1824</f>
        <v>20181121_110046_ec2-18-235-2-107CH1785</v>
      </c>
      <c r="B1808" s="43">
        <f>callreport!C1824</f>
        <v>43425.468385636574</v>
      </c>
      <c r="C1808">
        <v>1806</v>
      </c>
      <c r="D1808">
        <f>callreport!L1824</f>
        <v>30462</v>
      </c>
      <c r="E1808">
        <v>23.5779</v>
      </c>
      <c r="F1808">
        <f>callreport!I1824</f>
        <v>265</v>
      </c>
    </row>
    <row r="1809" spans="1:6" x14ac:dyDescent="0.25">
      <c r="A1809" t="str">
        <f>callreport!A1825</f>
        <v>20181121_110046_ec2-18-214-40-145CH1786</v>
      </c>
      <c r="B1809" s="43">
        <f>callreport!C1825</f>
        <v>43425.468385636574</v>
      </c>
      <c r="C1809">
        <v>1807</v>
      </c>
      <c r="D1809">
        <f>callreport!L1825</f>
        <v>30705</v>
      </c>
      <c r="E1809">
        <v>25.0749</v>
      </c>
      <c r="F1809">
        <f>callreport!I1825</f>
        <v>221</v>
      </c>
    </row>
    <row r="1810" spans="1:6" x14ac:dyDescent="0.25">
      <c r="A1810" t="str">
        <f>callreport!A1826</f>
        <v>20181121_110046_ec2-100-26-245-188CH1787</v>
      </c>
      <c r="B1810" s="43">
        <f>callreport!C1826</f>
        <v>43425.468385636574</v>
      </c>
      <c r="C1810">
        <v>1808</v>
      </c>
      <c r="D1810">
        <f>callreport!L1826</f>
        <v>35539</v>
      </c>
      <c r="E1810">
        <v>20.918900000000001</v>
      </c>
      <c r="F1810">
        <f>callreport!I1826</f>
        <v>276</v>
      </c>
    </row>
    <row r="1811" spans="1:6" x14ac:dyDescent="0.25">
      <c r="A1811" t="str">
        <f>callreport!A1827</f>
        <v>20181121_110046_ec2-34-231-240-204CH1788</v>
      </c>
      <c r="B1811" s="43">
        <f>callreport!C1827</f>
        <v>43425.468385636574</v>
      </c>
      <c r="C1811">
        <v>1809</v>
      </c>
      <c r="D1811">
        <f>callreport!L1827</f>
        <v>31727</v>
      </c>
      <c r="E1811">
        <v>23.655899999999999</v>
      </c>
      <c r="F1811">
        <f>callreport!I1827</f>
        <v>268</v>
      </c>
    </row>
    <row r="1812" spans="1:6" x14ac:dyDescent="0.25">
      <c r="A1812" t="str">
        <f>callreport!A1828</f>
        <v>20181121_110046_ec2-34-205-4-60CH1789</v>
      </c>
      <c r="B1812" s="43">
        <f>callreport!C1828</f>
        <v>43425.46838564815</v>
      </c>
      <c r="C1812">
        <v>1810</v>
      </c>
      <c r="D1812">
        <f>callreport!L1828</f>
        <v>23863</v>
      </c>
      <c r="E1812">
        <v>23.5458</v>
      </c>
      <c r="F1812">
        <f>callreport!I1828</f>
        <v>854</v>
      </c>
    </row>
    <row r="1813" spans="1:6" x14ac:dyDescent="0.25">
      <c r="A1813" t="str">
        <f>callreport!A1829</f>
        <v>20181121_110046_ec2-18-207-110-74CH1810</v>
      </c>
      <c r="B1813" s="43">
        <f>callreport!C1829</f>
        <v>43425.468503252312</v>
      </c>
      <c r="C1813">
        <v>1811</v>
      </c>
      <c r="D1813">
        <f>callreport!L1829</f>
        <v>32801</v>
      </c>
      <c r="E1813">
        <v>25.068999999999999</v>
      </c>
      <c r="F1813">
        <f>callreport!I1829</f>
        <v>501</v>
      </c>
    </row>
    <row r="1814" spans="1:6" x14ac:dyDescent="0.25">
      <c r="A1814" t="str">
        <f>callreport!A1830</f>
        <v>20181121_110046_ec2-18-214-15-29CH1811</v>
      </c>
      <c r="B1814" s="43">
        <f>callreport!C1830</f>
        <v>43425.468503252312</v>
      </c>
      <c r="C1814">
        <v>1812</v>
      </c>
      <c r="D1814">
        <f>callreport!L1830</f>
        <v>29977</v>
      </c>
      <c r="E1814">
        <v>24.4435</v>
      </c>
      <c r="F1814">
        <f>callreport!I1830</f>
        <v>332</v>
      </c>
    </row>
    <row r="1815" spans="1:6" x14ac:dyDescent="0.25">
      <c r="A1815" t="str">
        <f>callreport!A1831</f>
        <v>20181121_110046_ec2-34-234-225-134CH1812</v>
      </c>
      <c r="B1815" s="43">
        <f>callreport!C1831</f>
        <v>43425.468503252312</v>
      </c>
      <c r="C1815">
        <v>1813</v>
      </c>
      <c r="D1815">
        <f>callreport!L1831</f>
        <v>34169</v>
      </c>
      <c r="E1815">
        <v>24.952400000000001</v>
      </c>
      <c r="F1815">
        <f>callreport!I1831</f>
        <v>305</v>
      </c>
    </row>
    <row r="1816" spans="1:6" x14ac:dyDescent="0.25">
      <c r="A1816" t="str">
        <f>callreport!A1832</f>
        <v>20181121_110046_ec2-18-207-184-49CH1813</v>
      </c>
      <c r="B1816" s="43">
        <f>callreport!C1832</f>
        <v>43425.468503252312</v>
      </c>
      <c r="C1816">
        <v>1814</v>
      </c>
      <c r="D1816">
        <f>callreport!L1832</f>
        <v>31853</v>
      </c>
      <c r="E1816">
        <v>24.8264</v>
      </c>
      <c r="F1816">
        <f>callreport!I1832</f>
        <v>286</v>
      </c>
    </row>
    <row r="1817" spans="1:6" x14ac:dyDescent="0.25">
      <c r="A1817" t="str">
        <f>callreport!A1833</f>
        <v>20181121_110046_ec2-34-205-54-39CH1814</v>
      </c>
      <c r="B1817" s="43">
        <f>callreport!C1833</f>
        <v>43425.468503252312</v>
      </c>
      <c r="C1817">
        <v>1815</v>
      </c>
      <c r="D1817">
        <f>callreport!L1833</f>
        <v>25237</v>
      </c>
      <c r="E1817">
        <v>24.926300000000001</v>
      </c>
      <c r="F1817">
        <f>callreport!I1833</f>
        <v>472</v>
      </c>
    </row>
    <row r="1818" spans="1:6" x14ac:dyDescent="0.25">
      <c r="A1818" t="str">
        <f>callreport!A1834</f>
        <v>20181121_110046_ec2-34-200-255-70CH1815</v>
      </c>
      <c r="B1818" s="43">
        <f>callreport!C1834</f>
        <v>43425.468503252312</v>
      </c>
      <c r="C1818">
        <v>1816</v>
      </c>
      <c r="D1818">
        <f>callreport!L1834</f>
        <v>23717</v>
      </c>
      <c r="E1818">
        <v>26.332100000000001</v>
      </c>
      <c r="F1818">
        <f>callreport!I1834</f>
        <v>382</v>
      </c>
    </row>
    <row r="1819" spans="1:6" x14ac:dyDescent="0.25">
      <c r="A1819" t="str">
        <f>callreport!A1835</f>
        <v>20181121_110046_ec2-18-213-118-85CH1816</v>
      </c>
      <c r="B1819" s="43">
        <f>callreport!C1835</f>
        <v>43425.468503252312</v>
      </c>
      <c r="C1819">
        <v>1817</v>
      </c>
      <c r="D1819">
        <f>callreport!L1835</f>
        <v>31544</v>
      </c>
      <c r="E1819">
        <v>25.606100000000001</v>
      </c>
      <c r="F1819">
        <f>callreport!I1835</f>
        <v>545</v>
      </c>
    </row>
    <row r="1820" spans="1:6" x14ac:dyDescent="0.25">
      <c r="A1820" t="str">
        <f>callreport!A1836</f>
        <v>20181121_110046_ec2-100-27-37-111CH1817</v>
      </c>
      <c r="B1820" s="43">
        <f>callreport!C1836</f>
        <v>43425.468503252312</v>
      </c>
      <c r="C1820">
        <v>1818</v>
      </c>
      <c r="D1820">
        <f>callreport!L1836</f>
        <v>32998</v>
      </c>
      <c r="E1820">
        <v>20.663699999999999</v>
      </c>
      <c r="F1820">
        <f>callreport!I1836</f>
        <v>380</v>
      </c>
    </row>
    <row r="1821" spans="1:6" x14ac:dyDescent="0.25">
      <c r="A1821" t="str">
        <f>callreport!A1837</f>
        <v>20181121_110046_ec2-100-24-120-87CH1818</v>
      </c>
      <c r="B1821" s="43">
        <f>callreport!C1837</f>
        <v>43425.468503252312</v>
      </c>
      <c r="C1821">
        <v>1819</v>
      </c>
      <c r="D1821">
        <f>callreport!L1837</f>
        <v>27332</v>
      </c>
      <c r="E1821">
        <v>24.2041</v>
      </c>
      <c r="F1821">
        <f>callreport!I1837</f>
        <v>442</v>
      </c>
    </row>
    <row r="1822" spans="1:6" x14ac:dyDescent="0.25">
      <c r="A1822" t="str">
        <f>callreport!A1838</f>
        <v>20181121_110046_ec2-34-201-49-56CH1819</v>
      </c>
      <c r="B1822" s="43">
        <f>callreport!C1838</f>
        <v>43425.468503252312</v>
      </c>
      <c r="C1822">
        <v>1820</v>
      </c>
      <c r="D1822">
        <f>callreport!L1838</f>
        <v>27633</v>
      </c>
      <c r="E1822">
        <v>27.440100000000001</v>
      </c>
      <c r="F1822">
        <f>callreport!I1838</f>
        <v>391</v>
      </c>
    </row>
    <row r="1823" spans="1:6" x14ac:dyDescent="0.25">
      <c r="A1823" t="str">
        <f>callreport!A1839</f>
        <v>20181121_110046_ec2-100-27-36-25CH1820</v>
      </c>
      <c r="B1823" s="43">
        <f>callreport!C1839</f>
        <v>43425.468504143515</v>
      </c>
      <c r="C1823">
        <v>1821</v>
      </c>
      <c r="D1823">
        <f>callreport!L1839</f>
        <v>31282</v>
      </c>
      <c r="E1823">
        <v>24.440300000000001</v>
      </c>
      <c r="F1823">
        <f>callreport!I1839</f>
        <v>224</v>
      </c>
    </row>
    <row r="1824" spans="1:6" x14ac:dyDescent="0.25">
      <c r="A1824" t="str">
        <f>callreport!A1840</f>
        <v>20181121_110046_ec2-34-200-238-19CH1821</v>
      </c>
      <c r="B1824" s="43">
        <f>callreport!C1840</f>
        <v>43425.468504143515</v>
      </c>
      <c r="C1824">
        <v>1822</v>
      </c>
      <c r="D1824">
        <f>callreport!L1840</f>
        <v>34361</v>
      </c>
      <c r="E1824">
        <v>23.581</v>
      </c>
      <c r="F1824">
        <f>callreport!I1840</f>
        <v>487</v>
      </c>
    </row>
    <row r="1825" spans="1:6" x14ac:dyDescent="0.25">
      <c r="A1825" t="str">
        <f>callreport!A1841</f>
        <v>20181121_110046_ec2-18-206-71-124CH1822</v>
      </c>
      <c r="B1825" s="43">
        <f>callreport!C1841</f>
        <v>43425.468504143515</v>
      </c>
      <c r="C1825">
        <v>1823</v>
      </c>
      <c r="D1825">
        <f>callreport!L1841</f>
        <v>32355</v>
      </c>
      <c r="E1825">
        <v>21.2653</v>
      </c>
      <c r="F1825">
        <f>callreport!I1841</f>
        <v>309</v>
      </c>
    </row>
    <row r="1826" spans="1:6" x14ac:dyDescent="0.25">
      <c r="A1826" t="str">
        <f>callreport!A1842</f>
        <v>20181121_110046_ec2-34-236-238-137CH1823</v>
      </c>
      <c r="B1826" s="43">
        <f>callreport!C1842</f>
        <v>43425.468504155091</v>
      </c>
      <c r="C1826">
        <v>1824</v>
      </c>
      <c r="D1826">
        <f>callreport!L1842</f>
        <v>28182</v>
      </c>
      <c r="E1826">
        <v>25.140699999999999</v>
      </c>
      <c r="F1826">
        <f>callreport!I1842</f>
        <v>452</v>
      </c>
    </row>
    <row r="1827" spans="1:6" x14ac:dyDescent="0.25">
      <c r="A1827" t="str">
        <f>callreport!A1843</f>
        <v>20181121_110046_ec2-54-236-240-164CH1824</v>
      </c>
      <c r="B1827" s="43">
        <f>callreport!C1843</f>
        <v>43425.468504143515</v>
      </c>
      <c r="C1827">
        <v>1825</v>
      </c>
      <c r="D1827">
        <f>callreport!L1843</f>
        <v>22162</v>
      </c>
      <c r="E1827">
        <v>26.640899999999998</v>
      </c>
      <c r="F1827">
        <f>callreport!I1843</f>
        <v>521</v>
      </c>
    </row>
    <row r="1828" spans="1:6" x14ac:dyDescent="0.25">
      <c r="A1828" t="str">
        <f>callreport!A1844</f>
        <v>20181121_110046_ec2-100-25-98-106CH1825</v>
      </c>
      <c r="B1828" s="43">
        <f>callreport!C1844</f>
        <v>43425.468504155091</v>
      </c>
      <c r="C1828">
        <v>1826</v>
      </c>
      <c r="D1828">
        <f>callreport!L1844</f>
        <v>28682</v>
      </c>
      <c r="E1828">
        <v>19.3565</v>
      </c>
      <c r="F1828">
        <f>callreport!I1844</f>
        <v>336</v>
      </c>
    </row>
    <row r="1829" spans="1:6" x14ac:dyDescent="0.25">
      <c r="A1829" t="str">
        <f>callreport!A1845</f>
        <v>20181121_110046_ec2-34-235-150-133CH1826</v>
      </c>
      <c r="B1829" s="43">
        <f>callreport!C1845</f>
        <v>43425.468504155091</v>
      </c>
      <c r="C1829">
        <v>1827</v>
      </c>
      <c r="D1829">
        <f>callreport!L1845</f>
        <v>35534</v>
      </c>
      <c r="E1829">
        <v>26.169899999999998</v>
      </c>
      <c r="F1829">
        <f>callreport!I1845</f>
        <v>581</v>
      </c>
    </row>
    <row r="1830" spans="1:6" x14ac:dyDescent="0.25">
      <c r="A1830" t="str">
        <f>callreport!A1846</f>
        <v>20181121_110046_ec2-34-237-176-240CH1827</v>
      </c>
      <c r="B1830" s="43">
        <f>callreport!C1846</f>
        <v>43425.468504155091</v>
      </c>
      <c r="C1830">
        <v>1828</v>
      </c>
      <c r="D1830">
        <f>callreport!L1846</f>
        <v>26910</v>
      </c>
      <c r="E1830">
        <v>26.127199999999998</v>
      </c>
      <c r="F1830">
        <f>callreport!I1846</f>
        <v>452</v>
      </c>
    </row>
    <row r="1831" spans="1:6" x14ac:dyDescent="0.25">
      <c r="A1831" t="str">
        <f>callreport!A1847</f>
        <v>20181121_110046_ec2-34-232-105-181CH1828</v>
      </c>
      <c r="B1831" s="43">
        <f>callreport!C1847</f>
        <v>43425.468504155091</v>
      </c>
      <c r="C1831">
        <v>1829</v>
      </c>
      <c r="D1831">
        <f>callreport!L1847</f>
        <v>29343</v>
      </c>
      <c r="E1831">
        <v>26.077300000000001</v>
      </c>
      <c r="F1831">
        <f>callreport!I1847</f>
        <v>407</v>
      </c>
    </row>
    <row r="1832" spans="1:6" x14ac:dyDescent="0.25">
      <c r="A1832" t="str">
        <f>callreport!A1848</f>
        <v>20181121_110046_ec2-18-208-208-231CH1829</v>
      </c>
      <c r="B1832" s="43">
        <f>callreport!C1848</f>
        <v>43425.468504155091</v>
      </c>
      <c r="C1832">
        <v>1830</v>
      </c>
      <c r="D1832">
        <f>callreport!L1848</f>
        <v>26262</v>
      </c>
      <c r="E1832">
        <v>24.672000000000001</v>
      </c>
      <c r="F1832">
        <f>callreport!I1848</f>
        <v>538</v>
      </c>
    </row>
    <row r="1833" spans="1:6" x14ac:dyDescent="0.25">
      <c r="A1833" t="str">
        <f>callreport!A1849</f>
        <v>20181121_110046_ec2-18-207-98-130CH1830</v>
      </c>
      <c r="B1833" s="43">
        <f>callreport!C1849</f>
        <v>43425.468552314815</v>
      </c>
      <c r="C1833">
        <v>1831</v>
      </c>
      <c r="D1833">
        <f>callreport!L1849</f>
        <v>30680</v>
      </c>
      <c r="E1833">
        <v>14.2235</v>
      </c>
      <c r="F1833">
        <f>callreport!I1849</f>
        <v>423</v>
      </c>
    </row>
    <row r="1834" spans="1:6" x14ac:dyDescent="0.25">
      <c r="A1834" t="str">
        <f>callreport!A1850</f>
        <v>20181121_110046_ec2-35-168-32-208CH1831</v>
      </c>
      <c r="B1834" s="43">
        <f>callreport!C1850</f>
        <v>43425.468552314815</v>
      </c>
      <c r="C1834">
        <v>1832</v>
      </c>
      <c r="D1834">
        <f>callreport!L1850</f>
        <v>30797</v>
      </c>
      <c r="E1834">
        <v>23.124400000000001</v>
      </c>
      <c r="F1834">
        <f>callreport!I1850</f>
        <v>592</v>
      </c>
    </row>
    <row r="1835" spans="1:6" x14ac:dyDescent="0.25">
      <c r="A1835" t="str">
        <f>callreport!A1851</f>
        <v>20181121_110046_ec2-35-169-117-119CH1832</v>
      </c>
      <c r="B1835" s="43">
        <f>callreport!C1851</f>
        <v>43425.468552314815</v>
      </c>
      <c r="C1835">
        <v>1833</v>
      </c>
      <c r="D1835">
        <f>callreport!L1851</f>
        <v>27052</v>
      </c>
      <c r="E1835">
        <v>26.796299999999999</v>
      </c>
      <c r="F1835">
        <f>callreport!I1851</f>
        <v>356</v>
      </c>
    </row>
    <row r="1836" spans="1:6" x14ac:dyDescent="0.25">
      <c r="A1836" t="str">
        <f>callreport!A1852</f>
        <v>20181121_110046_ec2-18-213-115-118CH1833</v>
      </c>
      <c r="B1836" s="43">
        <f>callreport!C1852</f>
        <v>43425.468552314815</v>
      </c>
      <c r="C1836">
        <v>1834</v>
      </c>
      <c r="D1836">
        <f>callreport!L1852</f>
        <v>26138</v>
      </c>
      <c r="E1836">
        <v>23.549499999999998</v>
      </c>
      <c r="F1836">
        <f>callreport!I1852</f>
        <v>292</v>
      </c>
    </row>
    <row r="1837" spans="1:6" x14ac:dyDescent="0.25">
      <c r="A1837" t="str">
        <f>callreport!A1853</f>
        <v>20181121_110046_ec2-34-205-53-63CH1834</v>
      </c>
      <c r="B1837" s="43">
        <f>callreport!C1853</f>
        <v>43425.468552314815</v>
      </c>
      <c r="C1837">
        <v>1835</v>
      </c>
      <c r="D1837">
        <f>callreport!L1853</f>
        <v>30947</v>
      </c>
      <c r="E1837">
        <v>25.710899999999999</v>
      </c>
      <c r="F1837">
        <f>callreport!I1853</f>
        <v>379</v>
      </c>
    </row>
    <row r="1838" spans="1:6" x14ac:dyDescent="0.25">
      <c r="A1838" t="str">
        <f>callreport!A1854</f>
        <v>20181121_110046_ec2-52-3-226-89CH1835</v>
      </c>
      <c r="B1838" s="43">
        <f>callreport!C1854</f>
        <v>43425.468552314815</v>
      </c>
      <c r="C1838">
        <v>1836</v>
      </c>
      <c r="D1838">
        <f>callreport!L1854</f>
        <v>27223</v>
      </c>
      <c r="E1838">
        <v>27.477499999999999</v>
      </c>
      <c r="F1838">
        <f>callreport!I1854</f>
        <v>379</v>
      </c>
    </row>
    <row r="1839" spans="1:6" x14ac:dyDescent="0.25">
      <c r="A1839" t="str">
        <f>callreport!A1855</f>
        <v>20181121_110046_ec2-100-27-16-172CH1836</v>
      </c>
      <c r="B1839" s="43">
        <f>callreport!C1855</f>
        <v>43425.468552314815</v>
      </c>
      <c r="C1839">
        <v>1837</v>
      </c>
      <c r="D1839">
        <f>callreport!L1855</f>
        <v>30964</v>
      </c>
      <c r="E1839">
        <v>26.802700000000002</v>
      </c>
      <c r="F1839">
        <f>callreport!I1855</f>
        <v>381</v>
      </c>
    </row>
    <row r="1840" spans="1:6" x14ac:dyDescent="0.25">
      <c r="A1840" t="str">
        <f>callreport!A1856</f>
        <v>20181121_110046_ec2-18-207-104-181CH1837</v>
      </c>
      <c r="B1840" s="43">
        <f>callreport!C1856</f>
        <v>43425.468552430553</v>
      </c>
      <c r="C1840">
        <v>1838</v>
      </c>
      <c r="D1840">
        <f>callreport!L1856</f>
        <v>29547</v>
      </c>
      <c r="E1840">
        <v>27.663799999999998</v>
      </c>
      <c r="F1840">
        <f>callreport!I1856</f>
        <v>278</v>
      </c>
    </row>
    <row r="1841" spans="1:6" x14ac:dyDescent="0.25">
      <c r="A1841" t="str">
        <f>callreport!A1857</f>
        <v>20181121_110046_ec2-35-172-235-212CH1838</v>
      </c>
      <c r="B1841" s="43">
        <f>callreport!C1857</f>
        <v>43425.468552430553</v>
      </c>
      <c r="C1841">
        <v>1839</v>
      </c>
      <c r="D1841">
        <f>callreport!L1857</f>
        <v>29446</v>
      </c>
      <c r="E1841">
        <v>20.1356</v>
      </c>
      <c r="F1841">
        <f>callreport!I1857</f>
        <v>320</v>
      </c>
    </row>
    <row r="1842" spans="1:6" x14ac:dyDescent="0.25">
      <c r="A1842" t="str">
        <f>callreport!A1858</f>
        <v>20181121_110046_ec2-18-213-192-225CH1839</v>
      </c>
      <c r="B1842" s="43">
        <f>callreport!C1858</f>
        <v>43425.468552430553</v>
      </c>
      <c r="C1842">
        <v>1840</v>
      </c>
      <c r="D1842">
        <f>callreport!L1858</f>
        <v>27269</v>
      </c>
      <c r="E1842">
        <v>27.828099999999999</v>
      </c>
      <c r="F1842">
        <f>callreport!I1858</f>
        <v>360</v>
      </c>
    </row>
    <row r="1843" spans="1:6" x14ac:dyDescent="0.25">
      <c r="A1843" t="str">
        <f>callreport!A1859</f>
        <v>20181121_110046_ec2-18-209-157-106CH1840</v>
      </c>
      <c r="B1843" s="43">
        <f>callreport!C1859</f>
        <v>43425.468633460645</v>
      </c>
      <c r="C1843">
        <v>1841</v>
      </c>
      <c r="D1843">
        <f>callreport!L1859</f>
        <v>31169</v>
      </c>
      <c r="E1843">
        <v>26.666699999999999</v>
      </c>
      <c r="F1843">
        <f>callreport!I1859</f>
        <v>546</v>
      </c>
    </row>
    <row r="1844" spans="1:6" x14ac:dyDescent="0.25">
      <c r="A1844" t="str">
        <f>callreport!A1860</f>
        <v>20181121_110046_ec2-35-171-169-137CH1841</v>
      </c>
      <c r="B1844" s="43">
        <f>callreport!C1860</f>
        <v>43425.468633460645</v>
      </c>
      <c r="C1844">
        <v>1842</v>
      </c>
      <c r="D1844">
        <f>callreport!L1860</f>
        <v>33298</v>
      </c>
      <c r="E1844">
        <v>21.245899999999999</v>
      </c>
      <c r="F1844">
        <f>callreport!I1860</f>
        <v>370</v>
      </c>
    </row>
    <row r="1845" spans="1:6" x14ac:dyDescent="0.25">
      <c r="A1845" t="str">
        <f>callreport!A1861</f>
        <v>20181121_110046_ec2-18-207-179-124CH1842</v>
      </c>
      <c r="B1845" s="43">
        <f>callreport!C1861</f>
        <v>43425.468633460645</v>
      </c>
      <c r="C1845">
        <v>1843</v>
      </c>
      <c r="D1845">
        <f>callreport!L1861</f>
        <v>26729</v>
      </c>
      <c r="E1845">
        <v>26.221800000000002</v>
      </c>
      <c r="F1845">
        <f>callreport!I1861</f>
        <v>425</v>
      </c>
    </row>
    <row r="1846" spans="1:6" x14ac:dyDescent="0.25">
      <c r="A1846" t="str">
        <f>callreport!A1862</f>
        <v>20181121_110046_ec2-100-25-44-125CH1843</v>
      </c>
      <c r="B1846" s="43">
        <f>callreport!C1862</f>
        <v>43425.468633460645</v>
      </c>
      <c r="C1846">
        <v>1844</v>
      </c>
      <c r="D1846">
        <f>callreport!L1862</f>
        <v>23793</v>
      </c>
      <c r="E1846">
        <v>28.992699999999999</v>
      </c>
      <c r="F1846">
        <f>callreport!I1862</f>
        <v>645</v>
      </c>
    </row>
    <row r="1847" spans="1:6" x14ac:dyDescent="0.25">
      <c r="A1847" t="str">
        <f>callreport!A1863</f>
        <v>20181121_110046_ec2-35-172-233-5CH1844</v>
      </c>
      <c r="B1847" s="43">
        <f>callreport!C1863</f>
        <v>43425.468633460645</v>
      </c>
      <c r="C1847">
        <v>1845</v>
      </c>
      <c r="D1847">
        <f>callreport!L1863</f>
        <v>21894</v>
      </c>
      <c r="E1847">
        <v>28.028700000000001</v>
      </c>
      <c r="F1847">
        <f>callreport!I1863</f>
        <v>340</v>
      </c>
    </row>
    <row r="1848" spans="1:6" x14ac:dyDescent="0.25">
      <c r="A1848" t="str">
        <f>callreport!A1864</f>
        <v>20181121_110046_ec2-100-25-77-73CH1845</v>
      </c>
      <c r="B1848" s="43">
        <f>callreport!C1864</f>
        <v>43425.468633460645</v>
      </c>
      <c r="C1848">
        <v>1846</v>
      </c>
      <c r="D1848">
        <f>callreport!L1864</f>
        <v>29150</v>
      </c>
      <c r="E1848">
        <v>26.6431</v>
      </c>
      <c r="F1848">
        <f>callreport!I1864</f>
        <v>453</v>
      </c>
    </row>
    <row r="1849" spans="1:6" x14ac:dyDescent="0.25">
      <c r="A1849" t="str">
        <f>callreport!A1865</f>
        <v>20181121_110046_ec2-34-200-240-22CH1846</v>
      </c>
      <c r="B1849" s="43">
        <f>callreport!C1865</f>
        <v>43425.468633460645</v>
      </c>
      <c r="C1849">
        <v>1847</v>
      </c>
      <c r="D1849">
        <f>callreport!L1865</f>
        <v>31184</v>
      </c>
      <c r="E1849">
        <v>25.322299999999998</v>
      </c>
      <c r="F1849">
        <f>callreport!I1865</f>
        <v>178</v>
      </c>
    </row>
    <row r="1850" spans="1:6" x14ac:dyDescent="0.25">
      <c r="A1850" t="str">
        <f>callreport!A1866</f>
        <v>20181121_110046_ec2-18-215-185-18CH1847</v>
      </c>
      <c r="B1850" s="43">
        <f>callreport!C1866</f>
        <v>43425.468633460645</v>
      </c>
      <c r="C1850">
        <v>1848</v>
      </c>
      <c r="D1850">
        <f>callreport!L1866</f>
        <v>28655</v>
      </c>
      <c r="E1850">
        <v>20.504000000000001</v>
      </c>
      <c r="F1850">
        <f>callreport!I1866</f>
        <v>256</v>
      </c>
    </row>
    <row r="1851" spans="1:6" x14ac:dyDescent="0.25">
      <c r="A1851" t="str">
        <f>callreport!A1867</f>
        <v>20181121_110046_ec2-34-205-81-24CH1848</v>
      </c>
      <c r="B1851" s="43">
        <f>callreport!C1867</f>
        <v>43425.468633460645</v>
      </c>
      <c r="C1851">
        <v>1849</v>
      </c>
      <c r="D1851">
        <f>callreport!L1867</f>
        <v>23170</v>
      </c>
      <c r="E1851">
        <v>26.726400000000002</v>
      </c>
      <c r="F1851">
        <f>callreport!I1867</f>
        <v>206</v>
      </c>
    </row>
    <row r="1852" spans="1:6" x14ac:dyDescent="0.25">
      <c r="A1852" t="str">
        <f>callreport!A1868</f>
        <v>20181121_110046_ec2-18-206-71-194CH1849</v>
      </c>
      <c r="B1852" s="43">
        <f>callreport!C1868</f>
        <v>43425.468633460645</v>
      </c>
      <c r="C1852">
        <v>1850</v>
      </c>
      <c r="D1852">
        <f>callreport!L1868</f>
        <v>28225</v>
      </c>
      <c r="E1852">
        <v>27.1813</v>
      </c>
      <c r="F1852">
        <f>callreport!I1868</f>
        <v>367</v>
      </c>
    </row>
    <row r="1853" spans="1:6" x14ac:dyDescent="0.25">
      <c r="A1853" t="str">
        <f>callreport!A1869</f>
        <v>20181121_110046_ec2-100-24-107-106CH1870</v>
      </c>
      <c r="B1853" s="43">
        <f>callreport!C1869</f>
        <v>43425.468873425925</v>
      </c>
      <c r="C1853">
        <v>1851</v>
      </c>
      <c r="D1853">
        <f>callreport!L1869</f>
        <v>34991</v>
      </c>
      <c r="E1853">
        <v>28.212900000000001</v>
      </c>
      <c r="F1853">
        <f>callreport!I1869</f>
        <v>349</v>
      </c>
    </row>
    <row r="1854" spans="1:6" x14ac:dyDescent="0.25">
      <c r="A1854" t="str">
        <f>callreport!A1870</f>
        <v>20181121_110046_ec2-34-239-112-97CH1871</v>
      </c>
      <c r="B1854" s="43">
        <f>callreport!C1870</f>
        <v>43425.468873425925</v>
      </c>
      <c r="C1854">
        <v>1852</v>
      </c>
      <c r="D1854">
        <f>callreport!L1870</f>
        <v>37090</v>
      </c>
      <c r="E1854">
        <v>28.0501</v>
      </c>
      <c r="F1854">
        <f>callreport!I1870</f>
        <v>338</v>
      </c>
    </row>
    <row r="1855" spans="1:6" x14ac:dyDescent="0.25">
      <c r="A1855" t="str">
        <f>callreport!A1871</f>
        <v>20181121_110046_ec2-18-234-97-75CH1872</v>
      </c>
      <c r="B1855" s="43">
        <f>callreport!C1871</f>
        <v>43425.468873425925</v>
      </c>
      <c r="C1855">
        <v>1853</v>
      </c>
      <c r="D1855">
        <f>callreport!L1871</f>
        <v>32279</v>
      </c>
      <c r="E1855">
        <v>25.298300000000001</v>
      </c>
      <c r="F1855">
        <f>callreport!I1871</f>
        <v>475</v>
      </c>
    </row>
    <row r="1856" spans="1:6" x14ac:dyDescent="0.25">
      <c r="A1856" t="str">
        <f>callreport!A1872</f>
        <v>20181121_110046_ec2-18-207-98-93CH1873</v>
      </c>
      <c r="B1856" s="43">
        <f>callreport!C1872</f>
        <v>43425.468873425925</v>
      </c>
      <c r="C1856">
        <v>1854</v>
      </c>
      <c r="D1856">
        <f>callreport!L1872</f>
        <v>30266</v>
      </c>
      <c r="E1856">
        <v>23.7652</v>
      </c>
      <c r="F1856">
        <f>callreport!I1872</f>
        <v>550</v>
      </c>
    </row>
    <row r="1857" spans="1:6" x14ac:dyDescent="0.25">
      <c r="A1857" t="str">
        <f>callreport!A1873</f>
        <v>20181121_110046_ec2-34-201-19-26CH1874</v>
      </c>
      <c r="B1857" s="43">
        <f>callreport!C1873</f>
        <v>43425.468873425925</v>
      </c>
      <c r="C1857">
        <v>1855</v>
      </c>
      <c r="D1857">
        <f>callreport!L1873</f>
        <v>30976</v>
      </c>
      <c r="E1857">
        <v>29.1114</v>
      </c>
      <c r="F1857">
        <f>callreport!I1873</f>
        <v>269</v>
      </c>
    </row>
    <row r="1858" spans="1:6" x14ac:dyDescent="0.25">
      <c r="A1858" t="str">
        <f>callreport!A1874</f>
        <v>20181121_110046_ec2-35-175-122-220CH1875</v>
      </c>
      <c r="B1858" s="43">
        <f>callreport!C1874</f>
        <v>43425.468873425925</v>
      </c>
      <c r="C1858">
        <v>1856</v>
      </c>
      <c r="D1858">
        <f>callreport!L1874</f>
        <v>0</v>
      </c>
      <c r="E1858">
        <v>24.654</v>
      </c>
      <c r="F1858">
        <f>callreport!I1874</f>
        <v>0</v>
      </c>
    </row>
    <row r="1859" spans="1:6" x14ac:dyDescent="0.25">
      <c r="A1859" t="str">
        <f>callreport!A1875</f>
        <v>20181121_110046_ec2-100-24-99-109CH1876</v>
      </c>
      <c r="B1859" s="43">
        <f>callreport!C1875</f>
        <v>43425.468873425925</v>
      </c>
      <c r="C1859">
        <v>1857</v>
      </c>
      <c r="D1859">
        <f>callreport!L1875</f>
        <v>0</v>
      </c>
      <c r="E1859">
        <v>20.363399999999999</v>
      </c>
      <c r="F1859">
        <f>callreport!I1875</f>
        <v>0</v>
      </c>
    </row>
    <row r="1860" spans="1:6" x14ac:dyDescent="0.25">
      <c r="A1860" t="str">
        <f>callreport!A1876</f>
        <v>20181121_110046_ec2-35-170-51-55CH1877</v>
      </c>
      <c r="B1860" s="43">
        <f>callreport!C1876</f>
        <v>43425.468873425925</v>
      </c>
      <c r="C1860">
        <v>1858</v>
      </c>
      <c r="D1860">
        <f>callreport!L1876</f>
        <v>0</v>
      </c>
      <c r="E1860">
        <v>22.9803</v>
      </c>
      <c r="F1860">
        <f>callreport!I1876</f>
        <v>0</v>
      </c>
    </row>
    <row r="1861" spans="1:6" x14ac:dyDescent="0.25">
      <c r="A1861" t="str">
        <f>callreport!A1877</f>
        <v>20181121_110046_ec2-34-200-215-105CH1878</v>
      </c>
      <c r="B1861" s="43">
        <f>callreport!C1877</f>
        <v>43425.468873437501</v>
      </c>
      <c r="C1861">
        <v>1859</v>
      </c>
      <c r="D1861">
        <f>callreport!L1877</f>
        <v>0</v>
      </c>
      <c r="E1861">
        <v>24.971699999999998</v>
      </c>
      <c r="F1861">
        <f>callreport!I1877</f>
        <v>0</v>
      </c>
    </row>
    <row r="1862" spans="1:6" x14ac:dyDescent="0.25">
      <c r="A1862" t="str">
        <f>callreport!A1878</f>
        <v>20181121_110046_ec2-100-24-107-121CH1879</v>
      </c>
      <c r="B1862" s="43">
        <f>callreport!C1878</f>
        <v>43425.468873437501</v>
      </c>
      <c r="C1862">
        <v>1860</v>
      </c>
      <c r="D1862">
        <f>callreport!L1878</f>
        <v>0</v>
      </c>
      <c r="E1862">
        <v>29.956600000000002</v>
      </c>
      <c r="F1862">
        <f>callreport!I1878</f>
        <v>0</v>
      </c>
    </row>
    <row r="1863" spans="1:6" x14ac:dyDescent="0.25">
      <c r="A1863" t="str">
        <f>callreport!A1879</f>
        <v>20181121_110046_ec2-18-232-144-224CH1880</v>
      </c>
      <c r="B1863" s="43">
        <f>callreport!C1879</f>
        <v>43425.468939004626</v>
      </c>
      <c r="C1863">
        <v>1861</v>
      </c>
      <c r="D1863">
        <f>callreport!L1879</f>
        <v>27653</v>
      </c>
      <c r="E1863">
        <v>29.6267</v>
      </c>
      <c r="F1863">
        <f>callreport!I1879</f>
        <v>310</v>
      </c>
    </row>
    <row r="1864" spans="1:6" x14ac:dyDescent="0.25">
      <c r="A1864" t="str">
        <f>callreport!A1880</f>
        <v>20181121_110046_ec2-34-237-142-166CH1881</v>
      </c>
      <c r="B1864" s="43">
        <f>callreport!C1880</f>
        <v>43425.468939016202</v>
      </c>
      <c r="C1864">
        <v>1862</v>
      </c>
      <c r="D1864">
        <f>callreport!L1880</f>
        <v>29628</v>
      </c>
      <c r="E1864">
        <v>26.677900000000001</v>
      </c>
      <c r="F1864">
        <f>callreport!I1880</f>
        <v>309</v>
      </c>
    </row>
    <row r="1865" spans="1:6" x14ac:dyDescent="0.25">
      <c r="A1865" t="str">
        <f>callreport!A1881</f>
        <v>20181121_110046_ec2-54-237-162-156CH1882</v>
      </c>
      <c r="B1865" s="43">
        <f>callreport!C1881</f>
        <v>43425.468939004626</v>
      </c>
      <c r="C1865">
        <v>1863</v>
      </c>
      <c r="D1865">
        <f>callreport!L1881</f>
        <v>0</v>
      </c>
      <c r="E1865">
        <v>27.912099999999999</v>
      </c>
      <c r="F1865">
        <f>callreport!I1881</f>
        <v>0</v>
      </c>
    </row>
    <row r="1866" spans="1:6" x14ac:dyDescent="0.25">
      <c r="A1866" t="str">
        <f>callreport!A1882</f>
        <v>20181121_110046_ec2-18-209-237-208CH1883</v>
      </c>
      <c r="B1866" s="43">
        <f>callreport!C1882</f>
        <v>43425.468939016202</v>
      </c>
      <c r="C1866">
        <v>1864</v>
      </c>
      <c r="D1866">
        <f>callreport!L1882</f>
        <v>0</v>
      </c>
      <c r="E1866">
        <v>26.706099999999999</v>
      </c>
      <c r="F1866">
        <f>callreport!I1882</f>
        <v>0</v>
      </c>
    </row>
    <row r="1867" spans="1:6" x14ac:dyDescent="0.25">
      <c r="A1867" t="str">
        <f>callreport!A1883</f>
        <v>20181121_110046_ec2-35-175-216-230CH1884</v>
      </c>
      <c r="B1867" s="43">
        <f>callreport!C1883</f>
        <v>43425.468939016202</v>
      </c>
      <c r="C1867">
        <v>1865</v>
      </c>
      <c r="D1867">
        <f>callreport!L1883</f>
        <v>0</v>
      </c>
      <c r="E1867">
        <v>17.986000000000001</v>
      </c>
      <c r="F1867">
        <f>callreport!I1883</f>
        <v>0</v>
      </c>
    </row>
    <row r="1868" spans="1:6" x14ac:dyDescent="0.25">
      <c r="A1868" t="str">
        <f>callreport!A1884</f>
        <v>20181121_110046_ec2-18-214-15-144CH1885</v>
      </c>
      <c r="B1868" s="43">
        <f>callreport!C1884</f>
        <v>43425.468939004626</v>
      </c>
      <c r="C1868">
        <v>1866</v>
      </c>
      <c r="D1868">
        <f>callreport!L1884</f>
        <v>0</v>
      </c>
      <c r="E1868">
        <v>22.688500000000001</v>
      </c>
      <c r="F1868">
        <f>callreport!I1884</f>
        <v>0</v>
      </c>
    </row>
    <row r="1869" spans="1:6" x14ac:dyDescent="0.25">
      <c r="A1869" t="str">
        <f>callreport!A1885</f>
        <v>20181121_110046_ec2-18-213-110-168CH1886</v>
      </c>
      <c r="B1869" s="43">
        <f>callreport!C1885</f>
        <v>43425.468939016202</v>
      </c>
      <c r="C1869">
        <v>1867</v>
      </c>
      <c r="D1869">
        <f>callreport!L1885</f>
        <v>0</v>
      </c>
      <c r="E1869">
        <v>22.175899999999999</v>
      </c>
      <c r="F1869">
        <f>callreport!I1885</f>
        <v>0</v>
      </c>
    </row>
    <row r="1870" spans="1:6" x14ac:dyDescent="0.25">
      <c r="A1870" t="str">
        <f>callreport!A1886</f>
        <v>20181121_110046_ec2-34-205-155-10CH1887</v>
      </c>
      <c r="B1870" s="43">
        <f>callreport!C1886</f>
        <v>43425.468939016202</v>
      </c>
      <c r="C1870">
        <v>1868</v>
      </c>
      <c r="D1870">
        <f>callreport!L1886</f>
        <v>0</v>
      </c>
      <c r="E1870">
        <v>23.2621</v>
      </c>
      <c r="F1870">
        <f>callreport!I1886</f>
        <v>0</v>
      </c>
    </row>
    <row r="1871" spans="1:6" x14ac:dyDescent="0.25">
      <c r="A1871" t="str">
        <f>callreport!A1887</f>
        <v>20181121_110046_ec2-100-25-248-237CH1888</v>
      </c>
      <c r="B1871" s="43">
        <f>callreport!C1887</f>
        <v>43425.468939016202</v>
      </c>
      <c r="C1871">
        <v>1869</v>
      </c>
      <c r="D1871">
        <f>callreport!L1887</f>
        <v>0</v>
      </c>
      <c r="E1871">
        <v>28.520900000000001</v>
      </c>
      <c r="F1871">
        <f>callreport!I1887</f>
        <v>0</v>
      </c>
    </row>
    <row r="1872" spans="1:6" x14ac:dyDescent="0.25">
      <c r="A1872" t="str">
        <f>callreport!A1888</f>
        <v>20181121_110046_ec2-34-239-94-100CH1889</v>
      </c>
      <c r="B1872" s="43">
        <f>callreport!C1888</f>
        <v>43425.468939016202</v>
      </c>
      <c r="C1872">
        <v>1870</v>
      </c>
      <c r="D1872">
        <f>callreport!L1888</f>
        <v>0</v>
      </c>
      <c r="E1872">
        <v>28.758500000000002</v>
      </c>
      <c r="F1872">
        <f>callreport!I1888</f>
        <v>0</v>
      </c>
    </row>
    <row r="1873" spans="1:6" x14ac:dyDescent="0.25">
      <c r="A1873" t="str">
        <f>callreport!A1889</f>
        <v>20181121_110046_ec2-100-27-38-3CH1900</v>
      </c>
      <c r="B1873" s="43">
        <f>callreport!C1889</f>
        <v>43425.46903177083</v>
      </c>
      <c r="C1873">
        <v>1871</v>
      </c>
      <c r="D1873">
        <f>callreport!L1889</f>
        <v>0</v>
      </c>
      <c r="E1873">
        <v>25.7102</v>
      </c>
      <c r="F1873">
        <f>callreport!I1889</f>
        <v>0</v>
      </c>
    </row>
    <row r="1874" spans="1:6" x14ac:dyDescent="0.25">
      <c r="A1874" t="str">
        <f>callreport!A1890</f>
        <v>20181121_110046_ec2-34-201-205-141CH1901</v>
      </c>
      <c r="B1874" s="43">
        <f>callreport!C1890</f>
        <v>43425.46903177083</v>
      </c>
      <c r="C1874">
        <v>1872</v>
      </c>
      <c r="D1874">
        <f>callreport!L1890</f>
        <v>0</v>
      </c>
      <c r="E1874">
        <v>26.295200000000001</v>
      </c>
      <c r="F1874">
        <f>callreport!I1890</f>
        <v>0</v>
      </c>
    </row>
    <row r="1875" spans="1:6" x14ac:dyDescent="0.25">
      <c r="A1875" t="str">
        <f>callreport!A1891</f>
        <v>20181121_110046_ec2-34-238-220-29CH1902</v>
      </c>
      <c r="B1875" s="43">
        <f>callreport!C1891</f>
        <v>43425.46903177083</v>
      </c>
      <c r="C1875">
        <v>1873</v>
      </c>
      <c r="D1875">
        <f>callreport!L1891</f>
        <v>0</v>
      </c>
      <c r="E1875">
        <v>28.168700000000001</v>
      </c>
      <c r="F1875">
        <f>callreport!I1891</f>
        <v>0</v>
      </c>
    </row>
    <row r="1876" spans="1:6" x14ac:dyDescent="0.25">
      <c r="A1876" t="str">
        <f>callreport!A1892</f>
        <v>20181121_110046_ec2-35-170-54-71CH1903</v>
      </c>
      <c r="B1876" s="43">
        <f>callreport!C1892</f>
        <v>43425.46903177083</v>
      </c>
      <c r="C1876">
        <v>1874</v>
      </c>
      <c r="D1876">
        <f>callreport!L1892</f>
        <v>0</v>
      </c>
      <c r="E1876">
        <v>27.3535</v>
      </c>
      <c r="F1876">
        <f>callreport!I1892</f>
        <v>0</v>
      </c>
    </row>
    <row r="1877" spans="1:6" x14ac:dyDescent="0.25">
      <c r="A1877" t="str">
        <f>callreport!A1893</f>
        <v>20181121_110046_ec2-18-215-117-75CH1904</v>
      </c>
      <c r="B1877" s="43">
        <f>callreport!C1893</f>
        <v>43425.46903177083</v>
      </c>
      <c r="C1877">
        <v>1875</v>
      </c>
      <c r="D1877">
        <f>callreport!L1893</f>
        <v>0</v>
      </c>
      <c r="E1877">
        <v>28.167000000000002</v>
      </c>
      <c r="F1877">
        <f>callreport!I1893</f>
        <v>0</v>
      </c>
    </row>
    <row r="1878" spans="1:6" x14ac:dyDescent="0.25">
      <c r="A1878" t="str">
        <f>callreport!A1894</f>
        <v>20181121_110046_ec2-34-205-166-42CH1905</v>
      </c>
      <c r="B1878" s="43">
        <f>callreport!C1894</f>
        <v>43425.46903177083</v>
      </c>
      <c r="C1878">
        <v>1876</v>
      </c>
      <c r="D1878">
        <f>callreport!L1894</f>
        <v>0</v>
      </c>
      <c r="E1878">
        <v>19.480899999999998</v>
      </c>
      <c r="F1878">
        <f>callreport!I1894</f>
        <v>0</v>
      </c>
    </row>
    <row r="1879" spans="1:6" x14ac:dyDescent="0.25">
      <c r="A1879" t="str">
        <f>callreport!A1895</f>
        <v>20181121_110046_ec2-34-232-109-66CH1906</v>
      </c>
      <c r="B1879" s="43">
        <f>callreport!C1895</f>
        <v>43425.469031782406</v>
      </c>
      <c r="C1879">
        <v>1877</v>
      </c>
      <c r="D1879">
        <f>callreport!L1895</f>
        <v>0</v>
      </c>
      <c r="E1879">
        <v>23.3858</v>
      </c>
      <c r="F1879">
        <f>callreport!I1895</f>
        <v>0</v>
      </c>
    </row>
    <row r="1880" spans="1:6" x14ac:dyDescent="0.25">
      <c r="A1880" t="str">
        <f>callreport!A1896</f>
        <v>20181121_110046_ec2-34-205-39-69CH1907</v>
      </c>
      <c r="B1880" s="43">
        <f>callreport!C1896</f>
        <v>43425.469031782406</v>
      </c>
      <c r="C1880">
        <v>1878</v>
      </c>
      <c r="D1880">
        <f>callreport!L1896</f>
        <v>0</v>
      </c>
      <c r="E1880">
        <v>28.687999999999999</v>
      </c>
      <c r="F1880">
        <f>callreport!I1896</f>
        <v>0</v>
      </c>
    </row>
    <row r="1881" spans="1:6" x14ac:dyDescent="0.25">
      <c r="A1881" t="str">
        <f>callreport!A1897</f>
        <v>20181121_110046_ec2-34-205-54-1CH1908</v>
      </c>
      <c r="B1881" s="43">
        <f>callreport!C1897</f>
        <v>43425.469031782406</v>
      </c>
      <c r="C1881">
        <v>1879</v>
      </c>
      <c r="D1881">
        <f>callreport!L1897</f>
        <v>0</v>
      </c>
      <c r="E1881">
        <v>19.4513</v>
      </c>
      <c r="F1881">
        <f>callreport!I1897</f>
        <v>0</v>
      </c>
    </row>
    <row r="1882" spans="1:6" x14ac:dyDescent="0.25">
      <c r="A1882" t="str">
        <f>callreport!A1898</f>
        <v>20181121_110046_ec2-100-24-124-125CH1909</v>
      </c>
      <c r="B1882" s="43">
        <f>callreport!C1898</f>
        <v>43425.469031782406</v>
      </c>
      <c r="C1882">
        <v>1880</v>
      </c>
      <c r="D1882">
        <f>callreport!L1898</f>
        <v>0</v>
      </c>
      <c r="E1882">
        <v>28.546800000000001</v>
      </c>
      <c r="F1882">
        <f>callreport!I1898</f>
        <v>0</v>
      </c>
    </row>
    <row r="1883" spans="1:6" x14ac:dyDescent="0.25">
      <c r="A1883" t="str">
        <f>callreport!A1899</f>
        <v>20181121_110046_ec2-35-175-123-238CH1890</v>
      </c>
      <c r="B1883" s="43">
        <f>callreport!C1899</f>
        <v>43425.468994212963</v>
      </c>
      <c r="C1883">
        <v>1881</v>
      </c>
      <c r="D1883">
        <f>callreport!L1899</f>
        <v>0</v>
      </c>
      <c r="E1883">
        <v>25.294699999999999</v>
      </c>
      <c r="F1883">
        <f>callreport!I1899</f>
        <v>0</v>
      </c>
    </row>
    <row r="1884" spans="1:6" x14ac:dyDescent="0.25">
      <c r="A1884" t="str">
        <f>callreport!A1900</f>
        <v>20181121_110046_ec2-34-201-31-187CH1891</v>
      </c>
      <c r="B1884" s="43">
        <f>callreport!C1900</f>
        <v>43425.468994212963</v>
      </c>
      <c r="C1884">
        <v>1882</v>
      </c>
      <c r="D1884">
        <f>callreport!L1900</f>
        <v>0</v>
      </c>
      <c r="E1884">
        <v>29.802299999999999</v>
      </c>
      <c r="F1884">
        <f>callreport!I1900</f>
        <v>0</v>
      </c>
    </row>
    <row r="1885" spans="1:6" x14ac:dyDescent="0.25">
      <c r="A1885" t="str">
        <f>callreport!A1901</f>
        <v>20181121_110046_ec2-18-235-3-16CH1892</v>
      </c>
      <c r="B1885" s="43">
        <f>callreport!C1901</f>
        <v>43425.468994212963</v>
      </c>
      <c r="C1885">
        <v>1883</v>
      </c>
      <c r="D1885">
        <f>callreport!L1901</f>
        <v>0</v>
      </c>
      <c r="E1885">
        <v>29.066500000000001</v>
      </c>
      <c r="F1885">
        <f>callreport!I1901</f>
        <v>0</v>
      </c>
    </row>
    <row r="1886" spans="1:6" x14ac:dyDescent="0.25">
      <c r="A1886" t="str">
        <f>callreport!A1902</f>
        <v>20181121_110046_ec2-35-170-79-163CH1893</v>
      </c>
      <c r="B1886" s="43">
        <f>callreport!C1902</f>
        <v>43425.468994212963</v>
      </c>
      <c r="C1886">
        <v>1884</v>
      </c>
      <c r="D1886">
        <f>callreport!L1902</f>
        <v>0</v>
      </c>
      <c r="E1886">
        <v>28.1142</v>
      </c>
      <c r="F1886">
        <f>callreport!I1902</f>
        <v>0</v>
      </c>
    </row>
    <row r="1887" spans="1:6" x14ac:dyDescent="0.25">
      <c r="A1887" t="str">
        <f>callreport!A1903</f>
        <v>20181121_110046_ec2-100-25-98-127CH1894</v>
      </c>
      <c r="B1887" s="43">
        <f>callreport!C1903</f>
        <v>43425.468994212963</v>
      </c>
      <c r="C1887">
        <v>1885</v>
      </c>
      <c r="D1887">
        <f>callreport!L1903</f>
        <v>0</v>
      </c>
      <c r="E1887">
        <v>23.844200000000001</v>
      </c>
      <c r="F1887">
        <f>callreport!I1903</f>
        <v>0</v>
      </c>
    </row>
    <row r="1888" spans="1:6" x14ac:dyDescent="0.25">
      <c r="A1888" t="str">
        <f>callreport!A1904</f>
        <v>20181121_110046_ec2-35-169-116-242CH1895</v>
      </c>
      <c r="B1888" s="43">
        <f>callreport!C1904</f>
        <v>43425.468994212963</v>
      </c>
      <c r="C1888">
        <v>1886</v>
      </c>
      <c r="D1888">
        <f>callreport!L1904</f>
        <v>0</v>
      </c>
      <c r="E1888">
        <v>23.447299999999998</v>
      </c>
      <c r="F1888">
        <f>callreport!I1904</f>
        <v>0</v>
      </c>
    </row>
    <row r="1889" spans="1:6" x14ac:dyDescent="0.25">
      <c r="A1889" t="str">
        <f>callreport!A1905</f>
        <v>20181121_110046_ec2-34-200-223-201CH1896</v>
      </c>
      <c r="B1889" s="43">
        <f>callreport!C1905</f>
        <v>43425.468994212963</v>
      </c>
      <c r="C1889">
        <v>1887</v>
      </c>
      <c r="D1889">
        <f>callreport!L1905</f>
        <v>0</v>
      </c>
      <c r="E1889">
        <v>28.8048</v>
      </c>
      <c r="F1889">
        <f>callreport!I1905</f>
        <v>0</v>
      </c>
    </row>
    <row r="1890" spans="1:6" x14ac:dyDescent="0.25">
      <c r="A1890" t="str">
        <f>callreport!A1906</f>
        <v>20181121_110046_ec2-34-234-223-74CH1897</v>
      </c>
      <c r="B1890" s="43">
        <f>callreport!C1906</f>
        <v>43425.468994212963</v>
      </c>
      <c r="C1890">
        <v>1888</v>
      </c>
      <c r="D1890">
        <f>callreport!L1906</f>
        <v>0</v>
      </c>
      <c r="E1890">
        <v>27.9512</v>
      </c>
      <c r="F1890">
        <f>callreport!I1906</f>
        <v>0</v>
      </c>
    </row>
    <row r="1891" spans="1:6" x14ac:dyDescent="0.25">
      <c r="A1891" t="str">
        <f>callreport!A1907</f>
        <v>20181121_110046_ec2-34-205-247-119CH1898</v>
      </c>
      <c r="B1891" s="43">
        <f>callreport!C1907</f>
        <v>43425.468994212963</v>
      </c>
      <c r="C1891">
        <v>1889</v>
      </c>
      <c r="D1891">
        <f>callreport!L1907</f>
        <v>0</v>
      </c>
      <c r="E1891">
        <v>29.502099999999999</v>
      </c>
      <c r="F1891">
        <f>callreport!I1907</f>
        <v>0</v>
      </c>
    </row>
    <row r="1892" spans="1:6" x14ac:dyDescent="0.25">
      <c r="A1892" t="str">
        <f>callreport!A1908</f>
        <v>20181121_110046_ec2-34-200-226-55CH1899</v>
      </c>
      <c r="B1892" s="43">
        <f>callreport!C1908</f>
        <v>43425.468994212963</v>
      </c>
      <c r="C1892">
        <v>1890</v>
      </c>
      <c r="D1892">
        <f>callreport!L1908</f>
        <v>0</v>
      </c>
      <c r="E1892">
        <v>27.3187</v>
      </c>
      <c r="F1892">
        <f>callreport!I1908</f>
        <v>0</v>
      </c>
    </row>
    <row r="1893" spans="1:6" x14ac:dyDescent="0.25">
      <c r="A1893" t="str">
        <f>callreport!A1909</f>
        <v>20181121_110046_ec2-34-237-138-97CH1860</v>
      </c>
      <c r="B1893" s="43">
        <f>callreport!C1909</f>
        <v>43425.468853726852</v>
      </c>
      <c r="C1893">
        <v>1891</v>
      </c>
      <c r="D1893">
        <f>callreport!L1909</f>
        <v>41620</v>
      </c>
      <c r="E1893">
        <v>27.101700000000001</v>
      </c>
      <c r="F1893">
        <f>callreport!I1909</f>
        <v>346</v>
      </c>
    </row>
    <row r="1894" spans="1:6" x14ac:dyDescent="0.25">
      <c r="A1894" t="str">
        <f>callreport!A1910</f>
        <v>20181121_110046_ec2-34-200-249-73CH1861</v>
      </c>
      <c r="B1894" s="43">
        <f>callreport!C1910</f>
        <v>43425.468853726852</v>
      </c>
      <c r="C1894">
        <v>1892</v>
      </c>
      <c r="D1894">
        <f>callreport!L1910</f>
        <v>34679</v>
      </c>
      <c r="E1894">
        <v>24.380099999999999</v>
      </c>
      <c r="F1894">
        <f>callreport!I1910</f>
        <v>397</v>
      </c>
    </row>
    <row r="1895" spans="1:6" x14ac:dyDescent="0.25">
      <c r="A1895" t="str">
        <f>callreport!A1911</f>
        <v>20181121_110046_ec2-18-215-126-132CH1862</v>
      </c>
      <c r="B1895" s="43">
        <f>callreport!C1911</f>
        <v>43425.468853726852</v>
      </c>
      <c r="C1895">
        <v>1893</v>
      </c>
      <c r="D1895">
        <f>callreport!L1911</f>
        <v>25064</v>
      </c>
      <c r="E1895">
        <v>29.741199999999999</v>
      </c>
      <c r="F1895">
        <f>callreport!I1911</f>
        <v>450</v>
      </c>
    </row>
    <row r="1896" spans="1:6" x14ac:dyDescent="0.25">
      <c r="A1896" t="str">
        <f>callreport!A1912</f>
        <v>20181121_110046_ec2-100-27-1-165CH1863</v>
      </c>
      <c r="B1896" s="43">
        <f>callreport!C1912</f>
        <v>43425.468853726852</v>
      </c>
      <c r="C1896">
        <v>1894</v>
      </c>
      <c r="D1896">
        <f>callreport!L1912</f>
        <v>31597</v>
      </c>
      <c r="E1896">
        <v>25.499300000000002</v>
      </c>
      <c r="F1896">
        <f>callreport!I1912</f>
        <v>320</v>
      </c>
    </row>
    <row r="1897" spans="1:6" x14ac:dyDescent="0.25">
      <c r="A1897" t="str">
        <f>callreport!A1913</f>
        <v>20181121_110046_ec2-100-24-124-80CH1864</v>
      </c>
      <c r="B1897" s="43">
        <f>callreport!C1913</f>
        <v>43425.468853726852</v>
      </c>
      <c r="C1897">
        <v>1895</v>
      </c>
      <c r="D1897">
        <f>callreport!L1913</f>
        <v>30748</v>
      </c>
      <c r="E1897">
        <v>30.962</v>
      </c>
      <c r="F1897">
        <f>callreport!I1913</f>
        <v>324</v>
      </c>
    </row>
    <row r="1898" spans="1:6" x14ac:dyDescent="0.25">
      <c r="A1898" t="str">
        <f>callreport!A1914</f>
        <v>20181121_110046_ec2-35-171-193-137CH1865</v>
      </c>
      <c r="B1898" s="43">
        <f>callreport!C1914</f>
        <v>43425.468853726852</v>
      </c>
      <c r="C1898">
        <v>1896</v>
      </c>
      <c r="D1898">
        <f>callreport!L1914</f>
        <v>32119</v>
      </c>
      <c r="E1898">
        <v>25.609300000000001</v>
      </c>
      <c r="F1898">
        <f>callreport!I1914</f>
        <v>272</v>
      </c>
    </row>
    <row r="1899" spans="1:6" x14ac:dyDescent="0.25">
      <c r="A1899" t="str">
        <f>callreport!A1915</f>
        <v>20181121_110046_ec2-34-205-55-102CH1866</v>
      </c>
      <c r="B1899" s="43">
        <f>callreport!C1915</f>
        <v>43425.468853726852</v>
      </c>
      <c r="C1899">
        <v>1897</v>
      </c>
      <c r="D1899">
        <f>callreport!L1915</f>
        <v>31337</v>
      </c>
      <c r="E1899">
        <v>27.354900000000001</v>
      </c>
      <c r="F1899">
        <f>callreport!I1915</f>
        <v>270</v>
      </c>
    </row>
    <row r="1900" spans="1:6" x14ac:dyDescent="0.25">
      <c r="A1900" t="str">
        <f>callreport!A1916</f>
        <v>20181121_110046_ec2-52-3-221-229CH1867</v>
      </c>
      <c r="B1900" s="43">
        <f>callreport!C1916</f>
        <v>43425.468853726852</v>
      </c>
      <c r="C1900">
        <v>1898</v>
      </c>
      <c r="D1900">
        <f>callreport!L1916</f>
        <v>0</v>
      </c>
      <c r="E1900">
        <v>27.886900000000001</v>
      </c>
      <c r="F1900">
        <f>callreport!I1916</f>
        <v>0</v>
      </c>
    </row>
    <row r="1901" spans="1:6" x14ac:dyDescent="0.25">
      <c r="A1901" t="str">
        <f>callreport!A1917</f>
        <v>20181121_110046_ec2-34-236-249-176CH1868</v>
      </c>
      <c r="B1901" s="43">
        <f>callreport!C1917</f>
        <v>43425.468853738428</v>
      </c>
      <c r="C1901">
        <v>1899</v>
      </c>
      <c r="D1901">
        <f>callreport!L1917</f>
        <v>0</v>
      </c>
      <c r="E1901">
        <v>19.615400000000001</v>
      </c>
      <c r="F1901">
        <f>callreport!I1917</f>
        <v>0</v>
      </c>
    </row>
    <row r="1902" spans="1:6" x14ac:dyDescent="0.25">
      <c r="A1902" t="str">
        <f>callreport!A1918</f>
        <v>20181121_110046_ec2-18-210-6-136CH1869</v>
      </c>
      <c r="B1902" s="43">
        <f>callreport!C1918</f>
        <v>43425.468853738428</v>
      </c>
      <c r="C1902">
        <v>1900</v>
      </c>
      <c r="D1902">
        <f>callreport!L1918</f>
        <v>0</v>
      </c>
      <c r="E1902">
        <v>27.1845</v>
      </c>
      <c r="F1902">
        <f>callreport!I1918</f>
        <v>0</v>
      </c>
    </row>
    <row r="1903" spans="1:6" x14ac:dyDescent="0.25">
      <c r="A1903" t="str">
        <f>callreport!A1919</f>
        <v>20181121_110046_ec2-34-231-255-32CH1910</v>
      </c>
      <c r="B1903" s="43">
        <f>callreport!C1919</f>
        <v>43425.46904265046</v>
      </c>
      <c r="C1903">
        <v>1901</v>
      </c>
      <c r="D1903">
        <f>callreport!L1919</f>
        <v>0</v>
      </c>
      <c r="E1903">
        <v>27.733699999999999</v>
      </c>
      <c r="F1903">
        <f>callreport!I1919</f>
        <v>0</v>
      </c>
    </row>
    <row r="1904" spans="1:6" x14ac:dyDescent="0.25">
      <c r="A1904" t="str">
        <f>callreport!A1920</f>
        <v>20181121_110046_ec2-18-213-218-129CH1911</v>
      </c>
      <c r="B1904" s="43">
        <f>callreport!C1920</f>
        <v>43425.46904265046</v>
      </c>
      <c r="C1904">
        <v>1902</v>
      </c>
      <c r="D1904">
        <f>callreport!L1920</f>
        <v>0</v>
      </c>
      <c r="E1904">
        <v>18.582000000000001</v>
      </c>
      <c r="F1904">
        <f>callreport!I1920</f>
        <v>0</v>
      </c>
    </row>
    <row r="1905" spans="1:6" x14ac:dyDescent="0.25">
      <c r="A1905" t="str">
        <f>callreport!A1921</f>
        <v>20181121_110046_ec2-18-215-34-85CH1912</v>
      </c>
      <c r="B1905" s="43">
        <f>callreport!C1921</f>
        <v>43425.469042662036</v>
      </c>
      <c r="C1905">
        <v>1903</v>
      </c>
      <c r="D1905">
        <f>callreport!L1921</f>
        <v>0</v>
      </c>
      <c r="E1905">
        <v>28.3672</v>
      </c>
      <c r="F1905">
        <f>callreport!I1921</f>
        <v>0</v>
      </c>
    </row>
    <row r="1906" spans="1:6" x14ac:dyDescent="0.25">
      <c r="A1906" t="str">
        <f>callreport!A1922</f>
        <v>20181121_110046_ec2-35-172-250-168CH1913</v>
      </c>
      <c r="B1906" s="43">
        <f>callreport!C1922</f>
        <v>43425.46904265046</v>
      </c>
      <c r="C1906">
        <v>1904</v>
      </c>
      <c r="D1906">
        <f>callreport!L1922</f>
        <v>0</v>
      </c>
      <c r="E1906">
        <v>22.6205</v>
      </c>
      <c r="F1906">
        <f>callreport!I1922</f>
        <v>0</v>
      </c>
    </row>
    <row r="1907" spans="1:6" x14ac:dyDescent="0.25">
      <c r="A1907" t="str">
        <f>callreport!A1923</f>
        <v>20181121_110046_ec2-34-201-56-73CH1914</v>
      </c>
      <c r="B1907" s="43">
        <f>callreport!C1923</f>
        <v>43425.46904265046</v>
      </c>
      <c r="C1907">
        <v>1905</v>
      </c>
      <c r="D1907">
        <f>callreport!L1923</f>
        <v>0</v>
      </c>
      <c r="E1907">
        <v>22.623699999999999</v>
      </c>
      <c r="F1907">
        <f>callreport!I1923</f>
        <v>0</v>
      </c>
    </row>
    <row r="1908" spans="1:6" x14ac:dyDescent="0.25">
      <c r="A1908" t="str">
        <f>callreport!A1924</f>
        <v>20181121_110046_ec2-35-172-235-19CH1915</v>
      </c>
      <c r="B1908" s="43">
        <f>callreport!C1924</f>
        <v>43425.46904265046</v>
      </c>
      <c r="C1908">
        <v>1906</v>
      </c>
      <c r="D1908">
        <f>callreport!L1924</f>
        <v>0</v>
      </c>
      <c r="E1908">
        <v>25.971499999999999</v>
      </c>
      <c r="F1908">
        <f>callreport!I1924</f>
        <v>0</v>
      </c>
    </row>
    <row r="1909" spans="1:6" x14ac:dyDescent="0.25">
      <c r="A1909" t="str">
        <f>callreport!A1925</f>
        <v>20181121_110046_ec2-34-205-166-178CH1916</v>
      </c>
      <c r="B1909" s="43">
        <f>callreport!C1925</f>
        <v>43425.46904265046</v>
      </c>
      <c r="C1909">
        <v>1907</v>
      </c>
      <c r="D1909">
        <f>callreport!L1925</f>
        <v>0</v>
      </c>
      <c r="E1909">
        <v>26.141999999999999</v>
      </c>
      <c r="F1909">
        <f>callreport!I1925</f>
        <v>0</v>
      </c>
    </row>
    <row r="1910" spans="1:6" x14ac:dyDescent="0.25">
      <c r="A1910" t="str">
        <f>callreport!A1926</f>
        <v>20181121_110046_ec2-34-201-10-156CH1917</v>
      </c>
      <c r="B1910" s="43">
        <f>callreport!C1926</f>
        <v>43425.46904265046</v>
      </c>
      <c r="C1910">
        <v>1908</v>
      </c>
      <c r="D1910">
        <f>callreport!L1926</f>
        <v>0</v>
      </c>
      <c r="E1910">
        <v>27.486000000000001</v>
      </c>
      <c r="F1910">
        <f>callreport!I1926</f>
        <v>0</v>
      </c>
    </row>
    <row r="1911" spans="1:6" x14ac:dyDescent="0.25">
      <c r="A1911" t="str">
        <f>callreport!A1927</f>
        <v>20181121_110046_ec2-18-207-179-3CH1918</v>
      </c>
      <c r="B1911" s="43">
        <f>callreport!C1927</f>
        <v>43425.46904265046</v>
      </c>
      <c r="C1911">
        <v>1909</v>
      </c>
      <c r="D1911">
        <f>callreport!L1927</f>
        <v>0</v>
      </c>
      <c r="E1911">
        <v>22.8049</v>
      </c>
      <c r="F1911">
        <f>callreport!I1927</f>
        <v>0</v>
      </c>
    </row>
    <row r="1912" spans="1:6" x14ac:dyDescent="0.25">
      <c r="A1912" t="str">
        <f>callreport!A1928</f>
        <v>20181121_110046_ec2-18-205-1-239CH1919</v>
      </c>
      <c r="B1912" s="43">
        <f>callreport!C1928</f>
        <v>43425.469042662036</v>
      </c>
      <c r="C1912">
        <v>1910</v>
      </c>
      <c r="D1912">
        <f>callreport!L1928</f>
        <v>0</v>
      </c>
      <c r="E1912">
        <v>27.575900000000001</v>
      </c>
      <c r="F1912">
        <f>callreport!I1928</f>
        <v>0</v>
      </c>
    </row>
    <row r="1913" spans="1:6" x14ac:dyDescent="0.25">
      <c r="A1913" t="str">
        <f>callreport!A1929</f>
        <v>20181121_110046_ec2-18-215-34-81CH1850</v>
      </c>
      <c r="B1913" s="43">
        <f>callreport!C1929</f>
        <v>43425.468790960651</v>
      </c>
      <c r="C1913">
        <v>1911</v>
      </c>
      <c r="D1913">
        <f>callreport!L1929</f>
        <v>33730</v>
      </c>
      <c r="E1913">
        <v>27.308700000000002</v>
      </c>
      <c r="F1913">
        <f>callreport!I1929</f>
        <v>372</v>
      </c>
    </row>
    <row r="1914" spans="1:6" x14ac:dyDescent="0.25">
      <c r="A1914" t="str">
        <f>callreport!A1930</f>
        <v>20181121_110046_ec2-35-175-124-112CH1851</v>
      </c>
      <c r="B1914" s="43">
        <f>callreport!C1930</f>
        <v>43425.468790960651</v>
      </c>
      <c r="C1914">
        <v>1912</v>
      </c>
      <c r="D1914">
        <f>callreport!L1930</f>
        <v>29261</v>
      </c>
      <c r="E1914">
        <v>26.895099999999999</v>
      </c>
      <c r="F1914">
        <f>callreport!I1930</f>
        <v>246</v>
      </c>
    </row>
    <row r="1915" spans="1:6" x14ac:dyDescent="0.25">
      <c r="A1915" t="str">
        <f>callreport!A1931</f>
        <v>20181121_110046_ec2-107-23-86-84CH1852</v>
      </c>
      <c r="B1915" s="43">
        <f>callreport!C1931</f>
        <v>43425.468790960651</v>
      </c>
      <c r="C1915">
        <v>1913</v>
      </c>
      <c r="D1915">
        <f>callreport!L1931</f>
        <v>38306</v>
      </c>
      <c r="E1915">
        <v>28.618400000000001</v>
      </c>
      <c r="F1915">
        <f>callreport!I1931</f>
        <v>341</v>
      </c>
    </row>
    <row r="1916" spans="1:6" x14ac:dyDescent="0.25">
      <c r="A1916" t="str">
        <f>callreport!A1932</f>
        <v>20181121_110046_ec2-100-27-6-108CH1853</v>
      </c>
      <c r="B1916" s="43">
        <f>callreport!C1932</f>
        <v>43425.468790960651</v>
      </c>
      <c r="C1916">
        <v>1914</v>
      </c>
      <c r="D1916">
        <f>callreport!L1932</f>
        <v>41769</v>
      </c>
      <c r="E1916">
        <v>23.473099999999999</v>
      </c>
      <c r="F1916">
        <f>callreport!I1932</f>
        <v>507</v>
      </c>
    </row>
    <row r="1917" spans="1:6" x14ac:dyDescent="0.25">
      <c r="A1917" t="str">
        <f>callreport!A1933</f>
        <v>20181121_110046_ec2-34-205-134-203CH1854</v>
      </c>
      <c r="B1917" s="43">
        <f>callreport!C1933</f>
        <v>43425.468790960651</v>
      </c>
      <c r="C1917">
        <v>1915</v>
      </c>
      <c r="D1917">
        <f>callreport!L1933</f>
        <v>40255</v>
      </c>
      <c r="E1917">
        <v>22.1311</v>
      </c>
      <c r="F1917">
        <f>callreport!I1933</f>
        <v>373</v>
      </c>
    </row>
    <row r="1918" spans="1:6" x14ac:dyDescent="0.25">
      <c r="A1918" t="str">
        <f>callreport!A1934</f>
        <v>20181121_110046_ec2-100-24-107-156CH1855</v>
      </c>
      <c r="B1918" s="43">
        <f>callreport!C1934</f>
        <v>43425.46879097222</v>
      </c>
      <c r="C1918">
        <v>1916</v>
      </c>
      <c r="D1918">
        <f>callreport!L1934</f>
        <v>36608</v>
      </c>
      <c r="E1918">
        <v>27.442399999999999</v>
      </c>
      <c r="F1918">
        <f>callreport!I1934</f>
        <v>360</v>
      </c>
    </row>
    <row r="1919" spans="1:6" x14ac:dyDescent="0.25">
      <c r="A1919" t="str">
        <f>callreport!A1935</f>
        <v>20181121_110046_ec2-52-3-236-108CH1856</v>
      </c>
      <c r="B1919" s="43">
        <f>callreport!C1935</f>
        <v>43425.46879097222</v>
      </c>
      <c r="C1919">
        <v>1917</v>
      </c>
      <c r="D1919">
        <f>callreport!L1935</f>
        <v>27288</v>
      </c>
      <c r="E1919">
        <v>30.159500000000001</v>
      </c>
      <c r="F1919">
        <f>callreport!I1935</f>
        <v>438</v>
      </c>
    </row>
    <row r="1920" spans="1:6" x14ac:dyDescent="0.25">
      <c r="A1920" t="str">
        <f>callreport!A1936</f>
        <v>20181121_110046_ec2-34-200-249-208CH1857</v>
      </c>
      <c r="B1920" s="43">
        <f>callreport!C1936</f>
        <v>43425.46879097222</v>
      </c>
      <c r="C1920">
        <v>1918</v>
      </c>
      <c r="D1920">
        <f>callreport!L1936</f>
        <v>28245</v>
      </c>
      <c r="E1920">
        <v>29.764099999999999</v>
      </c>
      <c r="F1920">
        <f>callreport!I1936</f>
        <v>241</v>
      </c>
    </row>
    <row r="1921" spans="1:6" x14ac:dyDescent="0.25">
      <c r="A1921" t="str">
        <f>callreport!A1937</f>
        <v>20181121_110046_ec2-18-215-185-143CH1858</v>
      </c>
      <c r="B1921" s="43">
        <f>callreport!C1937</f>
        <v>43425.46879097222</v>
      </c>
      <c r="C1921">
        <v>1919</v>
      </c>
      <c r="D1921">
        <f>callreport!L1937</f>
        <v>31188</v>
      </c>
      <c r="E1921">
        <v>29.331600000000002</v>
      </c>
      <c r="F1921">
        <f>callreport!I1937</f>
        <v>409</v>
      </c>
    </row>
    <row r="1922" spans="1:6" x14ac:dyDescent="0.25">
      <c r="A1922" t="str">
        <f>callreport!A1938</f>
        <v>20181121_110046_ec2-34-201-11-191CH1859</v>
      </c>
      <c r="B1922" s="43">
        <f>callreport!C1938</f>
        <v>43425.46879097222</v>
      </c>
      <c r="C1922">
        <v>1920</v>
      </c>
      <c r="D1922">
        <f>callreport!L1938</f>
        <v>0</v>
      </c>
      <c r="E1922">
        <v>24.1691</v>
      </c>
      <c r="F1922">
        <f>callreport!I1938</f>
        <v>0</v>
      </c>
    </row>
    <row r="1923" spans="1:6" x14ac:dyDescent="0.25">
      <c r="A1923" t="str">
        <f>callreport!A1939</f>
        <v>20181121_110046_ec2-18-215-117-28CH1920</v>
      </c>
      <c r="B1923" s="43">
        <f>callreport!C1939</f>
        <v>43425.469098668982</v>
      </c>
      <c r="C1923">
        <v>1921</v>
      </c>
      <c r="D1923">
        <f>callreport!L1939</f>
        <v>0</v>
      </c>
      <c r="E1923">
        <v>31.054600000000001</v>
      </c>
      <c r="F1923">
        <f>callreport!I1939</f>
        <v>0</v>
      </c>
    </row>
    <row r="1924" spans="1:6" x14ac:dyDescent="0.25">
      <c r="A1924" t="str">
        <f>callreport!A1940</f>
        <v>20181121_110046_ec2-18-205-6-96CH1921</v>
      </c>
      <c r="B1924" s="43">
        <f>callreport!C1940</f>
        <v>43425.469098668982</v>
      </c>
      <c r="C1924">
        <v>1922</v>
      </c>
      <c r="D1924">
        <f>callreport!L1940</f>
        <v>0</v>
      </c>
      <c r="E1924">
        <v>23.7211</v>
      </c>
      <c r="F1924">
        <f>callreport!I1940</f>
        <v>0</v>
      </c>
    </row>
    <row r="1925" spans="1:6" x14ac:dyDescent="0.25">
      <c r="A1925" t="str">
        <f>callreport!A1941</f>
        <v>20181121_110046_ec2-54-147-119-62CH1922</v>
      </c>
      <c r="B1925" s="43">
        <f>callreport!C1941</f>
        <v>43425.469098668982</v>
      </c>
      <c r="C1925">
        <v>1923</v>
      </c>
      <c r="D1925">
        <f>callreport!L1941</f>
        <v>0</v>
      </c>
      <c r="E1925">
        <v>21.016100000000002</v>
      </c>
      <c r="F1925">
        <f>callreport!I1941</f>
        <v>0</v>
      </c>
    </row>
    <row r="1926" spans="1:6" x14ac:dyDescent="0.25">
      <c r="A1926" t="str">
        <f>callreport!A1942</f>
        <v>20181121_110046_ec2-35-175-108-143CH1923</v>
      </c>
      <c r="B1926" s="43">
        <f>callreport!C1942</f>
        <v>43425.469098668982</v>
      </c>
      <c r="C1926">
        <v>1924</v>
      </c>
      <c r="D1926">
        <f>callreport!L1942</f>
        <v>0</v>
      </c>
      <c r="E1926">
        <v>7.1813000000000002</v>
      </c>
      <c r="F1926">
        <f>callreport!I1942</f>
        <v>0</v>
      </c>
    </row>
    <row r="1927" spans="1:6" x14ac:dyDescent="0.25">
      <c r="A1927" t="str">
        <f>callreport!A1943</f>
        <v>20181121_110046_ec2-18-207-184-177CH1924</v>
      </c>
      <c r="B1927" s="43">
        <f>callreport!C1943</f>
        <v>43425.469098668982</v>
      </c>
      <c r="C1927">
        <v>1925</v>
      </c>
      <c r="D1927">
        <f>callreport!L1943</f>
        <v>0</v>
      </c>
      <c r="E1927">
        <v>31.0215</v>
      </c>
      <c r="F1927">
        <f>callreport!I1943</f>
        <v>0</v>
      </c>
    </row>
    <row r="1928" spans="1:6" x14ac:dyDescent="0.25">
      <c r="A1928" t="str">
        <f>callreport!A1944</f>
        <v>20181121_110046_ec2-34-200-231-56CH1925</v>
      </c>
      <c r="B1928" s="43">
        <f>callreport!C1944</f>
        <v>43425.469098668982</v>
      </c>
      <c r="C1928">
        <v>1926</v>
      </c>
      <c r="D1928">
        <f>callreport!L1944</f>
        <v>0</v>
      </c>
      <c r="E1928">
        <v>29.4635</v>
      </c>
      <c r="F1928">
        <f>callreport!I1944</f>
        <v>0</v>
      </c>
    </row>
    <row r="1929" spans="1:6" x14ac:dyDescent="0.25">
      <c r="A1929" t="str">
        <f>callreport!A1945</f>
        <v>20181121_110046_ec2-34-205-166-202CH1926</v>
      </c>
      <c r="B1929" s="43">
        <f>callreport!C1945</f>
        <v>43425.469098668982</v>
      </c>
      <c r="C1929">
        <v>1927</v>
      </c>
      <c r="D1929">
        <f>callreport!L1945</f>
        <v>0</v>
      </c>
      <c r="E1929">
        <v>28.366399999999999</v>
      </c>
      <c r="F1929">
        <f>callreport!I1945</f>
        <v>0</v>
      </c>
    </row>
    <row r="1930" spans="1:6" x14ac:dyDescent="0.25">
      <c r="A1930" t="str">
        <f>callreport!A1946</f>
        <v>20181121_110046_ec2-100-27-8-243CH1927</v>
      </c>
      <c r="B1930" s="43">
        <f>callreport!C1946</f>
        <v>43425.469098668982</v>
      </c>
      <c r="C1930">
        <v>1928</v>
      </c>
      <c r="D1930">
        <f>callreport!L1946</f>
        <v>0</v>
      </c>
      <c r="E1930">
        <v>27.4253</v>
      </c>
      <c r="F1930">
        <f>callreport!I1946</f>
        <v>0</v>
      </c>
    </row>
    <row r="1931" spans="1:6" x14ac:dyDescent="0.25">
      <c r="A1931" t="str">
        <f>callreport!A1947</f>
        <v>20181121_110046_ec2-18-207-138-219CH1928</v>
      </c>
      <c r="B1931" s="43">
        <f>callreport!C1947</f>
        <v>43425.469098680558</v>
      </c>
      <c r="C1931">
        <v>1929</v>
      </c>
      <c r="D1931">
        <f>callreport!L1947</f>
        <v>0</v>
      </c>
      <c r="E1931">
        <v>5.5957999999999997</v>
      </c>
      <c r="F1931">
        <f>callreport!I1947</f>
        <v>0</v>
      </c>
    </row>
    <row r="1932" spans="1:6" x14ac:dyDescent="0.25">
      <c r="A1932" t="str">
        <f>callreport!A1948</f>
        <v>20181121_110046_ec2-100-26-3-203CH1929</v>
      </c>
      <c r="B1932" s="43">
        <f>callreport!C1948</f>
        <v>43425.469098680558</v>
      </c>
      <c r="C1932">
        <v>1930</v>
      </c>
      <c r="D1932">
        <f>callreport!L1948</f>
        <v>0</v>
      </c>
      <c r="E1932">
        <v>25.286300000000001</v>
      </c>
      <c r="F1932">
        <f>callreport!I1948</f>
        <v>0</v>
      </c>
    </row>
    <row r="1933" spans="1:6" x14ac:dyDescent="0.25">
      <c r="A1933" t="str">
        <f>callreport!A1949</f>
        <v>20181121_110046_ec2-34-205-90-136CH1930</v>
      </c>
      <c r="B1933" s="43">
        <f>callreport!C1949</f>
        <v>43425.471958680559</v>
      </c>
      <c r="C1933">
        <v>1931</v>
      </c>
      <c r="D1933">
        <f>callreport!L1949</f>
        <v>0</v>
      </c>
      <c r="E1933">
        <v>29.2804</v>
      </c>
      <c r="F1933">
        <f>callreport!I1949</f>
        <v>0</v>
      </c>
    </row>
    <row r="1934" spans="1:6" x14ac:dyDescent="0.25">
      <c r="A1934" t="str">
        <f>callreport!A1950</f>
        <v>20181121_110046_ec2-100-27-41-106CH1931</v>
      </c>
      <c r="B1934" s="43">
        <f>callreport!C1950</f>
        <v>43425.471958680559</v>
      </c>
      <c r="C1934">
        <v>1932</v>
      </c>
      <c r="D1934">
        <f>callreport!L1950</f>
        <v>0</v>
      </c>
      <c r="E1934">
        <v>26.040700000000001</v>
      </c>
      <c r="F1934">
        <f>callreport!I1950</f>
        <v>0</v>
      </c>
    </row>
    <row r="1935" spans="1:6" x14ac:dyDescent="0.25">
      <c r="A1935" t="str">
        <f>callreport!A1951</f>
        <v>20181121_110046_ec2-35-175-127-186CH1932</v>
      </c>
      <c r="B1935" s="43">
        <f>callreport!C1951</f>
        <v>43425.471958680559</v>
      </c>
      <c r="C1935">
        <v>1933</v>
      </c>
      <c r="D1935">
        <f>callreport!L1951</f>
        <v>0</v>
      </c>
      <c r="E1935">
        <v>30.645700000000001</v>
      </c>
      <c r="F1935">
        <f>callreport!I1951</f>
        <v>0</v>
      </c>
    </row>
    <row r="1936" spans="1:6" x14ac:dyDescent="0.25">
      <c r="A1936" t="str">
        <f>callreport!A1952</f>
        <v>20181121_110046_ec2-34-200-216-200CH1933</v>
      </c>
      <c r="B1936" s="43">
        <f>callreport!C1952</f>
        <v>43425.471958680559</v>
      </c>
      <c r="C1936">
        <v>1934</v>
      </c>
      <c r="D1936">
        <f>callreport!L1952</f>
        <v>0</v>
      </c>
      <c r="E1936">
        <v>30.3596</v>
      </c>
      <c r="F1936">
        <f>callreport!I1952</f>
        <v>0</v>
      </c>
    </row>
    <row r="1937" spans="1:6" x14ac:dyDescent="0.25">
      <c r="A1937" t="str">
        <f>callreport!A1953</f>
        <v>20181121_110046_ec2-100-24-106-114CH1934</v>
      </c>
      <c r="B1937" s="43">
        <f>callreport!C1953</f>
        <v>43425.471958680559</v>
      </c>
      <c r="C1937">
        <v>1935</v>
      </c>
      <c r="D1937">
        <f>callreport!L1953</f>
        <v>0</v>
      </c>
      <c r="E1937">
        <v>21.285299999999999</v>
      </c>
      <c r="F1937">
        <f>callreport!I1953</f>
        <v>0</v>
      </c>
    </row>
    <row r="1938" spans="1:6" x14ac:dyDescent="0.25">
      <c r="A1938" t="str">
        <f>callreport!A1954</f>
        <v>20181121_110046_ec2-35-171-129-68CH1935</v>
      </c>
      <c r="B1938" s="43">
        <f>callreport!C1954</f>
        <v>43425.471958680559</v>
      </c>
      <c r="C1938">
        <v>1936</v>
      </c>
      <c r="D1938">
        <f>callreport!L1954</f>
        <v>0</v>
      </c>
      <c r="E1938">
        <v>30.854900000000001</v>
      </c>
      <c r="F1938">
        <f>callreport!I1954</f>
        <v>0</v>
      </c>
    </row>
    <row r="1939" spans="1:6" x14ac:dyDescent="0.25">
      <c r="A1939" t="str">
        <f>callreport!A1955</f>
        <v>20181121_110046_ec2-35-175-127-81CH1936</v>
      </c>
      <c r="B1939" s="43">
        <f>callreport!C1955</f>
        <v>43425.471958680559</v>
      </c>
      <c r="C1939">
        <v>1937</v>
      </c>
      <c r="D1939">
        <f>callreport!L1955</f>
        <v>0</v>
      </c>
      <c r="E1939">
        <v>25.903099999999998</v>
      </c>
      <c r="F1939">
        <f>callreport!I1955</f>
        <v>0</v>
      </c>
    </row>
    <row r="1940" spans="1:6" x14ac:dyDescent="0.25">
      <c r="A1940" t="str">
        <f>callreport!A1956</f>
        <v>20181121_110046_ec2-18-213-111-207CH1937</v>
      </c>
      <c r="B1940" s="43">
        <f>callreport!C1956</f>
        <v>43425.471958680559</v>
      </c>
      <c r="C1940">
        <v>1938</v>
      </c>
      <c r="D1940">
        <f>callreport!L1956</f>
        <v>0</v>
      </c>
      <c r="E1940">
        <v>30.401299999999999</v>
      </c>
      <c r="F1940">
        <f>callreport!I1956</f>
        <v>0</v>
      </c>
    </row>
    <row r="1941" spans="1:6" x14ac:dyDescent="0.25">
      <c r="A1941" t="str">
        <f>callreport!A1957</f>
        <v>20181121_110046_ec2-18-207-101-205CH1938</v>
      </c>
      <c r="B1941" s="43">
        <f>callreport!C1957</f>
        <v>43425.471958680559</v>
      </c>
      <c r="C1941">
        <v>1939</v>
      </c>
      <c r="D1941">
        <f>callreport!L1957</f>
        <v>0</v>
      </c>
      <c r="E1941">
        <v>30.2989</v>
      </c>
      <c r="F1941">
        <f>callreport!I1957</f>
        <v>0</v>
      </c>
    </row>
    <row r="1942" spans="1:6" x14ac:dyDescent="0.25">
      <c r="A1942" t="str">
        <f>callreport!A1958</f>
        <v>20181121_110046_ec2-52-3-234-51CH1939</v>
      </c>
      <c r="B1942" s="43">
        <f>callreport!C1958</f>
        <v>43425.471958680559</v>
      </c>
      <c r="C1942">
        <v>1940</v>
      </c>
      <c r="D1942">
        <f>callreport!L1958</f>
        <v>0</v>
      </c>
      <c r="E1942">
        <v>28.5489</v>
      </c>
      <c r="F1942">
        <f>callreport!I1958</f>
        <v>0</v>
      </c>
    </row>
    <row r="1943" spans="1:6" x14ac:dyDescent="0.25">
      <c r="A1943" t="str">
        <f>callreport!A1959</f>
        <v>20181121_110046_ec2-34-206-1-26CH1940</v>
      </c>
      <c r="B1943" s="43">
        <f>callreport!C1959</f>
        <v>43425.471975798609</v>
      </c>
      <c r="C1943">
        <v>1941</v>
      </c>
      <c r="D1943">
        <f>callreport!L1959</f>
        <v>0</v>
      </c>
      <c r="E1943">
        <v>29.145700000000001</v>
      </c>
      <c r="F1943">
        <f>callreport!I1959</f>
        <v>0</v>
      </c>
    </row>
    <row r="1944" spans="1:6" x14ac:dyDescent="0.25">
      <c r="A1944" t="str">
        <f>callreport!A1960</f>
        <v>20181121_110046_ec2-18-209-241-131CH1941</v>
      </c>
      <c r="B1944" s="43">
        <f>callreport!C1960</f>
        <v>43425.471975798609</v>
      </c>
      <c r="C1944">
        <v>1942</v>
      </c>
      <c r="D1944">
        <f>callreport!L1960</f>
        <v>0</v>
      </c>
      <c r="E1944">
        <v>31.5657</v>
      </c>
      <c r="F1944">
        <f>callreport!I1960</f>
        <v>0</v>
      </c>
    </row>
    <row r="1945" spans="1:6" x14ac:dyDescent="0.25">
      <c r="A1945" t="str">
        <f>callreport!A1961</f>
        <v>20181121_110046_ec2-100-26-147-54CH1942</v>
      </c>
      <c r="B1945" s="43">
        <f>callreport!C1961</f>
        <v>43425.471975798609</v>
      </c>
      <c r="C1945">
        <v>1943</v>
      </c>
      <c r="D1945">
        <f>callreport!L1961</f>
        <v>0</v>
      </c>
      <c r="E1945">
        <v>30.377400000000002</v>
      </c>
      <c r="F1945">
        <f>callreport!I1961</f>
        <v>0</v>
      </c>
    </row>
    <row r="1946" spans="1:6" x14ac:dyDescent="0.25">
      <c r="A1946" t="str">
        <f>callreport!A1962</f>
        <v>20181121_110046_ec2-34-205-174-123CH1943</v>
      </c>
      <c r="B1946" s="43">
        <f>callreport!C1962</f>
        <v>43425.471975798609</v>
      </c>
      <c r="C1946">
        <v>1944</v>
      </c>
      <c r="D1946">
        <f>callreport!L1962</f>
        <v>0</v>
      </c>
      <c r="E1946">
        <v>30.025600000000001</v>
      </c>
      <c r="F1946">
        <f>callreport!I1962</f>
        <v>0</v>
      </c>
    </row>
    <row r="1947" spans="1:6" x14ac:dyDescent="0.25">
      <c r="A1947" t="str">
        <f>callreport!A1963</f>
        <v>20181121_110046_ec2-100-26-245-188CH1944</v>
      </c>
      <c r="B1947" s="43">
        <f>callreport!C1963</f>
        <v>43425.471975798609</v>
      </c>
      <c r="C1947">
        <v>1945</v>
      </c>
      <c r="D1947">
        <f>callreport!L1963</f>
        <v>0</v>
      </c>
      <c r="E1947">
        <v>29.747</v>
      </c>
      <c r="F1947">
        <f>callreport!I1963</f>
        <v>0</v>
      </c>
    </row>
    <row r="1948" spans="1:6" x14ac:dyDescent="0.25">
      <c r="A1948" t="str">
        <f>callreport!A1964</f>
        <v>20181121_110046_ec2-34-205-4-60CH1945</v>
      </c>
      <c r="B1948" s="43">
        <f>callreport!C1964</f>
        <v>43425.471975798609</v>
      </c>
      <c r="C1948">
        <v>1946</v>
      </c>
      <c r="D1948">
        <f>callreport!L1964</f>
        <v>0</v>
      </c>
      <c r="E1948">
        <v>25.0426</v>
      </c>
      <c r="F1948">
        <f>callreport!I1964</f>
        <v>0</v>
      </c>
    </row>
    <row r="1949" spans="1:6" x14ac:dyDescent="0.25">
      <c r="A1949" t="str">
        <f>callreport!A1965</f>
        <v>20181121_110046_ec2-100-27-37-22CH1946</v>
      </c>
      <c r="B1949" s="43">
        <f>callreport!C1965</f>
        <v>43425.471975798609</v>
      </c>
      <c r="C1949">
        <v>1947</v>
      </c>
      <c r="D1949">
        <f>callreport!L1965</f>
        <v>0</v>
      </c>
      <c r="E1949">
        <v>23.599900000000002</v>
      </c>
      <c r="F1949">
        <f>callreport!I1965</f>
        <v>0</v>
      </c>
    </row>
    <row r="1950" spans="1:6" x14ac:dyDescent="0.25">
      <c r="A1950" t="str">
        <f>callreport!A1966</f>
        <v>20181121_110046_ec2-34-234-211-157CH1947</v>
      </c>
      <c r="B1950" s="43">
        <f>callreport!C1966</f>
        <v>43425.471975798609</v>
      </c>
      <c r="C1950">
        <v>1948</v>
      </c>
      <c r="D1950">
        <f>callreport!L1966</f>
        <v>0</v>
      </c>
      <c r="E1950">
        <v>28.2423</v>
      </c>
      <c r="F1950">
        <f>callreport!I1966</f>
        <v>0</v>
      </c>
    </row>
    <row r="1951" spans="1:6" x14ac:dyDescent="0.25">
      <c r="A1951" t="str">
        <f>callreport!A1967</f>
        <v>20181121_110046_ec2-35-175-216-146CH1948</v>
      </c>
      <c r="B1951" s="43">
        <f>callreport!C1967</f>
        <v>43425.471975810186</v>
      </c>
      <c r="C1951">
        <v>1949</v>
      </c>
      <c r="D1951">
        <f>callreport!L1967</f>
        <v>0</v>
      </c>
      <c r="E1951">
        <v>25.857800000000001</v>
      </c>
      <c r="F1951">
        <f>callreport!I1967</f>
        <v>0</v>
      </c>
    </row>
    <row r="1952" spans="1:6" x14ac:dyDescent="0.25">
      <c r="A1952" t="str">
        <f>callreport!A1968</f>
        <v>20181121_110046_ec2-18-214-40-145CH1949</v>
      </c>
      <c r="B1952" s="43">
        <f>callreport!C1968</f>
        <v>43425.471975810186</v>
      </c>
      <c r="C1952">
        <v>1950</v>
      </c>
      <c r="D1952">
        <f>callreport!L1968</f>
        <v>0</v>
      </c>
      <c r="E1952">
        <v>32.507800000000003</v>
      </c>
      <c r="F1952">
        <f>callreport!I1968</f>
        <v>0</v>
      </c>
    </row>
    <row r="1953" spans="1:6" x14ac:dyDescent="0.25">
      <c r="A1953" t="str">
        <f>callreport!A1969</f>
        <v>20181121_110046_ec2-18-208-208-231CH1950</v>
      </c>
      <c r="B1953" s="43">
        <f>callreport!C1969</f>
        <v>43425.472021759262</v>
      </c>
      <c r="C1953">
        <v>1951</v>
      </c>
      <c r="D1953">
        <f>callreport!L1969</f>
        <v>0</v>
      </c>
      <c r="E1953">
        <v>24.850899999999999</v>
      </c>
      <c r="F1953">
        <f>callreport!I1969</f>
        <v>0</v>
      </c>
    </row>
    <row r="1954" spans="1:6" x14ac:dyDescent="0.25">
      <c r="A1954" t="str">
        <f>callreport!A1970</f>
        <v>20181121_110046_ec2-18-205-3-233CH1951</v>
      </c>
      <c r="B1954" s="43">
        <f>callreport!C1970</f>
        <v>43425.472021759262</v>
      </c>
      <c r="C1954">
        <v>1952</v>
      </c>
      <c r="D1954">
        <f>callreport!L1970</f>
        <v>0</v>
      </c>
      <c r="E1954">
        <v>31.323</v>
      </c>
      <c r="F1954">
        <f>callreport!I1970</f>
        <v>0</v>
      </c>
    </row>
    <row r="1955" spans="1:6" x14ac:dyDescent="0.25">
      <c r="A1955" t="str">
        <f>callreport!A1971</f>
        <v>20181121_110046_ec2-100-24-123-217CH1952</v>
      </c>
      <c r="B1955" s="43">
        <f>callreport!C1971</f>
        <v>43425.472021770831</v>
      </c>
      <c r="C1955">
        <v>1953</v>
      </c>
      <c r="D1955">
        <f>callreport!L1971</f>
        <v>0</v>
      </c>
      <c r="E1955">
        <v>30.163599999999999</v>
      </c>
      <c r="F1955">
        <f>callreport!I1971</f>
        <v>0</v>
      </c>
    </row>
    <row r="1956" spans="1:6" x14ac:dyDescent="0.25">
      <c r="A1956" t="str">
        <f>callreport!A1972</f>
        <v>20181121_110046_ec2-54-236-240-164CH1953</v>
      </c>
      <c r="B1956" s="43">
        <f>callreport!C1972</f>
        <v>43425.472021770831</v>
      </c>
      <c r="C1956">
        <v>1954</v>
      </c>
      <c r="D1956">
        <f>callreport!L1972</f>
        <v>0</v>
      </c>
      <c r="E1956">
        <v>24.599399999999999</v>
      </c>
      <c r="F1956">
        <f>callreport!I1972</f>
        <v>0</v>
      </c>
    </row>
    <row r="1957" spans="1:6" x14ac:dyDescent="0.25">
      <c r="A1957" t="str">
        <f>callreport!A1973</f>
        <v>20181121_110046_ec2-18-206-153-239CH1954</v>
      </c>
      <c r="B1957" s="43">
        <f>callreport!C1973</f>
        <v>43425.472021770831</v>
      </c>
      <c r="C1957">
        <v>1955</v>
      </c>
      <c r="D1957">
        <f>callreport!L1973</f>
        <v>0</v>
      </c>
      <c r="E1957">
        <v>28.5382</v>
      </c>
      <c r="F1957">
        <f>callreport!I1973</f>
        <v>0</v>
      </c>
    </row>
    <row r="1958" spans="1:6" x14ac:dyDescent="0.25">
      <c r="A1958" t="str">
        <f>callreport!A1974</f>
        <v>20181121_110046_ec2-34-231-171-16CH1955</v>
      </c>
      <c r="B1958" s="43">
        <f>callreport!C1974</f>
        <v>43425.472021770831</v>
      </c>
      <c r="C1958">
        <v>1956</v>
      </c>
      <c r="D1958">
        <f>callreport!L1974</f>
        <v>0</v>
      </c>
      <c r="E1958">
        <v>28.431999999999999</v>
      </c>
      <c r="F1958">
        <f>callreport!I1974</f>
        <v>0</v>
      </c>
    </row>
    <row r="1959" spans="1:6" x14ac:dyDescent="0.25">
      <c r="A1959" t="str">
        <f>callreport!A1975</f>
        <v>20181121_110046_ec2-34-236-238-137CH1956</v>
      </c>
      <c r="B1959" s="43">
        <f>callreport!C1975</f>
        <v>43425.472021770831</v>
      </c>
      <c r="C1959">
        <v>1957</v>
      </c>
      <c r="D1959">
        <f>callreport!L1975</f>
        <v>0</v>
      </c>
      <c r="E1959">
        <v>27.0198</v>
      </c>
      <c r="F1959">
        <f>callreport!I1975</f>
        <v>0</v>
      </c>
    </row>
    <row r="1960" spans="1:6" x14ac:dyDescent="0.25">
      <c r="A1960" t="str">
        <f>callreport!A1976</f>
        <v>20181121_110046_ec2-52-3-228-121CH1957</v>
      </c>
      <c r="B1960" s="43">
        <f>callreport!C1976</f>
        <v>43425.472021770831</v>
      </c>
      <c r="C1960">
        <v>1958</v>
      </c>
      <c r="D1960">
        <f>callreport!L1976</f>
        <v>0</v>
      </c>
      <c r="E1960">
        <v>29.234500000000001</v>
      </c>
      <c r="F1960">
        <f>callreport!I1976</f>
        <v>0</v>
      </c>
    </row>
    <row r="1961" spans="1:6" x14ac:dyDescent="0.25">
      <c r="A1961" t="str">
        <f>callreport!A1977</f>
        <v>20181121_110046_ec2-34-237-176-240CH1958</v>
      </c>
      <c r="B1961" s="43">
        <f>callreport!C1977</f>
        <v>43425.472021770831</v>
      </c>
      <c r="C1961">
        <v>1959</v>
      </c>
      <c r="D1961">
        <f>callreport!L1977</f>
        <v>0</v>
      </c>
      <c r="E1961">
        <v>29.528400000000001</v>
      </c>
      <c r="F1961">
        <f>callreport!I1977</f>
        <v>0</v>
      </c>
    </row>
    <row r="1962" spans="1:6" x14ac:dyDescent="0.25">
      <c r="A1962" t="str">
        <f>callreport!A1978</f>
        <v>20181121_110046_ec2-34-200-238-19CH1959</v>
      </c>
      <c r="B1962" s="43">
        <f>callreport!C1978</f>
        <v>43425.472021770831</v>
      </c>
      <c r="C1962">
        <v>1960</v>
      </c>
      <c r="D1962">
        <f>callreport!L1978</f>
        <v>0</v>
      </c>
      <c r="E1962">
        <v>29.038900000000002</v>
      </c>
      <c r="F1962">
        <f>callreport!I1978</f>
        <v>0</v>
      </c>
    </row>
    <row r="1963" spans="1:6" x14ac:dyDescent="0.25">
      <c r="A1963" t="str">
        <f>callreport!A1979</f>
        <v>20181121_110046_ec2-100-26-242-172CH1980</v>
      </c>
      <c r="B1963" s="43">
        <f>callreport!C1979</f>
        <v>43425.472050868055</v>
      </c>
      <c r="C1963">
        <v>1961</v>
      </c>
      <c r="D1963">
        <f>callreport!L1979</f>
        <v>0</v>
      </c>
      <c r="E1963">
        <v>27.908100000000001</v>
      </c>
      <c r="F1963">
        <f>callreport!I1979</f>
        <v>0</v>
      </c>
    </row>
    <row r="1964" spans="1:6" x14ac:dyDescent="0.25">
      <c r="A1964" t="str">
        <f>callreport!A1980</f>
        <v>20181121_110046_ec2-35-169-117-119CH1981</v>
      </c>
      <c r="B1964" s="43">
        <f>callreport!C1980</f>
        <v>43425.472050868055</v>
      </c>
      <c r="C1964">
        <v>1962</v>
      </c>
      <c r="D1964">
        <f>callreport!L1980</f>
        <v>0</v>
      </c>
      <c r="E1964">
        <v>30.8276</v>
      </c>
      <c r="F1964">
        <f>callreport!I1980</f>
        <v>0</v>
      </c>
    </row>
    <row r="1965" spans="1:6" x14ac:dyDescent="0.25">
      <c r="A1965" t="str">
        <f>callreport!A1981</f>
        <v>20181121_110046_ec2-52-3-226-89CH1982</v>
      </c>
      <c r="B1965" s="43">
        <f>callreport!C1981</f>
        <v>43425.472050868055</v>
      </c>
      <c r="C1965">
        <v>1963</v>
      </c>
      <c r="D1965">
        <f>callreport!L1981</f>
        <v>0</v>
      </c>
      <c r="E1965">
        <v>31.1006</v>
      </c>
      <c r="F1965">
        <f>callreport!I1981</f>
        <v>0</v>
      </c>
    </row>
    <row r="1966" spans="1:6" x14ac:dyDescent="0.25">
      <c r="A1966" t="str">
        <f>callreport!A1982</f>
        <v>20181121_110046_ec2-35-170-78-68CH1983</v>
      </c>
      <c r="B1966" s="43">
        <f>callreport!C1982</f>
        <v>43425.472050868055</v>
      </c>
      <c r="C1966">
        <v>1964</v>
      </c>
      <c r="D1966">
        <f>callreport!L1982</f>
        <v>0</v>
      </c>
      <c r="E1966">
        <v>18.716100000000001</v>
      </c>
      <c r="F1966">
        <f>callreport!I1982</f>
        <v>0</v>
      </c>
    </row>
    <row r="1967" spans="1:6" x14ac:dyDescent="0.25">
      <c r="A1967" t="str">
        <f>callreport!A1983</f>
        <v>20181121_110046_ec2-18-207-104-181CH1984</v>
      </c>
      <c r="B1967" s="43">
        <f>callreport!C1983</f>
        <v>43425.472050868055</v>
      </c>
      <c r="C1967">
        <v>1965</v>
      </c>
      <c r="D1967">
        <f>callreport!L1983</f>
        <v>0</v>
      </c>
      <c r="E1967">
        <v>30.7622</v>
      </c>
      <c r="F1967">
        <f>callreport!I1983</f>
        <v>0</v>
      </c>
    </row>
    <row r="1968" spans="1:6" x14ac:dyDescent="0.25">
      <c r="A1968" t="str">
        <f>callreport!A1984</f>
        <v>20181121_110046_ec2-100-27-16-172CH1985</v>
      </c>
      <c r="B1968" s="43">
        <f>callreport!C1984</f>
        <v>43425.472050868055</v>
      </c>
      <c r="C1968">
        <v>1966</v>
      </c>
      <c r="D1968">
        <f>callreport!L1984</f>
        <v>0</v>
      </c>
      <c r="E1968">
        <v>28.865500000000001</v>
      </c>
      <c r="F1968">
        <f>callreport!I1984</f>
        <v>0</v>
      </c>
    </row>
    <row r="1969" spans="1:6" x14ac:dyDescent="0.25">
      <c r="A1969" t="str">
        <f>callreport!A1985</f>
        <v>20181121_110046_ec2-35-175-117-80CH1986</v>
      </c>
      <c r="B1969" s="43">
        <f>callreport!C1985</f>
        <v>43425.472050868055</v>
      </c>
      <c r="C1969">
        <v>1967</v>
      </c>
      <c r="D1969">
        <f>callreport!L1985</f>
        <v>0</v>
      </c>
      <c r="E1969">
        <v>19.556000000000001</v>
      </c>
      <c r="F1969">
        <f>callreport!I1985</f>
        <v>0</v>
      </c>
    </row>
    <row r="1970" spans="1:6" x14ac:dyDescent="0.25">
      <c r="A1970" t="str">
        <f>callreport!A1986</f>
        <v>20181121_110046_ec2-34-239-228-38CH1987</v>
      </c>
      <c r="B1970" s="43">
        <f>callreport!C1986</f>
        <v>43425.472050868055</v>
      </c>
      <c r="C1970">
        <v>1968</v>
      </c>
      <c r="D1970">
        <f>callreport!L1986</f>
        <v>0</v>
      </c>
      <c r="E1970">
        <v>29.4986</v>
      </c>
      <c r="F1970">
        <f>callreport!I1986</f>
        <v>0</v>
      </c>
    </row>
    <row r="1971" spans="1:6" x14ac:dyDescent="0.25">
      <c r="A1971" t="str">
        <f>callreport!A1987</f>
        <v>20181121_110046_ec2-18-208-195-167CH1988</v>
      </c>
      <c r="B1971" s="43">
        <f>callreport!C1987</f>
        <v>43425.472050879631</v>
      </c>
      <c r="C1971">
        <v>1969</v>
      </c>
      <c r="D1971">
        <f>callreport!L1987</f>
        <v>0</v>
      </c>
      <c r="E1971">
        <v>26.281300000000002</v>
      </c>
      <c r="F1971">
        <f>callreport!I1987</f>
        <v>0</v>
      </c>
    </row>
    <row r="1972" spans="1:6" x14ac:dyDescent="0.25">
      <c r="A1972" t="str">
        <f>callreport!A1988</f>
        <v>20181121_110046_ec2-34-205-53-63CH1989</v>
      </c>
      <c r="B1972" s="43">
        <f>callreport!C1988</f>
        <v>43425.472050879631</v>
      </c>
      <c r="C1972">
        <v>1970</v>
      </c>
      <c r="D1972">
        <f>callreport!L1988</f>
        <v>0</v>
      </c>
      <c r="E1972">
        <v>31.3689</v>
      </c>
      <c r="F1972">
        <f>callreport!I1988</f>
        <v>0</v>
      </c>
    </row>
    <row r="1973" spans="1:6" x14ac:dyDescent="0.25">
      <c r="A1973" t="str">
        <f>callreport!A1989</f>
        <v>20181121_110046_ec2-18-209-209-51CH1960</v>
      </c>
      <c r="B1973" s="43">
        <f>callreport!C1989</f>
        <v>43425.4720290162</v>
      </c>
      <c r="C1973">
        <v>1971</v>
      </c>
      <c r="D1973">
        <f>callreport!L1989</f>
        <v>0</v>
      </c>
      <c r="E1973">
        <v>32.309899999999999</v>
      </c>
      <c r="F1973">
        <f>callreport!I1989</f>
        <v>0</v>
      </c>
    </row>
    <row r="1974" spans="1:6" x14ac:dyDescent="0.25">
      <c r="A1974" t="str">
        <f>callreport!A1990</f>
        <v>20181121_110046_ec2-34-201-49-95CH1961</v>
      </c>
      <c r="B1974" s="43">
        <f>callreport!C1990</f>
        <v>43425.472029027776</v>
      </c>
      <c r="C1974">
        <v>1972</v>
      </c>
      <c r="D1974">
        <f>callreport!L1990</f>
        <v>0</v>
      </c>
      <c r="E1974">
        <v>29.0565</v>
      </c>
      <c r="F1974">
        <f>callreport!I1990</f>
        <v>0</v>
      </c>
    </row>
    <row r="1975" spans="1:6" x14ac:dyDescent="0.25">
      <c r="A1975" t="str">
        <f>callreport!A1991</f>
        <v>20181121_110046_ec2-100-26-149-37CH1962</v>
      </c>
      <c r="B1975" s="43">
        <f>callreport!C1991</f>
        <v>43425.472029027776</v>
      </c>
      <c r="C1975">
        <v>1973</v>
      </c>
      <c r="D1975">
        <f>callreport!L1991</f>
        <v>0</v>
      </c>
      <c r="E1975">
        <v>26.427600000000002</v>
      </c>
      <c r="F1975">
        <f>callreport!I1991</f>
        <v>0</v>
      </c>
    </row>
    <row r="1976" spans="1:6" x14ac:dyDescent="0.25">
      <c r="A1976" t="str">
        <f>callreport!A1992</f>
        <v>20181121_110046_ec2-18-209-211-226CH1963</v>
      </c>
      <c r="B1976" s="43">
        <f>callreport!C1992</f>
        <v>43425.4720290162</v>
      </c>
      <c r="C1976">
        <v>1974</v>
      </c>
      <c r="D1976">
        <f>callreport!L1992</f>
        <v>0</v>
      </c>
      <c r="E1976">
        <v>25.959299999999999</v>
      </c>
      <c r="F1976">
        <f>callreport!I1992</f>
        <v>0</v>
      </c>
    </row>
    <row r="1977" spans="1:6" x14ac:dyDescent="0.25">
      <c r="A1977" t="str">
        <f>callreport!A1993</f>
        <v>20181121_110046_ec2-100-27-34-101CH1964</v>
      </c>
      <c r="B1977" s="43">
        <f>callreport!C1993</f>
        <v>43425.472029027776</v>
      </c>
      <c r="C1977">
        <v>1975</v>
      </c>
      <c r="D1977">
        <f>callreport!L1993</f>
        <v>0</v>
      </c>
      <c r="E1977">
        <v>21.714500000000001</v>
      </c>
      <c r="F1977">
        <f>callreport!I1993</f>
        <v>0</v>
      </c>
    </row>
    <row r="1978" spans="1:6" x14ac:dyDescent="0.25">
      <c r="A1978" t="str">
        <f>callreport!A1994</f>
        <v>20181121_110046_ec2-35-169-124-242CH1965</v>
      </c>
      <c r="B1978" s="43">
        <f>callreport!C1994</f>
        <v>43425.472029027776</v>
      </c>
      <c r="C1978">
        <v>1976</v>
      </c>
      <c r="D1978">
        <f>callreport!L1994</f>
        <v>0</v>
      </c>
      <c r="E1978">
        <v>30.0259</v>
      </c>
      <c r="F1978">
        <f>callreport!I1994</f>
        <v>0</v>
      </c>
    </row>
    <row r="1979" spans="1:6" x14ac:dyDescent="0.25">
      <c r="A1979" t="str">
        <f>callreport!A1995</f>
        <v>20181121_110046_ec2-18-209-245-214CH1966</v>
      </c>
      <c r="B1979" s="43">
        <f>callreport!C1995</f>
        <v>43425.472029027776</v>
      </c>
      <c r="C1979">
        <v>1977</v>
      </c>
      <c r="D1979">
        <f>callreport!L1995</f>
        <v>0</v>
      </c>
      <c r="E1979">
        <v>29.049600000000002</v>
      </c>
      <c r="F1979">
        <f>callreport!I1995</f>
        <v>0</v>
      </c>
    </row>
    <row r="1980" spans="1:6" x14ac:dyDescent="0.25">
      <c r="A1980" t="str">
        <f>callreport!A1996</f>
        <v>20181121_110046_ec2-18-205-1-174CH1967</v>
      </c>
      <c r="B1980" s="43">
        <f>callreport!C1996</f>
        <v>43425.472029027776</v>
      </c>
      <c r="C1980">
        <v>1978</v>
      </c>
      <c r="D1980">
        <f>callreport!L1996</f>
        <v>0</v>
      </c>
      <c r="E1980">
        <v>26.534300000000002</v>
      </c>
      <c r="F1980">
        <f>callreport!I1996</f>
        <v>0</v>
      </c>
    </row>
    <row r="1981" spans="1:6" x14ac:dyDescent="0.25">
      <c r="A1981" t="str">
        <f>callreport!A1997</f>
        <v>20181121_110046_ec2-100-26-1-170CH1968</v>
      </c>
      <c r="B1981" s="43">
        <f>callreport!C1997</f>
        <v>43425.472029027776</v>
      </c>
      <c r="C1981">
        <v>1979</v>
      </c>
      <c r="D1981">
        <f>callreport!L1997</f>
        <v>0</v>
      </c>
      <c r="E1981">
        <v>19.278700000000001</v>
      </c>
      <c r="F1981">
        <f>callreport!I1997</f>
        <v>0</v>
      </c>
    </row>
    <row r="1982" spans="1:6" x14ac:dyDescent="0.25">
      <c r="A1982" t="str">
        <f>callreport!A1998</f>
        <v>20181121_110046_ec2-18-234-255-243CH1969</v>
      </c>
      <c r="B1982" s="43">
        <f>callreport!C1998</f>
        <v>43425.472029027776</v>
      </c>
      <c r="C1982">
        <v>1980</v>
      </c>
      <c r="D1982">
        <f>callreport!L1998</f>
        <v>0</v>
      </c>
      <c r="E1982">
        <v>31.674399999999999</v>
      </c>
      <c r="F1982">
        <f>callreport!I1998</f>
        <v>0</v>
      </c>
    </row>
    <row r="1983" spans="1:6" x14ac:dyDescent="0.25">
      <c r="A1983" t="str">
        <f>callreport!A1999</f>
        <v>20181121_110046_ec2-100-24-124-246CH1970</v>
      </c>
      <c r="B1983" s="43">
        <f>callreport!C1999</f>
        <v>43425.472033055557</v>
      </c>
      <c r="C1983">
        <v>1981</v>
      </c>
      <c r="D1983">
        <f>callreport!L1999</f>
        <v>0</v>
      </c>
      <c r="E1983">
        <v>29.620899999999999</v>
      </c>
      <c r="F1983">
        <f>callreport!I1999</f>
        <v>0</v>
      </c>
    </row>
    <row r="1984" spans="1:6" x14ac:dyDescent="0.25">
      <c r="A1984" t="str">
        <f>callreport!A2000</f>
        <v>20181121_110046_ec2-34-200-225-218CH1971</v>
      </c>
      <c r="B1984" s="43">
        <f>callreport!C2000</f>
        <v>43425.472033055557</v>
      </c>
      <c r="C1984">
        <v>1982</v>
      </c>
      <c r="D1984">
        <f>callreport!L2000</f>
        <v>0</v>
      </c>
      <c r="E1984">
        <v>18.8216</v>
      </c>
      <c r="F1984">
        <f>callreport!I2000</f>
        <v>0</v>
      </c>
    </row>
    <row r="1985" spans="1:6" x14ac:dyDescent="0.25">
      <c r="A1985" t="str">
        <f>callreport!A2001</f>
        <v>20181121_110046_ec2-18-207-184-49CH1972</v>
      </c>
      <c r="B1985" s="43">
        <f>callreport!C2001</f>
        <v>43425.472033055557</v>
      </c>
      <c r="C1985">
        <v>1983</v>
      </c>
      <c r="D1985">
        <f>callreport!L2001</f>
        <v>0</v>
      </c>
      <c r="E1985">
        <v>29.537800000000001</v>
      </c>
      <c r="F1985">
        <f>callreport!I2001</f>
        <v>0</v>
      </c>
    </row>
    <row r="1986" spans="1:6" x14ac:dyDescent="0.25">
      <c r="A1986" t="str">
        <f>callreport!A2002</f>
        <v>20181121_110046_ec2-34-234-225-134CH1973</v>
      </c>
      <c r="B1986" s="43">
        <f>callreport!C2002</f>
        <v>43425.472033055557</v>
      </c>
      <c r="C1986">
        <v>1984</v>
      </c>
      <c r="D1986">
        <f>callreport!L2002</f>
        <v>0</v>
      </c>
      <c r="E1986">
        <v>29.486599999999999</v>
      </c>
      <c r="F1986">
        <f>callreport!I2002</f>
        <v>0</v>
      </c>
    </row>
    <row r="1987" spans="1:6" x14ac:dyDescent="0.25">
      <c r="A1987" t="str">
        <f>callreport!A2003</f>
        <v>20181121_110046_ec2-18-213-118-85CH1974</v>
      </c>
      <c r="B1987" s="43">
        <f>callreport!C2003</f>
        <v>43425.472033055557</v>
      </c>
      <c r="C1987">
        <v>1985</v>
      </c>
      <c r="D1987">
        <f>callreport!L2003</f>
        <v>0</v>
      </c>
      <c r="E1987">
        <v>30.353100000000001</v>
      </c>
      <c r="F1987">
        <f>callreport!I2003</f>
        <v>0</v>
      </c>
    </row>
    <row r="1988" spans="1:6" x14ac:dyDescent="0.25">
      <c r="A1988" t="str">
        <f>callreport!A2004</f>
        <v>20181121_110046_ec2-18-207-110-74CH1975</v>
      </c>
      <c r="B1988" s="43">
        <f>callreport!C2004</f>
        <v>43425.472033055557</v>
      </c>
      <c r="C1988">
        <v>1986</v>
      </c>
      <c r="D1988">
        <f>callreport!L2004</f>
        <v>0</v>
      </c>
      <c r="E1988">
        <v>32.261099999999999</v>
      </c>
      <c r="F1988">
        <f>callreport!I2004</f>
        <v>0</v>
      </c>
    </row>
    <row r="1989" spans="1:6" x14ac:dyDescent="0.25">
      <c r="A1989" t="str">
        <f>callreport!A2005</f>
        <v>20181121_110046_ec2-34-205-27-214CH1976</v>
      </c>
      <c r="B1989" s="43">
        <f>callreport!C2005</f>
        <v>43425.472033055557</v>
      </c>
      <c r="C1989">
        <v>1987</v>
      </c>
      <c r="D1989">
        <f>callreport!L2005</f>
        <v>0</v>
      </c>
      <c r="E1989">
        <v>25.813099999999999</v>
      </c>
      <c r="F1989">
        <f>callreport!I2005</f>
        <v>0</v>
      </c>
    </row>
    <row r="1990" spans="1:6" x14ac:dyDescent="0.25">
      <c r="A1990" t="str">
        <f>callreport!A2006</f>
        <v>20181121_110046_ec2-18-214-15-29CH1977</v>
      </c>
      <c r="B1990" s="43">
        <f>callreport!C2006</f>
        <v>43425.472033055557</v>
      </c>
      <c r="C1990">
        <v>1988</v>
      </c>
      <c r="D1990">
        <f>callreport!L2006</f>
        <v>0</v>
      </c>
      <c r="E1990">
        <v>24.176100000000002</v>
      </c>
      <c r="F1990">
        <f>callreport!I2006</f>
        <v>0</v>
      </c>
    </row>
    <row r="1991" spans="1:6" x14ac:dyDescent="0.25">
      <c r="A1991" t="str">
        <f>callreport!A2007</f>
        <v>20181121_110046_ec2-34-205-255-7CH1978</v>
      </c>
      <c r="B1991" s="43">
        <f>callreport!C2007</f>
        <v>43425.472033055557</v>
      </c>
      <c r="C1991">
        <v>1989</v>
      </c>
      <c r="D1991">
        <f>callreport!L2007</f>
        <v>0</v>
      </c>
      <c r="E1991">
        <v>27.2453</v>
      </c>
      <c r="F1991">
        <f>callreport!I2007</f>
        <v>0</v>
      </c>
    </row>
    <row r="1992" spans="1:6" x14ac:dyDescent="0.25">
      <c r="A1992" t="str">
        <f>callreport!A2008</f>
        <v>20181121_110046_ec2-34-201-3-53CH1979</v>
      </c>
      <c r="B1992" s="43">
        <f>callreport!C2008</f>
        <v>43425.472033055557</v>
      </c>
      <c r="C1992">
        <v>1990</v>
      </c>
      <c r="D1992">
        <f>callreport!L2008</f>
        <v>0</v>
      </c>
      <c r="E1992">
        <v>24.937999999999999</v>
      </c>
      <c r="F1992">
        <f>callreport!I2008</f>
        <v>0</v>
      </c>
    </row>
    <row r="1993" spans="1:6" x14ac:dyDescent="0.25">
      <c r="A1993" t="str">
        <f>callreport!A2009</f>
        <v>20181121_110046_ec2-34-200-232-55CH1990</v>
      </c>
      <c r="B1993" s="43">
        <f>callreport!C2009</f>
        <v>43425.472052164354</v>
      </c>
      <c r="C1993">
        <v>1991</v>
      </c>
      <c r="D1993">
        <f>callreport!L2009</f>
        <v>0</v>
      </c>
      <c r="E1993">
        <v>31.889800000000001</v>
      </c>
      <c r="F1993">
        <f>callreport!I2009</f>
        <v>0</v>
      </c>
    </row>
    <row r="1994" spans="1:6" x14ac:dyDescent="0.25">
      <c r="A1994" t="str">
        <f>callreport!A2010</f>
        <v>20181121_110046_ec2-100-26-147-232CH1991</v>
      </c>
      <c r="B1994" s="43">
        <f>callreport!C2010</f>
        <v>43425.472052175923</v>
      </c>
      <c r="C1994">
        <v>1992</v>
      </c>
      <c r="D1994">
        <f>callreport!L2010</f>
        <v>0</v>
      </c>
      <c r="E1994">
        <v>23.101600000000001</v>
      </c>
      <c r="F1994">
        <f>callreport!I2010</f>
        <v>0</v>
      </c>
    </row>
    <row r="1995" spans="1:6" x14ac:dyDescent="0.25">
      <c r="A1995" t="str">
        <f>callreport!A2011</f>
        <v>20181121_110046_ec2-18-215-118-189CH1992</v>
      </c>
      <c r="B1995" s="43">
        <f>callreport!C2011</f>
        <v>43425.472052175923</v>
      </c>
      <c r="C1995">
        <v>1993</v>
      </c>
      <c r="D1995">
        <f>callreport!L2011</f>
        <v>0</v>
      </c>
      <c r="E1995">
        <v>31.437000000000001</v>
      </c>
      <c r="F1995">
        <f>callreport!I2011</f>
        <v>0</v>
      </c>
    </row>
    <row r="1996" spans="1:6" x14ac:dyDescent="0.25">
      <c r="A1996" t="str">
        <f>callreport!A2012</f>
        <v>20181121_110046_ec2-34-237-139-45CH1993</v>
      </c>
      <c r="B1996" s="43">
        <f>callreport!C2012</f>
        <v>43425.472052175923</v>
      </c>
      <c r="C1996">
        <v>1994</v>
      </c>
      <c r="D1996">
        <f>callreport!L2012</f>
        <v>0</v>
      </c>
      <c r="E1996">
        <v>15.366400000000001</v>
      </c>
      <c r="F1996">
        <f>callreport!I2012</f>
        <v>0</v>
      </c>
    </row>
    <row r="1997" spans="1:6" x14ac:dyDescent="0.25">
      <c r="A1997" t="str">
        <f>callreport!A2013</f>
        <v>20181121_110046_ec2-34-205-48-94CH1994</v>
      </c>
      <c r="B1997" s="43">
        <f>callreport!C2013</f>
        <v>43425.472052175923</v>
      </c>
      <c r="C1997">
        <v>1995</v>
      </c>
      <c r="D1997">
        <f>callreport!L2013</f>
        <v>0</v>
      </c>
      <c r="E1997">
        <v>25.794799999999999</v>
      </c>
      <c r="F1997">
        <f>callreport!I2013</f>
        <v>0</v>
      </c>
    </row>
    <row r="1998" spans="1:6" x14ac:dyDescent="0.25">
      <c r="A1998" t="str">
        <f>callreport!A2014</f>
        <v>20181121_110046_ec2-18-209-247-157CH1995</v>
      </c>
      <c r="B1998" s="43">
        <f>callreport!C2014</f>
        <v>43425.472052175923</v>
      </c>
      <c r="C1998">
        <v>1996</v>
      </c>
      <c r="D1998">
        <f>callreport!L2014</f>
        <v>0</v>
      </c>
      <c r="E1998">
        <v>33.290100000000002</v>
      </c>
      <c r="F1998">
        <f>callreport!I2014</f>
        <v>0</v>
      </c>
    </row>
    <row r="1999" spans="1:6" x14ac:dyDescent="0.25">
      <c r="A1999" t="str">
        <f>callreport!A2015</f>
        <v>20181121_110046_ec2-100-27-17-167CH1996</v>
      </c>
      <c r="B1999" s="43">
        <f>callreport!C2015</f>
        <v>43425.472052175923</v>
      </c>
      <c r="C1999">
        <v>1997</v>
      </c>
      <c r="D1999">
        <f>callreport!L2015</f>
        <v>0</v>
      </c>
      <c r="E1999">
        <v>36.472799999999999</v>
      </c>
      <c r="F1999">
        <f>callreport!I2015</f>
        <v>0</v>
      </c>
    </row>
    <row r="2000" spans="1:6" x14ac:dyDescent="0.25">
      <c r="A2000" t="str">
        <f>callreport!A2016</f>
        <v>20181121_110046_ec2-18-213-246-74CH1997</v>
      </c>
      <c r="B2000" s="43">
        <f>callreport!C2016</f>
        <v>43425.472052175923</v>
      </c>
      <c r="C2000">
        <v>1998</v>
      </c>
      <c r="D2000">
        <f>callreport!L2016</f>
        <v>0</v>
      </c>
      <c r="E2000">
        <v>31.77</v>
      </c>
      <c r="F2000">
        <f>callreport!I2016</f>
        <v>0</v>
      </c>
    </row>
    <row r="2001" spans="1:6" x14ac:dyDescent="0.25">
      <c r="A2001" t="str">
        <f>callreport!A2017</f>
        <v>20181121_110046_ec2-18-206-149-161CH1998</v>
      </c>
      <c r="B2001" s="43">
        <f>callreport!C2017</f>
        <v>43425.472052175923</v>
      </c>
      <c r="C2001">
        <v>1999</v>
      </c>
      <c r="D2001">
        <f>callreport!L2017</f>
        <v>0</v>
      </c>
      <c r="E2001">
        <v>35.496600000000001</v>
      </c>
      <c r="F2001">
        <f>callreport!I2017</f>
        <v>0</v>
      </c>
    </row>
    <row r="2002" spans="1:6" x14ac:dyDescent="0.25">
      <c r="A2002" t="str">
        <f>callreport!A2018</f>
        <v>20181121_110046_ec2-100-27-35-161CH1999</v>
      </c>
      <c r="B2002" s="43">
        <f>callreport!C2018</f>
        <v>43425.472052175923</v>
      </c>
      <c r="C2002">
        <v>2000</v>
      </c>
      <c r="D2002">
        <f>callreport!L2018</f>
        <v>0</v>
      </c>
      <c r="E2002">
        <v>36.2562</v>
      </c>
      <c r="F2002">
        <f>callreport!I2018</f>
        <v>0</v>
      </c>
    </row>
    <row r="2003" spans="1:6" x14ac:dyDescent="0.25">
      <c r="A2003" t="str">
        <f>callreport!A2019</f>
        <v>20181121_110046_ec2-34-200-240-22CH2000</v>
      </c>
      <c r="B2003" s="43">
        <f>callreport!C2019</f>
        <v>43425.472092071759</v>
      </c>
      <c r="C2003">
        <v>2001</v>
      </c>
      <c r="D2003">
        <f>callreport!L2019</f>
        <v>0</v>
      </c>
      <c r="E2003">
        <v>23.040199999999999</v>
      </c>
      <c r="F2003">
        <f>callreport!I2019</f>
        <v>0</v>
      </c>
    </row>
    <row r="2004" spans="1:6" x14ac:dyDescent="0.25">
      <c r="A2004" t="str">
        <f>callreport!A2020</f>
        <v>20181121_110046_ec2-34-205-171-217CH2001</v>
      </c>
      <c r="B2004" s="43">
        <f>callreport!C2020</f>
        <v>43425.472092071759</v>
      </c>
      <c r="C2004">
        <v>2002</v>
      </c>
      <c r="D2004">
        <f>callreport!L2020</f>
        <v>0</v>
      </c>
      <c r="E2004">
        <v>32.280799999999999</v>
      </c>
      <c r="F2004">
        <f>callreport!I2020</f>
        <v>0</v>
      </c>
    </row>
    <row r="2005" spans="1:6" x14ac:dyDescent="0.25">
      <c r="A2005" t="str">
        <f>callreport!A2021</f>
        <v>20181121_110046_ec2-18-206-71-194CH2002</v>
      </c>
      <c r="B2005" s="43">
        <f>callreport!C2021</f>
        <v>43425.472092071759</v>
      </c>
      <c r="C2005">
        <v>2003</v>
      </c>
      <c r="D2005">
        <f>callreport!L2021</f>
        <v>0</v>
      </c>
      <c r="E2005">
        <v>23.3902</v>
      </c>
      <c r="F2005">
        <f>callreport!I2021</f>
        <v>0</v>
      </c>
    </row>
    <row r="2006" spans="1:6" x14ac:dyDescent="0.25">
      <c r="A2006" t="str">
        <f>callreport!A2022</f>
        <v>20181121_110046_ec2-35-172-233-5CH2003</v>
      </c>
      <c r="B2006" s="43">
        <f>callreport!C2022</f>
        <v>43425.472092071759</v>
      </c>
      <c r="C2006">
        <v>2004</v>
      </c>
      <c r="D2006">
        <f>callreport!L2022</f>
        <v>0</v>
      </c>
      <c r="E2006">
        <v>31.968900000000001</v>
      </c>
      <c r="F2006">
        <f>callreport!I2022</f>
        <v>0</v>
      </c>
    </row>
    <row r="2007" spans="1:6" x14ac:dyDescent="0.25">
      <c r="A2007" t="str">
        <f>callreport!A2023</f>
        <v>20181121_110046_ec2-100-25-44-125CH2004</v>
      </c>
      <c r="B2007" s="43">
        <f>callreport!C2023</f>
        <v>43425.472092071759</v>
      </c>
      <c r="C2007">
        <v>2005</v>
      </c>
      <c r="D2007">
        <f>callreport!L2023</f>
        <v>0</v>
      </c>
      <c r="E2007">
        <v>35.058599999999998</v>
      </c>
      <c r="F2007">
        <f>callreport!I2023</f>
        <v>0</v>
      </c>
    </row>
    <row r="2008" spans="1:6" x14ac:dyDescent="0.25">
      <c r="A2008" t="str">
        <f>callreport!A2024</f>
        <v>20181121_110046_ec2-34-231-255-24CH2005</v>
      </c>
      <c r="B2008" s="43">
        <f>callreport!C2024</f>
        <v>43425.472092071759</v>
      </c>
      <c r="C2008">
        <v>2006</v>
      </c>
      <c r="D2008">
        <f>callreport!L2024</f>
        <v>0</v>
      </c>
      <c r="E2008">
        <v>17.4847</v>
      </c>
      <c r="F2008">
        <f>callreport!I2024</f>
        <v>0</v>
      </c>
    </row>
    <row r="2009" spans="1:6" x14ac:dyDescent="0.25">
      <c r="A2009" t="str">
        <f>callreport!A2025</f>
        <v>20181121_110046_ec2-34-205-81-24CH2006</v>
      </c>
      <c r="B2009" s="43">
        <f>callreport!C2025</f>
        <v>43425.472092071759</v>
      </c>
      <c r="C2009">
        <v>2007</v>
      </c>
      <c r="D2009">
        <f>callreport!L2025</f>
        <v>0</v>
      </c>
      <c r="E2009">
        <v>35.027299999999997</v>
      </c>
      <c r="F2009">
        <f>callreport!I2025</f>
        <v>0</v>
      </c>
    </row>
    <row r="2010" spans="1:6" x14ac:dyDescent="0.25">
      <c r="A2010" t="str">
        <f>callreport!A2026</f>
        <v>20181121_110046_ec2-34-206-72-129CH2007</v>
      </c>
      <c r="B2010" s="43">
        <f>callreport!C2026</f>
        <v>43425.472092083335</v>
      </c>
      <c r="C2010">
        <v>2008</v>
      </c>
      <c r="D2010">
        <f>callreport!L2026</f>
        <v>0</v>
      </c>
      <c r="E2010">
        <v>30.048100000000002</v>
      </c>
      <c r="F2010">
        <f>callreport!I2026</f>
        <v>0</v>
      </c>
    </row>
    <row r="2011" spans="1:6" x14ac:dyDescent="0.25">
      <c r="A2011" t="str">
        <f>callreport!A2027</f>
        <v>20181121_110046_ec2-100-27-1-243CH2008</v>
      </c>
      <c r="B2011" s="43">
        <f>callreport!C2027</f>
        <v>43425.472092071759</v>
      </c>
      <c r="C2011">
        <v>2009</v>
      </c>
      <c r="D2011">
        <f>callreport!L2027</f>
        <v>0</v>
      </c>
      <c r="E2011">
        <v>32.698500000000003</v>
      </c>
      <c r="F2011">
        <f>callreport!I2027</f>
        <v>0</v>
      </c>
    </row>
    <row r="2012" spans="1:6" x14ac:dyDescent="0.25">
      <c r="A2012" t="str">
        <f>callreport!A2028</f>
        <v>20181121_110046_ec2-54-83-139-207CH2009</v>
      </c>
      <c r="B2012" s="43">
        <f>callreport!C2028</f>
        <v>43425.472092083335</v>
      </c>
      <c r="C2012">
        <v>2010</v>
      </c>
      <c r="D2012">
        <f>callreport!L2028</f>
        <v>0</v>
      </c>
      <c r="E2012">
        <v>35.183300000000003</v>
      </c>
      <c r="F2012">
        <f>callreport!I2028</f>
        <v>0</v>
      </c>
    </row>
    <row r="2013" spans="1:6" x14ac:dyDescent="0.25">
      <c r="A2013" t="str">
        <f>callreport!A2029</f>
        <v>20181121_110046_ec2-100-24-107-106CH2020</v>
      </c>
      <c r="B2013" s="43">
        <f>callreport!C2029</f>
        <v>43425.475098888892</v>
      </c>
      <c r="C2013">
        <v>2011</v>
      </c>
      <c r="D2013">
        <f>callreport!L2029</f>
        <v>0</v>
      </c>
      <c r="E2013">
        <v>32.440100000000001</v>
      </c>
      <c r="F2013">
        <f>callreport!I2029</f>
        <v>0</v>
      </c>
    </row>
    <row r="2014" spans="1:6" x14ac:dyDescent="0.25">
      <c r="A2014" t="str">
        <f>callreport!A2030</f>
        <v>20181121_110046_ec2-35-175-122-27CH2021</v>
      </c>
      <c r="B2014" s="43">
        <f>callreport!C2030</f>
        <v>43425.475098888892</v>
      </c>
      <c r="C2014">
        <v>2012</v>
      </c>
      <c r="D2014">
        <f>callreport!L2030</f>
        <v>0</v>
      </c>
      <c r="E2014">
        <v>33.598799999999997</v>
      </c>
      <c r="F2014">
        <f>callreport!I2030</f>
        <v>0</v>
      </c>
    </row>
    <row r="2015" spans="1:6" x14ac:dyDescent="0.25">
      <c r="A2015" t="str">
        <f>callreport!A2031</f>
        <v>20181121_110046_ec2-100-24-107-121CH2022</v>
      </c>
      <c r="B2015" s="43">
        <f>callreport!C2031</f>
        <v>43425.475098888892</v>
      </c>
      <c r="C2015">
        <v>2013</v>
      </c>
      <c r="D2015">
        <f>callreport!L2031</f>
        <v>0</v>
      </c>
      <c r="E2015">
        <v>29.980699999999999</v>
      </c>
      <c r="F2015">
        <f>callreport!I2031</f>
        <v>0</v>
      </c>
    </row>
    <row r="2016" spans="1:6" x14ac:dyDescent="0.25">
      <c r="A2016" t="str">
        <f>callreport!A2032</f>
        <v>20181121_110046_ec2-100-26-147-133CH2023</v>
      </c>
      <c r="B2016" s="43">
        <f>callreport!C2032</f>
        <v>43425.475098888892</v>
      </c>
      <c r="C2016">
        <v>2014</v>
      </c>
      <c r="D2016">
        <f>callreport!L2032</f>
        <v>0</v>
      </c>
      <c r="E2016">
        <v>35.1736</v>
      </c>
      <c r="F2016">
        <f>callreport!I2032</f>
        <v>0</v>
      </c>
    </row>
    <row r="2017" spans="1:6" x14ac:dyDescent="0.25">
      <c r="A2017" t="str">
        <f>callreport!A2033</f>
        <v>20181121_110046_ec2-100-24-99-109CH2024</v>
      </c>
      <c r="B2017" s="43">
        <f>callreport!C2033</f>
        <v>43425.475098888892</v>
      </c>
      <c r="C2017">
        <v>2015</v>
      </c>
      <c r="D2017">
        <f>callreport!L2033</f>
        <v>0</v>
      </c>
      <c r="E2017">
        <v>36.739699999999999</v>
      </c>
      <c r="F2017">
        <f>callreport!I2033</f>
        <v>0</v>
      </c>
    </row>
    <row r="2018" spans="1:6" x14ac:dyDescent="0.25">
      <c r="A2018" t="str">
        <f>callreport!A2034</f>
        <v>20181121_110046_ec2-100-26-1-91CH2025</v>
      </c>
      <c r="B2018" s="43">
        <f>callreport!C2034</f>
        <v>43425.475098888892</v>
      </c>
      <c r="C2018">
        <v>2016</v>
      </c>
      <c r="D2018">
        <f>callreport!L2034</f>
        <v>0</v>
      </c>
      <c r="E2018">
        <v>34.22</v>
      </c>
      <c r="F2018">
        <f>callreport!I2034</f>
        <v>0</v>
      </c>
    </row>
    <row r="2019" spans="1:6" x14ac:dyDescent="0.25">
      <c r="A2019" t="str">
        <f>callreport!A2035</f>
        <v>20181121_110046_ec2-18-234-184-113CH2026</v>
      </c>
      <c r="B2019" s="43">
        <f>callreport!C2035</f>
        <v>43425.475098888892</v>
      </c>
      <c r="C2019">
        <v>2017</v>
      </c>
      <c r="D2019">
        <f>callreport!L2035</f>
        <v>0</v>
      </c>
      <c r="E2019">
        <v>36.149099999999997</v>
      </c>
      <c r="F2019">
        <f>callreport!I2035</f>
        <v>0</v>
      </c>
    </row>
    <row r="2020" spans="1:6" x14ac:dyDescent="0.25">
      <c r="A2020" t="str">
        <f>callreport!A2036</f>
        <v>20181121_110046_ec2-18-234-97-75CH2027</v>
      </c>
      <c r="B2020" s="43">
        <f>callreport!C2036</f>
        <v>43425.475098888892</v>
      </c>
      <c r="C2020">
        <v>2018</v>
      </c>
      <c r="D2020">
        <f>callreport!L2036</f>
        <v>0</v>
      </c>
      <c r="E2020">
        <v>35.490499999999997</v>
      </c>
      <c r="F2020">
        <f>callreport!I2036</f>
        <v>0</v>
      </c>
    </row>
    <row r="2021" spans="1:6" x14ac:dyDescent="0.25">
      <c r="A2021" t="str">
        <f>callreport!A2037</f>
        <v>20181121_110046_ec2-34-200-215-105CH2028</v>
      </c>
      <c r="B2021" s="43">
        <f>callreport!C2037</f>
        <v>43425.475098888892</v>
      </c>
      <c r="C2021">
        <v>2019</v>
      </c>
      <c r="D2021">
        <f>callreport!L2037</f>
        <v>0</v>
      </c>
      <c r="E2021">
        <v>35.388300000000001</v>
      </c>
      <c r="F2021">
        <f>callreport!I2037</f>
        <v>0</v>
      </c>
    </row>
    <row r="2022" spans="1:6" x14ac:dyDescent="0.25">
      <c r="A2022" t="str">
        <f>callreport!A2038</f>
        <v>20181121_110046_ec2-18-204-214-186CH2029</v>
      </c>
      <c r="B2022" s="43">
        <f>callreport!C2038</f>
        <v>43425.475098888892</v>
      </c>
      <c r="C2022">
        <v>2020</v>
      </c>
      <c r="D2022">
        <f>callreport!L2038</f>
        <v>0</v>
      </c>
      <c r="E2022">
        <v>37.916499999999999</v>
      </c>
      <c r="F2022">
        <f>callreport!I2038</f>
        <v>0</v>
      </c>
    </row>
    <row r="2023" spans="1:6" x14ac:dyDescent="0.25">
      <c r="A2023" t="str">
        <f>callreport!A2039</f>
        <v>20181121_110046_ec2-18-214-15-144CH2010</v>
      </c>
      <c r="B2023" s="43">
        <f>callreport!C2039</f>
        <v>43425.475099305557</v>
      </c>
      <c r="C2023">
        <v>2021</v>
      </c>
      <c r="D2023">
        <f>callreport!L2039</f>
        <v>0</v>
      </c>
      <c r="E2023">
        <v>34.519399999999997</v>
      </c>
      <c r="F2023">
        <f>callreport!I2039</f>
        <v>0</v>
      </c>
    </row>
    <row r="2024" spans="1:6" x14ac:dyDescent="0.25">
      <c r="A2024" t="str">
        <f>callreport!A2040</f>
        <v>20181121_110046_ec2-54-237-162-156CH2011</v>
      </c>
      <c r="B2024" s="43">
        <f>callreport!C2040</f>
        <v>43425.475099305557</v>
      </c>
      <c r="C2024">
        <v>2022</v>
      </c>
      <c r="D2024">
        <f>callreport!L2040</f>
        <v>0</v>
      </c>
      <c r="E2024">
        <v>31.604700000000001</v>
      </c>
      <c r="F2024">
        <f>callreport!I2040</f>
        <v>0</v>
      </c>
    </row>
    <row r="2025" spans="1:6" x14ac:dyDescent="0.25">
      <c r="A2025" t="str">
        <f>callreport!A2041</f>
        <v>20181121_110046_ec2-34-231-240-204CH2012</v>
      </c>
      <c r="B2025" s="43">
        <f>callreport!C2041</f>
        <v>43425.475099305557</v>
      </c>
      <c r="C2025">
        <v>2023</v>
      </c>
      <c r="D2025">
        <f>callreport!L2041</f>
        <v>0</v>
      </c>
      <c r="E2025">
        <v>31.3337</v>
      </c>
      <c r="F2025">
        <f>callreport!I2041</f>
        <v>0</v>
      </c>
    </row>
    <row r="2026" spans="1:6" x14ac:dyDescent="0.25">
      <c r="A2026" t="str">
        <f>callreport!A2042</f>
        <v>20181121_110046_ec2-100-25-248-237CH2013</v>
      </c>
      <c r="B2026" s="43">
        <f>callreport!C2042</f>
        <v>43425.475099421295</v>
      </c>
      <c r="C2026">
        <v>2024</v>
      </c>
      <c r="D2026">
        <f>callreport!L2042</f>
        <v>0</v>
      </c>
      <c r="E2026">
        <v>32.526200000000003</v>
      </c>
      <c r="F2026">
        <f>callreport!I2042</f>
        <v>0</v>
      </c>
    </row>
    <row r="2027" spans="1:6" x14ac:dyDescent="0.25">
      <c r="A2027" t="str">
        <f>callreport!A2043</f>
        <v>20181121_110046_ec2-35-170-79-91CH2014</v>
      </c>
      <c r="B2027" s="43">
        <f>callreport!C2043</f>
        <v>43425.475099305557</v>
      </c>
      <c r="C2027">
        <v>2025</v>
      </c>
      <c r="D2027">
        <f>callreport!L2043</f>
        <v>0</v>
      </c>
      <c r="E2027">
        <v>27.113099999999999</v>
      </c>
      <c r="F2027">
        <f>callreport!I2043</f>
        <v>0</v>
      </c>
    </row>
    <row r="2028" spans="1:6" x14ac:dyDescent="0.25">
      <c r="A2028" t="str">
        <f>callreport!A2044</f>
        <v>20181121_110046_ec2-18-234-248-188CH2015</v>
      </c>
      <c r="B2028" s="43">
        <f>callreport!C2044</f>
        <v>43425.475099305557</v>
      </c>
      <c r="C2028">
        <v>2026</v>
      </c>
      <c r="D2028">
        <f>callreport!L2044</f>
        <v>0</v>
      </c>
      <c r="E2028">
        <v>36.095199999999998</v>
      </c>
      <c r="F2028">
        <f>callreport!I2044</f>
        <v>0</v>
      </c>
    </row>
    <row r="2029" spans="1:6" x14ac:dyDescent="0.25">
      <c r="A2029" t="str">
        <f>callreport!A2045</f>
        <v>20181121_110046_ec2-18-235-2-107CH2016</v>
      </c>
      <c r="B2029" s="43">
        <f>callreport!C2045</f>
        <v>43425.475099305557</v>
      </c>
      <c r="C2029">
        <v>2027</v>
      </c>
      <c r="D2029">
        <f>callreport!L2045</f>
        <v>0</v>
      </c>
      <c r="E2029">
        <v>34.958300000000001</v>
      </c>
      <c r="F2029">
        <f>callreport!I2045</f>
        <v>0</v>
      </c>
    </row>
    <row r="2030" spans="1:6" x14ac:dyDescent="0.25">
      <c r="A2030" t="str">
        <f>callreport!A2046</f>
        <v>20181121_110046_ec2-34-205-155-10CH2017</v>
      </c>
      <c r="B2030" s="43">
        <f>callreport!C2046</f>
        <v>43425.475099421295</v>
      </c>
      <c r="C2030">
        <v>2028</v>
      </c>
      <c r="D2030">
        <f>callreport!L2046</f>
        <v>0</v>
      </c>
      <c r="E2030">
        <v>35.501100000000001</v>
      </c>
      <c r="F2030">
        <f>callreport!I2046</f>
        <v>0</v>
      </c>
    </row>
    <row r="2031" spans="1:6" x14ac:dyDescent="0.25">
      <c r="A2031" t="str">
        <f>callreport!A2047</f>
        <v>20181121_110046_ec2-34-201-28-15CH2018</v>
      </c>
      <c r="B2031" s="43">
        <f>callreport!C2047</f>
        <v>43425.475099421295</v>
      </c>
      <c r="C2031">
        <v>2029</v>
      </c>
      <c r="D2031">
        <f>callreport!L2047</f>
        <v>0</v>
      </c>
      <c r="E2031">
        <v>32.823599999999999</v>
      </c>
      <c r="F2031">
        <f>callreport!I2047</f>
        <v>0</v>
      </c>
    </row>
    <row r="2032" spans="1:6" x14ac:dyDescent="0.25">
      <c r="A2032" t="str">
        <f>callreport!A2048</f>
        <v>20181121_110046_ec2-34-237-142-166CH2019</v>
      </c>
      <c r="B2032" s="43">
        <f>callreport!C2048</f>
        <v>43425.475099421295</v>
      </c>
      <c r="C2032">
        <v>2030</v>
      </c>
      <c r="D2032">
        <f>callreport!L2048</f>
        <v>0</v>
      </c>
      <c r="E2032">
        <v>29.252600000000001</v>
      </c>
      <c r="F2032">
        <f>callreport!I2048</f>
        <v>0</v>
      </c>
    </row>
    <row r="2033" spans="1:6" x14ac:dyDescent="0.25">
      <c r="A2033" t="str">
        <f>callreport!A2049</f>
        <v>20181121_110046_ec2-34-237-141-53CH2050</v>
      </c>
      <c r="B2033" s="43">
        <f>callreport!C2049</f>
        <v>43425.47516898148</v>
      </c>
      <c r="C2033">
        <v>2031</v>
      </c>
      <c r="D2033">
        <f>callreport!L2049</f>
        <v>0</v>
      </c>
      <c r="E2033">
        <v>34.233699999999999</v>
      </c>
      <c r="F2033">
        <f>callreport!I2049</f>
        <v>0</v>
      </c>
    </row>
    <row r="2034" spans="1:6" x14ac:dyDescent="0.25">
      <c r="A2034" t="str">
        <f>callreport!A2050</f>
        <v>20181121_110046_ec2-34-200-249-73CH2051</v>
      </c>
      <c r="B2034" s="43">
        <f>callreport!C2050</f>
        <v>43425.47516898148</v>
      </c>
      <c r="C2034">
        <v>2032</v>
      </c>
      <c r="D2034">
        <f>callreport!L2050</f>
        <v>0</v>
      </c>
      <c r="E2034">
        <v>30.4039</v>
      </c>
      <c r="F2034">
        <f>callreport!I2050</f>
        <v>0</v>
      </c>
    </row>
    <row r="2035" spans="1:6" x14ac:dyDescent="0.25">
      <c r="A2035" t="str">
        <f>callreport!A2051</f>
        <v>20181121_110046_ec2-18-234-248-36CH2052</v>
      </c>
      <c r="B2035" s="43">
        <f>callreport!C2051</f>
        <v>43425.47516898148</v>
      </c>
      <c r="C2035">
        <v>2033</v>
      </c>
      <c r="D2035">
        <f>callreport!L2051</f>
        <v>0</v>
      </c>
      <c r="E2035">
        <v>32.692300000000003</v>
      </c>
      <c r="F2035">
        <f>callreport!I2051</f>
        <v>0</v>
      </c>
    </row>
    <row r="2036" spans="1:6" x14ac:dyDescent="0.25">
      <c r="A2036" t="str">
        <f>callreport!A2052</f>
        <v>20181121_110046_ec2-18-215-126-132CH2053</v>
      </c>
      <c r="B2036" s="43">
        <f>callreport!C2052</f>
        <v>43425.47516898148</v>
      </c>
      <c r="C2036">
        <v>2034</v>
      </c>
      <c r="D2036">
        <f>callreport!L2052</f>
        <v>0</v>
      </c>
      <c r="E2036">
        <v>36.817900000000002</v>
      </c>
      <c r="F2036">
        <f>callreport!I2052</f>
        <v>0</v>
      </c>
    </row>
    <row r="2037" spans="1:6" x14ac:dyDescent="0.25">
      <c r="A2037" t="str">
        <f>callreport!A2053</f>
        <v>20181121_110046_ec2-18-213-151-50CH2054</v>
      </c>
      <c r="B2037" s="43">
        <f>callreport!C2053</f>
        <v>43425.47516898148</v>
      </c>
      <c r="C2037">
        <v>2035</v>
      </c>
      <c r="D2037">
        <f>callreport!L2053</f>
        <v>0</v>
      </c>
      <c r="E2037">
        <v>36.596699999999998</v>
      </c>
      <c r="F2037">
        <f>callreport!I2053</f>
        <v>0</v>
      </c>
    </row>
    <row r="2038" spans="1:6" x14ac:dyDescent="0.25">
      <c r="A2038" t="str">
        <f>callreport!A2054</f>
        <v>20181121_110046_ec2-100-24-124-80CH2055</v>
      </c>
      <c r="B2038" s="43">
        <f>callreport!C2054</f>
        <v>43425.47516898148</v>
      </c>
      <c r="C2038">
        <v>2036</v>
      </c>
      <c r="D2038">
        <f>callreport!L2054</f>
        <v>0</v>
      </c>
      <c r="E2038">
        <v>36.495199999999997</v>
      </c>
      <c r="F2038">
        <f>callreport!I2054</f>
        <v>0</v>
      </c>
    </row>
    <row r="2039" spans="1:6" x14ac:dyDescent="0.25">
      <c r="A2039" t="str">
        <f>callreport!A2055</f>
        <v>20181121_110046_ec2-100-26-245-249CH2056</v>
      </c>
      <c r="B2039" s="43">
        <f>callreport!C2055</f>
        <v>43425.47516898148</v>
      </c>
      <c r="C2039">
        <v>2037</v>
      </c>
      <c r="D2039">
        <f>callreport!L2055</f>
        <v>0</v>
      </c>
      <c r="E2039">
        <v>27.323</v>
      </c>
      <c r="F2039">
        <f>callreport!I2055</f>
        <v>0</v>
      </c>
    </row>
    <row r="2040" spans="1:6" x14ac:dyDescent="0.25">
      <c r="A2040" t="str">
        <f>callreport!A2056</f>
        <v>20181121_110046_ec2-34-205-55-102CH2057</v>
      </c>
      <c r="B2040" s="43">
        <f>callreport!C2056</f>
        <v>43425.47516898148</v>
      </c>
      <c r="C2040">
        <v>2038</v>
      </c>
      <c r="D2040">
        <f>callreport!L2056</f>
        <v>0</v>
      </c>
      <c r="E2040">
        <v>34.893999999999998</v>
      </c>
      <c r="F2040">
        <f>callreport!I2056</f>
        <v>0</v>
      </c>
    </row>
    <row r="2041" spans="1:6" x14ac:dyDescent="0.25">
      <c r="A2041" t="str">
        <f>callreport!A2057</f>
        <v>20181121_110046_ec2-52-3-221-229CH2058</v>
      </c>
      <c r="B2041" s="43">
        <f>callreport!C2057</f>
        <v>43425.47516898148</v>
      </c>
      <c r="C2041">
        <v>2039</v>
      </c>
      <c r="D2041">
        <f>callreport!L2057</f>
        <v>0</v>
      </c>
      <c r="E2041">
        <v>28.697900000000001</v>
      </c>
      <c r="F2041">
        <f>callreport!I2057</f>
        <v>0</v>
      </c>
    </row>
    <row r="2042" spans="1:6" x14ac:dyDescent="0.25">
      <c r="A2042" t="str">
        <f>callreport!A2058</f>
        <v>20181121_110046_ec2-34-205-53-66CH2059</v>
      </c>
      <c r="B2042" s="43">
        <f>callreport!C2058</f>
        <v>43425.47516898148</v>
      </c>
      <c r="C2042">
        <v>2040</v>
      </c>
      <c r="D2042">
        <f>callreport!L2058</f>
        <v>0</v>
      </c>
      <c r="E2042">
        <v>38.662799999999997</v>
      </c>
      <c r="F2042">
        <f>callreport!I2058</f>
        <v>0</v>
      </c>
    </row>
    <row r="2043" spans="1:6" x14ac:dyDescent="0.25">
      <c r="A2043" t="str">
        <f>callreport!A2059</f>
        <v>20181121_110046_ec2-18-213-115-118CH2030</v>
      </c>
      <c r="B2043" s="43">
        <f>callreport!C2059</f>
        <v>43425.475141631941</v>
      </c>
      <c r="C2043">
        <v>2041</v>
      </c>
      <c r="D2043">
        <f>callreport!L2059</f>
        <v>0</v>
      </c>
      <c r="E2043">
        <v>35.990600000000001</v>
      </c>
      <c r="F2043">
        <f>callreport!I2059</f>
        <v>0</v>
      </c>
    </row>
    <row r="2044" spans="1:6" x14ac:dyDescent="0.25">
      <c r="A2044" t="str">
        <f>callreport!A2060</f>
        <v>20181121_110046_ec2-18-207-98-130CH2031</v>
      </c>
      <c r="B2044" s="43">
        <f>callreport!C2060</f>
        <v>43425.475141631941</v>
      </c>
      <c r="C2044">
        <v>2042</v>
      </c>
      <c r="D2044">
        <f>callreport!L2060</f>
        <v>0</v>
      </c>
      <c r="E2044">
        <v>32.982599999999998</v>
      </c>
      <c r="F2044">
        <f>callreport!I2060</f>
        <v>0</v>
      </c>
    </row>
    <row r="2045" spans="1:6" x14ac:dyDescent="0.25">
      <c r="A2045" t="str">
        <f>callreport!A2061</f>
        <v>20181121_110046_ec2-35-172-235-212CH2032</v>
      </c>
      <c r="B2045" s="43">
        <f>callreport!C2061</f>
        <v>43425.475141631941</v>
      </c>
      <c r="C2045">
        <v>2043</v>
      </c>
      <c r="D2045">
        <f>callreport!L2061</f>
        <v>0</v>
      </c>
      <c r="E2045">
        <v>31.623899999999999</v>
      </c>
      <c r="F2045">
        <f>callreport!I2061</f>
        <v>0</v>
      </c>
    </row>
    <row r="2046" spans="1:6" x14ac:dyDescent="0.25">
      <c r="A2046" t="str">
        <f>callreport!A2062</f>
        <v>20181121_110046_ec2-18-213-218-129CH2033</v>
      </c>
      <c r="B2046" s="43">
        <f>callreport!C2062</f>
        <v>43425.475141631941</v>
      </c>
      <c r="C2046">
        <v>2044</v>
      </c>
      <c r="D2046">
        <f>callreport!L2062</f>
        <v>0</v>
      </c>
      <c r="E2046">
        <v>34.072499999999998</v>
      </c>
      <c r="F2046">
        <f>callreport!I2062</f>
        <v>0</v>
      </c>
    </row>
    <row r="2047" spans="1:6" x14ac:dyDescent="0.25">
      <c r="A2047" t="str">
        <f>callreport!A2063</f>
        <v>20181121_110046_ec2-18-213-192-225CH2034</v>
      </c>
      <c r="B2047" s="43">
        <f>callreport!C2063</f>
        <v>43425.475141631941</v>
      </c>
      <c r="C2047">
        <v>2045</v>
      </c>
      <c r="D2047">
        <f>callreport!L2063</f>
        <v>0</v>
      </c>
      <c r="E2047">
        <v>27.762</v>
      </c>
      <c r="F2047">
        <f>callreport!I2063</f>
        <v>0</v>
      </c>
    </row>
    <row r="2048" spans="1:6" x14ac:dyDescent="0.25">
      <c r="A2048" t="str">
        <f>callreport!A2064</f>
        <v>20181121_110046_ec2-35-168-32-208CH2035</v>
      </c>
      <c r="B2048" s="43">
        <f>callreport!C2064</f>
        <v>43425.475141631941</v>
      </c>
      <c r="C2048">
        <v>2046</v>
      </c>
      <c r="D2048">
        <f>callreport!L2064</f>
        <v>0</v>
      </c>
      <c r="E2048">
        <v>27.8169</v>
      </c>
      <c r="F2048">
        <f>callreport!I2064</f>
        <v>0</v>
      </c>
    </row>
    <row r="2049" spans="1:6" x14ac:dyDescent="0.25">
      <c r="A2049" t="str">
        <f>callreport!A2065</f>
        <v>20181121_110046_ec2-34-205-166-178CH2036</v>
      </c>
      <c r="B2049" s="43">
        <f>callreport!C2065</f>
        <v>43425.475141631941</v>
      </c>
      <c r="C2049">
        <v>2047</v>
      </c>
      <c r="D2049">
        <f>callreport!L2065</f>
        <v>0</v>
      </c>
      <c r="E2049">
        <v>34.210500000000003</v>
      </c>
      <c r="F2049">
        <f>callreport!I2065</f>
        <v>0</v>
      </c>
    </row>
    <row r="2050" spans="1:6" x14ac:dyDescent="0.25">
      <c r="A2050" t="str">
        <f>callreport!A2066</f>
        <v>20181121_110046_ec2-18-215-34-85CH2037</v>
      </c>
      <c r="B2050" s="43">
        <f>callreport!C2066</f>
        <v>43425.475141631941</v>
      </c>
      <c r="C2050">
        <v>2048</v>
      </c>
      <c r="D2050">
        <f>callreport!L2066</f>
        <v>0</v>
      </c>
      <c r="E2050">
        <v>34.881599999999999</v>
      </c>
      <c r="F2050">
        <f>callreport!I2066</f>
        <v>0</v>
      </c>
    </row>
    <row r="2051" spans="1:6" x14ac:dyDescent="0.25">
      <c r="A2051" t="str">
        <f>callreport!A2067</f>
        <v>20181121_110046_ec2-18-207-179-3CH2038</v>
      </c>
      <c r="B2051" s="43">
        <f>callreport!C2067</f>
        <v>43425.475141631941</v>
      </c>
      <c r="C2051">
        <v>2049</v>
      </c>
      <c r="D2051">
        <f>callreport!L2067</f>
        <v>0</v>
      </c>
      <c r="E2051">
        <v>33.512900000000002</v>
      </c>
      <c r="F2051">
        <f>callreport!I2067</f>
        <v>0</v>
      </c>
    </row>
    <row r="2052" spans="1:6" x14ac:dyDescent="0.25">
      <c r="A2052" t="str">
        <f>callreport!A2068</f>
        <v>20181121_110046_ec2-35-172-250-168CH2039</v>
      </c>
      <c r="B2052" s="43">
        <f>callreport!C2068</f>
        <v>43425.475141631941</v>
      </c>
      <c r="C2052">
        <v>2050</v>
      </c>
      <c r="D2052">
        <f>callreport!L2068</f>
        <v>0</v>
      </c>
      <c r="E2052">
        <v>31.016100000000002</v>
      </c>
      <c r="F2052">
        <f>callreport!I2068</f>
        <v>0</v>
      </c>
    </row>
    <row r="2053" spans="1:6" x14ac:dyDescent="0.25">
      <c r="A2053" t="str">
        <f>callreport!A2069</f>
        <v>20181121_110046_ec2-34-205-166-42CH2040</v>
      </c>
      <c r="B2053" s="43">
        <f>callreport!C2069</f>
        <v>43425.47514372685</v>
      </c>
      <c r="C2053">
        <v>2051</v>
      </c>
      <c r="D2053">
        <f>callreport!L2069</f>
        <v>0</v>
      </c>
      <c r="E2053">
        <v>35.144599999999997</v>
      </c>
      <c r="F2053">
        <f>callreport!I2069</f>
        <v>0</v>
      </c>
    </row>
    <row r="2054" spans="1:6" x14ac:dyDescent="0.25">
      <c r="A2054" t="str">
        <f>callreport!A2070</f>
        <v>20181121_110046_ec2-34-232-109-66CH2041</v>
      </c>
      <c r="B2054" s="43">
        <f>callreport!C2070</f>
        <v>43425.47514372685</v>
      </c>
      <c r="C2054">
        <v>2052</v>
      </c>
      <c r="D2054">
        <f>callreport!L2070</f>
        <v>0</v>
      </c>
      <c r="E2054">
        <v>34.025199999999998</v>
      </c>
      <c r="F2054">
        <f>callreport!I2070</f>
        <v>0</v>
      </c>
    </row>
    <row r="2055" spans="1:6" x14ac:dyDescent="0.25">
      <c r="A2055" t="str">
        <f>callreport!A2071</f>
        <v>20181121_110046_ec2-18-206-71-124CH2042</v>
      </c>
      <c r="B2055" s="43">
        <f>callreport!C2071</f>
        <v>43425.47514372685</v>
      </c>
      <c r="C2055">
        <v>2053</v>
      </c>
      <c r="D2055">
        <f>callreport!L2071</f>
        <v>0</v>
      </c>
      <c r="E2055">
        <v>36.101599999999998</v>
      </c>
      <c r="F2055">
        <f>callreport!I2071</f>
        <v>0</v>
      </c>
    </row>
    <row r="2056" spans="1:6" x14ac:dyDescent="0.25">
      <c r="A2056" t="str">
        <f>callreport!A2072</f>
        <v>20181121_110046_ec2-34-235-150-133CH2043</v>
      </c>
      <c r="B2056" s="43">
        <f>callreport!C2072</f>
        <v>43425.47514372685</v>
      </c>
      <c r="C2056">
        <v>2054</v>
      </c>
      <c r="D2056">
        <f>callreport!L2072</f>
        <v>0</v>
      </c>
      <c r="E2056">
        <v>34.665399999999998</v>
      </c>
      <c r="F2056">
        <f>callreport!I2072</f>
        <v>0</v>
      </c>
    </row>
    <row r="2057" spans="1:6" x14ac:dyDescent="0.25">
      <c r="A2057" t="str">
        <f>callreport!A2073</f>
        <v>20181121_110046_ec2-100-27-36-25CH2044</v>
      </c>
      <c r="B2057" s="43">
        <f>callreport!C2073</f>
        <v>43425.47514372685</v>
      </c>
      <c r="C2057">
        <v>2055</v>
      </c>
      <c r="D2057">
        <f>callreport!L2073</f>
        <v>0</v>
      </c>
      <c r="E2057">
        <v>35.654800000000002</v>
      </c>
      <c r="F2057">
        <f>callreport!I2073</f>
        <v>0</v>
      </c>
    </row>
    <row r="2058" spans="1:6" x14ac:dyDescent="0.25">
      <c r="A2058" t="str">
        <f>callreport!A2074</f>
        <v>20181121_110046_ec2-100-27-38-3CH2045</v>
      </c>
      <c r="B2058" s="43">
        <f>callreport!C2074</f>
        <v>43425.47514372685</v>
      </c>
      <c r="C2058">
        <v>2056</v>
      </c>
      <c r="D2058">
        <f>callreport!L2074</f>
        <v>0</v>
      </c>
      <c r="E2058">
        <v>33.245699999999999</v>
      </c>
      <c r="F2058">
        <f>callreport!I2074</f>
        <v>0</v>
      </c>
    </row>
    <row r="2059" spans="1:6" x14ac:dyDescent="0.25">
      <c r="A2059" t="str">
        <f>callreport!A2075</f>
        <v>20181121_110046_ec2-34-232-105-181CH2046</v>
      </c>
      <c r="B2059" s="43">
        <f>callreport!C2075</f>
        <v>43425.475143738426</v>
      </c>
      <c r="C2059">
        <v>2057</v>
      </c>
      <c r="D2059">
        <f>callreport!L2075</f>
        <v>0</v>
      </c>
      <c r="E2059">
        <v>31.142399999999999</v>
      </c>
      <c r="F2059">
        <f>callreport!I2075</f>
        <v>0</v>
      </c>
    </row>
    <row r="2060" spans="1:6" x14ac:dyDescent="0.25">
      <c r="A2060" t="str">
        <f>callreport!A2076</f>
        <v>20181121_110046_ec2-34-205-54-1CH2047</v>
      </c>
      <c r="B2060" s="43">
        <f>callreport!C2076</f>
        <v>43425.475143738426</v>
      </c>
      <c r="C2060">
        <v>2058</v>
      </c>
      <c r="D2060">
        <f>callreport!L2076</f>
        <v>0</v>
      </c>
      <c r="E2060">
        <v>30.0441</v>
      </c>
      <c r="F2060">
        <f>callreport!I2076</f>
        <v>0</v>
      </c>
    </row>
    <row r="2061" spans="1:6" x14ac:dyDescent="0.25">
      <c r="A2061" t="str">
        <f>callreport!A2077</f>
        <v>20181121_110046_ec2-100-24-124-125CH2048</v>
      </c>
      <c r="B2061" s="43">
        <f>callreport!C2077</f>
        <v>43425.475143738426</v>
      </c>
      <c r="C2061">
        <v>2059</v>
      </c>
      <c r="D2061">
        <f>callreport!L2077</f>
        <v>0</v>
      </c>
      <c r="E2061">
        <v>34.6248</v>
      </c>
      <c r="F2061">
        <f>callreport!I2077</f>
        <v>0</v>
      </c>
    </row>
    <row r="2062" spans="1:6" x14ac:dyDescent="0.25">
      <c r="A2062" t="str">
        <f>callreport!A2078</f>
        <v>20181121_110046_ec2-100-25-98-106CH2049</v>
      </c>
      <c r="B2062" s="43">
        <f>callreport!C2078</f>
        <v>43425.475143738426</v>
      </c>
      <c r="C2062">
        <v>2060</v>
      </c>
      <c r="D2062">
        <f>callreport!L2078</f>
        <v>0</v>
      </c>
      <c r="E2062">
        <v>35.158299999999997</v>
      </c>
      <c r="F2062">
        <f>callreport!I2078</f>
        <v>0</v>
      </c>
    </row>
    <row r="2063" spans="1:6" x14ac:dyDescent="0.25">
      <c r="A2063" t="str">
        <f>callreport!A2079</f>
        <v>20181121_110046_ec2-100-27-37-111CH2060</v>
      </c>
      <c r="B2063" s="43">
        <f>callreport!C2079</f>
        <v>43425.475170532409</v>
      </c>
      <c r="C2063">
        <v>2061</v>
      </c>
      <c r="D2063">
        <f>callreport!L2079</f>
        <v>0</v>
      </c>
      <c r="E2063">
        <v>36.068600000000004</v>
      </c>
      <c r="F2063">
        <f>callreport!I2079</f>
        <v>0</v>
      </c>
    </row>
    <row r="2064" spans="1:6" x14ac:dyDescent="0.25">
      <c r="A2064" t="str">
        <f>callreport!A2080</f>
        <v>20181121_110046_ec2-100-24-120-87CH2061</v>
      </c>
      <c r="B2064" s="43">
        <f>callreport!C2080</f>
        <v>43425.475170532409</v>
      </c>
      <c r="C2064">
        <v>2062</v>
      </c>
      <c r="D2064">
        <f>callreport!L2080</f>
        <v>0</v>
      </c>
      <c r="E2064">
        <v>34.590200000000003</v>
      </c>
      <c r="F2064">
        <f>callreport!I2080</f>
        <v>0</v>
      </c>
    </row>
    <row r="2065" spans="1:6" x14ac:dyDescent="0.25">
      <c r="A2065" t="str">
        <f>callreport!A2081</f>
        <v>20181121_110046_ec2-34-200-255-70CH2062</v>
      </c>
      <c r="B2065" s="43">
        <f>callreport!C2081</f>
        <v>43425.475170532409</v>
      </c>
      <c r="C2065">
        <v>2063</v>
      </c>
      <c r="D2065">
        <f>callreport!L2081</f>
        <v>0</v>
      </c>
      <c r="E2065">
        <v>33.121299999999998</v>
      </c>
      <c r="F2065">
        <f>callreport!I2081</f>
        <v>0</v>
      </c>
    </row>
    <row r="2066" spans="1:6" x14ac:dyDescent="0.25">
      <c r="A2066" t="str">
        <f>callreport!A2082</f>
        <v>20181121_110046_ec2-34-200-223-201CH2063</v>
      </c>
      <c r="B2066" s="43">
        <f>callreport!C2082</f>
        <v>43425.475170532409</v>
      </c>
      <c r="C2066">
        <v>2064</v>
      </c>
      <c r="D2066">
        <f>callreport!L2082</f>
        <v>0</v>
      </c>
      <c r="E2066">
        <v>32.631599999999999</v>
      </c>
      <c r="F2066">
        <f>callreport!I2082</f>
        <v>0</v>
      </c>
    </row>
    <row r="2067" spans="1:6" x14ac:dyDescent="0.25">
      <c r="A2067" t="str">
        <f>callreport!A2083</f>
        <v>20181121_110046_ec2-34-205-54-39CH2064</v>
      </c>
      <c r="B2067" s="43">
        <f>callreport!C2083</f>
        <v>43425.475170532409</v>
      </c>
      <c r="C2067">
        <v>2065</v>
      </c>
      <c r="D2067">
        <f>callreport!L2083</f>
        <v>0</v>
      </c>
      <c r="E2067">
        <v>35.843400000000003</v>
      </c>
      <c r="F2067">
        <f>callreport!I2083</f>
        <v>0</v>
      </c>
    </row>
    <row r="2068" spans="1:6" x14ac:dyDescent="0.25">
      <c r="A2068" t="str">
        <f>callreport!A2084</f>
        <v>20181121_110046_ec2-34-201-49-56CH2065</v>
      </c>
      <c r="B2068" s="43">
        <f>callreport!C2084</f>
        <v>43425.475170532409</v>
      </c>
      <c r="C2068">
        <v>2066</v>
      </c>
      <c r="D2068">
        <f>callreport!L2084</f>
        <v>0</v>
      </c>
      <c r="E2068">
        <v>27.4848</v>
      </c>
      <c r="F2068">
        <f>callreport!I2084</f>
        <v>0</v>
      </c>
    </row>
    <row r="2069" spans="1:6" x14ac:dyDescent="0.25">
      <c r="A2069" t="str">
        <f>callreport!A2085</f>
        <v>20181121_110046_ec2-35-170-79-163CH2066</v>
      </c>
      <c r="B2069" s="43">
        <f>callreport!C2085</f>
        <v>43425.475170543985</v>
      </c>
      <c r="C2069">
        <v>2067</v>
      </c>
      <c r="D2069">
        <f>callreport!L2085</f>
        <v>0</v>
      </c>
      <c r="E2069">
        <v>35.005499999999998</v>
      </c>
      <c r="F2069">
        <f>callreport!I2085</f>
        <v>0</v>
      </c>
    </row>
    <row r="2070" spans="1:6" x14ac:dyDescent="0.25">
      <c r="A2070" t="str">
        <f>callreport!A2086</f>
        <v>20181121_110046_ec2-34-200-226-55CH2067</v>
      </c>
      <c r="B2070" s="43">
        <f>callreport!C2086</f>
        <v>43425.475170543985</v>
      </c>
      <c r="C2070">
        <v>2068</v>
      </c>
      <c r="D2070">
        <f>callreport!L2086</f>
        <v>0</v>
      </c>
      <c r="E2070">
        <v>36.285499999999999</v>
      </c>
      <c r="F2070">
        <f>callreport!I2086</f>
        <v>0</v>
      </c>
    </row>
    <row r="2071" spans="1:6" x14ac:dyDescent="0.25">
      <c r="A2071" t="str">
        <f>callreport!A2087</f>
        <v>20181121_110046_ec2-34-234-223-74CH2068</v>
      </c>
      <c r="B2071" s="43">
        <f>callreport!C2087</f>
        <v>43425.475170543985</v>
      </c>
      <c r="C2071">
        <v>2069</v>
      </c>
      <c r="D2071">
        <f>callreport!L2087</f>
        <v>0</v>
      </c>
      <c r="E2071">
        <v>35.582700000000003</v>
      </c>
      <c r="F2071">
        <f>callreport!I2087</f>
        <v>0</v>
      </c>
    </row>
    <row r="2072" spans="1:6" x14ac:dyDescent="0.25">
      <c r="A2072" t="str">
        <f>callreport!A2088</f>
        <v>20181121_110046_ec2-35-175-123-238CH2069</v>
      </c>
      <c r="B2072" s="43">
        <f>callreport!C2088</f>
        <v>43425.475170543985</v>
      </c>
      <c r="C2072">
        <v>2070</v>
      </c>
      <c r="D2072">
        <f>callreport!L2088</f>
        <v>0</v>
      </c>
      <c r="E2072">
        <v>34.068300000000001</v>
      </c>
      <c r="F2072">
        <f>callreport!I2088</f>
        <v>0</v>
      </c>
    </row>
    <row r="2073" spans="1:6" x14ac:dyDescent="0.25">
      <c r="A2073" t="str">
        <f>callreport!A2089</f>
        <v>20181121_110046_ec2-100-27-6-108CH2070</v>
      </c>
      <c r="B2073" s="43">
        <f>callreport!C2089</f>
        <v>43425.475172094906</v>
      </c>
      <c r="C2073">
        <v>2071</v>
      </c>
      <c r="D2073">
        <f>callreport!L2089</f>
        <v>0</v>
      </c>
      <c r="E2073">
        <v>35.352499999999999</v>
      </c>
      <c r="F2073">
        <f>callreport!I2089</f>
        <v>0</v>
      </c>
    </row>
    <row r="2074" spans="1:6" x14ac:dyDescent="0.25">
      <c r="A2074" t="str">
        <f>callreport!A2090</f>
        <v>20181121_110046_ec2-34-205-134-203CH2071</v>
      </c>
      <c r="B2074" s="43">
        <f>callreport!C2090</f>
        <v>43425.475172094906</v>
      </c>
      <c r="C2074">
        <v>2072</v>
      </c>
      <c r="D2074">
        <f>callreport!L2090</f>
        <v>0</v>
      </c>
      <c r="E2074">
        <v>35.679499999999997</v>
      </c>
      <c r="F2074">
        <f>callreport!I2090</f>
        <v>0</v>
      </c>
    </row>
    <row r="2075" spans="1:6" x14ac:dyDescent="0.25">
      <c r="A2075" t="str">
        <f>callreport!A2091</f>
        <v>20181121_110046_ec2-34-234-234-98CH2072</v>
      </c>
      <c r="B2075" s="43">
        <f>callreport!C2091</f>
        <v>43425.475172094906</v>
      </c>
      <c r="C2075">
        <v>2073</v>
      </c>
      <c r="D2075">
        <f>callreport!L2091</f>
        <v>0</v>
      </c>
      <c r="E2075">
        <v>20.115200000000002</v>
      </c>
      <c r="F2075">
        <f>callreport!I2091</f>
        <v>0</v>
      </c>
    </row>
    <row r="2076" spans="1:6" x14ac:dyDescent="0.25">
      <c r="A2076" t="str">
        <f>callreport!A2092</f>
        <v>20181121_110046_ec2-34-200-229-3CH2073</v>
      </c>
      <c r="B2076" s="43">
        <f>callreport!C2092</f>
        <v>43425.475172094906</v>
      </c>
      <c r="C2076">
        <v>2074</v>
      </c>
      <c r="D2076">
        <f>callreport!L2092</f>
        <v>0</v>
      </c>
      <c r="E2076">
        <v>28.315300000000001</v>
      </c>
      <c r="F2076">
        <f>callreport!I2092</f>
        <v>0</v>
      </c>
    </row>
    <row r="2077" spans="1:6" x14ac:dyDescent="0.25">
      <c r="A2077" t="str">
        <f>callreport!A2093</f>
        <v>20181121_110046_ec2-34-205-9-173CH2074</v>
      </c>
      <c r="B2077" s="43">
        <f>callreport!C2093</f>
        <v>43425.475172094906</v>
      </c>
      <c r="C2077">
        <v>2075</v>
      </c>
      <c r="D2077">
        <f>callreport!L2093</f>
        <v>0</v>
      </c>
      <c r="E2077">
        <v>28.1875</v>
      </c>
      <c r="F2077">
        <f>callreport!I2093</f>
        <v>0</v>
      </c>
    </row>
    <row r="2078" spans="1:6" x14ac:dyDescent="0.25">
      <c r="A2078" t="str">
        <f>callreport!A2094</f>
        <v>20181121_110046_ec2-35-170-72-81CH2075</v>
      </c>
      <c r="B2078" s="43">
        <f>callreport!C2094</f>
        <v>43425.475172106482</v>
      </c>
      <c r="C2078">
        <v>2076</v>
      </c>
      <c r="D2078">
        <f>callreport!L2094</f>
        <v>0</v>
      </c>
      <c r="E2078">
        <v>36.08</v>
      </c>
      <c r="F2078">
        <f>callreport!I2094</f>
        <v>0</v>
      </c>
    </row>
    <row r="2079" spans="1:6" x14ac:dyDescent="0.25">
      <c r="A2079" t="str">
        <f>callreport!A2095</f>
        <v>20181121_110046_ec2-100-26-149-149CH2076</v>
      </c>
      <c r="B2079" s="43">
        <f>callreport!C2095</f>
        <v>43425.475172094906</v>
      </c>
      <c r="C2079">
        <v>2077</v>
      </c>
      <c r="D2079">
        <f>callreport!L2095</f>
        <v>0</v>
      </c>
      <c r="E2079">
        <v>38.8581</v>
      </c>
      <c r="F2079">
        <f>callreport!I2095</f>
        <v>0</v>
      </c>
    </row>
    <row r="2080" spans="1:6" x14ac:dyDescent="0.25">
      <c r="A2080" t="str">
        <f>callreport!A2096</f>
        <v>20181121_110046_ec2-35-175-124-112CH2077</v>
      </c>
      <c r="B2080" s="43">
        <f>callreport!C2096</f>
        <v>43425.475172106482</v>
      </c>
      <c r="C2080">
        <v>2078</v>
      </c>
      <c r="D2080">
        <f>callreport!L2096</f>
        <v>0</v>
      </c>
      <c r="E2080">
        <v>41.974800000000002</v>
      </c>
      <c r="F2080">
        <f>callreport!I2096</f>
        <v>0</v>
      </c>
    </row>
    <row r="2081" spans="1:6" x14ac:dyDescent="0.25">
      <c r="A2081" t="str">
        <f>callreport!A2097</f>
        <v>20181121_110046_ec2-52-3-236-108CH2078</v>
      </c>
      <c r="B2081" s="43">
        <f>callreport!C2097</f>
        <v>43425.475172106482</v>
      </c>
      <c r="C2081">
        <v>2079</v>
      </c>
      <c r="D2081">
        <f>callreport!L2097</f>
        <v>0</v>
      </c>
      <c r="E2081">
        <v>39.539299999999997</v>
      </c>
      <c r="F2081">
        <f>callreport!I2097</f>
        <v>0</v>
      </c>
    </row>
    <row r="2082" spans="1:6" x14ac:dyDescent="0.25">
      <c r="A2082" t="str">
        <f>callreport!A2098</f>
        <v>20181121_110046_ec2-18-215-34-81CH2079</v>
      </c>
      <c r="B2082" s="43">
        <f>callreport!C2098</f>
        <v>43425.475172106482</v>
      </c>
      <c r="C2082">
        <v>2080</v>
      </c>
      <c r="D2082">
        <f>callreport!L2098</f>
        <v>0</v>
      </c>
      <c r="E2082">
        <v>34.460999999999999</v>
      </c>
      <c r="F2082">
        <f>callreport!I2098</f>
        <v>0</v>
      </c>
    </row>
    <row r="2083" spans="1:6" x14ac:dyDescent="0.25">
      <c r="A2083" t="str">
        <f>callreport!A2099</f>
        <v>20181121_110046_ec2-18-207-184-177CH2080</v>
      </c>
      <c r="B2083" s="43">
        <f>callreport!C2099</f>
        <v>43425.475211504629</v>
      </c>
      <c r="C2083">
        <v>2081</v>
      </c>
      <c r="D2083">
        <f>callreport!L2099</f>
        <v>0</v>
      </c>
      <c r="E2083">
        <v>30.947800000000001</v>
      </c>
      <c r="F2083">
        <f>callreport!I2099</f>
        <v>0</v>
      </c>
    </row>
    <row r="2084" spans="1:6" x14ac:dyDescent="0.25">
      <c r="A2084" t="str">
        <f>callreport!A2100</f>
        <v>20181121_110046_ec2-18-205-6-96CH2081</v>
      </c>
      <c r="B2084" s="43">
        <f>callreport!C2100</f>
        <v>43425.475211504629</v>
      </c>
      <c r="C2084">
        <v>2082</v>
      </c>
      <c r="D2084">
        <f>callreport!L2100</f>
        <v>0</v>
      </c>
      <c r="E2084">
        <v>38.346699999999998</v>
      </c>
      <c r="F2084">
        <f>callreport!I2100</f>
        <v>0</v>
      </c>
    </row>
    <row r="2085" spans="1:6" x14ac:dyDescent="0.25">
      <c r="A2085" t="str">
        <f>callreport!A2101</f>
        <v>20181121_110046_ec2-18-207-179-124CH2082</v>
      </c>
      <c r="B2085" s="43">
        <f>callreport!C2101</f>
        <v>43425.475211504629</v>
      </c>
      <c r="C2085">
        <v>2083</v>
      </c>
      <c r="D2085">
        <f>callreport!L2101</f>
        <v>0</v>
      </c>
      <c r="E2085">
        <v>36.388500000000001</v>
      </c>
      <c r="F2085">
        <f>callreport!I2101</f>
        <v>0</v>
      </c>
    </row>
    <row r="2086" spans="1:6" x14ac:dyDescent="0.25">
      <c r="A2086" t="str">
        <f>callreport!A2102</f>
        <v>20181121_110046_ec2-18-209-157-106CH2083</v>
      </c>
      <c r="B2086" s="43">
        <f>callreport!C2102</f>
        <v>43425.475211504629</v>
      </c>
      <c r="C2086">
        <v>2084</v>
      </c>
      <c r="D2086">
        <f>callreport!L2102</f>
        <v>0</v>
      </c>
      <c r="E2086">
        <v>35.629399999999997</v>
      </c>
      <c r="F2086">
        <f>callreport!I2102</f>
        <v>0</v>
      </c>
    </row>
    <row r="2087" spans="1:6" x14ac:dyDescent="0.25">
      <c r="A2087" t="str">
        <f>callreport!A2103</f>
        <v>20181121_110046_ec2-18-215-185-18CH2084</v>
      </c>
      <c r="B2087" s="43">
        <f>callreport!C2103</f>
        <v>43425.475211504629</v>
      </c>
      <c r="C2087">
        <v>2085</v>
      </c>
      <c r="D2087">
        <f>callreport!L2103</f>
        <v>0</v>
      </c>
      <c r="E2087">
        <v>37.548299999999998</v>
      </c>
      <c r="F2087">
        <f>callreport!I2103</f>
        <v>0</v>
      </c>
    </row>
    <row r="2088" spans="1:6" x14ac:dyDescent="0.25">
      <c r="A2088" t="str">
        <f>callreport!A2104</f>
        <v>20181121_110046_ec2-35-171-169-137CH2085</v>
      </c>
      <c r="B2088" s="43">
        <f>callreport!C2104</f>
        <v>43425.475211504629</v>
      </c>
      <c r="C2088">
        <v>2086</v>
      </c>
      <c r="D2088">
        <f>callreport!L2104</f>
        <v>0</v>
      </c>
      <c r="E2088">
        <v>30.648499999999999</v>
      </c>
      <c r="F2088">
        <f>callreport!I2104</f>
        <v>0</v>
      </c>
    </row>
    <row r="2089" spans="1:6" x14ac:dyDescent="0.25">
      <c r="A2089" t="str">
        <f>callreport!A2105</f>
        <v>20181121_110046_ec2-35-175-108-143CH2086</v>
      </c>
      <c r="B2089" s="43">
        <f>callreport!C2105</f>
        <v>43425.475211504629</v>
      </c>
      <c r="C2089">
        <v>2087</v>
      </c>
      <c r="D2089">
        <f>callreport!L2105</f>
        <v>0</v>
      </c>
      <c r="E2089">
        <v>34.743099999999998</v>
      </c>
      <c r="F2089">
        <f>callreport!I2105</f>
        <v>0</v>
      </c>
    </row>
    <row r="2090" spans="1:6" x14ac:dyDescent="0.25">
      <c r="A2090" t="str">
        <f>callreport!A2106</f>
        <v>20181121_110046_ec2-54-147-119-62CH2087</v>
      </c>
      <c r="B2090" s="43">
        <f>callreport!C2106</f>
        <v>43425.475211504629</v>
      </c>
      <c r="C2090">
        <v>2088</v>
      </c>
      <c r="D2090">
        <f>callreport!L2106</f>
        <v>0</v>
      </c>
      <c r="E2090">
        <v>34.630600000000001</v>
      </c>
      <c r="F2090">
        <f>callreport!I2106</f>
        <v>0</v>
      </c>
    </row>
    <row r="2091" spans="1:6" x14ac:dyDescent="0.25">
      <c r="A2091" t="str">
        <f>callreport!A2107</f>
        <v>20181121_110046_ec2-100-27-8-243CH2088</v>
      </c>
      <c r="B2091" s="43">
        <f>callreport!C2107</f>
        <v>43425.475211504629</v>
      </c>
      <c r="C2091">
        <v>2089</v>
      </c>
      <c r="D2091">
        <f>callreport!L2107</f>
        <v>0</v>
      </c>
      <c r="E2091">
        <v>35.747500000000002</v>
      </c>
      <c r="F2091">
        <f>callreport!I2107</f>
        <v>0</v>
      </c>
    </row>
    <row r="2092" spans="1:6" x14ac:dyDescent="0.25">
      <c r="A2092" t="str">
        <f>callreport!A2108</f>
        <v>20181121_110046_ec2-100-25-77-73CH2089</v>
      </c>
      <c r="B2092" s="43">
        <f>callreport!C2108</f>
        <v>43425.475211504629</v>
      </c>
      <c r="C2092">
        <v>2090</v>
      </c>
      <c r="D2092">
        <f>callreport!L2108</f>
        <v>0</v>
      </c>
      <c r="E2092">
        <v>27.643899999999999</v>
      </c>
      <c r="F2092">
        <f>callreport!I2108</f>
        <v>0</v>
      </c>
    </row>
    <row r="2093" spans="1:6" x14ac:dyDescent="0.25">
      <c r="A2093" t="str">
        <f>callreport!A2109</f>
        <v>20181121_110046_ec2-34-205-27-214CH2140</v>
      </c>
      <c r="B2093" s="43">
        <f>callreport!C2109</f>
        <v>43425.478284861114</v>
      </c>
      <c r="C2093">
        <v>2091</v>
      </c>
      <c r="D2093">
        <f>callreport!L2109</f>
        <v>0</v>
      </c>
      <c r="E2093">
        <v>37.3917</v>
      </c>
      <c r="F2093">
        <f>callreport!I2109</f>
        <v>0</v>
      </c>
    </row>
    <row r="2094" spans="1:6" x14ac:dyDescent="0.25">
      <c r="A2094" t="str">
        <f>callreport!A2110</f>
        <v>20181121_110046_ec2-100-24-124-246CH2141</v>
      </c>
      <c r="B2094" s="43">
        <f>callreport!C2110</f>
        <v>43425.478284861114</v>
      </c>
      <c r="C2094">
        <v>2092</v>
      </c>
      <c r="D2094">
        <f>callreport!L2110</f>
        <v>0</v>
      </c>
      <c r="E2094">
        <v>39.2498</v>
      </c>
      <c r="F2094">
        <f>callreport!I2110</f>
        <v>0</v>
      </c>
    </row>
    <row r="2095" spans="1:6" x14ac:dyDescent="0.25">
      <c r="A2095" t="str">
        <f>callreport!A2111</f>
        <v>20181121_110046_ec2-34-201-31-187CH2142</v>
      </c>
      <c r="B2095" s="43">
        <f>callreport!C2111</f>
        <v>43425.478284861114</v>
      </c>
      <c r="C2095">
        <v>2093</v>
      </c>
      <c r="D2095">
        <f>callreport!L2111</f>
        <v>0</v>
      </c>
      <c r="E2095">
        <v>38.792499999999997</v>
      </c>
      <c r="F2095">
        <f>callreport!I2111</f>
        <v>0</v>
      </c>
    </row>
    <row r="2096" spans="1:6" x14ac:dyDescent="0.25">
      <c r="A2096" t="str">
        <f>callreport!A2112</f>
        <v>20181121_110046_ec2-34-201-3-53CH2143</v>
      </c>
      <c r="B2096" s="43">
        <f>callreport!C2112</f>
        <v>43425.478284861114</v>
      </c>
      <c r="C2096">
        <v>2094</v>
      </c>
      <c r="D2096">
        <f>callreport!L2112</f>
        <v>0</v>
      </c>
      <c r="E2096">
        <v>38.242400000000004</v>
      </c>
      <c r="F2096">
        <f>callreport!I2112</f>
        <v>0</v>
      </c>
    </row>
    <row r="2097" spans="1:6" x14ac:dyDescent="0.25">
      <c r="A2097" t="str">
        <f>callreport!A2113</f>
        <v>20181121_110046_ec2-34-205-255-7CH2144</v>
      </c>
      <c r="B2097" s="43">
        <f>callreport!C2113</f>
        <v>43425.478284861114</v>
      </c>
      <c r="C2097">
        <v>2095</v>
      </c>
      <c r="D2097">
        <f>callreport!L2113</f>
        <v>0</v>
      </c>
      <c r="E2097">
        <v>37.267600000000002</v>
      </c>
      <c r="F2097">
        <f>callreport!I2113</f>
        <v>0</v>
      </c>
    </row>
    <row r="2098" spans="1:6" x14ac:dyDescent="0.25">
      <c r="A2098" t="str">
        <f>callreport!A2114</f>
        <v>20181121_110046_ec2-35-169-116-242CH2145</v>
      </c>
      <c r="B2098" s="43">
        <f>callreport!C2114</f>
        <v>43425.478284861114</v>
      </c>
      <c r="C2098">
        <v>2096</v>
      </c>
      <c r="D2098">
        <f>callreport!L2114</f>
        <v>0</v>
      </c>
      <c r="E2098">
        <v>37.091200000000001</v>
      </c>
      <c r="F2098">
        <f>callreport!I2114</f>
        <v>0</v>
      </c>
    </row>
    <row r="2099" spans="1:6" x14ac:dyDescent="0.25">
      <c r="A2099" t="str">
        <f>callreport!A2115</f>
        <v>20181121_110046_ec2-100-25-98-127CH2146</v>
      </c>
      <c r="B2099" s="43">
        <f>callreport!C2115</f>
        <v>43425.478284861114</v>
      </c>
      <c r="C2099">
        <v>2097</v>
      </c>
      <c r="D2099">
        <f>callreport!L2115</f>
        <v>0</v>
      </c>
      <c r="E2099">
        <v>38.467799999999997</v>
      </c>
      <c r="F2099">
        <f>callreport!I2115</f>
        <v>0</v>
      </c>
    </row>
    <row r="2100" spans="1:6" x14ac:dyDescent="0.25">
      <c r="A2100" t="str">
        <f>callreport!A2116</f>
        <v>20181121_110046_ec2-34-205-247-119CH2147</v>
      </c>
      <c r="B2100" s="43">
        <f>callreport!C2116</f>
        <v>43425.478284861114</v>
      </c>
      <c r="C2100">
        <v>2098</v>
      </c>
      <c r="D2100">
        <f>callreport!L2116</f>
        <v>0</v>
      </c>
      <c r="E2100">
        <v>36.390900000000002</v>
      </c>
      <c r="F2100">
        <f>callreport!I2116</f>
        <v>0</v>
      </c>
    </row>
    <row r="2101" spans="1:6" x14ac:dyDescent="0.25">
      <c r="A2101" t="str">
        <f>callreport!A2117</f>
        <v>20181121_110046_ec2-34-200-225-218CH2148</v>
      </c>
      <c r="B2101" s="43">
        <f>callreport!C2117</f>
        <v>43425.478284861114</v>
      </c>
      <c r="C2101">
        <v>2099</v>
      </c>
      <c r="D2101">
        <f>callreport!L2117</f>
        <v>0</v>
      </c>
      <c r="E2101">
        <v>34.5244</v>
      </c>
      <c r="F2101">
        <f>callreport!I2117</f>
        <v>0</v>
      </c>
    </row>
    <row r="2102" spans="1:6" x14ac:dyDescent="0.25">
      <c r="A2102" t="str">
        <f>callreport!A2118</f>
        <v>20181121_110046_ec2-18-235-3-16CH2149</v>
      </c>
      <c r="B2102" s="43">
        <f>callreport!C2118</f>
        <v>43425.478284861114</v>
      </c>
      <c r="C2102">
        <v>2100</v>
      </c>
      <c r="D2102">
        <f>callreport!L2118</f>
        <v>0</v>
      </c>
      <c r="E2102">
        <v>38.714199999999998</v>
      </c>
      <c r="F2102">
        <f>callreport!I2118</f>
        <v>0</v>
      </c>
    </row>
    <row r="2103" spans="1:6" x14ac:dyDescent="0.25">
      <c r="A2103" t="str">
        <f>callreport!A2119</f>
        <v>20181121_110046_ec2-100-26-147-232CH2150</v>
      </c>
      <c r="B2103" s="43">
        <f>callreport!C2119</f>
        <v>43425.478300312498</v>
      </c>
      <c r="C2103">
        <v>2101</v>
      </c>
      <c r="D2103">
        <f>callreport!L2119</f>
        <v>0</v>
      </c>
      <c r="E2103">
        <v>37.214399999999998</v>
      </c>
      <c r="F2103">
        <f>callreport!I2119</f>
        <v>0</v>
      </c>
    </row>
    <row r="2104" spans="1:6" x14ac:dyDescent="0.25">
      <c r="A2104" t="str">
        <f>callreport!A2120</f>
        <v>20181121_110046_ec2-18-215-185-143CH2151</v>
      </c>
      <c r="B2104" s="43">
        <f>callreport!C2120</f>
        <v>43425.478300312498</v>
      </c>
      <c r="C2104">
        <v>2102</v>
      </c>
      <c r="D2104">
        <f>callreport!L2120</f>
        <v>0</v>
      </c>
      <c r="E2104">
        <v>35.850200000000001</v>
      </c>
      <c r="F2104">
        <f>callreport!I2120</f>
        <v>0</v>
      </c>
    </row>
    <row r="2105" spans="1:6" x14ac:dyDescent="0.25">
      <c r="A2105" t="str">
        <f>callreport!A2121</f>
        <v>20181121_110046_ec2-100-24-107-156CH2152</v>
      </c>
      <c r="B2105" s="43">
        <f>callreport!C2121</f>
        <v>43425.478300312498</v>
      </c>
      <c r="C2105">
        <v>2103</v>
      </c>
      <c r="D2105">
        <f>callreport!L2121</f>
        <v>0</v>
      </c>
      <c r="E2105">
        <v>30.562000000000001</v>
      </c>
      <c r="F2105">
        <f>callreport!I2121</f>
        <v>0</v>
      </c>
    </row>
    <row r="2106" spans="1:6" x14ac:dyDescent="0.25">
      <c r="A2106" t="str">
        <f>callreport!A2122</f>
        <v>20181121_110046_ec2-34-201-11-191CH2153</v>
      </c>
      <c r="B2106" s="43">
        <f>callreport!C2122</f>
        <v>43425.478300312498</v>
      </c>
      <c r="C2106">
        <v>2104</v>
      </c>
      <c r="D2106">
        <f>callreport!L2122</f>
        <v>0</v>
      </c>
      <c r="E2106">
        <v>37.393000000000001</v>
      </c>
      <c r="F2106">
        <f>callreport!I2122</f>
        <v>0</v>
      </c>
    </row>
    <row r="2107" spans="1:6" x14ac:dyDescent="0.25">
      <c r="A2107" t="str">
        <f>callreport!A2123</f>
        <v>20181121_110046_ec2-34-200-249-208CH2154</v>
      </c>
      <c r="B2107" s="43">
        <f>callreport!C2123</f>
        <v>43425.478300312498</v>
      </c>
      <c r="C2107">
        <v>2105</v>
      </c>
      <c r="D2107">
        <f>callreport!L2123</f>
        <v>0</v>
      </c>
      <c r="E2107">
        <v>37.0015</v>
      </c>
      <c r="F2107">
        <f>callreport!I2123</f>
        <v>0</v>
      </c>
    </row>
    <row r="2108" spans="1:6" x14ac:dyDescent="0.25">
      <c r="A2108" t="str">
        <f>callreport!A2124</f>
        <v>20181121_110046_ec2-18-213-246-74CH2155</v>
      </c>
      <c r="B2108" s="43">
        <f>callreport!C2124</f>
        <v>43425.478300312498</v>
      </c>
      <c r="C2108">
        <v>2106</v>
      </c>
      <c r="D2108">
        <f>callreport!L2124</f>
        <v>0</v>
      </c>
      <c r="E2108">
        <v>38.013199999999998</v>
      </c>
      <c r="F2108">
        <f>callreport!I2124</f>
        <v>0</v>
      </c>
    </row>
    <row r="2109" spans="1:6" x14ac:dyDescent="0.25">
      <c r="A2109" t="str">
        <f>callreport!A2125</f>
        <v>20181121_110046_ec2-107-23-86-84CH2156</v>
      </c>
      <c r="B2109" s="43">
        <f>callreport!C2125</f>
        <v>43425.478300312498</v>
      </c>
      <c r="C2109">
        <v>2107</v>
      </c>
      <c r="D2109">
        <f>callreport!L2125</f>
        <v>0</v>
      </c>
      <c r="E2109">
        <v>39.055100000000003</v>
      </c>
      <c r="F2109">
        <f>callreport!I2125</f>
        <v>0</v>
      </c>
    </row>
    <row r="2110" spans="1:6" x14ac:dyDescent="0.25">
      <c r="A2110" t="str">
        <f>callreport!A2126</f>
        <v>20181121_110046_ec2-34-237-139-45CH2157</v>
      </c>
      <c r="B2110" s="43">
        <f>callreport!C2126</f>
        <v>43425.478300312498</v>
      </c>
      <c r="C2110">
        <v>2108</v>
      </c>
      <c r="D2110">
        <f>callreport!L2126</f>
        <v>0</v>
      </c>
      <c r="E2110">
        <v>34.631500000000003</v>
      </c>
      <c r="F2110">
        <f>callreport!I2126</f>
        <v>0</v>
      </c>
    </row>
    <row r="2111" spans="1:6" x14ac:dyDescent="0.25">
      <c r="A2111" t="str">
        <f>callreport!A2127</f>
        <v>20181121_110046_ec2-18-215-118-189CH2158</v>
      </c>
      <c r="B2111" s="43">
        <f>callreport!C2127</f>
        <v>43425.478300312498</v>
      </c>
      <c r="C2111">
        <v>2109</v>
      </c>
      <c r="D2111">
        <f>callreport!L2127</f>
        <v>0</v>
      </c>
      <c r="E2111">
        <v>39.296799999999998</v>
      </c>
      <c r="F2111">
        <f>callreport!I2127</f>
        <v>0</v>
      </c>
    </row>
    <row r="2112" spans="1:6" x14ac:dyDescent="0.25">
      <c r="A2112" t="str">
        <f>callreport!A2128</f>
        <v>20181121_110046_ec2-100-27-35-161CH2159</v>
      </c>
      <c r="B2112" s="43">
        <f>callreport!C2128</f>
        <v>43425.478300312498</v>
      </c>
      <c r="C2112">
        <v>2110</v>
      </c>
      <c r="D2112">
        <f>callreport!L2128</f>
        <v>0</v>
      </c>
      <c r="E2112">
        <v>36.2226</v>
      </c>
      <c r="F2112">
        <f>callreport!I2128</f>
        <v>0</v>
      </c>
    </row>
    <row r="2113" spans="1:6" x14ac:dyDescent="0.25">
      <c r="A2113" t="str">
        <f>callreport!A2129</f>
        <v>20181121_110046_ec2-18-205-1-239CH2120</v>
      </c>
      <c r="B2113" s="43">
        <f>callreport!C2129</f>
        <v>43425.478247592589</v>
      </c>
      <c r="C2113">
        <v>2111</v>
      </c>
      <c r="D2113">
        <f>callreport!L2129</f>
        <v>0</v>
      </c>
      <c r="E2113">
        <v>34.756500000000003</v>
      </c>
      <c r="F2113">
        <f>callreport!I2129</f>
        <v>0</v>
      </c>
    </row>
    <row r="2114" spans="1:6" x14ac:dyDescent="0.25">
      <c r="A2114" t="str">
        <f>callreport!A2130</f>
        <v>20181121_110046_ec2-35-175-117-80CH2121</v>
      </c>
      <c r="B2114" s="43">
        <f>callreport!C2130</f>
        <v>43425.478247592589</v>
      </c>
      <c r="C2114">
        <v>2112</v>
      </c>
      <c r="D2114">
        <f>callreport!L2130</f>
        <v>0</v>
      </c>
      <c r="E2114">
        <v>36.114199999999997</v>
      </c>
      <c r="F2114">
        <f>callreport!I2130</f>
        <v>0</v>
      </c>
    </row>
    <row r="2115" spans="1:6" x14ac:dyDescent="0.25">
      <c r="A2115" t="str">
        <f>callreport!A2131</f>
        <v>20181121_110046_ec2-34-201-56-73CH2122</v>
      </c>
      <c r="B2115" s="43">
        <f>callreport!C2131</f>
        <v>43425.478247592589</v>
      </c>
      <c r="C2115">
        <v>2113</v>
      </c>
      <c r="D2115">
        <f>callreport!L2131</f>
        <v>0</v>
      </c>
      <c r="E2115">
        <v>36.006100000000004</v>
      </c>
      <c r="F2115">
        <f>callreport!I2131</f>
        <v>0</v>
      </c>
    </row>
    <row r="2116" spans="1:6" x14ac:dyDescent="0.25">
      <c r="A2116" t="str">
        <f>callreport!A2132</f>
        <v>20181121_110046_ec2-34-201-10-156CH2123</v>
      </c>
      <c r="B2116" s="43">
        <f>callreport!C2132</f>
        <v>43425.478247592589</v>
      </c>
      <c r="C2116">
        <v>2114</v>
      </c>
      <c r="D2116">
        <f>callreport!L2132</f>
        <v>0</v>
      </c>
      <c r="E2116">
        <v>34.3337</v>
      </c>
      <c r="F2116">
        <f>callreport!I2132</f>
        <v>0</v>
      </c>
    </row>
    <row r="2117" spans="1:6" x14ac:dyDescent="0.25">
      <c r="A2117" t="str">
        <f>callreport!A2133</f>
        <v>20181121_110046_ec2-34-239-228-38CH2124</v>
      </c>
      <c r="B2117" s="43">
        <f>callreport!C2133</f>
        <v>43425.478247592589</v>
      </c>
      <c r="C2117">
        <v>2115</v>
      </c>
      <c r="D2117">
        <f>callreport!L2133</f>
        <v>0</v>
      </c>
      <c r="E2117">
        <v>38.142299999999999</v>
      </c>
      <c r="F2117">
        <f>callreport!I2133</f>
        <v>0</v>
      </c>
    </row>
    <row r="2118" spans="1:6" x14ac:dyDescent="0.25">
      <c r="A2118" t="str">
        <f>callreport!A2134</f>
        <v>20181121_110046_ec2-35-170-78-68CH2125</v>
      </c>
      <c r="B2118" s="43">
        <f>callreport!C2134</f>
        <v>43425.478247592589</v>
      </c>
      <c r="C2118">
        <v>2116</v>
      </c>
      <c r="D2118">
        <f>callreport!L2134</f>
        <v>0</v>
      </c>
      <c r="E2118">
        <v>33.498899999999999</v>
      </c>
      <c r="F2118">
        <f>callreport!I2134</f>
        <v>0</v>
      </c>
    </row>
    <row r="2119" spans="1:6" x14ac:dyDescent="0.25">
      <c r="A2119" t="str">
        <f>callreport!A2135</f>
        <v>20181121_110046_ec2-18-208-195-167CH2126</v>
      </c>
      <c r="B2119" s="43">
        <f>callreport!C2135</f>
        <v>43425.478247592589</v>
      </c>
      <c r="C2119">
        <v>2117</v>
      </c>
      <c r="D2119">
        <f>callreport!L2135</f>
        <v>0</v>
      </c>
      <c r="E2119">
        <v>38.770899999999997</v>
      </c>
      <c r="F2119">
        <f>callreport!I2135</f>
        <v>0</v>
      </c>
    </row>
    <row r="2120" spans="1:6" x14ac:dyDescent="0.25">
      <c r="A2120" t="str">
        <f>callreport!A2136</f>
        <v>20181121_110046_ec2-100-26-242-172CH2127</v>
      </c>
      <c r="B2120" s="43">
        <f>callreport!C2136</f>
        <v>43425.478247592589</v>
      </c>
      <c r="C2120">
        <v>2118</v>
      </c>
      <c r="D2120">
        <f>callreport!L2136</f>
        <v>0</v>
      </c>
      <c r="E2120">
        <v>29.3249</v>
      </c>
      <c r="F2120">
        <f>callreport!I2136</f>
        <v>0</v>
      </c>
    </row>
    <row r="2121" spans="1:6" x14ac:dyDescent="0.25">
      <c r="A2121" t="str">
        <f>callreport!A2137</f>
        <v>20181121_110046_ec2-34-231-255-32CH2128</v>
      </c>
      <c r="B2121" s="43">
        <f>callreport!C2137</f>
        <v>43425.478247592589</v>
      </c>
      <c r="C2121">
        <v>2119</v>
      </c>
      <c r="D2121">
        <f>callreport!L2137</f>
        <v>0</v>
      </c>
      <c r="E2121">
        <v>36.534999999999997</v>
      </c>
      <c r="F2121">
        <f>callreport!I2137</f>
        <v>0</v>
      </c>
    </row>
    <row r="2122" spans="1:6" x14ac:dyDescent="0.25">
      <c r="A2122" t="str">
        <f>callreport!A2138</f>
        <v>20181121_110046_ec2-35-172-235-19CH2129</v>
      </c>
      <c r="B2122" s="43">
        <f>callreport!C2138</f>
        <v>43425.478247592589</v>
      </c>
      <c r="C2122">
        <v>2120</v>
      </c>
      <c r="D2122">
        <f>callreport!L2138</f>
        <v>0</v>
      </c>
      <c r="E2122">
        <v>32.876100000000001</v>
      </c>
      <c r="F2122">
        <f>callreport!I2138</f>
        <v>0</v>
      </c>
    </row>
    <row r="2123" spans="1:6" x14ac:dyDescent="0.25">
      <c r="A2123" t="str">
        <f>callreport!A2139</f>
        <v>20181121_110046_ec2-18-207-138-219CH2160</v>
      </c>
      <c r="B2123" s="43">
        <f>callreport!C2139</f>
        <v>43425.478324074073</v>
      </c>
      <c r="C2123">
        <v>2121</v>
      </c>
      <c r="D2123">
        <f>callreport!L2139</f>
        <v>0</v>
      </c>
      <c r="E2123">
        <v>35.210299999999997</v>
      </c>
      <c r="F2123">
        <f>callreport!I2139</f>
        <v>0</v>
      </c>
    </row>
    <row r="2124" spans="1:6" x14ac:dyDescent="0.25">
      <c r="A2124" t="str">
        <f>callreport!A2140</f>
        <v>20181121_110046_ec2-34-205-166-202CH2161</v>
      </c>
      <c r="B2124" s="43">
        <f>callreport!C2140</f>
        <v>43425.478324074073</v>
      </c>
      <c r="C2124">
        <v>2122</v>
      </c>
      <c r="D2124">
        <f>callreport!L2140</f>
        <v>0</v>
      </c>
      <c r="E2124">
        <v>38.048000000000002</v>
      </c>
      <c r="F2124">
        <f>callreport!I2140</f>
        <v>0</v>
      </c>
    </row>
    <row r="2125" spans="1:6" x14ac:dyDescent="0.25">
      <c r="A2125" t="str">
        <f>callreport!A2141</f>
        <v>20181121_110046_ec2-100-26-3-203CH2162</v>
      </c>
      <c r="B2125" s="43">
        <f>callreport!C2141</f>
        <v>43425.478324074073</v>
      </c>
      <c r="C2125">
        <v>2123</v>
      </c>
      <c r="D2125">
        <f>callreport!L2141</f>
        <v>0</v>
      </c>
      <c r="E2125">
        <v>39.320799999999998</v>
      </c>
      <c r="F2125">
        <f>callreport!I2141</f>
        <v>0</v>
      </c>
    </row>
    <row r="2126" spans="1:6" x14ac:dyDescent="0.25">
      <c r="A2126" t="str">
        <f>callreport!A2142</f>
        <v>20181121_110046_ec2-100-27-1-243CH2163</v>
      </c>
      <c r="B2126" s="43">
        <f>callreport!C2142</f>
        <v>43425.478324074073</v>
      </c>
      <c r="C2126">
        <v>2124</v>
      </c>
      <c r="D2126">
        <f>callreport!L2142</f>
        <v>0</v>
      </c>
      <c r="E2126">
        <v>40.4024</v>
      </c>
      <c r="F2126">
        <f>callreport!I2142</f>
        <v>0</v>
      </c>
    </row>
    <row r="2127" spans="1:6" x14ac:dyDescent="0.25">
      <c r="A2127" t="str">
        <f>callreport!A2143</f>
        <v>20181121_110046_ec2-34-200-231-56CH2164</v>
      </c>
      <c r="B2127" s="43">
        <f>callreport!C2143</f>
        <v>43425.478324074073</v>
      </c>
      <c r="C2127">
        <v>2125</v>
      </c>
      <c r="D2127">
        <f>callreport!L2143</f>
        <v>0</v>
      </c>
      <c r="E2127">
        <v>35.677799999999998</v>
      </c>
      <c r="F2127">
        <f>callreport!I2143</f>
        <v>0</v>
      </c>
    </row>
    <row r="2128" spans="1:6" x14ac:dyDescent="0.25">
      <c r="A2128" t="str">
        <f>callreport!A2144</f>
        <v>20181121_110046_ec2-18-215-117-28CH2165</v>
      </c>
      <c r="B2128" s="43">
        <f>callreport!C2144</f>
        <v>43425.478324074073</v>
      </c>
      <c r="C2128">
        <v>2126</v>
      </c>
      <c r="D2128">
        <f>callreport!L2144</f>
        <v>0</v>
      </c>
      <c r="E2128">
        <v>34.512300000000003</v>
      </c>
      <c r="F2128">
        <f>callreport!I2144</f>
        <v>0</v>
      </c>
    </row>
    <row r="2129" spans="1:6" x14ac:dyDescent="0.25">
      <c r="A2129" t="str">
        <f>callreport!A2145</f>
        <v>20181121_110046_ec2-34-205-171-217CH2166</v>
      </c>
      <c r="B2129" s="43">
        <f>callreport!C2145</f>
        <v>43425.478324074073</v>
      </c>
      <c r="C2129">
        <v>2127</v>
      </c>
      <c r="D2129">
        <f>callreport!L2145</f>
        <v>0</v>
      </c>
      <c r="E2129">
        <v>30.713699999999999</v>
      </c>
      <c r="F2129">
        <f>callreport!I2145</f>
        <v>0</v>
      </c>
    </row>
    <row r="2130" spans="1:6" x14ac:dyDescent="0.25">
      <c r="A2130" t="str">
        <f>callreport!A2146</f>
        <v>20181121_110046_ec2-54-83-139-207CH2167</v>
      </c>
      <c r="B2130" s="43">
        <f>callreport!C2146</f>
        <v>43425.478324074073</v>
      </c>
      <c r="C2130">
        <v>2128</v>
      </c>
      <c r="D2130">
        <f>callreport!L2146</f>
        <v>0</v>
      </c>
      <c r="E2130">
        <v>32.4953</v>
      </c>
      <c r="F2130">
        <f>callreport!I2146</f>
        <v>0</v>
      </c>
    </row>
    <row r="2131" spans="1:6" x14ac:dyDescent="0.25">
      <c r="A2131" t="str">
        <f>callreport!A2147</f>
        <v>20181121_110046_ec2-34-231-255-24CH2168</v>
      </c>
      <c r="B2131" s="43">
        <f>callreport!C2147</f>
        <v>43425.478324074073</v>
      </c>
      <c r="C2131">
        <v>2129</v>
      </c>
      <c r="D2131">
        <f>callreport!L2147</f>
        <v>0</v>
      </c>
      <c r="E2131">
        <v>35.5794</v>
      </c>
      <c r="F2131">
        <f>callreport!I2147</f>
        <v>0</v>
      </c>
    </row>
    <row r="2132" spans="1:6" x14ac:dyDescent="0.25">
      <c r="A2132" t="str">
        <f>callreport!A2148</f>
        <v>20181121_110046_ec2-34-206-72-129CH2169</v>
      </c>
      <c r="B2132" s="43">
        <f>callreport!C2148</f>
        <v>43425.478324074073</v>
      </c>
      <c r="C2132">
        <v>2130</v>
      </c>
      <c r="D2132">
        <f>callreport!L2148</f>
        <v>0</v>
      </c>
      <c r="E2132">
        <v>34.764499999999998</v>
      </c>
      <c r="F2132">
        <f>callreport!I2148</f>
        <v>0</v>
      </c>
    </row>
    <row r="2133" spans="1:6" x14ac:dyDescent="0.25">
      <c r="B2133" s="43"/>
    </row>
    <row r="2134" spans="1:6" x14ac:dyDescent="0.25">
      <c r="B2134" s="43"/>
    </row>
    <row r="2135" spans="1:6" x14ac:dyDescent="0.25">
      <c r="B2135" s="43"/>
    </row>
    <row r="2136" spans="1:6" x14ac:dyDescent="0.25">
      <c r="B2136" s="43"/>
    </row>
    <row r="2137" spans="1:6" x14ac:dyDescent="0.25">
      <c r="B2137" s="43"/>
    </row>
    <row r="2138" spans="1:6" x14ac:dyDescent="0.25">
      <c r="B2138" s="43"/>
    </row>
    <row r="2139" spans="1:6" x14ac:dyDescent="0.25">
      <c r="B2139" s="43"/>
    </row>
    <row r="2140" spans="1:6" x14ac:dyDescent="0.25">
      <c r="B2140" s="43"/>
    </row>
    <row r="2141" spans="1:6" x14ac:dyDescent="0.25">
      <c r="B2141" s="43"/>
    </row>
    <row r="2142" spans="1:6" x14ac:dyDescent="0.25">
      <c r="B2142" s="43"/>
    </row>
    <row r="2143" spans="1:6" x14ac:dyDescent="0.25">
      <c r="B2143" s="43"/>
    </row>
    <row r="2144" spans="1:6" x14ac:dyDescent="0.25">
      <c r="B2144" s="43"/>
    </row>
    <row r="2145" spans="2:2" x14ac:dyDescent="0.25">
      <c r="B2145" s="43"/>
    </row>
    <row r="2146" spans="2:2" x14ac:dyDescent="0.25">
      <c r="B2146" s="43"/>
    </row>
    <row r="2147" spans="2:2" x14ac:dyDescent="0.25">
      <c r="B2147" s="43"/>
    </row>
    <row r="2148" spans="2:2" x14ac:dyDescent="0.25">
      <c r="B2148" s="43"/>
    </row>
    <row r="2149" spans="2:2" x14ac:dyDescent="0.25">
      <c r="B2149" s="43"/>
    </row>
    <row r="2150" spans="2:2" x14ac:dyDescent="0.25">
      <c r="B2150" s="43"/>
    </row>
    <row r="2151" spans="2:2" x14ac:dyDescent="0.25">
      <c r="B2151" s="43"/>
    </row>
    <row r="2152" spans="2:2" x14ac:dyDescent="0.25">
      <c r="B2152" s="43"/>
    </row>
    <row r="2153" spans="2:2" x14ac:dyDescent="0.25">
      <c r="B2153" s="43"/>
    </row>
    <row r="2154" spans="2:2" x14ac:dyDescent="0.25">
      <c r="B2154" s="43"/>
    </row>
    <row r="2155" spans="2:2" x14ac:dyDescent="0.25">
      <c r="B2155" s="43"/>
    </row>
    <row r="2156" spans="2:2" x14ac:dyDescent="0.25">
      <c r="B2156" s="43"/>
    </row>
    <row r="2157" spans="2:2" x14ac:dyDescent="0.25">
      <c r="B2157" s="43"/>
    </row>
    <row r="2158" spans="2:2" x14ac:dyDescent="0.25">
      <c r="B2158" s="43"/>
    </row>
    <row r="2159" spans="2:2" x14ac:dyDescent="0.25">
      <c r="B2159" s="43"/>
    </row>
    <row r="2160" spans="2:2" x14ac:dyDescent="0.25">
      <c r="B2160" s="43"/>
    </row>
    <row r="2161" spans="2:2" x14ac:dyDescent="0.25">
      <c r="B2161" s="43"/>
    </row>
    <row r="2162" spans="2:2" x14ac:dyDescent="0.25">
      <c r="B2162" s="43"/>
    </row>
    <row r="2163" spans="2:2" x14ac:dyDescent="0.25">
      <c r="B2163" s="43"/>
    </row>
    <row r="2164" spans="2:2" x14ac:dyDescent="0.25">
      <c r="B2164" s="43"/>
    </row>
    <row r="2165" spans="2:2" x14ac:dyDescent="0.25">
      <c r="B2165" s="43"/>
    </row>
    <row r="2166" spans="2:2" x14ac:dyDescent="0.25">
      <c r="B2166" s="43"/>
    </row>
    <row r="2167" spans="2:2" x14ac:dyDescent="0.25">
      <c r="B2167" s="43"/>
    </row>
    <row r="2168" spans="2:2" x14ac:dyDescent="0.25">
      <c r="B2168" s="43"/>
    </row>
    <row r="2169" spans="2:2" x14ac:dyDescent="0.25">
      <c r="B2169" s="43"/>
    </row>
    <row r="2170" spans="2:2" x14ac:dyDescent="0.25">
      <c r="B2170" s="43"/>
    </row>
    <row r="2171" spans="2:2" x14ac:dyDescent="0.25">
      <c r="B2171" s="43"/>
    </row>
    <row r="2172" spans="2:2" x14ac:dyDescent="0.25">
      <c r="B2172" s="43"/>
    </row>
    <row r="2173" spans="2:2" x14ac:dyDescent="0.25">
      <c r="B2173" s="43"/>
    </row>
    <row r="2174" spans="2:2" x14ac:dyDescent="0.25">
      <c r="B2174" s="43"/>
    </row>
    <row r="2175" spans="2:2" x14ac:dyDescent="0.25">
      <c r="B2175" s="43"/>
    </row>
    <row r="2176" spans="2:2" x14ac:dyDescent="0.25">
      <c r="B2176" s="43"/>
    </row>
    <row r="2177" spans="2:2" x14ac:dyDescent="0.25">
      <c r="B2177" s="43"/>
    </row>
    <row r="2178" spans="2:2" x14ac:dyDescent="0.25">
      <c r="B2178" s="43"/>
    </row>
    <row r="2179" spans="2:2" x14ac:dyDescent="0.25">
      <c r="B2179" s="43"/>
    </row>
    <row r="2180" spans="2:2" x14ac:dyDescent="0.25">
      <c r="B2180" s="43"/>
    </row>
    <row r="2181" spans="2:2" x14ac:dyDescent="0.25">
      <c r="B2181" s="43"/>
    </row>
    <row r="2182" spans="2:2" x14ac:dyDescent="0.25">
      <c r="B2182" s="43"/>
    </row>
    <row r="2183" spans="2:2" x14ac:dyDescent="0.25">
      <c r="B2183" s="43"/>
    </row>
    <row r="2184" spans="2:2" x14ac:dyDescent="0.25">
      <c r="B2184" s="43"/>
    </row>
    <row r="2185" spans="2:2" x14ac:dyDescent="0.25">
      <c r="B2185" s="43"/>
    </row>
    <row r="2186" spans="2:2" x14ac:dyDescent="0.25">
      <c r="B2186" s="43"/>
    </row>
    <row r="2187" spans="2:2" x14ac:dyDescent="0.25">
      <c r="B2187" s="43"/>
    </row>
    <row r="2188" spans="2:2" x14ac:dyDescent="0.25">
      <c r="B2188" s="43"/>
    </row>
    <row r="2189" spans="2:2" x14ac:dyDescent="0.25">
      <c r="B2189" s="43"/>
    </row>
    <row r="2190" spans="2:2" x14ac:dyDescent="0.25">
      <c r="B2190" s="43"/>
    </row>
    <row r="2191" spans="2:2" x14ac:dyDescent="0.25">
      <c r="B2191" s="43"/>
    </row>
    <row r="2192" spans="2:2" x14ac:dyDescent="0.25">
      <c r="B2192" s="43"/>
    </row>
    <row r="2193" spans="2:2" x14ac:dyDescent="0.25">
      <c r="B2193" s="43"/>
    </row>
    <row r="2194" spans="2:2" x14ac:dyDescent="0.25">
      <c r="B2194" s="43"/>
    </row>
    <row r="2195" spans="2:2" x14ac:dyDescent="0.25">
      <c r="B2195" s="43"/>
    </row>
    <row r="2196" spans="2:2" x14ac:dyDescent="0.25">
      <c r="B2196" s="43"/>
    </row>
    <row r="2197" spans="2:2" x14ac:dyDescent="0.25">
      <c r="B2197" s="43"/>
    </row>
    <row r="2198" spans="2:2" x14ac:dyDescent="0.25">
      <c r="B2198" s="43"/>
    </row>
    <row r="2199" spans="2:2" x14ac:dyDescent="0.25">
      <c r="B2199" s="43"/>
    </row>
    <row r="2200" spans="2:2" x14ac:dyDescent="0.25">
      <c r="B2200" s="43"/>
    </row>
    <row r="2201" spans="2:2" x14ac:dyDescent="0.25">
      <c r="B2201" s="43"/>
    </row>
    <row r="2202" spans="2:2" x14ac:dyDescent="0.25">
      <c r="B2202" s="43"/>
    </row>
    <row r="2203" spans="2:2" x14ac:dyDescent="0.25">
      <c r="B2203" s="43"/>
    </row>
    <row r="2204" spans="2:2" x14ac:dyDescent="0.25">
      <c r="B2204" s="43"/>
    </row>
    <row r="2205" spans="2:2" x14ac:dyDescent="0.25">
      <c r="B2205" s="43"/>
    </row>
    <row r="2206" spans="2:2" x14ac:dyDescent="0.25">
      <c r="B2206" s="43"/>
    </row>
    <row r="2207" spans="2:2" x14ac:dyDescent="0.25">
      <c r="B2207" s="43"/>
    </row>
    <row r="2208" spans="2:2" x14ac:dyDescent="0.25">
      <c r="B2208" s="43"/>
    </row>
    <row r="2209" spans="2:2" x14ac:dyDescent="0.25">
      <c r="B2209" s="43"/>
    </row>
    <row r="2210" spans="2:2" x14ac:dyDescent="0.25">
      <c r="B2210" s="43"/>
    </row>
    <row r="2211" spans="2:2" x14ac:dyDescent="0.25">
      <c r="B2211" s="43"/>
    </row>
    <row r="2212" spans="2:2" x14ac:dyDescent="0.25">
      <c r="B2212" s="43"/>
    </row>
    <row r="2213" spans="2:2" x14ac:dyDescent="0.25">
      <c r="B2213" s="43"/>
    </row>
    <row r="2214" spans="2:2" x14ac:dyDescent="0.25">
      <c r="B2214" s="43"/>
    </row>
    <row r="2215" spans="2:2" x14ac:dyDescent="0.25">
      <c r="B2215" s="43"/>
    </row>
    <row r="2216" spans="2:2" x14ac:dyDescent="0.25">
      <c r="B2216" s="43"/>
    </row>
    <row r="2217" spans="2:2" x14ac:dyDescent="0.25">
      <c r="B2217" s="43"/>
    </row>
    <row r="2218" spans="2:2" x14ac:dyDescent="0.25">
      <c r="B2218" s="43"/>
    </row>
    <row r="2219" spans="2:2" x14ac:dyDescent="0.25">
      <c r="B2219" s="43"/>
    </row>
    <row r="2220" spans="2:2" x14ac:dyDescent="0.25">
      <c r="B2220" s="43"/>
    </row>
    <row r="2221" spans="2:2" x14ac:dyDescent="0.25">
      <c r="B2221" s="43"/>
    </row>
    <row r="2222" spans="2:2" x14ac:dyDescent="0.25">
      <c r="B2222" s="43"/>
    </row>
    <row r="2223" spans="2:2" x14ac:dyDescent="0.25">
      <c r="B2223" s="43"/>
    </row>
    <row r="2224" spans="2:2" x14ac:dyDescent="0.25">
      <c r="B2224" s="43"/>
    </row>
    <row r="2225" spans="2:2" x14ac:dyDescent="0.25">
      <c r="B2225" s="43"/>
    </row>
    <row r="2226" spans="2:2" x14ac:dyDescent="0.25">
      <c r="B2226" s="43"/>
    </row>
    <row r="2227" spans="2:2" x14ac:dyDescent="0.25">
      <c r="B2227" s="43"/>
    </row>
    <row r="2228" spans="2:2" x14ac:dyDescent="0.25">
      <c r="B2228" s="43"/>
    </row>
    <row r="2229" spans="2:2" x14ac:dyDescent="0.25">
      <c r="B2229" s="43"/>
    </row>
    <row r="2230" spans="2:2" x14ac:dyDescent="0.25">
      <c r="B2230" s="43"/>
    </row>
    <row r="2231" spans="2:2" x14ac:dyDescent="0.25">
      <c r="B2231" s="43"/>
    </row>
    <row r="2232" spans="2:2" x14ac:dyDescent="0.25">
      <c r="B2232" s="43"/>
    </row>
    <row r="2233" spans="2:2" x14ac:dyDescent="0.25">
      <c r="B2233" s="43"/>
    </row>
    <row r="2234" spans="2:2" x14ac:dyDescent="0.25">
      <c r="B2234" s="43"/>
    </row>
    <row r="2235" spans="2:2" x14ac:dyDescent="0.25">
      <c r="B2235" s="43"/>
    </row>
    <row r="2236" spans="2:2" x14ac:dyDescent="0.25">
      <c r="B2236" s="43"/>
    </row>
    <row r="2237" spans="2:2" x14ac:dyDescent="0.25">
      <c r="B2237" s="43"/>
    </row>
    <row r="2238" spans="2:2" x14ac:dyDescent="0.25">
      <c r="B2238" s="43"/>
    </row>
    <row r="2239" spans="2:2" x14ac:dyDescent="0.25">
      <c r="B2239" s="43"/>
    </row>
    <row r="2240" spans="2:2" x14ac:dyDescent="0.25">
      <c r="B2240" s="43"/>
    </row>
    <row r="2241" spans="2:2" x14ac:dyDescent="0.25">
      <c r="B2241" s="43"/>
    </row>
    <row r="2242" spans="2:2" x14ac:dyDescent="0.25">
      <c r="B2242" s="43"/>
    </row>
    <row r="2243" spans="2:2" x14ac:dyDescent="0.25">
      <c r="B2243" s="43"/>
    </row>
    <row r="2244" spans="2:2" x14ac:dyDescent="0.25">
      <c r="B2244" s="43"/>
    </row>
    <row r="2245" spans="2:2" x14ac:dyDescent="0.25">
      <c r="B2245" s="43"/>
    </row>
    <row r="2246" spans="2:2" x14ac:dyDescent="0.25">
      <c r="B2246" s="43"/>
    </row>
    <row r="2247" spans="2:2" x14ac:dyDescent="0.25">
      <c r="B2247" s="43"/>
    </row>
    <row r="2248" spans="2:2" x14ac:dyDescent="0.25">
      <c r="B2248" s="43"/>
    </row>
    <row r="2249" spans="2:2" x14ac:dyDescent="0.25">
      <c r="B2249" s="43"/>
    </row>
    <row r="2250" spans="2:2" x14ac:dyDescent="0.25">
      <c r="B2250" s="43"/>
    </row>
    <row r="2251" spans="2:2" x14ac:dyDescent="0.25">
      <c r="B2251" s="43"/>
    </row>
    <row r="2252" spans="2:2" x14ac:dyDescent="0.25">
      <c r="B2252" s="43"/>
    </row>
    <row r="2253" spans="2:2" x14ac:dyDescent="0.25">
      <c r="B2253" s="43"/>
    </row>
    <row r="2254" spans="2:2" x14ac:dyDescent="0.25">
      <c r="B2254" s="43"/>
    </row>
    <row r="2255" spans="2:2" x14ac:dyDescent="0.25">
      <c r="B2255" s="43"/>
    </row>
    <row r="2256" spans="2:2" x14ac:dyDescent="0.25">
      <c r="B2256" s="43"/>
    </row>
    <row r="2257" spans="2:2" x14ac:dyDescent="0.25">
      <c r="B2257" s="43"/>
    </row>
    <row r="2258" spans="2:2" x14ac:dyDescent="0.25">
      <c r="B2258" s="43"/>
    </row>
    <row r="2259" spans="2:2" x14ac:dyDescent="0.25">
      <c r="B2259" s="43"/>
    </row>
    <row r="2260" spans="2:2" x14ac:dyDescent="0.25">
      <c r="B2260" s="43"/>
    </row>
    <row r="2261" spans="2:2" x14ac:dyDescent="0.25">
      <c r="B2261" s="43"/>
    </row>
    <row r="2262" spans="2:2" x14ac:dyDescent="0.25">
      <c r="B2262" s="43"/>
    </row>
    <row r="2263" spans="2:2" x14ac:dyDescent="0.25">
      <c r="B2263" s="43"/>
    </row>
    <row r="2264" spans="2:2" x14ac:dyDescent="0.25">
      <c r="B2264" s="43"/>
    </row>
    <row r="2265" spans="2:2" x14ac:dyDescent="0.25">
      <c r="B2265" s="43"/>
    </row>
    <row r="2266" spans="2:2" x14ac:dyDescent="0.25">
      <c r="B2266" s="43"/>
    </row>
    <row r="2267" spans="2:2" x14ac:dyDescent="0.25">
      <c r="B2267" s="43"/>
    </row>
    <row r="2268" spans="2:2" x14ac:dyDescent="0.25">
      <c r="B2268" s="43"/>
    </row>
    <row r="2269" spans="2:2" x14ac:dyDescent="0.25">
      <c r="B2269" s="43"/>
    </row>
    <row r="2270" spans="2:2" x14ac:dyDescent="0.25">
      <c r="B2270" s="43"/>
    </row>
    <row r="2271" spans="2:2" x14ac:dyDescent="0.25">
      <c r="B2271" s="43"/>
    </row>
    <row r="2272" spans="2:2" x14ac:dyDescent="0.25">
      <c r="B2272" s="43"/>
    </row>
    <row r="2273" spans="2:2" x14ac:dyDescent="0.25">
      <c r="B2273" s="43"/>
    </row>
    <row r="2274" spans="2:2" x14ac:dyDescent="0.25">
      <c r="B2274" s="43"/>
    </row>
    <row r="2275" spans="2:2" x14ac:dyDescent="0.25">
      <c r="B2275" s="43"/>
    </row>
    <row r="2276" spans="2:2" x14ac:dyDescent="0.25">
      <c r="B2276" s="43"/>
    </row>
    <row r="2277" spans="2:2" x14ac:dyDescent="0.25">
      <c r="B2277" s="43"/>
    </row>
    <row r="2278" spans="2:2" x14ac:dyDescent="0.25">
      <c r="B2278" s="43"/>
    </row>
    <row r="2279" spans="2:2" x14ac:dyDescent="0.25">
      <c r="B2279" s="43"/>
    </row>
    <row r="2280" spans="2:2" x14ac:dyDescent="0.25">
      <c r="B2280" s="43"/>
    </row>
    <row r="2281" spans="2:2" x14ac:dyDescent="0.25">
      <c r="B2281" s="43"/>
    </row>
    <row r="2282" spans="2:2" x14ac:dyDescent="0.25">
      <c r="B2282" s="43"/>
    </row>
    <row r="2283" spans="2:2" x14ac:dyDescent="0.25">
      <c r="B2283" s="43"/>
    </row>
    <row r="2284" spans="2:2" x14ac:dyDescent="0.25">
      <c r="B2284" s="43"/>
    </row>
    <row r="2285" spans="2:2" x14ac:dyDescent="0.25">
      <c r="B2285" s="43"/>
    </row>
    <row r="2286" spans="2:2" x14ac:dyDescent="0.25">
      <c r="B2286" s="43"/>
    </row>
    <row r="2287" spans="2:2" x14ac:dyDescent="0.25">
      <c r="B2287" s="43"/>
    </row>
    <row r="2288" spans="2:2" x14ac:dyDescent="0.25">
      <c r="B2288" s="43"/>
    </row>
    <row r="2289" spans="2:2" x14ac:dyDescent="0.25">
      <c r="B2289" s="43"/>
    </row>
    <row r="2290" spans="2:2" x14ac:dyDescent="0.25">
      <c r="B2290" s="43"/>
    </row>
    <row r="2291" spans="2:2" x14ac:dyDescent="0.25">
      <c r="B2291" s="43"/>
    </row>
    <row r="2292" spans="2:2" x14ac:dyDescent="0.25">
      <c r="B2292" s="43"/>
    </row>
    <row r="2293" spans="2:2" x14ac:dyDescent="0.25">
      <c r="B2293" s="43"/>
    </row>
    <row r="2294" spans="2:2" x14ac:dyDescent="0.25">
      <c r="B2294" s="43"/>
    </row>
    <row r="2295" spans="2:2" x14ac:dyDescent="0.25">
      <c r="B2295" s="43"/>
    </row>
    <row r="2296" spans="2:2" x14ac:dyDescent="0.25">
      <c r="B2296" s="43"/>
    </row>
    <row r="2297" spans="2:2" x14ac:dyDescent="0.25">
      <c r="B2297" s="43"/>
    </row>
    <row r="2298" spans="2:2" x14ac:dyDescent="0.25">
      <c r="B2298" s="43"/>
    </row>
    <row r="2299" spans="2:2" x14ac:dyDescent="0.25">
      <c r="B2299" s="43"/>
    </row>
    <row r="2300" spans="2:2" x14ac:dyDescent="0.25">
      <c r="B2300" s="43"/>
    </row>
    <row r="2301" spans="2:2" x14ac:dyDescent="0.25">
      <c r="B2301" s="43"/>
    </row>
    <row r="2302" spans="2:2" x14ac:dyDescent="0.25">
      <c r="B2302" s="43"/>
    </row>
    <row r="2303" spans="2:2" x14ac:dyDescent="0.25">
      <c r="B2303" s="43"/>
    </row>
    <row r="2304" spans="2:2" x14ac:dyDescent="0.25">
      <c r="B2304" s="43"/>
    </row>
    <row r="2305" spans="2:2" x14ac:dyDescent="0.25">
      <c r="B2305" s="43"/>
    </row>
    <row r="2306" spans="2:2" x14ac:dyDescent="0.25">
      <c r="B2306" s="43"/>
    </row>
    <row r="2307" spans="2:2" x14ac:dyDescent="0.25">
      <c r="B2307" s="43"/>
    </row>
    <row r="2308" spans="2:2" x14ac:dyDescent="0.25">
      <c r="B2308" s="43"/>
    </row>
    <row r="2309" spans="2:2" x14ac:dyDescent="0.25">
      <c r="B2309" s="43"/>
    </row>
    <row r="2310" spans="2:2" x14ac:dyDescent="0.25">
      <c r="B2310" s="43"/>
    </row>
    <row r="2311" spans="2:2" x14ac:dyDescent="0.25">
      <c r="B2311" s="43"/>
    </row>
    <row r="2312" spans="2:2" x14ac:dyDescent="0.25">
      <c r="B2312" s="43"/>
    </row>
    <row r="2313" spans="2:2" x14ac:dyDescent="0.25">
      <c r="B2313" s="43"/>
    </row>
    <row r="2314" spans="2:2" x14ac:dyDescent="0.25">
      <c r="B2314" s="43"/>
    </row>
    <row r="2315" spans="2:2" x14ac:dyDescent="0.25">
      <c r="B2315" s="43"/>
    </row>
    <row r="2316" spans="2:2" x14ac:dyDescent="0.25">
      <c r="B2316" s="43"/>
    </row>
    <row r="2317" spans="2:2" x14ac:dyDescent="0.25">
      <c r="B2317" s="43"/>
    </row>
    <row r="2318" spans="2:2" x14ac:dyDescent="0.25">
      <c r="B2318" s="43"/>
    </row>
    <row r="2319" spans="2:2" x14ac:dyDescent="0.25">
      <c r="B2319" s="43"/>
    </row>
    <row r="2320" spans="2:2" x14ac:dyDescent="0.25">
      <c r="B2320" s="43"/>
    </row>
    <row r="2321" spans="2:2" x14ac:dyDescent="0.25">
      <c r="B2321" s="43"/>
    </row>
    <row r="2322" spans="2:2" x14ac:dyDescent="0.25">
      <c r="B2322" s="43"/>
    </row>
    <row r="2323" spans="2:2" x14ac:dyDescent="0.25">
      <c r="B2323" s="43"/>
    </row>
    <row r="2324" spans="2:2" x14ac:dyDescent="0.25">
      <c r="B2324" s="43"/>
    </row>
    <row r="2325" spans="2:2" x14ac:dyDescent="0.25">
      <c r="B2325" s="43"/>
    </row>
    <row r="2326" spans="2:2" x14ac:dyDescent="0.25">
      <c r="B2326" s="43"/>
    </row>
    <row r="2327" spans="2:2" x14ac:dyDescent="0.25">
      <c r="B2327" s="43"/>
    </row>
    <row r="2328" spans="2:2" x14ac:dyDescent="0.25">
      <c r="B2328" s="43"/>
    </row>
    <row r="2329" spans="2:2" x14ac:dyDescent="0.25">
      <c r="B2329" s="43"/>
    </row>
    <row r="2330" spans="2:2" x14ac:dyDescent="0.25">
      <c r="B2330" s="43"/>
    </row>
    <row r="2331" spans="2:2" x14ac:dyDescent="0.25">
      <c r="B2331" s="43"/>
    </row>
    <row r="2332" spans="2:2" x14ac:dyDescent="0.25">
      <c r="B2332" s="43"/>
    </row>
    <row r="2333" spans="2:2" x14ac:dyDescent="0.25">
      <c r="B2333" s="43"/>
    </row>
    <row r="2334" spans="2:2" x14ac:dyDescent="0.25">
      <c r="B2334" s="43"/>
    </row>
    <row r="2335" spans="2:2" x14ac:dyDescent="0.25">
      <c r="B2335" s="43"/>
    </row>
    <row r="2336" spans="2:2" x14ac:dyDescent="0.25">
      <c r="B2336" s="43"/>
    </row>
    <row r="2337" spans="2:2" x14ac:dyDescent="0.25">
      <c r="B2337" s="43"/>
    </row>
    <row r="2338" spans="2:2" x14ac:dyDescent="0.25">
      <c r="B2338" s="43"/>
    </row>
    <row r="2339" spans="2:2" x14ac:dyDescent="0.25">
      <c r="B2339" s="43"/>
    </row>
    <row r="2340" spans="2:2" x14ac:dyDescent="0.25">
      <c r="B2340" s="43"/>
    </row>
    <row r="2341" spans="2:2" x14ac:dyDescent="0.25">
      <c r="B2341" s="43"/>
    </row>
    <row r="2342" spans="2:2" x14ac:dyDescent="0.25">
      <c r="B2342" s="43"/>
    </row>
    <row r="2343" spans="2:2" x14ac:dyDescent="0.25">
      <c r="B2343" s="43"/>
    </row>
    <row r="2344" spans="2:2" x14ac:dyDescent="0.25">
      <c r="B2344" s="43"/>
    </row>
    <row r="2345" spans="2:2" x14ac:dyDescent="0.25">
      <c r="B2345" s="43"/>
    </row>
    <row r="2346" spans="2:2" x14ac:dyDescent="0.25">
      <c r="B2346" s="43"/>
    </row>
    <row r="2347" spans="2:2" x14ac:dyDescent="0.25">
      <c r="B2347" s="43"/>
    </row>
    <row r="2348" spans="2:2" x14ac:dyDescent="0.25">
      <c r="B2348" s="43"/>
    </row>
    <row r="2349" spans="2:2" x14ac:dyDescent="0.25">
      <c r="B2349" s="43"/>
    </row>
    <row r="2350" spans="2:2" x14ac:dyDescent="0.25">
      <c r="B2350" s="43"/>
    </row>
    <row r="2351" spans="2:2" x14ac:dyDescent="0.25">
      <c r="B2351" s="43"/>
    </row>
    <row r="2352" spans="2:2" x14ac:dyDescent="0.25">
      <c r="B2352" s="43"/>
    </row>
    <row r="2353" spans="2:2" x14ac:dyDescent="0.25">
      <c r="B2353" s="43"/>
    </row>
    <row r="2354" spans="2:2" x14ac:dyDescent="0.25">
      <c r="B2354" s="43"/>
    </row>
    <row r="2355" spans="2:2" x14ac:dyDescent="0.25">
      <c r="B2355" s="43"/>
    </row>
    <row r="2356" spans="2:2" x14ac:dyDescent="0.25">
      <c r="B2356" s="43"/>
    </row>
    <row r="2357" spans="2:2" x14ac:dyDescent="0.25">
      <c r="B2357" s="43"/>
    </row>
    <row r="2358" spans="2:2" x14ac:dyDescent="0.25">
      <c r="B2358" s="43"/>
    </row>
    <row r="2359" spans="2:2" x14ac:dyDescent="0.25">
      <c r="B2359" s="43"/>
    </row>
    <row r="2360" spans="2:2" x14ac:dyDescent="0.25">
      <c r="B2360" s="43"/>
    </row>
    <row r="2361" spans="2:2" x14ac:dyDescent="0.25">
      <c r="B2361" s="43"/>
    </row>
    <row r="2362" spans="2:2" x14ac:dyDescent="0.25">
      <c r="B2362" s="43"/>
    </row>
    <row r="2363" spans="2:2" x14ac:dyDescent="0.25">
      <c r="B2363" s="43"/>
    </row>
    <row r="2364" spans="2:2" x14ac:dyDescent="0.25">
      <c r="B2364" s="43"/>
    </row>
    <row r="2365" spans="2:2" x14ac:dyDescent="0.25">
      <c r="B2365" s="43"/>
    </row>
    <row r="2366" spans="2:2" x14ac:dyDescent="0.25">
      <c r="B2366" s="43"/>
    </row>
    <row r="2367" spans="2:2" x14ac:dyDescent="0.25">
      <c r="B2367" s="43"/>
    </row>
    <row r="2368" spans="2:2" x14ac:dyDescent="0.25">
      <c r="B2368" s="43"/>
    </row>
    <row r="2369" spans="2:2" x14ac:dyDescent="0.25">
      <c r="B2369" s="43"/>
    </row>
    <row r="2370" spans="2:2" x14ac:dyDescent="0.25">
      <c r="B2370" s="43"/>
    </row>
    <row r="2371" spans="2:2" x14ac:dyDescent="0.25">
      <c r="B2371" s="43"/>
    </row>
    <row r="2372" spans="2:2" x14ac:dyDescent="0.25">
      <c r="B2372" s="43"/>
    </row>
    <row r="2373" spans="2:2" x14ac:dyDescent="0.25">
      <c r="B2373" s="43"/>
    </row>
    <row r="2374" spans="2:2" x14ac:dyDescent="0.25">
      <c r="B2374" s="43"/>
    </row>
    <row r="2375" spans="2:2" x14ac:dyDescent="0.25">
      <c r="B2375" s="43"/>
    </row>
    <row r="2376" spans="2:2" x14ac:dyDescent="0.25">
      <c r="B2376" s="43"/>
    </row>
    <row r="2377" spans="2:2" x14ac:dyDescent="0.25">
      <c r="B2377" s="43"/>
    </row>
    <row r="2378" spans="2:2" x14ac:dyDescent="0.25">
      <c r="B2378" s="43"/>
    </row>
    <row r="2379" spans="2:2" x14ac:dyDescent="0.25">
      <c r="B2379" s="43"/>
    </row>
    <row r="2380" spans="2:2" x14ac:dyDescent="0.25">
      <c r="B2380" s="43"/>
    </row>
    <row r="2381" spans="2:2" x14ac:dyDescent="0.25">
      <c r="B2381" s="43"/>
    </row>
    <row r="2382" spans="2:2" x14ac:dyDescent="0.25">
      <c r="B2382" s="43"/>
    </row>
    <row r="2383" spans="2:2" x14ac:dyDescent="0.25">
      <c r="B2383" s="43"/>
    </row>
    <row r="2384" spans="2:2" x14ac:dyDescent="0.25">
      <c r="B2384" s="43"/>
    </row>
    <row r="2385" spans="2:2" x14ac:dyDescent="0.25">
      <c r="B2385" s="43"/>
    </row>
    <row r="2386" spans="2:2" x14ac:dyDescent="0.25">
      <c r="B2386" s="43"/>
    </row>
    <row r="2387" spans="2:2" x14ac:dyDescent="0.25">
      <c r="B2387" s="43"/>
    </row>
    <row r="2388" spans="2:2" x14ac:dyDescent="0.25">
      <c r="B2388" s="43"/>
    </row>
    <row r="2389" spans="2:2" x14ac:dyDescent="0.25">
      <c r="B2389" s="43"/>
    </row>
    <row r="2390" spans="2:2" x14ac:dyDescent="0.25">
      <c r="B2390" s="43"/>
    </row>
    <row r="2391" spans="2:2" x14ac:dyDescent="0.25">
      <c r="B2391" s="43"/>
    </row>
    <row r="2392" spans="2:2" x14ac:dyDescent="0.25">
      <c r="B2392" s="43"/>
    </row>
    <row r="2393" spans="2:2" x14ac:dyDescent="0.25">
      <c r="B2393" s="43"/>
    </row>
    <row r="2394" spans="2:2" x14ac:dyDescent="0.25">
      <c r="B2394" s="43"/>
    </row>
    <row r="2395" spans="2:2" x14ac:dyDescent="0.25">
      <c r="B2395" s="43"/>
    </row>
    <row r="2396" spans="2:2" x14ac:dyDescent="0.25">
      <c r="B2396" s="43"/>
    </row>
    <row r="2397" spans="2:2" x14ac:dyDescent="0.25">
      <c r="B2397" s="43"/>
    </row>
  </sheetData>
  <conditionalFormatting sqref="B3:B2397">
    <cfRule type="containsText" dxfId="1" priority="1" operator="containsText" text="pass">
      <formula>NOT(ISERROR(SEARCH("pass",B3)))</formula>
    </cfRule>
    <cfRule type="containsText" dxfId="0" priority="2" operator="containsText" text="fail">
      <formula>NOT(ISERROR(SEARCH("fail",B3)))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BB8E-E4A7-4CAD-A02C-0F7FE1013B33}">
  <dimension ref="A1:E2402"/>
  <sheetViews>
    <sheetView workbookViewId="0">
      <selection activeCell="J27" sqref="J27"/>
    </sheetView>
  </sheetViews>
  <sheetFormatPr defaultRowHeight="15" x14ac:dyDescent="0.25"/>
  <cols>
    <col min="1" max="1" width="18" style="52" customWidth="1"/>
  </cols>
  <sheetData>
    <row r="1" spans="1:5" ht="60" x14ac:dyDescent="0.25">
      <c r="A1" s="9" t="s">
        <v>37</v>
      </c>
      <c r="B1" s="51" t="s">
        <v>6399</v>
      </c>
      <c r="C1" s="51" t="s">
        <v>6400</v>
      </c>
      <c r="D1" s="51" t="s">
        <v>6401</v>
      </c>
    </row>
    <row r="2" spans="1:5" x14ac:dyDescent="0.25">
      <c r="A2" s="52">
        <v>1</v>
      </c>
      <c r="B2" s="46">
        <v>0.01</v>
      </c>
      <c r="C2" s="53">
        <v>0</v>
      </c>
      <c r="D2" s="45">
        <v>703</v>
      </c>
    </row>
    <row r="3" spans="1:5" x14ac:dyDescent="0.25">
      <c r="A3" s="52">
        <v>2</v>
      </c>
      <c r="B3" s="46">
        <v>0.01</v>
      </c>
      <c r="C3" s="53">
        <v>5.79</v>
      </c>
      <c r="D3" s="45">
        <v>1242</v>
      </c>
      <c r="E3" s="45"/>
    </row>
    <row r="4" spans="1:5" x14ac:dyDescent="0.25">
      <c r="A4" s="52">
        <v>3</v>
      </c>
      <c r="B4" s="46">
        <v>8.9999999999999993E-3</v>
      </c>
      <c r="C4" s="53">
        <v>11.57</v>
      </c>
      <c r="D4" s="45">
        <v>1781</v>
      </c>
    </row>
    <row r="5" spans="1:5" x14ac:dyDescent="0.25">
      <c r="A5" s="52">
        <v>4</v>
      </c>
      <c r="B5" s="46">
        <v>8.9999999999999993E-3</v>
      </c>
      <c r="C5" s="53">
        <v>17.36</v>
      </c>
      <c r="D5" s="45">
        <v>2320</v>
      </c>
    </row>
    <row r="6" spans="1:5" x14ac:dyDescent="0.25">
      <c r="A6" s="52">
        <v>5</v>
      </c>
      <c r="B6" s="46">
        <v>8.9999999999999993E-3</v>
      </c>
      <c r="C6" s="53">
        <v>23.14</v>
      </c>
      <c r="D6" s="45">
        <v>2860</v>
      </c>
    </row>
    <row r="7" spans="1:5" x14ac:dyDescent="0.25">
      <c r="A7" s="52">
        <v>6</v>
      </c>
      <c r="B7" s="46">
        <v>8.9999999999999993E-3</v>
      </c>
      <c r="C7" s="53">
        <v>28.93</v>
      </c>
      <c r="D7" s="45">
        <v>3399</v>
      </c>
    </row>
    <row r="8" spans="1:5" x14ac:dyDescent="0.25">
      <c r="A8" s="52">
        <v>7</v>
      </c>
      <c r="B8" s="46">
        <v>8.9999999999999993E-3</v>
      </c>
      <c r="C8" s="53">
        <v>34.71</v>
      </c>
      <c r="D8" s="45">
        <v>3938</v>
      </c>
    </row>
    <row r="9" spans="1:5" x14ac:dyDescent="0.25">
      <c r="A9" s="52">
        <v>8</v>
      </c>
      <c r="B9" s="46">
        <v>8.9999999999999993E-3</v>
      </c>
      <c r="C9" s="53">
        <v>40.5</v>
      </c>
      <c r="D9" s="45">
        <v>4478</v>
      </c>
    </row>
    <row r="10" spans="1:5" x14ac:dyDescent="0.25">
      <c r="A10" s="52">
        <v>9</v>
      </c>
      <c r="B10" s="46">
        <v>8.0000000000000002E-3</v>
      </c>
      <c r="C10" s="53">
        <v>46.29</v>
      </c>
      <c r="D10" s="45">
        <v>5017</v>
      </c>
    </row>
    <row r="11" spans="1:5" x14ac:dyDescent="0.25">
      <c r="A11" s="52">
        <v>10</v>
      </c>
      <c r="B11" s="46">
        <v>8.0000000000000002E-3</v>
      </c>
      <c r="C11" s="53">
        <v>52.07</v>
      </c>
      <c r="D11" s="45">
        <v>5556</v>
      </c>
    </row>
    <row r="12" spans="1:5" x14ac:dyDescent="0.25">
      <c r="A12" s="52">
        <v>11</v>
      </c>
      <c r="B12" s="46">
        <v>8.0000000000000002E-3</v>
      </c>
      <c r="C12" s="53">
        <v>57.86</v>
      </c>
      <c r="D12" s="45">
        <v>6096</v>
      </c>
    </row>
    <row r="13" spans="1:5" x14ac:dyDescent="0.25">
      <c r="A13" s="52">
        <v>12</v>
      </c>
      <c r="B13" s="46">
        <v>8.0000000000000002E-3</v>
      </c>
      <c r="C13" s="53">
        <v>63.64</v>
      </c>
      <c r="D13" s="45">
        <v>6635</v>
      </c>
    </row>
    <row r="14" spans="1:5" x14ac:dyDescent="0.25">
      <c r="A14" s="52">
        <v>13</v>
      </c>
      <c r="B14" s="46">
        <v>8.0000000000000002E-3</v>
      </c>
      <c r="C14" s="53">
        <v>69.430000000000007</v>
      </c>
      <c r="D14" s="45">
        <v>7174</v>
      </c>
    </row>
    <row r="15" spans="1:5" x14ac:dyDescent="0.25">
      <c r="A15" s="52">
        <v>14</v>
      </c>
      <c r="B15" s="46">
        <v>8.0000000000000002E-3</v>
      </c>
      <c r="C15" s="53">
        <v>75.209999999999994</v>
      </c>
      <c r="D15" s="45">
        <v>7713</v>
      </c>
    </row>
    <row r="16" spans="1:5" x14ac:dyDescent="0.25">
      <c r="A16" s="52">
        <v>15</v>
      </c>
      <c r="B16" s="46">
        <v>7.0000000000000001E-3</v>
      </c>
      <c r="C16" s="53">
        <v>81</v>
      </c>
      <c r="D16" s="45">
        <v>8253</v>
      </c>
    </row>
    <row r="17" spans="1:4" x14ac:dyDescent="0.25">
      <c r="A17" s="52">
        <v>16</v>
      </c>
      <c r="B17" s="46">
        <v>7.0000000000000001E-3</v>
      </c>
      <c r="C17" s="53">
        <v>86.79</v>
      </c>
      <c r="D17" s="45">
        <v>8792</v>
      </c>
    </row>
    <row r="18" spans="1:4" x14ac:dyDescent="0.25">
      <c r="A18" s="52">
        <v>17</v>
      </c>
      <c r="B18" s="46">
        <v>7.0000000000000001E-3</v>
      </c>
      <c r="C18" s="53">
        <v>92.57</v>
      </c>
      <c r="D18" s="45">
        <v>9331</v>
      </c>
    </row>
    <row r="19" spans="1:4" x14ac:dyDescent="0.25">
      <c r="A19" s="52">
        <v>18</v>
      </c>
      <c r="B19" s="46">
        <v>7.0000000000000001E-3</v>
      </c>
      <c r="C19" s="53">
        <v>98.36</v>
      </c>
      <c r="D19" s="45">
        <v>9871</v>
      </c>
    </row>
    <row r="20" spans="1:4" x14ac:dyDescent="0.25">
      <c r="A20" s="52">
        <v>19</v>
      </c>
      <c r="B20" s="46">
        <v>7.0000000000000001E-3</v>
      </c>
      <c r="C20" s="53">
        <v>104.14</v>
      </c>
      <c r="D20" s="45">
        <v>10410</v>
      </c>
    </row>
    <row r="21" spans="1:4" x14ac:dyDescent="0.25">
      <c r="A21" s="52">
        <v>20</v>
      </c>
      <c r="B21" s="46">
        <v>7.0000000000000001E-3</v>
      </c>
      <c r="C21" s="53">
        <v>109.93</v>
      </c>
      <c r="D21" s="45">
        <v>10949</v>
      </c>
    </row>
    <row r="22" spans="1:4" x14ac:dyDescent="0.25">
      <c r="A22" s="52">
        <v>21</v>
      </c>
      <c r="B22" s="46">
        <v>6.0000000000000001E-3</v>
      </c>
      <c r="C22" s="53">
        <v>115.71</v>
      </c>
      <c r="D22" s="45">
        <v>11489</v>
      </c>
    </row>
    <row r="23" spans="1:4" x14ac:dyDescent="0.25">
      <c r="A23" s="52">
        <v>22</v>
      </c>
      <c r="B23" s="46">
        <v>6.0000000000000001E-3</v>
      </c>
      <c r="C23" s="53">
        <v>121.5</v>
      </c>
      <c r="D23" s="45">
        <v>12028</v>
      </c>
    </row>
    <row r="24" spans="1:4" x14ac:dyDescent="0.25">
      <c r="A24" s="52">
        <v>23</v>
      </c>
      <c r="B24" s="46">
        <v>6.0000000000000001E-3</v>
      </c>
      <c r="C24" s="53">
        <v>127.29</v>
      </c>
      <c r="D24" s="45">
        <v>12567</v>
      </c>
    </row>
    <row r="25" spans="1:4" x14ac:dyDescent="0.25">
      <c r="A25" s="52">
        <v>24</v>
      </c>
      <c r="B25" s="46">
        <v>6.0000000000000001E-3</v>
      </c>
      <c r="C25" s="53">
        <v>133.07</v>
      </c>
      <c r="D25" s="45">
        <v>13106</v>
      </c>
    </row>
    <row r="26" spans="1:4" x14ac:dyDescent="0.25">
      <c r="A26" s="52">
        <v>25</v>
      </c>
      <c r="B26" s="46">
        <v>6.0000000000000001E-3</v>
      </c>
      <c r="C26" s="53">
        <v>138.86000000000001</v>
      </c>
      <c r="D26" s="45">
        <v>13646</v>
      </c>
    </row>
    <row r="27" spans="1:4" x14ac:dyDescent="0.25">
      <c r="A27" s="52">
        <v>26</v>
      </c>
      <c r="B27" s="46">
        <v>5.0000000000000001E-3</v>
      </c>
      <c r="C27" s="53">
        <v>144.63999999999999</v>
      </c>
      <c r="D27" s="45">
        <v>14185</v>
      </c>
    </row>
    <row r="28" spans="1:4" x14ac:dyDescent="0.25">
      <c r="A28" s="52">
        <v>27</v>
      </c>
      <c r="B28" s="46">
        <v>5.0000000000000001E-3</v>
      </c>
      <c r="C28" s="53">
        <v>150.43</v>
      </c>
      <c r="D28" s="45">
        <v>14724</v>
      </c>
    </row>
    <row r="29" spans="1:4" x14ac:dyDescent="0.25">
      <c r="A29" s="52">
        <v>28</v>
      </c>
      <c r="B29" s="46">
        <v>5.0000000000000001E-3</v>
      </c>
      <c r="C29" s="53">
        <v>156.21</v>
      </c>
      <c r="D29" s="45">
        <v>15264</v>
      </c>
    </row>
    <row r="30" spans="1:4" x14ac:dyDescent="0.25">
      <c r="A30" s="52">
        <v>29</v>
      </c>
      <c r="B30" s="46">
        <v>5.0000000000000001E-3</v>
      </c>
      <c r="C30" s="53">
        <v>162</v>
      </c>
      <c r="D30" s="45">
        <v>15803</v>
      </c>
    </row>
    <row r="31" spans="1:4" x14ac:dyDescent="0.25">
      <c r="A31" s="52">
        <v>30</v>
      </c>
      <c r="B31" s="46">
        <v>5.0000000000000001E-3</v>
      </c>
      <c r="C31" s="53">
        <v>167.79</v>
      </c>
      <c r="D31" s="45">
        <v>16342</v>
      </c>
    </row>
    <row r="32" spans="1:4" x14ac:dyDescent="0.25">
      <c r="A32" s="52">
        <v>31</v>
      </c>
      <c r="B32" s="46">
        <v>5.0000000000000001E-3</v>
      </c>
      <c r="C32" s="53">
        <v>173.57</v>
      </c>
      <c r="D32" s="45">
        <v>16882</v>
      </c>
    </row>
    <row r="33" spans="1:4" x14ac:dyDescent="0.25">
      <c r="A33" s="52">
        <v>32</v>
      </c>
      <c r="B33" s="46">
        <v>4.0000000000000001E-3</v>
      </c>
      <c r="C33" s="53">
        <v>179.36</v>
      </c>
      <c r="D33" s="45">
        <v>17421</v>
      </c>
    </row>
    <row r="34" spans="1:4" x14ac:dyDescent="0.25">
      <c r="A34" s="52">
        <v>33</v>
      </c>
      <c r="B34" s="46">
        <v>4.0000000000000001E-3</v>
      </c>
      <c r="C34" s="53">
        <v>185.14</v>
      </c>
      <c r="D34" s="45">
        <v>17960</v>
      </c>
    </row>
    <row r="35" spans="1:4" x14ac:dyDescent="0.25">
      <c r="A35" s="52">
        <v>34</v>
      </c>
      <c r="B35" s="46">
        <v>4.0000000000000001E-3</v>
      </c>
      <c r="C35" s="53">
        <v>190.93</v>
      </c>
      <c r="D35" s="45">
        <v>18499</v>
      </c>
    </row>
    <row r="36" spans="1:4" x14ac:dyDescent="0.25">
      <c r="A36" s="52">
        <v>35</v>
      </c>
      <c r="B36" s="46">
        <v>4.0000000000000001E-3</v>
      </c>
      <c r="C36" s="53">
        <v>196.71</v>
      </c>
      <c r="D36" s="45">
        <v>19039</v>
      </c>
    </row>
    <row r="37" spans="1:4" x14ac:dyDescent="0.25">
      <c r="A37" s="52">
        <v>36</v>
      </c>
      <c r="B37" s="46">
        <v>4.0000000000000001E-3</v>
      </c>
      <c r="C37" s="53">
        <v>202.5</v>
      </c>
      <c r="D37" s="45">
        <v>19578</v>
      </c>
    </row>
    <row r="38" spans="1:4" x14ac:dyDescent="0.25">
      <c r="A38" s="52">
        <v>37</v>
      </c>
      <c r="B38" s="46">
        <v>4.0000000000000001E-3</v>
      </c>
      <c r="C38" s="53">
        <v>208.29</v>
      </c>
      <c r="D38" s="45">
        <v>20117</v>
      </c>
    </row>
    <row r="39" spans="1:4" x14ac:dyDescent="0.25">
      <c r="A39" s="52">
        <v>38</v>
      </c>
      <c r="B39" s="46">
        <v>3.0000000000000001E-3</v>
      </c>
      <c r="C39" s="53">
        <v>214.07</v>
      </c>
      <c r="D39" s="45">
        <v>20657</v>
      </c>
    </row>
    <row r="40" spans="1:4" x14ac:dyDescent="0.25">
      <c r="A40" s="52">
        <v>39</v>
      </c>
      <c r="B40" s="46">
        <v>3.0000000000000001E-3</v>
      </c>
      <c r="C40" s="53">
        <v>219.86</v>
      </c>
      <c r="D40" s="45">
        <v>21196</v>
      </c>
    </row>
    <row r="41" spans="1:4" x14ac:dyDescent="0.25">
      <c r="A41" s="52">
        <v>40</v>
      </c>
      <c r="B41" s="46">
        <v>3.0000000000000001E-3</v>
      </c>
      <c r="C41" s="53">
        <v>225.64</v>
      </c>
      <c r="D41" s="45">
        <v>21735</v>
      </c>
    </row>
    <row r="42" spans="1:4" x14ac:dyDescent="0.25">
      <c r="A42" s="52">
        <v>41</v>
      </c>
      <c r="B42" s="46">
        <v>3.0000000000000001E-3</v>
      </c>
      <c r="C42" s="53">
        <v>231.43</v>
      </c>
      <c r="D42" s="45">
        <v>22275</v>
      </c>
    </row>
    <row r="43" spans="1:4" x14ac:dyDescent="0.25">
      <c r="A43" s="52">
        <v>42</v>
      </c>
      <c r="B43" s="46">
        <v>3.0000000000000001E-3</v>
      </c>
      <c r="C43" s="53">
        <v>237.21</v>
      </c>
      <c r="D43" s="45">
        <v>22814</v>
      </c>
    </row>
    <row r="44" spans="1:4" x14ac:dyDescent="0.25">
      <c r="A44" s="52">
        <v>43</v>
      </c>
      <c r="B44" s="46">
        <v>2E-3</v>
      </c>
      <c r="C44" s="53">
        <v>243</v>
      </c>
      <c r="D44" s="45">
        <v>23353</v>
      </c>
    </row>
    <row r="45" spans="1:4" x14ac:dyDescent="0.25">
      <c r="A45" s="52">
        <v>44</v>
      </c>
      <c r="B45" s="46">
        <v>2E-3</v>
      </c>
      <c r="C45" s="53">
        <v>248.79</v>
      </c>
      <c r="D45" s="45">
        <v>23892</v>
      </c>
    </row>
    <row r="46" spans="1:4" x14ac:dyDescent="0.25">
      <c r="A46" s="52">
        <v>45</v>
      </c>
      <c r="B46" s="46">
        <v>2E-3</v>
      </c>
      <c r="C46" s="53">
        <v>254.57</v>
      </c>
      <c r="D46" s="45">
        <v>24432</v>
      </c>
    </row>
    <row r="47" spans="1:4" x14ac:dyDescent="0.25">
      <c r="A47" s="52">
        <v>46</v>
      </c>
      <c r="B47" s="46">
        <v>2E-3</v>
      </c>
      <c r="C47" s="53">
        <v>260.36</v>
      </c>
      <c r="D47" s="45">
        <v>24971</v>
      </c>
    </row>
    <row r="48" spans="1:4" x14ac:dyDescent="0.25">
      <c r="A48" s="52">
        <v>47</v>
      </c>
      <c r="B48" s="46">
        <v>2E-3</v>
      </c>
      <c r="C48" s="53">
        <v>266.14</v>
      </c>
      <c r="D48" s="45">
        <v>25510</v>
      </c>
    </row>
    <row r="49" spans="1:4" x14ac:dyDescent="0.25">
      <c r="A49" s="52">
        <v>48</v>
      </c>
      <c r="B49" s="46">
        <v>2E-3</v>
      </c>
      <c r="C49" s="53">
        <v>271.93</v>
      </c>
      <c r="D49" s="45">
        <v>26050</v>
      </c>
    </row>
    <row r="50" spans="1:4" x14ac:dyDescent="0.25">
      <c r="A50" s="52">
        <v>49</v>
      </c>
      <c r="B50" s="46">
        <v>1E-3</v>
      </c>
      <c r="C50" s="53">
        <v>277.70999999999998</v>
      </c>
      <c r="D50" s="45">
        <v>26589</v>
      </c>
    </row>
    <row r="51" spans="1:4" x14ac:dyDescent="0.25">
      <c r="A51" s="52">
        <v>50</v>
      </c>
      <c r="B51" s="46">
        <v>1E-3</v>
      </c>
      <c r="C51" s="53">
        <v>283.5</v>
      </c>
      <c r="D51" s="45">
        <v>27128</v>
      </c>
    </row>
    <row r="52" spans="1:4" x14ac:dyDescent="0.25">
      <c r="A52" s="52">
        <v>51</v>
      </c>
      <c r="B52" s="46">
        <v>1E-3</v>
      </c>
      <c r="C52" s="53">
        <v>289.29000000000002</v>
      </c>
      <c r="D52" s="45">
        <v>27668</v>
      </c>
    </row>
    <row r="53" spans="1:4" x14ac:dyDescent="0.25">
      <c r="A53" s="52">
        <v>52</v>
      </c>
      <c r="B53" s="46">
        <v>1E-3</v>
      </c>
      <c r="C53" s="53">
        <v>295.07</v>
      </c>
      <c r="D53" s="45">
        <v>28207</v>
      </c>
    </row>
    <row r="54" spans="1:4" x14ac:dyDescent="0.25">
      <c r="A54" s="52">
        <v>53</v>
      </c>
      <c r="B54" s="46">
        <v>1E-3</v>
      </c>
      <c r="C54" s="53">
        <v>300.86</v>
      </c>
      <c r="D54" s="45">
        <v>28746</v>
      </c>
    </row>
    <row r="55" spans="1:4" x14ac:dyDescent="0.25">
      <c r="A55" s="52">
        <v>54</v>
      </c>
      <c r="B55" s="46">
        <v>1E-3</v>
      </c>
      <c r="C55" s="53">
        <v>306.64</v>
      </c>
      <c r="D55" s="45">
        <v>29285</v>
      </c>
    </row>
    <row r="56" spans="1:4" x14ac:dyDescent="0.25">
      <c r="A56" s="52">
        <v>55</v>
      </c>
      <c r="B56" s="46">
        <v>0</v>
      </c>
      <c r="C56" s="53">
        <v>312.43</v>
      </c>
      <c r="D56" s="45">
        <v>29825</v>
      </c>
    </row>
    <row r="57" spans="1:4" x14ac:dyDescent="0.25">
      <c r="A57" s="52">
        <v>56</v>
      </c>
      <c r="B57" s="46">
        <v>0</v>
      </c>
      <c r="C57" s="53">
        <v>318.20999999999998</v>
      </c>
      <c r="D57" s="45">
        <v>30364</v>
      </c>
    </row>
    <row r="58" spans="1:4" x14ac:dyDescent="0.25">
      <c r="A58" s="52">
        <v>57</v>
      </c>
      <c r="B58" s="46">
        <v>0</v>
      </c>
      <c r="C58" s="53">
        <v>324</v>
      </c>
      <c r="D58" s="45">
        <v>30903</v>
      </c>
    </row>
    <row r="59" spans="1:4" x14ac:dyDescent="0.25">
      <c r="A59" s="52">
        <v>58</v>
      </c>
      <c r="B59" s="46">
        <v>2E-3</v>
      </c>
      <c r="C59" s="53">
        <v>332.64</v>
      </c>
      <c r="D59" s="45">
        <v>31962</v>
      </c>
    </row>
    <row r="60" spans="1:4" x14ac:dyDescent="0.25">
      <c r="A60" s="52">
        <v>59</v>
      </c>
      <c r="B60" s="46">
        <v>4.0000000000000001E-3</v>
      </c>
      <c r="C60" s="53">
        <v>341.27</v>
      </c>
      <c r="D60" s="45">
        <v>33016</v>
      </c>
    </row>
    <row r="61" spans="1:4" x14ac:dyDescent="0.25">
      <c r="A61" s="52">
        <v>60</v>
      </c>
      <c r="B61" s="46">
        <v>7.0000000000000001E-3</v>
      </c>
      <c r="C61" s="53">
        <v>349.91</v>
      </c>
      <c r="D61" s="45">
        <v>34069</v>
      </c>
    </row>
    <row r="62" spans="1:4" x14ac:dyDescent="0.25">
      <c r="A62" s="52">
        <v>61</v>
      </c>
      <c r="B62" s="46">
        <v>8.9999999999999993E-3</v>
      </c>
      <c r="C62" s="53">
        <v>358.55</v>
      </c>
      <c r="D62" s="45">
        <v>35123</v>
      </c>
    </row>
    <row r="63" spans="1:4" x14ac:dyDescent="0.25">
      <c r="A63" s="52">
        <v>62</v>
      </c>
      <c r="B63" s="46">
        <v>1.0999999999999999E-2</v>
      </c>
      <c r="C63" s="53">
        <v>367.18</v>
      </c>
      <c r="D63" s="45">
        <v>36177</v>
      </c>
    </row>
    <row r="64" spans="1:4" x14ac:dyDescent="0.25">
      <c r="A64" s="52">
        <v>63</v>
      </c>
      <c r="B64" s="46">
        <v>1.2999999999999999E-2</v>
      </c>
      <c r="C64" s="53">
        <v>375.82</v>
      </c>
      <c r="D64" s="45">
        <v>37230</v>
      </c>
    </row>
    <row r="65" spans="1:4" x14ac:dyDescent="0.25">
      <c r="A65" s="52">
        <v>64</v>
      </c>
      <c r="B65" s="46">
        <v>1.4999999999999999E-2</v>
      </c>
      <c r="C65" s="53">
        <v>384.45</v>
      </c>
      <c r="D65" s="45">
        <v>38284</v>
      </c>
    </row>
    <row r="66" spans="1:4" x14ac:dyDescent="0.25">
      <c r="A66" s="52">
        <v>65</v>
      </c>
      <c r="B66" s="46">
        <v>1.7999999999999999E-2</v>
      </c>
      <c r="C66" s="53">
        <v>393.09</v>
      </c>
      <c r="D66" s="45">
        <v>39338</v>
      </c>
    </row>
    <row r="67" spans="1:4" x14ac:dyDescent="0.25">
      <c r="A67" s="52">
        <v>66</v>
      </c>
      <c r="B67" s="46">
        <v>0.02</v>
      </c>
      <c r="C67" s="53">
        <v>401.73</v>
      </c>
      <c r="D67" s="45">
        <v>40392</v>
      </c>
    </row>
    <row r="68" spans="1:4" x14ac:dyDescent="0.25">
      <c r="A68" s="52">
        <v>67</v>
      </c>
      <c r="B68" s="46">
        <v>2.1999999999999999E-2</v>
      </c>
      <c r="C68" s="53">
        <v>410.36</v>
      </c>
      <c r="D68" s="45">
        <v>41445</v>
      </c>
    </row>
    <row r="69" spans="1:4" x14ac:dyDescent="0.25">
      <c r="A69" s="52">
        <v>68</v>
      </c>
      <c r="B69" s="46">
        <v>2.4E-2</v>
      </c>
      <c r="C69" s="53">
        <v>419</v>
      </c>
      <c r="D69" s="45">
        <v>42499</v>
      </c>
    </row>
    <row r="70" spans="1:4" x14ac:dyDescent="0.25">
      <c r="A70" s="52">
        <v>69</v>
      </c>
      <c r="B70" s="46">
        <v>2.5000000000000001E-2</v>
      </c>
      <c r="C70" s="53">
        <v>398.08</v>
      </c>
      <c r="D70" s="45">
        <v>40832</v>
      </c>
    </row>
    <row r="71" spans="1:4" x14ac:dyDescent="0.25">
      <c r="A71" s="52">
        <v>70</v>
      </c>
      <c r="B71" s="46">
        <v>2.5999999999999999E-2</v>
      </c>
      <c r="C71" s="53">
        <v>377.17</v>
      </c>
      <c r="D71" s="45">
        <v>39164</v>
      </c>
    </row>
    <row r="72" spans="1:4" x14ac:dyDescent="0.25">
      <c r="A72" s="52">
        <v>71</v>
      </c>
      <c r="B72" s="46">
        <v>2.7E-2</v>
      </c>
      <c r="C72" s="53">
        <v>356.25</v>
      </c>
      <c r="D72" s="45">
        <v>37496</v>
      </c>
    </row>
    <row r="73" spans="1:4" x14ac:dyDescent="0.25">
      <c r="A73" s="52">
        <v>72</v>
      </c>
      <c r="B73" s="46">
        <v>2.8000000000000001E-2</v>
      </c>
      <c r="C73" s="53">
        <v>335.33</v>
      </c>
      <c r="D73" s="45">
        <v>35828</v>
      </c>
    </row>
    <row r="74" spans="1:4" x14ac:dyDescent="0.25">
      <c r="A74" s="52">
        <v>73</v>
      </c>
      <c r="B74" s="46">
        <v>2.9000000000000001E-2</v>
      </c>
      <c r="C74" s="53">
        <v>314.42</v>
      </c>
      <c r="D74" s="45">
        <v>34160</v>
      </c>
    </row>
    <row r="75" spans="1:4" x14ac:dyDescent="0.25">
      <c r="A75" s="52">
        <v>74</v>
      </c>
      <c r="B75" s="46">
        <v>0.03</v>
      </c>
      <c r="C75" s="53">
        <v>293.5</v>
      </c>
      <c r="D75" s="45">
        <v>32492</v>
      </c>
    </row>
    <row r="76" spans="1:4" x14ac:dyDescent="0.25">
      <c r="A76" s="52">
        <v>75</v>
      </c>
      <c r="B76" s="46">
        <v>3.1E-2</v>
      </c>
      <c r="C76" s="53">
        <v>272.58</v>
      </c>
      <c r="D76" s="45">
        <v>30824</v>
      </c>
    </row>
    <row r="77" spans="1:4" x14ac:dyDescent="0.25">
      <c r="A77" s="52">
        <v>76</v>
      </c>
      <c r="B77" s="46">
        <v>3.2000000000000001E-2</v>
      </c>
      <c r="C77" s="53">
        <v>251.67</v>
      </c>
      <c r="D77" s="45">
        <v>29156</v>
      </c>
    </row>
    <row r="78" spans="1:4" x14ac:dyDescent="0.25">
      <c r="A78" s="52">
        <v>77</v>
      </c>
      <c r="B78" s="46">
        <v>3.3000000000000002E-2</v>
      </c>
      <c r="C78" s="53">
        <v>230.75</v>
      </c>
      <c r="D78" s="45">
        <v>27488</v>
      </c>
    </row>
    <row r="79" spans="1:4" x14ac:dyDescent="0.25">
      <c r="A79" s="52">
        <v>78</v>
      </c>
      <c r="B79" s="46">
        <v>3.4000000000000002E-2</v>
      </c>
      <c r="C79" s="53">
        <v>209.83</v>
      </c>
      <c r="D79" s="45">
        <v>25821</v>
      </c>
    </row>
    <row r="80" spans="1:4" x14ac:dyDescent="0.25">
      <c r="A80" s="52">
        <v>79</v>
      </c>
      <c r="B80" s="46">
        <v>3.5000000000000003E-2</v>
      </c>
      <c r="C80" s="53">
        <v>188.92</v>
      </c>
      <c r="D80" s="45">
        <v>24153</v>
      </c>
    </row>
    <row r="81" spans="1:4" x14ac:dyDescent="0.25">
      <c r="A81" s="52">
        <v>80</v>
      </c>
      <c r="B81" s="46">
        <v>3.5999999999999997E-2</v>
      </c>
      <c r="C81" s="53">
        <v>168</v>
      </c>
      <c r="D81" s="45">
        <v>22485</v>
      </c>
    </row>
    <row r="82" spans="1:4" x14ac:dyDescent="0.25">
      <c r="A82" s="52">
        <v>81</v>
      </c>
      <c r="B82" s="46">
        <v>3.5000000000000003E-2</v>
      </c>
      <c r="C82" s="53">
        <v>166</v>
      </c>
      <c r="D82" s="45">
        <v>22314</v>
      </c>
    </row>
    <row r="83" spans="1:4" x14ac:dyDescent="0.25">
      <c r="A83" s="52">
        <v>82</v>
      </c>
      <c r="B83" s="46">
        <v>3.4000000000000002E-2</v>
      </c>
      <c r="C83" s="53">
        <v>164</v>
      </c>
      <c r="D83" s="45">
        <v>22145</v>
      </c>
    </row>
    <row r="84" spans="1:4" x14ac:dyDescent="0.25">
      <c r="A84" s="52">
        <v>83</v>
      </c>
      <c r="B84" s="46">
        <v>3.3000000000000002E-2</v>
      </c>
      <c r="C84" s="53">
        <v>162</v>
      </c>
      <c r="D84" s="45">
        <v>21976</v>
      </c>
    </row>
    <row r="85" spans="1:4" x14ac:dyDescent="0.25">
      <c r="A85" s="52">
        <v>84</v>
      </c>
      <c r="B85" s="46">
        <v>3.2000000000000001E-2</v>
      </c>
      <c r="C85" s="53">
        <v>160</v>
      </c>
      <c r="D85" s="45">
        <v>21807</v>
      </c>
    </row>
    <row r="86" spans="1:4" x14ac:dyDescent="0.25">
      <c r="A86" s="52">
        <v>85</v>
      </c>
      <c r="B86" s="46">
        <v>3.1E-2</v>
      </c>
      <c r="C86" s="53">
        <v>158</v>
      </c>
      <c r="D86" s="45">
        <v>21638</v>
      </c>
    </row>
    <row r="87" spans="1:4" x14ac:dyDescent="0.25">
      <c r="A87" s="52">
        <v>86</v>
      </c>
      <c r="B87" s="46">
        <v>3.1E-2</v>
      </c>
      <c r="C87" s="53">
        <v>156</v>
      </c>
      <c r="D87" s="45">
        <v>21469</v>
      </c>
    </row>
    <row r="88" spans="1:4" x14ac:dyDescent="0.25">
      <c r="A88" s="52">
        <v>87</v>
      </c>
      <c r="B88" s="46">
        <v>0.03</v>
      </c>
      <c r="C88" s="53">
        <v>154</v>
      </c>
      <c r="D88" s="45">
        <v>21300</v>
      </c>
    </row>
    <row r="89" spans="1:4" x14ac:dyDescent="0.25">
      <c r="A89" s="52">
        <v>88</v>
      </c>
      <c r="B89" s="46">
        <v>2.9000000000000001E-2</v>
      </c>
      <c r="C89" s="53">
        <v>152</v>
      </c>
      <c r="D89" s="45">
        <v>21131</v>
      </c>
    </row>
    <row r="90" spans="1:4" x14ac:dyDescent="0.25">
      <c r="A90" s="52">
        <v>89</v>
      </c>
      <c r="B90" s="46">
        <v>2.8000000000000001E-2</v>
      </c>
      <c r="C90" s="53">
        <v>150</v>
      </c>
      <c r="D90" s="45">
        <v>20962</v>
      </c>
    </row>
    <row r="91" spans="1:4" x14ac:dyDescent="0.25">
      <c r="A91" s="52">
        <v>90</v>
      </c>
      <c r="B91" s="46">
        <v>2.7E-2</v>
      </c>
      <c r="C91" s="53">
        <v>169.6</v>
      </c>
      <c r="D91" s="45">
        <v>22748</v>
      </c>
    </row>
    <row r="92" spans="1:4" x14ac:dyDescent="0.25">
      <c r="A92" s="52">
        <v>91</v>
      </c>
      <c r="B92" s="46">
        <v>2.7E-2</v>
      </c>
      <c r="C92" s="53">
        <v>189.2</v>
      </c>
      <c r="D92" s="45">
        <v>24534</v>
      </c>
    </row>
    <row r="93" spans="1:4" x14ac:dyDescent="0.25">
      <c r="A93" s="52">
        <v>92</v>
      </c>
      <c r="B93" s="46">
        <v>2.5999999999999999E-2</v>
      </c>
      <c r="C93" s="53">
        <v>208.8</v>
      </c>
      <c r="D93" s="45">
        <v>26321</v>
      </c>
    </row>
    <row r="94" spans="1:4" x14ac:dyDescent="0.25">
      <c r="A94" s="52">
        <v>93</v>
      </c>
      <c r="B94" s="46">
        <v>2.5999999999999999E-2</v>
      </c>
      <c r="C94" s="53">
        <v>228.4</v>
      </c>
      <c r="D94" s="45">
        <v>28108</v>
      </c>
    </row>
    <row r="95" spans="1:4" x14ac:dyDescent="0.25">
      <c r="A95" s="52">
        <v>94</v>
      </c>
      <c r="B95" s="46">
        <v>2.5000000000000001E-2</v>
      </c>
      <c r="C95" s="53">
        <v>248</v>
      </c>
      <c r="D95" s="45">
        <v>29895</v>
      </c>
    </row>
    <row r="96" spans="1:4" x14ac:dyDescent="0.25">
      <c r="A96" s="52">
        <v>95</v>
      </c>
      <c r="B96" s="46">
        <v>2.4E-2</v>
      </c>
      <c r="C96" s="53">
        <v>267.60000000000002</v>
      </c>
      <c r="D96" s="45">
        <v>31681</v>
      </c>
    </row>
    <row r="97" spans="1:4" x14ac:dyDescent="0.25">
      <c r="A97" s="52">
        <v>96</v>
      </c>
      <c r="B97" s="46">
        <v>2.4E-2</v>
      </c>
      <c r="C97" s="53">
        <v>287.2</v>
      </c>
      <c r="D97" s="45">
        <v>33468</v>
      </c>
    </row>
    <row r="98" spans="1:4" x14ac:dyDescent="0.25">
      <c r="A98" s="52">
        <v>97</v>
      </c>
      <c r="B98" s="46">
        <v>2.3E-2</v>
      </c>
      <c r="C98" s="53">
        <v>306.8</v>
      </c>
      <c r="D98" s="45">
        <v>35255</v>
      </c>
    </row>
    <row r="99" spans="1:4" x14ac:dyDescent="0.25">
      <c r="A99" s="52">
        <v>98</v>
      </c>
      <c r="B99" s="46">
        <v>2.3E-2</v>
      </c>
      <c r="C99" s="53">
        <v>326.39999999999998</v>
      </c>
      <c r="D99" s="45">
        <v>37041</v>
      </c>
    </row>
    <row r="100" spans="1:4" x14ac:dyDescent="0.25">
      <c r="A100" s="52">
        <v>99</v>
      </c>
      <c r="B100" s="46">
        <v>2.1999999999999999E-2</v>
      </c>
      <c r="C100" s="53">
        <v>346</v>
      </c>
      <c r="D100" s="45">
        <v>38828</v>
      </c>
    </row>
    <row r="101" spans="1:4" x14ac:dyDescent="0.25">
      <c r="A101" s="52">
        <v>100</v>
      </c>
      <c r="B101" s="46">
        <v>2.1999999999999999E-2</v>
      </c>
      <c r="C101" s="53">
        <v>349.23</v>
      </c>
      <c r="D101" s="45">
        <v>39168</v>
      </c>
    </row>
    <row r="102" spans="1:4" x14ac:dyDescent="0.25">
      <c r="A102" s="52">
        <v>101</v>
      </c>
      <c r="B102" s="46">
        <v>2.3E-2</v>
      </c>
      <c r="C102" s="53">
        <v>352.46</v>
      </c>
      <c r="D102" s="45">
        <v>39507</v>
      </c>
    </row>
    <row r="103" spans="1:4" x14ac:dyDescent="0.25">
      <c r="A103" s="52">
        <v>102</v>
      </c>
      <c r="B103" s="46">
        <v>2.3E-2</v>
      </c>
      <c r="C103" s="53">
        <v>355.69</v>
      </c>
      <c r="D103" s="45">
        <v>39846</v>
      </c>
    </row>
    <row r="104" spans="1:4" x14ac:dyDescent="0.25">
      <c r="A104" s="52">
        <v>103</v>
      </c>
      <c r="B104" s="46">
        <v>2.3E-2</v>
      </c>
      <c r="C104" s="53">
        <v>358.92</v>
      </c>
      <c r="D104" s="45">
        <v>40185</v>
      </c>
    </row>
    <row r="105" spans="1:4" x14ac:dyDescent="0.25">
      <c r="A105" s="52">
        <v>104</v>
      </c>
      <c r="B105" s="46">
        <v>2.3E-2</v>
      </c>
      <c r="C105" s="53">
        <v>362.15</v>
      </c>
      <c r="D105" s="45">
        <v>40524</v>
      </c>
    </row>
    <row r="106" spans="1:4" x14ac:dyDescent="0.25">
      <c r="A106" s="52">
        <v>105</v>
      </c>
      <c r="B106" s="46">
        <v>2.3E-2</v>
      </c>
      <c r="C106" s="53">
        <v>365.38</v>
      </c>
      <c r="D106" s="45">
        <v>40863</v>
      </c>
    </row>
    <row r="107" spans="1:4" x14ac:dyDescent="0.25">
      <c r="A107" s="52">
        <v>106</v>
      </c>
      <c r="B107" s="46">
        <v>2.3E-2</v>
      </c>
      <c r="C107" s="53">
        <v>368.62</v>
      </c>
      <c r="D107" s="45">
        <v>41202</v>
      </c>
    </row>
    <row r="108" spans="1:4" x14ac:dyDescent="0.25">
      <c r="A108" s="52">
        <v>107</v>
      </c>
      <c r="B108" s="46">
        <v>2.4E-2</v>
      </c>
      <c r="C108" s="53">
        <v>371.85</v>
      </c>
      <c r="D108" s="45">
        <v>41541</v>
      </c>
    </row>
    <row r="109" spans="1:4" x14ac:dyDescent="0.25">
      <c r="A109" s="52">
        <v>108</v>
      </c>
      <c r="B109" s="46">
        <v>2.4E-2</v>
      </c>
      <c r="C109" s="53">
        <v>375.08</v>
      </c>
      <c r="D109" s="45">
        <v>41880</v>
      </c>
    </row>
    <row r="110" spans="1:4" x14ac:dyDescent="0.25">
      <c r="A110" s="52">
        <v>109</v>
      </c>
      <c r="B110" s="46">
        <v>2.4E-2</v>
      </c>
      <c r="C110" s="53">
        <v>378.31</v>
      </c>
      <c r="D110" s="45">
        <v>42219</v>
      </c>
    </row>
    <row r="111" spans="1:4" x14ac:dyDescent="0.25">
      <c r="A111" s="52">
        <v>110</v>
      </c>
      <c r="B111" s="46">
        <v>2.4E-2</v>
      </c>
      <c r="C111" s="53">
        <v>381.54</v>
      </c>
      <c r="D111" s="45">
        <v>42558</v>
      </c>
    </row>
    <row r="112" spans="1:4" x14ac:dyDescent="0.25">
      <c r="A112" s="52">
        <v>111</v>
      </c>
      <c r="B112" s="46">
        <v>2.4E-2</v>
      </c>
      <c r="C112" s="53">
        <v>384.77</v>
      </c>
      <c r="D112" s="45">
        <v>42897</v>
      </c>
    </row>
    <row r="113" spans="1:4" x14ac:dyDescent="0.25">
      <c r="A113" s="52">
        <v>112</v>
      </c>
      <c r="B113" s="46">
        <v>2.4E-2</v>
      </c>
      <c r="C113" s="53">
        <v>388</v>
      </c>
      <c r="D113" s="45">
        <v>43236</v>
      </c>
    </row>
    <row r="114" spans="1:4" x14ac:dyDescent="0.25">
      <c r="A114" s="52">
        <v>113</v>
      </c>
      <c r="B114" s="46">
        <v>2.5000000000000001E-2</v>
      </c>
      <c r="C114" s="53">
        <v>391.23</v>
      </c>
      <c r="D114" s="45">
        <v>43575</v>
      </c>
    </row>
    <row r="115" spans="1:4" x14ac:dyDescent="0.25">
      <c r="A115" s="52">
        <v>114</v>
      </c>
      <c r="B115" s="46">
        <v>2.5000000000000001E-2</v>
      </c>
      <c r="C115" s="53">
        <v>394.46</v>
      </c>
      <c r="D115" s="45">
        <v>43914</v>
      </c>
    </row>
    <row r="116" spans="1:4" x14ac:dyDescent="0.25">
      <c r="A116" s="52">
        <v>115</v>
      </c>
      <c r="B116" s="46">
        <v>2.5000000000000001E-2</v>
      </c>
      <c r="C116" s="53">
        <v>397.69</v>
      </c>
      <c r="D116" s="45">
        <v>44253</v>
      </c>
    </row>
    <row r="117" spans="1:4" x14ac:dyDescent="0.25">
      <c r="A117" s="52">
        <v>116</v>
      </c>
      <c r="B117" s="46">
        <v>2.5000000000000001E-2</v>
      </c>
      <c r="C117" s="53">
        <v>400.92</v>
      </c>
      <c r="D117" s="45">
        <v>44592</v>
      </c>
    </row>
    <row r="118" spans="1:4" x14ac:dyDescent="0.25">
      <c r="A118" s="52">
        <v>117</v>
      </c>
      <c r="B118" s="46">
        <v>2.5000000000000001E-2</v>
      </c>
      <c r="C118" s="53">
        <v>404.15</v>
      </c>
      <c r="D118" s="45">
        <v>44931</v>
      </c>
    </row>
    <row r="119" spans="1:4" x14ac:dyDescent="0.25">
      <c r="A119" s="52">
        <v>118</v>
      </c>
      <c r="B119" s="46">
        <v>2.5000000000000001E-2</v>
      </c>
      <c r="C119" s="53">
        <v>407.38</v>
      </c>
      <c r="D119" s="45">
        <v>45270</v>
      </c>
    </row>
    <row r="120" spans="1:4" x14ac:dyDescent="0.25">
      <c r="A120" s="52">
        <v>119</v>
      </c>
      <c r="B120" s="46">
        <v>2.5999999999999999E-2</v>
      </c>
      <c r="C120" s="53">
        <v>410.62</v>
      </c>
      <c r="D120" s="45">
        <v>45609</v>
      </c>
    </row>
    <row r="121" spans="1:4" x14ac:dyDescent="0.25">
      <c r="A121" s="52">
        <v>120</v>
      </c>
      <c r="B121" s="46">
        <v>2.5999999999999999E-2</v>
      </c>
      <c r="C121" s="53">
        <v>413.85</v>
      </c>
      <c r="D121" s="45">
        <v>45948</v>
      </c>
    </row>
    <row r="122" spans="1:4" x14ac:dyDescent="0.25">
      <c r="A122" s="52">
        <v>121</v>
      </c>
      <c r="B122" s="46">
        <v>2.5999999999999999E-2</v>
      </c>
      <c r="C122" s="53">
        <v>417.08</v>
      </c>
      <c r="D122" s="45">
        <v>46287</v>
      </c>
    </row>
    <row r="123" spans="1:4" x14ac:dyDescent="0.25">
      <c r="A123" s="52">
        <v>122</v>
      </c>
      <c r="B123" s="46">
        <v>2.5999999999999999E-2</v>
      </c>
      <c r="C123" s="53">
        <v>420.31</v>
      </c>
      <c r="D123" s="45">
        <v>46626</v>
      </c>
    </row>
    <row r="124" spans="1:4" x14ac:dyDescent="0.25">
      <c r="A124" s="52">
        <v>123</v>
      </c>
      <c r="B124" s="46">
        <v>2.5999999999999999E-2</v>
      </c>
      <c r="C124" s="53">
        <v>423.54</v>
      </c>
      <c r="D124" s="45">
        <v>46965</v>
      </c>
    </row>
    <row r="125" spans="1:4" x14ac:dyDescent="0.25">
      <c r="A125" s="52">
        <v>124</v>
      </c>
      <c r="B125" s="46">
        <v>2.5999999999999999E-2</v>
      </c>
      <c r="C125" s="53">
        <v>426.77</v>
      </c>
      <c r="D125" s="45">
        <v>47304</v>
      </c>
    </row>
    <row r="126" spans="1:4" x14ac:dyDescent="0.25">
      <c r="A126" s="52">
        <v>125</v>
      </c>
      <c r="B126" s="46">
        <v>2.7E-2</v>
      </c>
      <c r="C126" s="53">
        <v>430</v>
      </c>
      <c r="D126" s="45">
        <v>47643</v>
      </c>
    </row>
    <row r="127" spans="1:4" x14ac:dyDescent="0.25">
      <c r="A127" s="52">
        <v>126</v>
      </c>
      <c r="B127" s="46">
        <v>2.7E-2</v>
      </c>
      <c r="C127" s="53">
        <v>433.23</v>
      </c>
      <c r="D127" s="45">
        <v>47982</v>
      </c>
    </row>
    <row r="128" spans="1:4" x14ac:dyDescent="0.25">
      <c r="A128" s="52">
        <v>127</v>
      </c>
      <c r="B128" s="46">
        <v>2.7E-2</v>
      </c>
      <c r="C128" s="53">
        <v>436.46</v>
      </c>
      <c r="D128" s="45">
        <v>48321</v>
      </c>
    </row>
    <row r="129" spans="1:4" x14ac:dyDescent="0.25">
      <c r="A129" s="52">
        <v>128</v>
      </c>
      <c r="B129" s="46">
        <v>2.7E-2</v>
      </c>
      <c r="C129" s="53">
        <v>439.69</v>
      </c>
      <c r="D129" s="45">
        <v>48660</v>
      </c>
    </row>
    <row r="130" spans="1:4" x14ac:dyDescent="0.25">
      <c r="A130" s="52">
        <v>129</v>
      </c>
      <c r="B130" s="46">
        <v>2.7E-2</v>
      </c>
      <c r="C130" s="53">
        <v>442.92</v>
      </c>
      <c r="D130" s="45">
        <v>48999</v>
      </c>
    </row>
    <row r="131" spans="1:4" x14ac:dyDescent="0.25">
      <c r="A131" s="52">
        <v>130</v>
      </c>
      <c r="B131" s="46">
        <v>2.7E-2</v>
      </c>
      <c r="C131" s="53">
        <v>446.15</v>
      </c>
      <c r="D131" s="45">
        <v>49338</v>
      </c>
    </row>
    <row r="132" spans="1:4" x14ac:dyDescent="0.25">
      <c r="A132" s="52">
        <v>131</v>
      </c>
      <c r="B132" s="46">
        <v>2.8000000000000001E-2</v>
      </c>
      <c r="C132" s="53">
        <v>449.38</v>
      </c>
      <c r="D132" s="45">
        <v>49677</v>
      </c>
    </row>
    <row r="133" spans="1:4" x14ac:dyDescent="0.25">
      <c r="A133" s="52">
        <v>132</v>
      </c>
      <c r="B133" s="46">
        <v>2.8000000000000001E-2</v>
      </c>
      <c r="C133" s="53">
        <v>452.62</v>
      </c>
      <c r="D133" s="45">
        <v>50016</v>
      </c>
    </row>
    <row r="134" spans="1:4" x14ac:dyDescent="0.25">
      <c r="A134" s="52">
        <v>133</v>
      </c>
      <c r="B134" s="46">
        <v>2.8000000000000001E-2</v>
      </c>
      <c r="C134" s="53">
        <v>455.85</v>
      </c>
      <c r="D134" s="45">
        <v>50355</v>
      </c>
    </row>
    <row r="135" spans="1:4" x14ac:dyDescent="0.25">
      <c r="A135" s="52">
        <v>134</v>
      </c>
      <c r="B135" s="46">
        <v>2.8000000000000001E-2</v>
      </c>
      <c r="C135" s="53">
        <v>459.08</v>
      </c>
      <c r="D135" s="45">
        <v>50694</v>
      </c>
    </row>
    <row r="136" spans="1:4" x14ac:dyDescent="0.25">
      <c r="A136" s="52">
        <v>135</v>
      </c>
      <c r="B136" s="46">
        <v>2.8000000000000001E-2</v>
      </c>
      <c r="C136" s="53">
        <v>462.31</v>
      </c>
      <c r="D136" s="45">
        <v>51033</v>
      </c>
    </row>
    <row r="137" spans="1:4" x14ac:dyDescent="0.25">
      <c r="A137" s="52">
        <v>136</v>
      </c>
      <c r="B137" s="46">
        <v>2.8000000000000001E-2</v>
      </c>
      <c r="C137" s="53">
        <v>465.54</v>
      </c>
      <c r="D137" s="45">
        <v>51372</v>
      </c>
    </row>
    <row r="138" spans="1:4" x14ac:dyDescent="0.25">
      <c r="A138" s="52">
        <v>137</v>
      </c>
      <c r="B138" s="46">
        <v>2.9000000000000001E-2</v>
      </c>
      <c r="C138" s="53">
        <v>468.77</v>
      </c>
      <c r="D138" s="45">
        <v>51711</v>
      </c>
    </row>
    <row r="139" spans="1:4" x14ac:dyDescent="0.25">
      <c r="A139" s="52">
        <v>138</v>
      </c>
      <c r="B139" s="46">
        <v>2.9000000000000001E-2</v>
      </c>
      <c r="C139" s="53">
        <v>472</v>
      </c>
      <c r="D139" s="45">
        <v>52050</v>
      </c>
    </row>
    <row r="140" spans="1:4" x14ac:dyDescent="0.25">
      <c r="A140" s="52">
        <v>139</v>
      </c>
      <c r="B140" s="46">
        <v>2.9000000000000001E-2</v>
      </c>
      <c r="C140" s="53">
        <v>475.23</v>
      </c>
      <c r="D140" s="45">
        <v>52389</v>
      </c>
    </row>
    <row r="141" spans="1:4" x14ac:dyDescent="0.25">
      <c r="A141" s="52">
        <v>140</v>
      </c>
      <c r="B141" s="46">
        <v>2.9000000000000001E-2</v>
      </c>
      <c r="C141" s="53">
        <v>478.46</v>
      </c>
      <c r="D141" s="45">
        <v>52728</v>
      </c>
    </row>
    <row r="142" spans="1:4" x14ac:dyDescent="0.25">
      <c r="A142" s="52">
        <v>141</v>
      </c>
      <c r="B142" s="46">
        <v>2.9000000000000001E-2</v>
      </c>
      <c r="C142" s="53">
        <v>481.69</v>
      </c>
      <c r="D142" s="45">
        <v>53067</v>
      </c>
    </row>
    <row r="143" spans="1:4" x14ac:dyDescent="0.25">
      <c r="A143" s="52">
        <v>142</v>
      </c>
      <c r="B143" s="46">
        <v>2.9000000000000001E-2</v>
      </c>
      <c r="C143" s="53">
        <v>484.92</v>
      </c>
      <c r="D143" s="45">
        <v>53406</v>
      </c>
    </row>
    <row r="144" spans="1:4" x14ac:dyDescent="0.25">
      <c r="A144" s="52">
        <v>143</v>
      </c>
      <c r="B144" s="46">
        <v>0.03</v>
      </c>
      <c r="C144" s="53">
        <v>488.15</v>
      </c>
      <c r="D144" s="45">
        <v>53745</v>
      </c>
    </row>
    <row r="145" spans="1:4" x14ac:dyDescent="0.25">
      <c r="A145" s="52">
        <v>144</v>
      </c>
      <c r="B145" s="46">
        <v>0.03</v>
      </c>
      <c r="C145" s="53">
        <v>491.38</v>
      </c>
      <c r="D145" s="45">
        <v>54084</v>
      </c>
    </row>
    <row r="146" spans="1:4" x14ac:dyDescent="0.25">
      <c r="A146" s="52">
        <v>145</v>
      </c>
      <c r="B146" s="46">
        <v>0.03</v>
      </c>
      <c r="C146" s="53">
        <v>494.62</v>
      </c>
      <c r="D146" s="45">
        <v>54423</v>
      </c>
    </row>
    <row r="147" spans="1:4" x14ac:dyDescent="0.25">
      <c r="A147" s="52">
        <v>146</v>
      </c>
      <c r="B147" s="46">
        <v>0.03</v>
      </c>
      <c r="C147" s="53">
        <v>497.85</v>
      </c>
      <c r="D147" s="45">
        <v>54762</v>
      </c>
    </row>
    <row r="148" spans="1:4" x14ac:dyDescent="0.25">
      <c r="A148" s="52">
        <v>147</v>
      </c>
      <c r="B148" s="46">
        <v>0.03</v>
      </c>
      <c r="C148" s="53">
        <v>501.08</v>
      </c>
      <c r="D148" s="45">
        <v>55101</v>
      </c>
    </row>
    <row r="149" spans="1:4" x14ac:dyDescent="0.25">
      <c r="A149" s="52">
        <v>148</v>
      </c>
      <c r="B149" s="46">
        <v>0.03</v>
      </c>
      <c r="C149" s="53">
        <v>504.31</v>
      </c>
      <c r="D149" s="45">
        <v>55440</v>
      </c>
    </row>
    <row r="150" spans="1:4" x14ac:dyDescent="0.25">
      <c r="A150" s="52">
        <v>149</v>
      </c>
      <c r="B150" s="46">
        <v>3.1E-2</v>
      </c>
      <c r="C150" s="53">
        <v>507.54</v>
      </c>
      <c r="D150" s="45">
        <v>55779</v>
      </c>
    </row>
    <row r="151" spans="1:4" x14ac:dyDescent="0.25">
      <c r="A151" s="52">
        <v>150</v>
      </c>
      <c r="B151" s="46">
        <v>3.1E-2</v>
      </c>
      <c r="C151" s="53">
        <v>510.77</v>
      </c>
      <c r="D151" s="45">
        <v>56118</v>
      </c>
    </row>
    <row r="152" spans="1:4" x14ac:dyDescent="0.25">
      <c r="A152" s="52">
        <v>151</v>
      </c>
      <c r="B152" s="46">
        <v>3.1E-2</v>
      </c>
      <c r="C152" s="53">
        <v>514</v>
      </c>
      <c r="D152" s="45">
        <v>56457</v>
      </c>
    </row>
    <row r="153" spans="1:4" x14ac:dyDescent="0.25">
      <c r="A153" s="52">
        <v>152</v>
      </c>
      <c r="B153" s="46">
        <v>3.3000000000000002E-2</v>
      </c>
      <c r="C153" s="53">
        <v>501.71</v>
      </c>
      <c r="D153" s="45">
        <v>55777</v>
      </c>
    </row>
    <row r="154" spans="1:4" x14ac:dyDescent="0.25">
      <c r="A154" s="52">
        <v>153</v>
      </c>
      <c r="B154" s="46">
        <v>3.5000000000000003E-2</v>
      </c>
      <c r="C154" s="53">
        <v>489.43</v>
      </c>
      <c r="D154" s="45">
        <v>55092</v>
      </c>
    </row>
    <row r="155" spans="1:4" x14ac:dyDescent="0.25">
      <c r="A155" s="52">
        <v>154</v>
      </c>
      <c r="B155" s="46">
        <v>3.7999999999999999E-2</v>
      </c>
      <c r="C155" s="53">
        <v>477.14</v>
      </c>
      <c r="D155" s="45">
        <v>54406</v>
      </c>
    </row>
    <row r="156" spans="1:4" x14ac:dyDescent="0.25">
      <c r="A156" s="52">
        <v>155</v>
      </c>
      <c r="B156" s="46">
        <v>0.04</v>
      </c>
      <c r="C156" s="53">
        <v>464.86</v>
      </c>
      <c r="D156" s="45">
        <v>53720</v>
      </c>
    </row>
    <row r="157" spans="1:4" x14ac:dyDescent="0.25">
      <c r="A157" s="52">
        <v>156</v>
      </c>
      <c r="B157" s="46">
        <v>4.2000000000000003E-2</v>
      </c>
      <c r="C157" s="53">
        <v>452.57</v>
      </c>
      <c r="D157" s="45">
        <v>53035</v>
      </c>
    </row>
    <row r="158" spans="1:4" x14ac:dyDescent="0.25">
      <c r="A158" s="52">
        <v>157</v>
      </c>
      <c r="B158" s="46">
        <v>4.3999999999999997E-2</v>
      </c>
      <c r="C158" s="53">
        <v>440.29</v>
      </c>
      <c r="D158" s="45">
        <v>52349</v>
      </c>
    </row>
    <row r="159" spans="1:4" x14ac:dyDescent="0.25">
      <c r="A159" s="52">
        <v>158</v>
      </c>
      <c r="B159" s="46">
        <v>4.7E-2</v>
      </c>
      <c r="C159" s="53">
        <v>428</v>
      </c>
      <c r="D159" s="45">
        <v>51664</v>
      </c>
    </row>
    <row r="160" spans="1:4" x14ac:dyDescent="0.25">
      <c r="A160" s="52">
        <v>159</v>
      </c>
      <c r="B160" s="46">
        <v>4.7E-2</v>
      </c>
      <c r="C160" s="53">
        <v>407</v>
      </c>
      <c r="D160" s="45">
        <v>49926</v>
      </c>
    </row>
    <row r="161" spans="1:4" x14ac:dyDescent="0.25">
      <c r="A161" s="52">
        <v>160</v>
      </c>
      <c r="B161" s="46">
        <v>4.7E-2</v>
      </c>
      <c r="C161" s="53">
        <v>386</v>
      </c>
      <c r="D161" s="45">
        <v>48189</v>
      </c>
    </row>
    <row r="162" spans="1:4" x14ac:dyDescent="0.25">
      <c r="A162" s="52">
        <v>161</v>
      </c>
      <c r="B162" s="46">
        <v>4.7E-2</v>
      </c>
      <c r="C162" s="53">
        <v>365</v>
      </c>
      <c r="D162" s="45">
        <v>46452</v>
      </c>
    </row>
    <row r="163" spans="1:4" x14ac:dyDescent="0.25">
      <c r="A163" s="52">
        <v>162</v>
      </c>
      <c r="B163" s="46">
        <v>4.8000000000000001E-2</v>
      </c>
      <c r="C163" s="53">
        <v>344</v>
      </c>
      <c r="D163" s="45">
        <v>44714</v>
      </c>
    </row>
    <row r="164" spans="1:4" x14ac:dyDescent="0.25">
      <c r="A164" s="52">
        <v>163</v>
      </c>
      <c r="B164" s="46">
        <v>4.8000000000000001E-2</v>
      </c>
      <c r="C164" s="53">
        <v>323</v>
      </c>
      <c r="D164" s="45">
        <v>42977</v>
      </c>
    </row>
    <row r="165" spans="1:4" x14ac:dyDescent="0.25">
      <c r="A165" s="52">
        <v>164</v>
      </c>
      <c r="B165" s="46">
        <v>4.8000000000000001E-2</v>
      </c>
      <c r="C165" s="53">
        <v>302</v>
      </c>
      <c r="D165" s="45">
        <v>41240</v>
      </c>
    </row>
    <row r="166" spans="1:4" x14ac:dyDescent="0.25">
      <c r="A166" s="52">
        <v>165</v>
      </c>
      <c r="B166" s="46">
        <v>4.5999999999999999E-2</v>
      </c>
      <c r="C166" s="53">
        <v>324.83</v>
      </c>
      <c r="D166" s="45">
        <v>43322</v>
      </c>
    </row>
    <row r="167" spans="1:4" x14ac:dyDescent="0.25">
      <c r="A167" s="52">
        <v>166</v>
      </c>
      <c r="B167" s="46">
        <v>4.3999999999999997E-2</v>
      </c>
      <c r="C167" s="53">
        <v>347.67</v>
      </c>
      <c r="D167" s="45">
        <v>45404</v>
      </c>
    </row>
    <row r="168" spans="1:4" x14ac:dyDescent="0.25">
      <c r="A168" s="52">
        <v>167</v>
      </c>
      <c r="B168" s="46">
        <v>4.2000000000000003E-2</v>
      </c>
      <c r="C168" s="53">
        <v>370.5</v>
      </c>
      <c r="D168" s="45">
        <v>47487</v>
      </c>
    </row>
    <row r="169" spans="1:4" x14ac:dyDescent="0.25">
      <c r="A169" s="52">
        <v>168</v>
      </c>
      <c r="B169" s="46">
        <v>4.1000000000000002E-2</v>
      </c>
      <c r="C169" s="53">
        <v>393.33</v>
      </c>
      <c r="D169" s="45">
        <v>49570</v>
      </c>
    </row>
    <row r="170" spans="1:4" x14ac:dyDescent="0.25">
      <c r="A170" s="52">
        <v>169</v>
      </c>
      <c r="B170" s="46">
        <v>3.9E-2</v>
      </c>
      <c r="C170" s="53">
        <v>416.17</v>
      </c>
      <c r="D170" s="45">
        <v>51652</v>
      </c>
    </row>
    <row r="171" spans="1:4" x14ac:dyDescent="0.25">
      <c r="A171" s="52">
        <v>170</v>
      </c>
      <c r="B171" s="46">
        <v>3.6999999999999998E-2</v>
      </c>
      <c r="C171" s="53">
        <v>439</v>
      </c>
      <c r="D171" s="45">
        <v>53735</v>
      </c>
    </row>
    <row r="172" spans="1:4" x14ac:dyDescent="0.25">
      <c r="A172" s="52">
        <v>171</v>
      </c>
      <c r="B172" s="46">
        <v>3.6999999999999998E-2</v>
      </c>
      <c r="C172" s="53">
        <v>442.73</v>
      </c>
      <c r="D172" s="45">
        <v>54111</v>
      </c>
    </row>
    <row r="173" spans="1:4" x14ac:dyDescent="0.25">
      <c r="A173" s="52">
        <v>172</v>
      </c>
      <c r="B173" s="46">
        <v>3.6999999999999998E-2</v>
      </c>
      <c r="C173" s="53">
        <v>446.45</v>
      </c>
      <c r="D173" s="45">
        <v>54488</v>
      </c>
    </row>
    <row r="174" spans="1:4" x14ac:dyDescent="0.25">
      <c r="A174" s="52">
        <v>173</v>
      </c>
      <c r="B174" s="46">
        <v>3.6999999999999998E-2</v>
      </c>
      <c r="C174" s="53">
        <v>450.18</v>
      </c>
      <c r="D174" s="45">
        <v>54864</v>
      </c>
    </row>
    <row r="175" spans="1:4" x14ac:dyDescent="0.25">
      <c r="A175" s="52">
        <v>174</v>
      </c>
      <c r="B175" s="46">
        <v>3.6999999999999998E-2</v>
      </c>
      <c r="C175" s="53">
        <v>453.91</v>
      </c>
      <c r="D175" s="45">
        <v>55240</v>
      </c>
    </row>
    <row r="176" spans="1:4" x14ac:dyDescent="0.25">
      <c r="A176" s="52">
        <v>175</v>
      </c>
      <c r="B176" s="46">
        <v>3.6999999999999998E-2</v>
      </c>
      <c r="C176" s="53">
        <v>457.64</v>
      </c>
      <c r="D176" s="45">
        <v>55616</v>
      </c>
    </row>
    <row r="177" spans="1:4" x14ac:dyDescent="0.25">
      <c r="A177" s="52">
        <v>176</v>
      </c>
      <c r="B177" s="46">
        <v>3.6999999999999998E-2</v>
      </c>
      <c r="C177" s="53">
        <v>461.36</v>
      </c>
      <c r="D177" s="45">
        <v>55992</v>
      </c>
    </row>
    <row r="178" spans="1:4" x14ac:dyDescent="0.25">
      <c r="A178" s="52">
        <v>177</v>
      </c>
      <c r="B178" s="46">
        <v>3.6999999999999998E-2</v>
      </c>
      <c r="C178" s="53">
        <v>465.09</v>
      </c>
      <c r="D178" s="45">
        <v>56369</v>
      </c>
    </row>
    <row r="179" spans="1:4" x14ac:dyDescent="0.25">
      <c r="A179" s="52">
        <v>178</v>
      </c>
      <c r="B179" s="46">
        <v>3.6999999999999998E-2</v>
      </c>
      <c r="C179" s="53">
        <v>468.82</v>
      </c>
      <c r="D179" s="45">
        <v>56745</v>
      </c>
    </row>
    <row r="180" spans="1:4" x14ac:dyDescent="0.25">
      <c r="A180" s="52">
        <v>179</v>
      </c>
      <c r="B180" s="46">
        <v>3.7999999999999999E-2</v>
      </c>
      <c r="C180" s="53">
        <v>472.55</v>
      </c>
      <c r="D180" s="45">
        <v>57121</v>
      </c>
    </row>
    <row r="181" spans="1:4" x14ac:dyDescent="0.25">
      <c r="A181" s="52">
        <v>180</v>
      </c>
      <c r="B181" s="46">
        <v>3.7999999999999999E-2</v>
      </c>
      <c r="C181" s="53">
        <v>476.27</v>
      </c>
      <c r="D181" s="45">
        <v>57497</v>
      </c>
    </row>
    <row r="182" spans="1:4" x14ac:dyDescent="0.25">
      <c r="A182" s="52">
        <v>181</v>
      </c>
      <c r="B182" s="46">
        <v>3.7999999999999999E-2</v>
      </c>
      <c r="C182" s="53">
        <v>480</v>
      </c>
      <c r="D182" s="45">
        <v>57873</v>
      </c>
    </row>
    <row r="183" spans="1:4" x14ac:dyDescent="0.25">
      <c r="A183" s="52">
        <v>182</v>
      </c>
      <c r="B183" s="46">
        <v>3.7999999999999999E-2</v>
      </c>
      <c r="C183" s="53">
        <v>483.73</v>
      </c>
      <c r="D183" s="45">
        <v>58250</v>
      </c>
    </row>
    <row r="184" spans="1:4" x14ac:dyDescent="0.25">
      <c r="A184" s="52">
        <v>183</v>
      </c>
      <c r="B184" s="46">
        <v>3.7999999999999999E-2</v>
      </c>
      <c r="C184" s="53">
        <v>487.45</v>
      </c>
      <c r="D184" s="45">
        <v>58626</v>
      </c>
    </row>
    <row r="185" spans="1:4" x14ac:dyDescent="0.25">
      <c r="A185" s="52">
        <v>184</v>
      </c>
      <c r="B185" s="46">
        <v>3.7999999999999999E-2</v>
      </c>
      <c r="C185" s="53">
        <v>491.18</v>
      </c>
      <c r="D185" s="45">
        <v>59002</v>
      </c>
    </row>
    <row r="186" spans="1:4" x14ac:dyDescent="0.25">
      <c r="A186" s="52">
        <v>185</v>
      </c>
      <c r="B186" s="46">
        <v>3.7999999999999999E-2</v>
      </c>
      <c r="C186" s="53">
        <v>494.91</v>
      </c>
      <c r="D186" s="45">
        <v>59378</v>
      </c>
    </row>
    <row r="187" spans="1:4" x14ac:dyDescent="0.25">
      <c r="A187" s="52">
        <v>186</v>
      </c>
      <c r="B187" s="46">
        <v>3.7999999999999999E-2</v>
      </c>
      <c r="C187" s="53">
        <v>498.64</v>
      </c>
      <c r="D187" s="45">
        <v>59754</v>
      </c>
    </row>
    <row r="188" spans="1:4" x14ac:dyDescent="0.25">
      <c r="A188" s="52">
        <v>187</v>
      </c>
      <c r="B188" s="46">
        <v>3.7999999999999999E-2</v>
      </c>
      <c r="C188" s="53">
        <v>502.36</v>
      </c>
      <c r="D188" s="45">
        <v>60131</v>
      </c>
    </row>
    <row r="189" spans="1:4" x14ac:dyDescent="0.25">
      <c r="A189" s="52">
        <v>188</v>
      </c>
      <c r="B189" s="46">
        <v>3.7999999999999999E-2</v>
      </c>
      <c r="C189" s="53">
        <v>506.09</v>
      </c>
      <c r="D189" s="45">
        <v>60507</v>
      </c>
    </row>
    <row r="190" spans="1:4" x14ac:dyDescent="0.25">
      <c r="A190" s="52">
        <v>189</v>
      </c>
      <c r="B190" s="46">
        <v>3.7999999999999999E-2</v>
      </c>
      <c r="C190" s="53">
        <v>509.82</v>
      </c>
      <c r="D190" s="45">
        <v>60883</v>
      </c>
    </row>
    <row r="191" spans="1:4" x14ac:dyDescent="0.25">
      <c r="A191" s="52">
        <v>190</v>
      </c>
      <c r="B191" s="46">
        <v>3.7999999999999999E-2</v>
      </c>
      <c r="C191" s="53">
        <v>513.54999999999995</v>
      </c>
      <c r="D191" s="45">
        <v>61259</v>
      </c>
    </row>
    <row r="192" spans="1:4" x14ac:dyDescent="0.25">
      <c r="A192" s="52">
        <v>191</v>
      </c>
      <c r="B192" s="46">
        <v>3.9E-2</v>
      </c>
      <c r="C192" s="53">
        <v>517.27</v>
      </c>
      <c r="D192" s="45">
        <v>61635</v>
      </c>
    </row>
    <row r="193" spans="1:4" x14ac:dyDescent="0.25">
      <c r="A193" s="52">
        <v>192</v>
      </c>
      <c r="B193" s="46">
        <v>3.9E-2</v>
      </c>
      <c r="C193" s="53">
        <v>521</v>
      </c>
      <c r="D193" s="45">
        <v>62012</v>
      </c>
    </row>
    <row r="194" spans="1:4" x14ac:dyDescent="0.25">
      <c r="A194" s="52">
        <v>193</v>
      </c>
      <c r="B194" s="46">
        <v>3.9E-2</v>
      </c>
      <c r="C194" s="53">
        <v>524.73</v>
      </c>
      <c r="D194" s="45">
        <v>62388</v>
      </c>
    </row>
    <row r="195" spans="1:4" x14ac:dyDescent="0.25">
      <c r="A195" s="52">
        <v>194</v>
      </c>
      <c r="B195" s="46">
        <v>3.9E-2</v>
      </c>
      <c r="C195" s="53">
        <v>528.45000000000005</v>
      </c>
      <c r="D195" s="45">
        <v>62764</v>
      </c>
    </row>
    <row r="196" spans="1:4" x14ac:dyDescent="0.25">
      <c r="A196" s="52">
        <v>195</v>
      </c>
      <c r="B196" s="46">
        <v>3.9E-2</v>
      </c>
      <c r="C196" s="53">
        <v>532.17999999999995</v>
      </c>
      <c r="D196" s="45">
        <v>63140</v>
      </c>
    </row>
    <row r="197" spans="1:4" x14ac:dyDescent="0.25">
      <c r="A197" s="52">
        <v>196</v>
      </c>
      <c r="B197" s="46">
        <v>3.9E-2</v>
      </c>
      <c r="C197" s="53">
        <v>535.91</v>
      </c>
      <c r="D197" s="45">
        <v>63516</v>
      </c>
    </row>
    <row r="198" spans="1:4" x14ac:dyDescent="0.25">
      <c r="A198" s="52">
        <v>197</v>
      </c>
      <c r="B198" s="46">
        <v>3.9E-2</v>
      </c>
      <c r="C198" s="53">
        <v>539.64</v>
      </c>
      <c r="D198" s="45">
        <v>63893</v>
      </c>
    </row>
    <row r="199" spans="1:4" x14ac:dyDescent="0.25">
      <c r="A199" s="52">
        <v>198</v>
      </c>
      <c r="B199" s="46">
        <v>3.9E-2</v>
      </c>
      <c r="C199" s="53">
        <v>543.36</v>
      </c>
      <c r="D199" s="45">
        <v>64269</v>
      </c>
    </row>
    <row r="200" spans="1:4" x14ac:dyDescent="0.25">
      <c r="A200" s="52">
        <v>199</v>
      </c>
      <c r="B200" s="46">
        <v>3.9E-2</v>
      </c>
      <c r="C200" s="53">
        <v>547.09</v>
      </c>
      <c r="D200" s="45">
        <v>64645</v>
      </c>
    </row>
    <row r="201" spans="1:4" x14ac:dyDescent="0.25">
      <c r="A201" s="52">
        <v>200</v>
      </c>
      <c r="B201" s="46">
        <v>3.9E-2</v>
      </c>
      <c r="C201" s="53">
        <v>550.82000000000005</v>
      </c>
      <c r="D201" s="45">
        <v>65021</v>
      </c>
    </row>
    <row r="202" spans="1:4" x14ac:dyDescent="0.25">
      <c r="A202" s="52">
        <v>201</v>
      </c>
      <c r="B202" s="46">
        <v>3.9E-2</v>
      </c>
      <c r="C202" s="53">
        <v>554.54999999999995</v>
      </c>
      <c r="D202" s="45">
        <v>65397</v>
      </c>
    </row>
    <row r="203" spans="1:4" x14ac:dyDescent="0.25">
      <c r="A203" s="52">
        <v>202</v>
      </c>
      <c r="B203" s="46">
        <v>0.04</v>
      </c>
      <c r="C203" s="53">
        <v>558.27</v>
      </c>
      <c r="D203" s="45">
        <v>65774</v>
      </c>
    </row>
    <row r="204" spans="1:4" x14ac:dyDescent="0.25">
      <c r="A204" s="52">
        <v>203</v>
      </c>
      <c r="B204" s="46">
        <v>0.04</v>
      </c>
      <c r="C204" s="53">
        <v>562</v>
      </c>
      <c r="D204" s="45">
        <v>66150</v>
      </c>
    </row>
    <row r="205" spans="1:4" x14ac:dyDescent="0.25">
      <c r="A205" s="52">
        <v>204</v>
      </c>
      <c r="B205" s="46">
        <v>0.04</v>
      </c>
      <c r="C205" s="53">
        <v>565.73</v>
      </c>
      <c r="D205" s="45">
        <v>66526</v>
      </c>
    </row>
    <row r="206" spans="1:4" x14ac:dyDescent="0.25">
      <c r="A206" s="52">
        <v>205</v>
      </c>
      <c r="B206" s="46">
        <v>0.04</v>
      </c>
      <c r="C206" s="53">
        <v>569.45000000000005</v>
      </c>
      <c r="D206" s="45">
        <v>66902</v>
      </c>
    </row>
    <row r="207" spans="1:4" x14ac:dyDescent="0.25">
      <c r="A207" s="52">
        <v>206</v>
      </c>
      <c r="B207" s="46">
        <v>0.04</v>
      </c>
      <c r="C207" s="53">
        <v>573.17999999999995</v>
      </c>
      <c r="D207" s="45">
        <v>67278</v>
      </c>
    </row>
    <row r="208" spans="1:4" x14ac:dyDescent="0.25">
      <c r="A208" s="52">
        <v>207</v>
      </c>
      <c r="B208" s="46">
        <v>0.04</v>
      </c>
      <c r="C208" s="53">
        <v>576.91</v>
      </c>
      <c r="D208" s="45">
        <v>67655</v>
      </c>
    </row>
    <row r="209" spans="1:4" x14ac:dyDescent="0.25">
      <c r="A209" s="52">
        <v>208</v>
      </c>
      <c r="B209" s="46">
        <v>0.04</v>
      </c>
      <c r="C209" s="53">
        <v>580.64</v>
      </c>
      <c r="D209" s="45">
        <v>68031</v>
      </c>
    </row>
    <row r="210" spans="1:4" x14ac:dyDescent="0.25">
      <c r="A210" s="52">
        <v>209</v>
      </c>
      <c r="B210" s="46">
        <v>0.04</v>
      </c>
      <c r="C210" s="53">
        <v>584.36</v>
      </c>
      <c r="D210" s="45">
        <v>68407</v>
      </c>
    </row>
    <row r="211" spans="1:4" x14ac:dyDescent="0.25">
      <c r="A211" s="52">
        <v>210</v>
      </c>
      <c r="B211" s="46">
        <v>0.04</v>
      </c>
      <c r="C211" s="53">
        <v>588.09</v>
      </c>
      <c r="D211" s="45">
        <v>68783</v>
      </c>
    </row>
    <row r="212" spans="1:4" x14ac:dyDescent="0.25">
      <c r="A212" s="52">
        <v>211</v>
      </c>
      <c r="B212" s="46">
        <v>0.04</v>
      </c>
      <c r="C212" s="53">
        <v>591.82000000000005</v>
      </c>
      <c r="D212" s="45">
        <v>69159</v>
      </c>
    </row>
    <row r="213" spans="1:4" x14ac:dyDescent="0.25">
      <c r="A213" s="52">
        <v>212</v>
      </c>
      <c r="B213" s="46">
        <v>0.04</v>
      </c>
      <c r="C213" s="53">
        <v>595.54999999999995</v>
      </c>
      <c r="D213" s="45">
        <v>69536</v>
      </c>
    </row>
    <row r="214" spans="1:4" x14ac:dyDescent="0.25">
      <c r="A214" s="52">
        <v>213</v>
      </c>
      <c r="B214" s="46">
        <v>4.1000000000000002E-2</v>
      </c>
      <c r="C214" s="53">
        <v>599.27</v>
      </c>
      <c r="D214" s="45">
        <v>69912</v>
      </c>
    </row>
    <row r="215" spans="1:4" x14ac:dyDescent="0.25">
      <c r="A215" s="52">
        <v>214</v>
      </c>
      <c r="B215" s="46">
        <v>4.1000000000000002E-2</v>
      </c>
      <c r="C215" s="53">
        <v>603</v>
      </c>
      <c r="D215" s="45">
        <v>70288</v>
      </c>
    </row>
    <row r="216" spans="1:4" x14ac:dyDescent="0.25">
      <c r="A216" s="52">
        <v>215</v>
      </c>
      <c r="B216" s="46">
        <v>4.1000000000000002E-2</v>
      </c>
      <c r="C216" s="53">
        <v>606.73</v>
      </c>
      <c r="D216" s="45">
        <v>70664</v>
      </c>
    </row>
    <row r="217" spans="1:4" x14ac:dyDescent="0.25">
      <c r="A217" s="52">
        <v>216</v>
      </c>
      <c r="B217" s="46">
        <v>4.1000000000000002E-2</v>
      </c>
      <c r="C217" s="53">
        <v>610.45000000000005</v>
      </c>
      <c r="D217" s="45">
        <v>71040</v>
      </c>
    </row>
    <row r="218" spans="1:4" x14ac:dyDescent="0.25">
      <c r="A218" s="52">
        <v>217</v>
      </c>
      <c r="B218" s="46">
        <v>4.1000000000000002E-2</v>
      </c>
      <c r="C218" s="53">
        <v>614.17999999999995</v>
      </c>
      <c r="D218" s="45">
        <v>71417</v>
      </c>
    </row>
    <row r="219" spans="1:4" x14ac:dyDescent="0.25">
      <c r="A219" s="52">
        <v>218</v>
      </c>
      <c r="B219" s="46">
        <v>4.1000000000000002E-2</v>
      </c>
      <c r="C219" s="53">
        <v>617.91</v>
      </c>
      <c r="D219" s="45">
        <v>71793</v>
      </c>
    </row>
    <row r="220" spans="1:4" x14ac:dyDescent="0.25">
      <c r="A220" s="52">
        <v>219</v>
      </c>
      <c r="B220" s="46">
        <v>4.1000000000000002E-2</v>
      </c>
      <c r="C220" s="53">
        <v>621.64</v>
      </c>
      <c r="D220" s="45">
        <v>72169</v>
      </c>
    </row>
    <row r="221" spans="1:4" x14ac:dyDescent="0.25">
      <c r="A221" s="52">
        <v>220</v>
      </c>
      <c r="B221" s="46">
        <v>4.1000000000000002E-2</v>
      </c>
      <c r="C221" s="53">
        <v>625.36</v>
      </c>
      <c r="D221" s="45">
        <v>72545</v>
      </c>
    </row>
    <row r="222" spans="1:4" x14ac:dyDescent="0.25">
      <c r="A222" s="52">
        <v>221</v>
      </c>
      <c r="B222" s="46">
        <v>4.1000000000000002E-2</v>
      </c>
      <c r="C222" s="53">
        <v>629.09</v>
      </c>
      <c r="D222" s="45">
        <v>72921</v>
      </c>
    </row>
    <row r="223" spans="1:4" x14ac:dyDescent="0.25">
      <c r="A223" s="52">
        <v>222</v>
      </c>
      <c r="B223" s="46">
        <v>4.1000000000000002E-2</v>
      </c>
      <c r="C223" s="53">
        <v>632.82000000000005</v>
      </c>
      <c r="D223" s="45">
        <v>73298</v>
      </c>
    </row>
    <row r="224" spans="1:4" x14ac:dyDescent="0.25">
      <c r="A224" s="52">
        <v>223</v>
      </c>
      <c r="B224" s="46">
        <v>4.1000000000000002E-2</v>
      </c>
      <c r="C224" s="53">
        <v>636.54999999999995</v>
      </c>
      <c r="D224" s="45">
        <v>73674</v>
      </c>
    </row>
    <row r="225" spans="1:4" x14ac:dyDescent="0.25">
      <c r="A225" s="52">
        <v>224</v>
      </c>
      <c r="B225" s="46">
        <v>4.1000000000000002E-2</v>
      </c>
      <c r="C225" s="53">
        <v>640.27</v>
      </c>
      <c r="D225" s="45">
        <v>74050</v>
      </c>
    </row>
    <row r="226" spans="1:4" x14ac:dyDescent="0.25">
      <c r="A226" s="52">
        <v>225</v>
      </c>
      <c r="B226" s="46">
        <v>4.2000000000000003E-2</v>
      </c>
      <c r="C226" s="53">
        <v>644</v>
      </c>
      <c r="D226" s="45">
        <v>74426</v>
      </c>
    </row>
    <row r="227" spans="1:4" x14ac:dyDescent="0.25">
      <c r="A227" s="52">
        <v>226</v>
      </c>
      <c r="B227" s="46">
        <v>4.2999999999999997E-2</v>
      </c>
      <c r="C227" s="53">
        <v>637.22</v>
      </c>
      <c r="D227" s="45">
        <v>74146</v>
      </c>
    </row>
    <row r="228" spans="1:4" x14ac:dyDescent="0.25">
      <c r="A228" s="52">
        <v>227</v>
      </c>
      <c r="B228" s="46">
        <v>4.4999999999999998E-2</v>
      </c>
      <c r="C228" s="53">
        <v>630.44000000000005</v>
      </c>
      <c r="D228" s="45">
        <v>73861</v>
      </c>
    </row>
    <row r="229" spans="1:4" x14ac:dyDescent="0.25">
      <c r="A229" s="52">
        <v>228</v>
      </c>
      <c r="B229" s="46">
        <v>4.7E-2</v>
      </c>
      <c r="C229" s="53">
        <v>623.66999999999996</v>
      </c>
      <c r="D229" s="45">
        <v>73576</v>
      </c>
    </row>
    <row r="230" spans="1:4" x14ac:dyDescent="0.25">
      <c r="A230" s="52">
        <v>229</v>
      </c>
      <c r="B230" s="46">
        <v>4.9000000000000002E-2</v>
      </c>
      <c r="C230" s="53">
        <v>616.89</v>
      </c>
      <c r="D230" s="45">
        <v>73291</v>
      </c>
    </row>
    <row r="231" spans="1:4" x14ac:dyDescent="0.25">
      <c r="A231" s="52">
        <v>230</v>
      </c>
      <c r="B231" s="46">
        <v>0.05</v>
      </c>
      <c r="C231" s="53">
        <v>610.11</v>
      </c>
      <c r="D231" s="45">
        <v>73006</v>
      </c>
    </row>
    <row r="232" spans="1:4" x14ac:dyDescent="0.25">
      <c r="A232" s="52">
        <v>231</v>
      </c>
      <c r="B232" s="46">
        <v>5.1999999999999998E-2</v>
      </c>
      <c r="C232" s="53">
        <v>603.33000000000004</v>
      </c>
      <c r="D232" s="45">
        <v>72721</v>
      </c>
    </row>
    <row r="233" spans="1:4" x14ac:dyDescent="0.25">
      <c r="A233" s="52">
        <v>232</v>
      </c>
      <c r="B233" s="46">
        <v>5.3999999999999999E-2</v>
      </c>
      <c r="C233" s="53">
        <v>596.55999999999995</v>
      </c>
      <c r="D233" s="45">
        <v>72436</v>
      </c>
    </row>
    <row r="234" spans="1:4" x14ac:dyDescent="0.25">
      <c r="A234" s="52">
        <v>233</v>
      </c>
      <c r="B234" s="46">
        <v>5.6000000000000001E-2</v>
      </c>
      <c r="C234" s="53">
        <v>589.78</v>
      </c>
      <c r="D234" s="45">
        <v>72151</v>
      </c>
    </row>
    <row r="235" spans="1:4" x14ac:dyDescent="0.25">
      <c r="A235" s="52">
        <v>234</v>
      </c>
      <c r="B235" s="46">
        <v>5.7000000000000002E-2</v>
      </c>
      <c r="C235" s="53">
        <v>583</v>
      </c>
      <c r="D235" s="45">
        <v>71866</v>
      </c>
    </row>
    <row r="236" spans="1:4" x14ac:dyDescent="0.25">
      <c r="A236" s="52">
        <v>235</v>
      </c>
      <c r="B236" s="46">
        <v>5.8000000000000003E-2</v>
      </c>
      <c r="C236" s="53">
        <v>575.12</v>
      </c>
      <c r="D236" s="45">
        <v>71280</v>
      </c>
    </row>
    <row r="237" spans="1:4" x14ac:dyDescent="0.25">
      <c r="A237" s="52">
        <v>236</v>
      </c>
      <c r="B237" s="46">
        <v>5.8000000000000003E-2</v>
      </c>
      <c r="C237" s="53">
        <v>567.25</v>
      </c>
      <c r="D237" s="45">
        <v>70695</v>
      </c>
    </row>
    <row r="238" spans="1:4" x14ac:dyDescent="0.25">
      <c r="A238" s="52">
        <v>237</v>
      </c>
      <c r="B238" s="46">
        <v>5.8000000000000003E-2</v>
      </c>
      <c r="C238" s="53">
        <v>559.38</v>
      </c>
      <c r="D238" s="45">
        <v>70110</v>
      </c>
    </row>
    <row r="239" spans="1:4" x14ac:dyDescent="0.25">
      <c r="A239" s="52">
        <v>238</v>
      </c>
      <c r="B239" s="46">
        <v>5.8000000000000003E-2</v>
      </c>
      <c r="C239" s="53">
        <v>551.5</v>
      </c>
      <c r="D239" s="45">
        <v>69524</v>
      </c>
    </row>
    <row r="240" spans="1:4" x14ac:dyDescent="0.25">
      <c r="A240" s="52">
        <v>239</v>
      </c>
      <c r="B240" s="46">
        <v>5.8000000000000003E-2</v>
      </c>
      <c r="C240" s="53">
        <v>543.62</v>
      </c>
      <c r="D240" s="45">
        <v>68939</v>
      </c>
    </row>
    <row r="241" spans="1:4" x14ac:dyDescent="0.25">
      <c r="A241" s="52">
        <v>240</v>
      </c>
      <c r="B241" s="46">
        <v>5.8000000000000003E-2</v>
      </c>
      <c r="C241" s="53">
        <v>535.75</v>
      </c>
      <c r="D241" s="45">
        <v>68354</v>
      </c>
    </row>
    <row r="242" spans="1:4" x14ac:dyDescent="0.25">
      <c r="A242" s="52">
        <v>241</v>
      </c>
      <c r="B242" s="46">
        <v>5.8000000000000003E-2</v>
      </c>
      <c r="C242" s="53">
        <v>527.88</v>
      </c>
      <c r="D242" s="45">
        <v>67769</v>
      </c>
    </row>
    <row r="243" spans="1:4" x14ac:dyDescent="0.25">
      <c r="A243" s="52">
        <v>242</v>
      </c>
      <c r="B243" s="46">
        <v>5.8000000000000003E-2</v>
      </c>
      <c r="C243" s="53">
        <v>520</v>
      </c>
      <c r="D243" s="45">
        <v>67184</v>
      </c>
    </row>
    <row r="244" spans="1:4" x14ac:dyDescent="0.25">
      <c r="A244" s="52">
        <v>243</v>
      </c>
      <c r="B244" s="46">
        <v>5.8000000000000003E-2</v>
      </c>
      <c r="C244" s="53">
        <v>524.61</v>
      </c>
      <c r="D244" s="45">
        <v>67635</v>
      </c>
    </row>
    <row r="245" spans="1:4" x14ac:dyDescent="0.25">
      <c r="A245" s="52">
        <v>244</v>
      </c>
      <c r="B245" s="46">
        <v>5.8000000000000003E-2</v>
      </c>
      <c r="C245" s="53">
        <v>529.23</v>
      </c>
      <c r="D245" s="45">
        <v>68087</v>
      </c>
    </row>
    <row r="246" spans="1:4" x14ac:dyDescent="0.25">
      <c r="A246" s="52">
        <v>245</v>
      </c>
      <c r="B246" s="46">
        <v>5.8000000000000003E-2</v>
      </c>
      <c r="C246" s="53">
        <v>533.84</v>
      </c>
      <c r="D246" s="45">
        <v>68539</v>
      </c>
    </row>
    <row r="247" spans="1:4" x14ac:dyDescent="0.25">
      <c r="A247" s="52">
        <v>246</v>
      </c>
      <c r="B247" s="46">
        <v>5.8000000000000003E-2</v>
      </c>
      <c r="C247" s="53">
        <v>538.45000000000005</v>
      </c>
      <c r="D247" s="45">
        <v>68991</v>
      </c>
    </row>
    <row r="248" spans="1:4" x14ac:dyDescent="0.25">
      <c r="A248" s="52">
        <v>247</v>
      </c>
      <c r="B248" s="46">
        <v>5.8000000000000003E-2</v>
      </c>
      <c r="C248" s="53">
        <v>543.07000000000005</v>
      </c>
      <c r="D248" s="45">
        <v>69442</v>
      </c>
    </row>
    <row r="249" spans="1:4" x14ac:dyDescent="0.25">
      <c r="A249" s="52">
        <v>248</v>
      </c>
      <c r="B249" s="46">
        <v>5.8000000000000003E-2</v>
      </c>
      <c r="C249" s="53">
        <v>547.67999999999995</v>
      </c>
      <c r="D249" s="45">
        <v>69894</v>
      </c>
    </row>
    <row r="250" spans="1:4" x14ac:dyDescent="0.25">
      <c r="A250" s="52">
        <v>249</v>
      </c>
      <c r="B250" s="46">
        <v>5.8000000000000003E-2</v>
      </c>
      <c r="C250" s="53">
        <v>552.29999999999995</v>
      </c>
      <c r="D250" s="45">
        <v>70346</v>
      </c>
    </row>
    <row r="251" spans="1:4" x14ac:dyDescent="0.25">
      <c r="A251" s="52">
        <v>250</v>
      </c>
      <c r="B251" s="46">
        <v>5.8000000000000003E-2</v>
      </c>
      <c r="C251" s="53">
        <v>556.91</v>
      </c>
      <c r="D251" s="45">
        <v>70798</v>
      </c>
    </row>
    <row r="252" spans="1:4" x14ac:dyDescent="0.25">
      <c r="A252" s="52">
        <v>251</v>
      </c>
      <c r="B252" s="46">
        <v>5.7000000000000002E-2</v>
      </c>
      <c r="C252" s="53">
        <v>561.52</v>
      </c>
      <c r="D252" s="45">
        <v>71250</v>
      </c>
    </row>
    <row r="253" spans="1:4" x14ac:dyDescent="0.25">
      <c r="A253" s="52">
        <v>252</v>
      </c>
      <c r="B253" s="46">
        <v>5.7000000000000002E-2</v>
      </c>
      <c r="C253" s="53">
        <v>566.14</v>
      </c>
      <c r="D253" s="45">
        <v>71702</v>
      </c>
    </row>
    <row r="254" spans="1:4" x14ac:dyDescent="0.25">
      <c r="A254" s="52">
        <v>253</v>
      </c>
      <c r="B254" s="46">
        <v>5.7000000000000002E-2</v>
      </c>
      <c r="C254" s="53">
        <v>570.75</v>
      </c>
      <c r="D254" s="45">
        <v>72154</v>
      </c>
    </row>
    <row r="255" spans="1:4" x14ac:dyDescent="0.25">
      <c r="A255" s="52">
        <v>254</v>
      </c>
      <c r="B255" s="46">
        <v>5.7000000000000002E-2</v>
      </c>
      <c r="C255" s="53">
        <v>575.36</v>
      </c>
      <c r="D255" s="45">
        <v>72606</v>
      </c>
    </row>
    <row r="256" spans="1:4" x14ac:dyDescent="0.25">
      <c r="A256" s="52">
        <v>255</v>
      </c>
      <c r="B256" s="46">
        <v>5.7000000000000002E-2</v>
      </c>
      <c r="C256" s="53">
        <v>579.98</v>
      </c>
      <c r="D256" s="45">
        <v>73058</v>
      </c>
    </row>
    <row r="257" spans="1:4" x14ac:dyDescent="0.25">
      <c r="A257" s="52">
        <v>256</v>
      </c>
      <c r="B257" s="46">
        <v>5.7000000000000002E-2</v>
      </c>
      <c r="C257" s="53">
        <v>584.59</v>
      </c>
      <c r="D257" s="45">
        <v>73510</v>
      </c>
    </row>
    <row r="258" spans="1:4" x14ac:dyDescent="0.25">
      <c r="A258" s="52">
        <v>257</v>
      </c>
      <c r="B258" s="46">
        <v>5.7000000000000002E-2</v>
      </c>
      <c r="C258" s="53">
        <v>589.20000000000005</v>
      </c>
      <c r="D258" s="45">
        <v>73961</v>
      </c>
    </row>
    <row r="259" spans="1:4" x14ac:dyDescent="0.25">
      <c r="A259" s="52">
        <v>258</v>
      </c>
      <c r="B259" s="46">
        <v>5.7000000000000002E-2</v>
      </c>
      <c r="C259" s="53">
        <v>593.82000000000005</v>
      </c>
      <c r="D259" s="45">
        <v>74413</v>
      </c>
    </row>
    <row r="260" spans="1:4" x14ac:dyDescent="0.25">
      <c r="A260" s="52">
        <v>259</v>
      </c>
      <c r="B260" s="46">
        <v>5.7000000000000002E-2</v>
      </c>
      <c r="C260" s="53">
        <v>598.42999999999995</v>
      </c>
      <c r="D260" s="45">
        <v>74865</v>
      </c>
    </row>
    <row r="261" spans="1:4" x14ac:dyDescent="0.25">
      <c r="A261" s="52">
        <v>260</v>
      </c>
      <c r="B261" s="46">
        <v>5.7000000000000002E-2</v>
      </c>
      <c r="C261" s="53">
        <v>603.04999999999995</v>
      </c>
      <c r="D261" s="45">
        <v>75317</v>
      </c>
    </row>
    <row r="262" spans="1:4" x14ac:dyDescent="0.25">
      <c r="A262" s="52">
        <v>261</v>
      </c>
      <c r="B262" s="46">
        <v>5.6000000000000001E-2</v>
      </c>
      <c r="C262" s="53">
        <v>607.66</v>
      </c>
      <c r="D262" s="45">
        <v>75769</v>
      </c>
    </row>
    <row r="263" spans="1:4" x14ac:dyDescent="0.25">
      <c r="A263" s="52">
        <v>262</v>
      </c>
      <c r="B263" s="46">
        <v>5.6000000000000001E-2</v>
      </c>
      <c r="C263" s="53">
        <v>612.27</v>
      </c>
      <c r="D263" s="45">
        <v>76221</v>
      </c>
    </row>
    <row r="264" spans="1:4" x14ac:dyDescent="0.25">
      <c r="A264" s="52">
        <v>263</v>
      </c>
      <c r="B264" s="46">
        <v>5.6000000000000001E-2</v>
      </c>
      <c r="C264" s="53">
        <v>616.89</v>
      </c>
      <c r="D264" s="45">
        <v>76673</v>
      </c>
    </row>
    <row r="265" spans="1:4" x14ac:dyDescent="0.25">
      <c r="A265" s="52">
        <v>264</v>
      </c>
      <c r="B265" s="46">
        <v>5.6000000000000001E-2</v>
      </c>
      <c r="C265" s="53">
        <v>621.5</v>
      </c>
      <c r="D265" s="45">
        <v>77125</v>
      </c>
    </row>
    <row r="266" spans="1:4" x14ac:dyDescent="0.25">
      <c r="A266" s="52">
        <v>265</v>
      </c>
      <c r="B266" s="46">
        <v>5.6000000000000001E-2</v>
      </c>
      <c r="C266" s="53">
        <v>626.11</v>
      </c>
      <c r="D266" s="45">
        <v>77577</v>
      </c>
    </row>
    <row r="267" spans="1:4" x14ac:dyDescent="0.25">
      <c r="A267" s="52">
        <v>266</v>
      </c>
      <c r="B267" s="46">
        <v>5.6000000000000001E-2</v>
      </c>
      <c r="C267" s="53">
        <v>630.73</v>
      </c>
      <c r="D267" s="45">
        <v>78029</v>
      </c>
    </row>
    <row r="268" spans="1:4" x14ac:dyDescent="0.25">
      <c r="A268" s="52">
        <v>267</v>
      </c>
      <c r="B268" s="46">
        <v>5.6000000000000001E-2</v>
      </c>
      <c r="C268" s="53">
        <v>635.34</v>
      </c>
      <c r="D268" s="45">
        <v>78480</v>
      </c>
    </row>
    <row r="269" spans="1:4" x14ac:dyDescent="0.25">
      <c r="A269" s="52">
        <v>268</v>
      </c>
      <c r="B269" s="46">
        <v>5.6000000000000001E-2</v>
      </c>
      <c r="C269" s="53">
        <v>639.95000000000005</v>
      </c>
      <c r="D269" s="45">
        <v>78932</v>
      </c>
    </row>
    <row r="270" spans="1:4" x14ac:dyDescent="0.25">
      <c r="A270" s="52">
        <v>269</v>
      </c>
      <c r="B270" s="46">
        <v>5.6000000000000001E-2</v>
      </c>
      <c r="C270" s="53">
        <v>644.57000000000005</v>
      </c>
      <c r="D270" s="45">
        <v>79384</v>
      </c>
    </row>
    <row r="271" spans="1:4" x14ac:dyDescent="0.25">
      <c r="A271" s="52">
        <v>270</v>
      </c>
      <c r="B271" s="46">
        <v>5.5E-2</v>
      </c>
      <c r="C271" s="53">
        <v>649.17999999999995</v>
      </c>
      <c r="D271" s="45">
        <v>79836</v>
      </c>
    </row>
    <row r="272" spans="1:4" x14ac:dyDescent="0.25">
      <c r="A272" s="52">
        <v>271</v>
      </c>
      <c r="B272" s="46">
        <v>5.5E-2</v>
      </c>
      <c r="C272" s="53">
        <v>653.79999999999995</v>
      </c>
      <c r="D272" s="45">
        <v>80288</v>
      </c>
    </row>
    <row r="273" spans="1:4" x14ac:dyDescent="0.25">
      <c r="A273" s="52">
        <v>272</v>
      </c>
      <c r="B273" s="46">
        <v>5.5E-2</v>
      </c>
      <c r="C273" s="53">
        <v>658.41</v>
      </c>
      <c r="D273" s="45">
        <v>80740</v>
      </c>
    </row>
    <row r="274" spans="1:4" x14ac:dyDescent="0.25">
      <c r="A274" s="52">
        <v>273</v>
      </c>
      <c r="B274" s="46">
        <v>5.5E-2</v>
      </c>
      <c r="C274" s="53">
        <v>663.02</v>
      </c>
      <c r="D274" s="45">
        <v>81192</v>
      </c>
    </row>
    <row r="275" spans="1:4" x14ac:dyDescent="0.25">
      <c r="A275" s="52">
        <v>274</v>
      </c>
      <c r="B275" s="46">
        <v>5.5E-2</v>
      </c>
      <c r="C275" s="53">
        <v>667.64</v>
      </c>
      <c r="D275" s="45">
        <v>81644</v>
      </c>
    </row>
    <row r="276" spans="1:4" x14ac:dyDescent="0.25">
      <c r="A276" s="52">
        <v>275</v>
      </c>
      <c r="B276" s="46">
        <v>5.5E-2</v>
      </c>
      <c r="C276" s="53">
        <v>672.25</v>
      </c>
      <c r="D276" s="45">
        <v>82096</v>
      </c>
    </row>
    <row r="277" spans="1:4" x14ac:dyDescent="0.25">
      <c r="A277" s="52">
        <v>276</v>
      </c>
      <c r="B277" s="46">
        <v>5.5E-2</v>
      </c>
      <c r="C277" s="53">
        <v>676.86</v>
      </c>
      <c r="D277" s="45">
        <v>82548</v>
      </c>
    </row>
    <row r="278" spans="1:4" x14ac:dyDescent="0.25">
      <c r="A278" s="52">
        <v>277</v>
      </c>
      <c r="B278" s="46">
        <v>5.5E-2</v>
      </c>
      <c r="C278" s="53">
        <v>681.48</v>
      </c>
      <c r="D278" s="45">
        <v>82999</v>
      </c>
    </row>
    <row r="279" spans="1:4" x14ac:dyDescent="0.25">
      <c r="A279" s="52">
        <v>278</v>
      </c>
      <c r="B279" s="46">
        <v>5.5E-2</v>
      </c>
      <c r="C279" s="53">
        <v>686.09</v>
      </c>
      <c r="D279" s="45">
        <v>83451</v>
      </c>
    </row>
    <row r="280" spans="1:4" x14ac:dyDescent="0.25">
      <c r="A280" s="52">
        <v>279</v>
      </c>
      <c r="B280" s="46">
        <v>5.5E-2</v>
      </c>
      <c r="C280" s="53">
        <v>690.7</v>
      </c>
      <c r="D280" s="45">
        <v>83903</v>
      </c>
    </row>
    <row r="281" spans="1:4" x14ac:dyDescent="0.25">
      <c r="A281" s="52">
        <v>280</v>
      </c>
      <c r="B281" s="46">
        <v>5.3999999999999999E-2</v>
      </c>
      <c r="C281" s="53">
        <v>695.32</v>
      </c>
      <c r="D281" s="45">
        <v>84355</v>
      </c>
    </row>
    <row r="282" spans="1:4" x14ac:dyDescent="0.25">
      <c r="A282" s="52">
        <v>281</v>
      </c>
      <c r="B282" s="46">
        <v>5.3999999999999999E-2</v>
      </c>
      <c r="C282" s="53">
        <v>699.93</v>
      </c>
      <c r="D282" s="45">
        <v>84807</v>
      </c>
    </row>
    <row r="283" spans="1:4" x14ac:dyDescent="0.25">
      <c r="A283" s="52">
        <v>282</v>
      </c>
      <c r="B283" s="46">
        <v>5.3999999999999999E-2</v>
      </c>
      <c r="C283" s="53">
        <v>704.55</v>
      </c>
      <c r="D283" s="45">
        <v>85259</v>
      </c>
    </row>
    <row r="284" spans="1:4" x14ac:dyDescent="0.25">
      <c r="A284" s="52">
        <v>283</v>
      </c>
      <c r="B284" s="46">
        <v>5.3999999999999999E-2</v>
      </c>
      <c r="C284" s="53">
        <v>709.16</v>
      </c>
      <c r="D284" s="45">
        <v>85711</v>
      </c>
    </row>
    <row r="285" spans="1:4" x14ac:dyDescent="0.25">
      <c r="A285" s="52">
        <v>284</v>
      </c>
      <c r="B285" s="46">
        <v>5.3999999999999999E-2</v>
      </c>
      <c r="C285" s="53">
        <v>713.77</v>
      </c>
      <c r="D285" s="45">
        <v>86163</v>
      </c>
    </row>
    <row r="286" spans="1:4" x14ac:dyDescent="0.25">
      <c r="A286" s="52">
        <v>285</v>
      </c>
      <c r="B286" s="46">
        <v>5.3999999999999999E-2</v>
      </c>
      <c r="C286" s="53">
        <v>718.39</v>
      </c>
      <c r="D286" s="45">
        <v>86615</v>
      </c>
    </row>
    <row r="287" spans="1:4" x14ac:dyDescent="0.25">
      <c r="A287" s="52">
        <v>286</v>
      </c>
      <c r="B287" s="46">
        <v>5.3999999999999999E-2</v>
      </c>
      <c r="C287" s="53">
        <v>723</v>
      </c>
      <c r="D287" s="45">
        <v>87067</v>
      </c>
    </row>
    <row r="288" spans="1:4" x14ac:dyDescent="0.25">
      <c r="A288" s="52">
        <v>287</v>
      </c>
      <c r="B288" s="46">
        <v>5.3999999999999999E-2</v>
      </c>
      <c r="C288" s="53">
        <v>725.78</v>
      </c>
      <c r="D288" s="45">
        <v>87453</v>
      </c>
    </row>
    <row r="289" spans="1:4" x14ac:dyDescent="0.25">
      <c r="A289" s="52">
        <v>288</v>
      </c>
      <c r="B289" s="46">
        <v>5.5E-2</v>
      </c>
      <c r="C289" s="53">
        <v>728.57</v>
      </c>
      <c r="D289" s="45">
        <v>87836</v>
      </c>
    </row>
    <row r="290" spans="1:4" x14ac:dyDescent="0.25">
      <c r="A290" s="52">
        <v>289</v>
      </c>
      <c r="B290" s="46">
        <v>5.5E-2</v>
      </c>
      <c r="C290" s="53">
        <v>731.35</v>
      </c>
      <c r="D290" s="45">
        <v>88219</v>
      </c>
    </row>
    <row r="291" spans="1:4" x14ac:dyDescent="0.25">
      <c r="A291" s="52">
        <v>290</v>
      </c>
      <c r="B291" s="46">
        <v>5.6000000000000001E-2</v>
      </c>
      <c r="C291" s="53">
        <v>734.13</v>
      </c>
      <c r="D291" s="45">
        <v>88601</v>
      </c>
    </row>
    <row r="292" spans="1:4" x14ac:dyDescent="0.25">
      <c r="A292" s="52">
        <v>291</v>
      </c>
      <c r="B292" s="46">
        <v>5.6000000000000001E-2</v>
      </c>
      <c r="C292" s="53">
        <v>736.91</v>
      </c>
      <c r="D292" s="45">
        <v>88984</v>
      </c>
    </row>
    <row r="293" spans="1:4" x14ac:dyDescent="0.25">
      <c r="A293" s="52">
        <v>292</v>
      </c>
      <c r="B293" s="46">
        <v>5.7000000000000002E-2</v>
      </c>
      <c r="C293" s="53">
        <v>739.7</v>
      </c>
      <c r="D293" s="45">
        <v>89367</v>
      </c>
    </row>
    <row r="294" spans="1:4" x14ac:dyDescent="0.25">
      <c r="A294" s="52">
        <v>293</v>
      </c>
      <c r="B294" s="46">
        <v>5.7000000000000002E-2</v>
      </c>
      <c r="C294" s="53">
        <v>742.48</v>
      </c>
      <c r="D294" s="45">
        <v>89750</v>
      </c>
    </row>
    <row r="295" spans="1:4" x14ac:dyDescent="0.25">
      <c r="A295" s="52">
        <v>294</v>
      </c>
      <c r="B295" s="46">
        <v>5.8000000000000003E-2</v>
      </c>
      <c r="C295" s="53">
        <v>745.26</v>
      </c>
      <c r="D295" s="45">
        <v>90132</v>
      </c>
    </row>
    <row r="296" spans="1:4" x14ac:dyDescent="0.25">
      <c r="A296" s="52">
        <v>295</v>
      </c>
      <c r="B296" s="46">
        <v>5.8000000000000003E-2</v>
      </c>
      <c r="C296" s="53">
        <v>748.04</v>
      </c>
      <c r="D296" s="45">
        <v>90515</v>
      </c>
    </row>
    <row r="297" spans="1:4" x14ac:dyDescent="0.25">
      <c r="A297" s="52">
        <v>296</v>
      </c>
      <c r="B297" s="46">
        <v>5.8000000000000003E-2</v>
      </c>
      <c r="C297" s="53">
        <v>750.83</v>
      </c>
      <c r="D297" s="45">
        <v>90898</v>
      </c>
    </row>
    <row r="298" spans="1:4" x14ac:dyDescent="0.25">
      <c r="A298" s="52">
        <v>297</v>
      </c>
      <c r="B298" s="46">
        <v>5.8999999999999997E-2</v>
      </c>
      <c r="C298" s="53">
        <v>753.61</v>
      </c>
      <c r="D298" s="45">
        <v>91280</v>
      </c>
    </row>
    <row r="299" spans="1:4" x14ac:dyDescent="0.25">
      <c r="A299" s="52">
        <v>298</v>
      </c>
      <c r="B299" s="46">
        <v>5.8999999999999997E-2</v>
      </c>
      <c r="C299" s="53">
        <v>756.39</v>
      </c>
      <c r="D299" s="45">
        <v>91663</v>
      </c>
    </row>
    <row r="300" spans="1:4" x14ac:dyDescent="0.25">
      <c r="A300" s="52">
        <v>299</v>
      </c>
      <c r="B300" s="46">
        <v>0.06</v>
      </c>
      <c r="C300" s="53">
        <v>759.17</v>
      </c>
      <c r="D300" s="45">
        <v>92046</v>
      </c>
    </row>
    <row r="301" spans="1:4" x14ac:dyDescent="0.25">
      <c r="A301" s="52">
        <v>300</v>
      </c>
      <c r="B301" s="46">
        <v>0.06</v>
      </c>
      <c r="C301" s="53">
        <v>761.96</v>
      </c>
      <c r="D301" s="45">
        <v>92428</v>
      </c>
    </row>
    <row r="302" spans="1:4" x14ac:dyDescent="0.25">
      <c r="A302" s="52">
        <v>301</v>
      </c>
      <c r="B302" s="46">
        <v>6.0999999999999999E-2</v>
      </c>
      <c r="C302" s="53">
        <v>764.74</v>
      </c>
      <c r="D302" s="45">
        <v>92811</v>
      </c>
    </row>
    <row r="303" spans="1:4" x14ac:dyDescent="0.25">
      <c r="A303" s="52">
        <v>302</v>
      </c>
      <c r="B303" s="46">
        <v>6.0999999999999999E-2</v>
      </c>
      <c r="C303" s="53">
        <v>767.52</v>
      </c>
      <c r="D303" s="45">
        <v>93194</v>
      </c>
    </row>
    <row r="304" spans="1:4" x14ac:dyDescent="0.25">
      <c r="A304" s="52">
        <v>303</v>
      </c>
      <c r="B304" s="46">
        <v>6.2E-2</v>
      </c>
      <c r="C304" s="53">
        <v>770.3</v>
      </c>
      <c r="D304" s="45">
        <v>93577</v>
      </c>
    </row>
    <row r="305" spans="1:4" x14ac:dyDescent="0.25">
      <c r="A305" s="52">
        <v>304</v>
      </c>
      <c r="B305" s="46">
        <v>6.2E-2</v>
      </c>
      <c r="C305" s="53">
        <v>773.09</v>
      </c>
      <c r="D305" s="45">
        <v>93959</v>
      </c>
    </row>
    <row r="306" spans="1:4" x14ac:dyDescent="0.25">
      <c r="A306" s="52">
        <v>305</v>
      </c>
      <c r="B306" s="46">
        <v>6.3E-2</v>
      </c>
      <c r="C306" s="53">
        <v>775.87</v>
      </c>
      <c r="D306" s="45">
        <v>94342</v>
      </c>
    </row>
    <row r="307" spans="1:4" x14ac:dyDescent="0.25">
      <c r="A307" s="52">
        <v>306</v>
      </c>
      <c r="B307" s="46">
        <v>6.3E-2</v>
      </c>
      <c r="C307" s="53">
        <v>778.65</v>
      </c>
      <c r="D307" s="45">
        <v>94725</v>
      </c>
    </row>
    <row r="308" spans="1:4" x14ac:dyDescent="0.25">
      <c r="A308" s="52">
        <v>307</v>
      </c>
      <c r="B308" s="46">
        <v>6.4000000000000001E-2</v>
      </c>
      <c r="C308" s="53">
        <v>781.43</v>
      </c>
      <c r="D308" s="45">
        <v>95107</v>
      </c>
    </row>
    <row r="309" spans="1:4" x14ac:dyDescent="0.25">
      <c r="A309" s="52">
        <v>308</v>
      </c>
      <c r="B309" s="46">
        <v>6.4000000000000001E-2</v>
      </c>
      <c r="C309" s="53">
        <v>784.22</v>
      </c>
      <c r="D309" s="45">
        <v>95490</v>
      </c>
    </row>
    <row r="310" spans="1:4" x14ac:dyDescent="0.25">
      <c r="A310" s="52">
        <v>309</v>
      </c>
      <c r="B310" s="46">
        <v>6.5000000000000002E-2</v>
      </c>
      <c r="C310" s="53">
        <v>787</v>
      </c>
      <c r="D310" s="45">
        <v>95873</v>
      </c>
    </row>
    <row r="311" spans="1:4" x14ac:dyDescent="0.25">
      <c r="A311" s="52">
        <v>310</v>
      </c>
      <c r="B311" s="46">
        <v>6.5000000000000002E-2</v>
      </c>
      <c r="C311" s="53">
        <v>776.27</v>
      </c>
      <c r="D311" s="45">
        <v>95080</v>
      </c>
    </row>
    <row r="312" spans="1:4" x14ac:dyDescent="0.25">
      <c r="A312" s="52">
        <v>311</v>
      </c>
      <c r="B312" s="46">
        <v>6.6000000000000003E-2</v>
      </c>
      <c r="C312" s="53">
        <v>765.55</v>
      </c>
      <c r="D312" s="45">
        <v>94284</v>
      </c>
    </row>
    <row r="313" spans="1:4" x14ac:dyDescent="0.25">
      <c r="A313" s="52">
        <v>312</v>
      </c>
      <c r="B313" s="46">
        <v>6.7000000000000004E-2</v>
      </c>
      <c r="C313" s="53">
        <v>754.82</v>
      </c>
      <c r="D313" s="45">
        <v>93488</v>
      </c>
    </row>
    <row r="314" spans="1:4" x14ac:dyDescent="0.25">
      <c r="A314" s="52">
        <v>313</v>
      </c>
      <c r="B314" s="46">
        <v>6.8000000000000005E-2</v>
      </c>
      <c r="C314" s="53">
        <v>744.09</v>
      </c>
      <c r="D314" s="45">
        <v>92693</v>
      </c>
    </row>
    <row r="315" spans="1:4" x14ac:dyDescent="0.25">
      <c r="A315" s="52">
        <v>314</v>
      </c>
      <c r="B315" s="46">
        <v>6.9000000000000006E-2</v>
      </c>
      <c r="C315" s="53">
        <v>733.36</v>
      </c>
      <c r="D315" s="45">
        <v>91897</v>
      </c>
    </row>
    <row r="316" spans="1:4" x14ac:dyDescent="0.25">
      <c r="A316" s="52">
        <v>315</v>
      </c>
      <c r="B316" s="46">
        <v>6.9000000000000006E-2</v>
      </c>
      <c r="C316" s="53">
        <v>722.64</v>
      </c>
      <c r="D316" s="45">
        <v>91102</v>
      </c>
    </row>
    <row r="317" spans="1:4" x14ac:dyDescent="0.25">
      <c r="A317" s="52">
        <v>316</v>
      </c>
      <c r="B317" s="46">
        <v>7.0000000000000007E-2</v>
      </c>
      <c r="C317" s="53">
        <v>711.91</v>
      </c>
      <c r="D317" s="45">
        <v>90306</v>
      </c>
    </row>
    <row r="318" spans="1:4" x14ac:dyDescent="0.25">
      <c r="A318" s="52">
        <v>317</v>
      </c>
      <c r="B318" s="46">
        <v>7.0999999999999994E-2</v>
      </c>
      <c r="C318" s="53">
        <v>701.18</v>
      </c>
      <c r="D318" s="45">
        <v>89510</v>
      </c>
    </row>
    <row r="319" spans="1:4" x14ac:dyDescent="0.25">
      <c r="A319" s="52">
        <v>318</v>
      </c>
      <c r="B319" s="46">
        <v>7.1999999999999995E-2</v>
      </c>
      <c r="C319" s="53">
        <v>690.45</v>
      </c>
      <c r="D319" s="45">
        <v>88715</v>
      </c>
    </row>
    <row r="320" spans="1:4" x14ac:dyDescent="0.25">
      <c r="A320" s="52">
        <v>319</v>
      </c>
      <c r="B320" s="46">
        <v>7.1999999999999995E-2</v>
      </c>
      <c r="C320" s="53">
        <v>679.73</v>
      </c>
      <c r="D320" s="45">
        <v>87919</v>
      </c>
    </row>
    <row r="321" spans="1:4" x14ac:dyDescent="0.25">
      <c r="A321" s="52">
        <v>320</v>
      </c>
      <c r="B321" s="46">
        <v>7.2999999999999995E-2</v>
      </c>
      <c r="C321" s="53">
        <v>669</v>
      </c>
      <c r="D321" s="45">
        <v>87124</v>
      </c>
    </row>
    <row r="322" spans="1:4" x14ac:dyDescent="0.25">
      <c r="A322" s="52">
        <v>321</v>
      </c>
      <c r="B322" s="46">
        <v>7.2999999999999995E-2</v>
      </c>
      <c r="C322" s="53">
        <v>676.65</v>
      </c>
      <c r="D322" s="45">
        <v>87855</v>
      </c>
    </row>
    <row r="323" spans="1:4" x14ac:dyDescent="0.25">
      <c r="A323" s="52">
        <v>322</v>
      </c>
      <c r="B323" s="46">
        <v>7.2999999999999995E-2</v>
      </c>
      <c r="C323" s="53">
        <v>684.31</v>
      </c>
      <c r="D323" s="45">
        <v>88588</v>
      </c>
    </row>
    <row r="324" spans="1:4" x14ac:dyDescent="0.25">
      <c r="A324" s="52">
        <v>323</v>
      </c>
      <c r="B324" s="46">
        <v>7.1999999999999995E-2</v>
      </c>
      <c r="C324" s="53">
        <v>691.96</v>
      </c>
      <c r="D324" s="45">
        <v>89321</v>
      </c>
    </row>
    <row r="325" spans="1:4" x14ac:dyDescent="0.25">
      <c r="A325" s="52">
        <v>324</v>
      </c>
      <c r="B325" s="46">
        <v>7.1999999999999995E-2</v>
      </c>
      <c r="C325" s="53">
        <v>699.62</v>
      </c>
      <c r="D325" s="45">
        <v>90055</v>
      </c>
    </row>
    <row r="326" spans="1:4" x14ac:dyDescent="0.25">
      <c r="A326" s="52">
        <v>325</v>
      </c>
      <c r="B326" s="46">
        <v>7.1999999999999995E-2</v>
      </c>
      <c r="C326" s="53">
        <v>707.27</v>
      </c>
      <c r="D326" s="45">
        <v>90788</v>
      </c>
    </row>
    <row r="327" spans="1:4" x14ac:dyDescent="0.25">
      <c r="A327" s="52">
        <v>326</v>
      </c>
      <c r="B327" s="46">
        <v>7.1999999999999995E-2</v>
      </c>
      <c r="C327" s="53">
        <v>714.92</v>
      </c>
      <c r="D327" s="45">
        <v>91521</v>
      </c>
    </row>
    <row r="328" spans="1:4" x14ac:dyDescent="0.25">
      <c r="A328" s="52">
        <v>327</v>
      </c>
      <c r="B328" s="46">
        <v>7.0999999999999994E-2</v>
      </c>
      <c r="C328" s="53">
        <v>722.58</v>
      </c>
      <c r="D328" s="45">
        <v>92254</v>
      </c>
    </row>
    <row r="329" spans="1:4" x14ac:dyDescent="0.25">
      <c r="A329" s="52">
        <v>328</v>
      </c>
      <c r="B329" s="46">
        <v>7.0999999999999994E-2</v>
      </c>
      <c r="C329" s="53">
        <v>730.23</v>
      </c>
      <c r="D329" s="45">
        <v>92987</v>
      </c>
    </row>
    <row r="330" spans="1:4" x14ac:dyDescent="0.25">
      <c r="A330" s="52">
        <v>329</v>
      </c>
      <c r="B330" s="46">
        <v>7.0999999999999994E-2</v>
      </c>
      <c r="C330" s="53">
        <v>737.88</v>
      </c>
      <c r="D330" s="45">
        <v>93720</v>
      </c>
    </row>
    <row r="331" spans="1:4" x14ac:dyDescent="0.25">
      <c r="A331" s="52">
        <v>330</v>
      </c>
      <c r="B331" s="46">
        <v>7.0999999999999994E-2</v>
      </c>
      <c r="C331" s="53">
        <v>745.54</v>
      </c>
      <c r="D331" s="45">
        <v>94453</v>
      </c>
    </row>
    <row r="332" spans="1:4" x14ac:dyDescent="0.25">
      <c r="A332" s="52">
        <v>331</v>
      </c>
      <c r="B332" s="46">
        <v>7.0000000000000007E-2</v>
      </c>
      <c r="C332" s="53">
        <v>753.19</v>
      </c>
      <c r="D332" s="45">
        <v>95186</v>
      </c>
    </row>
    <row r="333" spans="1:4" x14ac:dyDescent="0.25">
      <c r="A333" s="52">
        <v>332</v>
      </c>
      <c r="B333" s="46">
        <v>7.0000000000000007E-2</v>
      </c>
      <c r="C333" s="53">
        <v>760.85</v>
      </c>
      <c r="D333" s="45">
        <v>95919</v>
      </c>
    </row>
    <row r="334" spans="1:4" x14ac:dyDescent="0.25">
      <c r="A334" s="52">
        <v>333</v>
      </c>
      <c r="B334" s="46">
        <v>7.0000000000000007E-2</v>
      </c>
      <c r="C334" s="53">
        <v>768.5</v>
      </c>
      <c r="D334" s="45">
        <v>96652</v>
      </c>
    </row>
    <row r="335" spans="1:4" x14ac:dyDescent="0.25">
      <c r="A335" s="52">
        <v>334</v>
      </c>
      <c r="B335" s="46">
        <v>7.0000000000000007E-2</v>
      </c>
      <c r="C335" s="53">
        <v>776.15</v>
      </c>
      <c r="D335" s="45">
        <v>97386</v>
      </c>
    </row>
    <row r="336" spans="1:4" x14ac:dyDescent="0.25">
      <c r="A336" s="52">
        <v>335</v>
      </c>
      <c r="B336" s="46">
        <v>6.9000000000000006E-2</v>
      </c>
      <c r="C336" s="53">
        <v>783.81</v>
      </c>
      <c r="D336" s="45">
        <v>98119</v>
      </c>
    </row>
    <row r="337" spans="1:4" x14ac:dyDescent="0.25">
      <c r="A337" s="52">
        <v>336</v>
      </c>
      <c r="B337" s="46">
        <v>6.9000000000000006E-2</v>
      </c>
      <c r="C337" s="53">
        <v>791.46</v>
      </c>
      <c r="D337" s="45">
        <v>98852</v>
      </c>
    </row>
    <row r="338" spans="1:4" x14ac:dyDescent="0.25">
      <c r="A338" s="52">
        <v>337</v>
      </c>
      <c r="B338" s="46">
        <v>6.9000000000000006E-2</v>
      </c>
      <c r="C338" s="53">
        <v>799.12</v>
      </c>
      <c r="D338" s="45">
        <v>99585</v>
      </c>
    </row>
    <row r="339" spans="1:4" x14ac:dyDescent="0.25">
      <c r="A339" s="52">
        <v>338</v>
      </c>
      <c r="B339" s="46">
        <v>6.9000000000000006E-2</v>
      </c>
      <c r="C339" s="53">
        <v>806.77</v>
      </c>
      <c r="D339" s="45">
        <v>100318</v>
      </c>
    </row>
    <row r="340" spans="1:4" x14ac:dyDescent="0.25">
      <c r="A340" s="52">
        <v>339</v>
      </c>
      <c r="B340" s="46">
        <v>6.8000000000000005E-2</v>
      </c>
      <c r="C340" s="53">
        <v>814.42</v>
      </c>
      <c r="D340" s="45">
        <v>101051</v>
      </c>
    </row>
    <row r="341" spans="1:4" x14ac:dyDescent="0.25">
      <c r="A341" s="52">
        <v>340</v>
      </c>
      <c r="B341" s="46">
        <v>6.8000000000000005E-2</v>
      </c>
      <c r="C341" s="53">
        <v>822.08</v>
      </c>
      <c r="D341" s="45">
        <v>101784</v>
      </c>
    </row>
    <row r="342" spans="1:4" x14ac:dyDescent="0.25">
      <c r="A342" s="52">
        <v>341</v>
      </c>
      <c r="B342" s="46">
        <v>6.8000000000000005E-2</v>
      </c>
      <c r="C342" s="53">
        <v>829.73</v>
      </c>
      <c r="D342" s="45">
        <v>102517</v>
      </c>
    </row>
    <row r="343" spans="1:4" x14ac:dyDescent="0.25">
      <c r="A343" s="52">
        <v>342</v>
      </c>
      <c r="B343" s="46">
        <v>6.8000000000000005E-2</v>
      </c>
      <c r="C343" s="53">
        <v>837.38</v>
      </c>
      <c r="D343" s="45">
        <v>103250</v>
      </c>
    </row>
    <row r="344" spans="1:4" x14ac:dyDescent="0.25">
      <c r="A344" s="52">
        <v>343</v>
      </c>
      <c r="B344" s="46">
        <v>6.7000000000000004E-2</v>
      </c>
      <c r="C344" s="53">
        <v>845.04</v>
      </c>
      <c r="D344" s="45">
        <v>103983</v>
      </c>
    </row>
    <row r="345" spans="1:4" x14ac:dyDescent="0.25">
      <c r="A345" s="52">
        <v>344</v>
      </c>
      <c r="B345" s="46">
        <v>6.7000000000000004E-2</v>
      </c>
      <c r="C345" s="53">
        <v>852.69</v>
      </c>
      <c r="D345" s="45">
        <v>104717</v>
      </c>
    </row>
    <row r="346" spans="1:4" x14ac:dyDescent="0.25">
      <c r="A346" s="52">
        <v>345</v>
      </c>
      <c r="B346" s="46">
        <v>6.7000000000000004E-2</v>
      </c>
      <c r="C346" s="53">
        <v>860.35</v>
      </c>
      <c r="D346" s="45">
        <v>105450</v>
      </c>
    </row>
    <row r="347" spans="1:4" x14ac:dyDescent="0.25">
      <c r="A347" s="52">
        <v>346</v>
      </c>
      <c r="B347" s="46">
        <v>6.7000000000000004E-2</v>
      </c>
      <c r="C347" s="53">
        <v>868</v>
      </c>
      <c r="D347" s="45">
        <v>106183</v>
      </c>
    </row>
    <row r="348" spans="1:4" x14ac:dyDescent="0.25">
      <c r="A348" s="52">
        <v>347</v>
      </c>
      <c r="B348" s="46">
        <v>6.7000000000000004E-2</v>
      </c>
      <c r="C348" s="53">
        <v>869.83</v>
      </c>
      <c r="D348" s="45">
        <v>106420</v>
      </c>
    </row>
    <row r="349" spans="1:4" x14ac:dyDescent="0.25">
      <c r="A349" s="52">
        <v>348</v>
      </c>
      <c r="B349" s="46">
        <v>6.7000000000000004E-2</v>
      </c>
      <c r="C349" s="53">
        <v>871.65</v>
      </c>
      <c r="D349" s="45">
        <v>106652</v>
      </c>
    </row>
    <row r="350" spans="1:4" x14ac:dyDescent="0.25">
      <c r="A350" s="52">
        <v>349</v>
      </c>
      <c r="B350" s="46">
        <v>6.7000000000000004E-2</v>
      </c>
      <c r="C350" s="53">
        <v>873.48</v>
      </c>
      <c r="D350" s="45">
        <v>106885</v>
      </c>
    </row>
    <row r="351" spans="1:4" x14ac:dyDescent="0.25">
      <c r="A351" s="52">
        <v>350</v>
      </c>
      <c r="B351" s="46">
        <v>6.7000000000000004E-2</v>
      </c>
      <c r="C351" s="53">
        <v>875.3</v>
      </c>
      <c r="D351" s="45">
        <v>107118</v>
      </c>
    </row>
    <row r="352" spans="1:4" x14ac:dyDescent="0.25">
      <c r="A352" s="52">
        <v>351</v>
      </c>
      <c r="B352" s="46">
        <v>6.8000000000000005E-2</v>
      </c>
      <c r="C352" s="53">
        <v>877.13</v>
      </c>
      <c r="D352" s="45">
        <v>107350</v>
      </c>
    </row>
    <row r="353" spans="1:4" x14ac:dyDescent="0.25">
      <c r="A353" s="52">
        <v>352</v>
      </c>
      <c r="B353" s="46">
        <v>6.8000000000000005E-2</v>
      </c>
      <c r="C353" s="53">
        <v>878.95</v>
      </c>
      <c r="D353" s="45">
        <v>107583</v>
      </c>
    </row>
    <row r="354" spans="1:4" x14ac:dyDescent="0.25">
      <c r="A354" s="52">
        <v>353</v>
      </c>
      <c r="B354" s="46">
        <v>6.8000000000000005E-2</v>
      </c>
      <c r="C354" s="53">
        <v>880.78</v>
      </c>
      <c r="D354" s="45">
        <v>107815</v>
      </c>
    </row>
    <row r="355" spans="1:4" x14ac:dyDescent="0.25">
      <c r="A355" s="52">
        <v>354</v>
      </c>
      <c r="B355" s="46">
        <v>6.8000000000000005E-2</v>
      </c>
      <c r="C355" s="53">
        <v>882.6</v>
      </c>
      <c r="D355" s="45">
        <v>108048</v>
      </c>
    </row>
    <row r="356" spans="1:4" x14ac:dyDescent="0.25">
      <c r="A356" s="52">
        <v>355</v>
      </c>
      <c r="B356" s="46">
        <v>6.8000000000000005E-2</v>
      </c>
      <c r="C356" s="53">
        <v>884.43</v>
      </c>
      <c r="D356" s="45">
        <v>108281</v>
      </c>
    </row>
    <row r="357" spans="1:4" x14ac:dyDescent="0.25">
      <c r="A357" s="52">
        <v>356</v>
      </c>
      <c r="B357" s="46">
        <v>6.9000000000000006E-2</v>
      </c>
      <c r="C357" s="53">
        <v>886.25</v>
      </c>
      <c r="D357" s="45">
        <v>108513</v>
      </c>
    </row>
    <row r="358" spans="1:4" x14ac:dyDescent="0.25">
      <c r="A358" s="52">
        <v>357</v>
      </c>
      <c r="B358" s="46">
        <v>6.9000000000000006E-2</v>
      </c>
      <c r="C358" s="53">
        <v>888.08</v>
      </c>
      <c r="D358" s="45">
        <v>108746</v>
      </c>
    </row>
    <row r="359" spans="1:4" x14ac:dyDescent="0.25">
      <c r="A359" s="52">
        <v>358</v>
      </c>
      <c r="B359" s="46">
        <v>6.9000000000000006E-2</v>
      </c>
      <c r="C359" s="53">
        <v>889.9</v>
      </c>
      <c r="D359" s="45">
        <v>108978</v>
      </c>
    </row>
    <row r="360" spans="1:4" x14ac:dyDescent="0.25">
      <c r="A360" s="52">
        <v>359</v>
      </c>
      <c r="B360" s="46">
        <v>6.9000000000000006E-2</v>
      </c>
      <c r="C360" s="53">
        <v>891.73</v>
      </c>
      <c r="D360" s="45">
        <v>109211</v>
      </c>
    </row>
    <row r="361" spans="1:4" x14ac:dyDescent="0.25">
      <c r="A361" s="52">
        <v>360</v>
      </c>
      <c r="B361" s="46">
        <v>6.9000000000000006E-2</v>
      </c>
      <c r="C361" s="53">
        <v>893.55</v>
      </c>
      <c r="D361" s="45">
        <v>109444</v>
      </c>
    </row>
    <row r="362" spans="1:4" x14ac:dyDescent="0.25">
      <c r="A362" s="52">
        <v>361</v>
      </c>
      <c r="B362" s="46">
        <v>7.0000000000000007E-2</v>
      </c>
      <c r="C362" s="53">
        <v>895.38</v>
      </c>
      <c r="D362" s="45">
        <v>109676</v>
      </c>
    </row>
    <row r="363" spans="1:4" x14ac:dyDescent="0.25">
      <c r="A363" s="52">
        <v>362</v>
      </c>
      <c r="B363" s="46">
        <v>7.0000000000000007E-2</v>
      </c>
      <c r="C363" s="53">
        <v>897.2</v>
      </c>
      <c r="D363" s="45">
        <v>109909</v>
      </c>
    </row>
    <row r="364" spans="1:4" x14ac:dyDescent="0.25">
      <c r="A364" s="52">
        <v>363</v>
      </c>
      <c r="B364" s="46">
        <v>7.0000000000000007E-2</v>
      </c>
      <c r="C364" s="53">
        <v>899.03</v>
      </c>
      <c r="D364" s="45">
        <v>110141</v>
      </c>
    </row>
    <row r="365" spans="1:4" x14ac:dyDescent="0.25">
      <c r="A365" s="52">
        <v>364</v>
      </c>
      <c r="B365" s="46">
        <v>7.0000000000000007E-2</v>
      </c>
      <c r="C365" s="53">
        <v>900.85</v>
      </c>
      <c r="D365" s="45">
        <v>110374</v>
      </c>
    </row>
    <row r="366" spans="1:4" x14ac:dyDescent="0.25">
      <c r="A366" s="52">
        <v>365</v>
      </c>
      <c r="B366" s="46">
        <v>7.0000000000000007E-2</v>
      </c>
      <c r="C366" s="53">
        <v>902.68</v>
      </c>
      <c r="D366" s="45">
        <v>110607</v>
      </c>
    </row>
    <row r="367" spans="1:4" x14ac:dyDescent="0.25">
      <c r="A367" s="52">
        <v>366</v>
      </c>
      <c r="B367" s="46">
        <v>7.0000000000000007E-2</v>
      </c>
      <c r="C367" s="53">
        <v>904.5</v>
      </c>
      <c r="D367" s="45">
        <v>110839</v>
      </c>
    </row>
    <row r="368" spans="1:4" x14ac:dyDescent="0.25">
      <c r="A368" s="52">
        <v>367</v>
      </c>
      <c r="B368" s="46">
        <v>7.0999999999999994E-2</v>
      </c>
      <c r="C368" s="53">
        <v>906.33</v>
      </c>
      <c r="D368" s="45">
        <v>111072</v>
      </c>
    </row>
    <row r="369" spans="1:4" x14ac:dyDescent="0.25">
      <c r="A369" s="52">
        <v>368</v>
      </c>
      <c r="B369" s="46">
        <v>7.0999999999999994E-2</v>
      </c>
      <c r="C369" s="53">
        <v>908.15</v>
      </c>
      <c r="D369" s="45">
        <v>111304</v>
      </c>
    </row>
    <row r="370" spans="1:4" x14ac:dyDescent="0.25">
      <c r="A370" s="52">
        <v>369</v>
      </c>
      <c r="B370" s="46">
        <v>7.0999999999999994E-2</v>
      </c>
      <c r="C370" s="53">
        <v>909.98</v>
      </c>
      <c r="D370" s="45">
        <v>111537</v>
      </c>
    </row>
    <row r="371" spans="1:4" x14ac:dyDescent="0.25">
      <c r="A371" s="52">
        <v>370</v>
      </c>
      <c r="B371" s="46">
        <v>7.0999999999999994E-2</v>
      </c>
      <c r="C371" s="53">
        <v>911.8</v>
      </c>
      <c r="D371" s="45">
        <v>111770</v>
      </c>
    </row>
    <row r="372" spans="1:4" x14ac:dyDescent="0.25">
      <c r="A372" s="52">
        <v>371</v>
      </c>
      <c r="B372" s="46">
        <v>7.0999999999999994E-2</v>
      </c>
      <c r="C372" s="53">
        <v>913.63</v>
      </c>
      <c r="D372" s="45">
        <v>112002</v>
      </c>
    </row>
    <row r="373" spans="1:4" x14ac:dyDescent="0.25">
      <c r="A373" s="52">
        <v>372</v>
      </c>
      <c r="B373" s="46">
        <v>7.1999999999999995E-2</v>
      </c>
      <c r="C373" s="53">
        <v>915.45</v>
      </c>
      <c r="D373" s="45">
        <v>112235</v>
      </c>
    </row>
    <row r="374" spans="1:4" x14ac:dyDescent="0.25">
      <c r="A374" s="52">
        <v>373</v>
      </c>
      <c r="B374" s="46">
        <v>7.1999999999999995E-2</v>
      </c>
      <c r="C374" s="53">
        <v>917.28</v>
      </c>
      <c r="D374" s="45">
        <v>112467</v>
      </c>
    </row>
    <row r="375" spans="1:4" x14ac:dyDescent="0.25">
      <c r="A375" s="52">
        <v>374</v>
      </c>
      <c r="B375" s="46">
        <v>7.1999999999999995E-2</v>
      </c>
      <c r="C375" s="53">
        <v>919.1</v>
      </c>
      <c r="D375" s="45">
        <v>112700</v>
      </c>
    </row>
    <row r="376" spans="1:4" x14ac:dyDescent="0.25">
      <c r="A376" s="52">
        <v>375</v>
      </c>
      <c r="B376" s="46">
        <v>7.1999999999999995E-2</v>
      </c>
      <c r="C376" s="53">
        <v>920.93</v>
      </c>
      <c r="D376" s="45">
        <v>112933</v>
      </c>
    </row>
    <row r="377" spans="1:4" x14ac:dyDescent="0.25">
      <c r="A377" s="52">
        <v>376</v>
      </c>
      <c r="B377" s="46">
        <v>7.1999999999999995E-2</v>
      </c>
      <c r="C377" s="53">
        <v>922.75</v>
      </c>
      <c r="D377" s="45">
        <v>113165</v>
      </c>
    </row>
    <row r="378" spans="1:4" x14ac:dyDescent="0.25">
      <c r="A378" s="52">
        <v>377</v>
      </c>
      <c r="B378" s="46">
        <v>7.1999999999999995E-2</v>
      </c>
      <c r="C378" s="53">
        <v>924.58</v>
      </c>
      <c r="D378" s="45">
        <v>113398</v>
      </c>
    </row>
    <row r="379" spans="1:4" x14ac:dyDescent="0.25">
      <c r="A379" s="52">
        <v>378</v>
      </c>
      <c r="B379" s="46">
        <v>7.2999999999999995E-2</v>
      </c>
      <c r="C379" s="53">
        <v>926.4</v>
      </c>
      <c r="D379" s="45">
        <v>113630</v>
      </c>
    </row>
    <row r="380" spans="1:4" x14ac:dyDescent="0.25">
      <c r="A380" s="52">
        <v>379</v>
      </c>
      <c r="B380" s="46">
        <v>7.2999999999999995E-2</v>
      </c>
      <c r="C380" s="53">
        <v>928.23</v>
      </c>
      <c r="D380" s="45">
        <v>113863</v>
      </c>
    </row>
    <row r="381" spans="1:4" x14ac:dyDescent="0.25">
      <c r="A381" s="52">
        <v>380</v>
      </c>
      <c r="B381" s="46">
        <v>7.2999999999999995E-2</v>
      </c>
      <c r="C381" s="53">
        <v>930.05</v>
      </c>
      <c r="D381" s="45">
        <v>114096</v>
      </c>
    </row>
    <row r="382" spans="1:4" x14ac:dyDescent="0.25">
      <c r="A382" s="52">
        <v>381</v>
      </c>
      <c r="B382" s="46">
        <v>7.2999999999999995E-2</v>
      </c>
      <c r="C382" s="53">
        <v>931.88</v>
      </c>
      <c r="D382" s="45">
        <v>114328</v>
      </c>
    </row>
    <row r="383" spans="1:4" x14ac:dyDescent="0.25">
      <c r="A383" s="52">
        <v>382</v>
      </c>
      <c r="B383" s="46">
        <v>7.2999999999999995E-2</v>
      </c>
      <c r="C383" s="53">
        <v>933.7</v>
      </c>
      <c r="D383" s="45">
        <v>114561</v>
      </c>
    </row>
    <row r="384" spans="1:4" x14ac:dyDescent="0.25">
      <c r="A384" s="52">
        <v>383</v>
      </c>
      <c r="B384" s="46">
        <v>7.3999999999999996E-2</v>
      </c>
      <c r="C384" s="53">
        <v>935.53</v>
      </c>
      <c r="D384" s="45">
        <v>114793</v>
      </c>
    </row>
    <row r="385" spans="1:4" x14ac:dyDescent="0.25">
      <c r="A385" s="52">
        <v>384</v>
      </c>
      <c r="B385" s="46">
        <v>7.3999999999999996E-2</v>
      </c>
      <c r="C385" s="53">
        <v>937.35</v>
      </c>
      <c r="D385" s="45">
        <v>115026</v>
      </c>
    </row>
    <row r="386" spans="1:4" x14ac:dyDescent="0.25">
      <c r="A386" s="52">
        <v>385</v>
      </c>
      <c r="B386" s="46">
        <v>7.3999999999999996E-2</v>
      </c>
      <c r="C386" s="53">
        <v>939.18</v>
      </c>
      <c r="D386" s="45">
        <v>115259</v>
      </c>
    </row>
    <row r="387" spans="1:4" x14ac:dyDescent="0.25">
      <c r="A387" s="52">
        <v>386</v>
      </c>
      <c r="B387" s="46">
        <v>7.3999999999999996E-2</v>
      </c>
      <c r="C387" s="53">
        <v>941</v>
      </c>
      <c r="D387" s="45">
        <v>115491</v>
      </c>
    </row>
    <row r="388" spans="1:4" x14ac:dyDescent="0.25">
      <c r="A388" s="52">
        <v>387</v>
      </c>
      <c r="B388" s="46">
        <v>7.5999999999999998E-2</v>
      </c>
      <c r="C388" s="53">
        <v>916.2</v>
      </c>
      <c r="D388" s="45">
        <v>113700</v>
      </c>
    </row>
    <row r="389" spans="1:4" x14ac:dyDescent="0.25">
      <c r="A389" s="52">
        <v>388</v>
      </c>
      <c r="B389" s="46">
        <v>7.8E-2</v>
      </c>
      <c r="C389" s="53">
        <v>891.4</v>
      </c>
      <c r="D389" s="45">
        <v>111905</v>
      </c>
    </row>
    <row r="390" spans="1:4" x14ac:dyDescent="0.25">
      <c r="A390" s="52">
        <v>389</v>
      </c>
      <c r="B390" s="46">
        <v>7.9000000000000001E-2</v>
      </c>
      <c r="C390" s="53">
        <v>866.6</v>
      </c>
      <c r="D390" s="45">
        <v>110109</v>
      </c>
    </row>
    <row r="391" spans="1:4" x14ac:dyDescent="0.25">
      <c r="A391" s="52">
        <v>390</v>
      </c>
      <c r="B391" s="46">
        <v>8.1000000000000003E-2</v>
      </c>
      <c r="C391" s="53">
        <v>841.8</v>
      </c>
      <c r="D391" s="45">
        <v>108314</v>
      </c>
    </row>
    <row r="392" spans="1:4" x14ac:dyDescent="0.25">
      <c r="A392" s="52">
        <v>391</v>
      </c>
      <c r="B392" s="46">
        <v>8.3000000000000004E-2</v>
      </c>
      <c r="C392" s="53">
        <v>817</v>
      </c>
      <c r="D392" s="45">
        <v>106519</v>
      </c>
    </row>
    <row r="393" spans="1:4" x14ac:dyDescent="0.25">
      <c r="A393" s="52">
        <v>392</v>
      </c>
      <c r="B393" s="46">
        <v>8.3000000000000004E-2</v>
      </c>
      <c r="C393" s="53">
        <v>821.5</v>
      </c>
      <c r="D393" s="45">
        <v>106979</v>
      </c>
    </row>
    <row r="394" spans="1:4" x14ac:dyDescent="0.25">
      <c r="A394" s="52">
        <v>393</v>
      </c>
      <c r="B394" s="46">
        <v>8.3000000000000004E-2</v>
      </c>
      <c r="C394" s="53">
        <v>826</v>
      </c>
      <c r="D394" s="45">
        <v>107439</v>
      </c>
    </row>
    <row r="395" spans="1:4" x14ac:dyDescent="0.25">
      <c r="A395" s="52">
        <v>394</v>
      </c>
      <c r="B395" s="46">
        <v>8.3000000000000004E-2</v>
      </c>
      <c r="C395" s="53">
        <v>830.5</v>
      </c>
      <c r="D395" s="45">
        <v>107899</v>
      </c>
    </row>
    <row r="396" spans="1:4" x14ac:dyDescent="0.25">
      <c r="A396" s="52">
        <v>395</v>
      </c>
      <c r="B396" s="46">
        <v>8.2000000000000003E-2</v>
      </c>
      <c r="C396" s="53">
        <v>835</v>
      </c>
      <c r="D396" s="45">
        <v>108360</v>
      </c>
    </row>
    <row r="397" spans="1:4" x14ac:dyDescent="0.25">
      <c r="A397" s="52">
        <v>396</v>
      </c>
      <c r="B397" s="46">
        <v>8.2000000000000003E-2</v>
      </c>
      <c r="C397" s="53">
        <v>839.5</v>
      </c>
      <c r="D397" s="45">
        <v>108820</v>
      </c>
    </row>
    <row r="398" spans="1:4" x14ac:dyDescent="0.25">
      <c r="A398" s="52">
        <v>397</v>
      </c>
      <c r="B398" s="46">
        <v>8.2000000000000003E-2</v>
      </c>
      <c r="C398" s="53">
        <v>844</v>
      </c>
      <c r="D398" s="45">
        <v>109280</v>
      </c>
    </row>
    <row r="399" spans="1:4" x14ac:dyDescent="0.25">
      <c r="A399" s="52">
        <v>398</v>
      </c>
      <c r="B399" s="46">
        <v>8.2000000000000003E-2</v>
      </c>
      <c r="C399" s="53">
        <v>848.5</v>
      </c>
      <c r="D399" s="45">
        <v>109741</v>
      </c>
    </row>
    <row r="400" spans="1:4" x14ac:dyDescent="0.25">
      <c r="A400" s="52">
        <v>399</v>
      </c>
      <c r="B400" s="46">
        <v>8.2000000000000003E-2</v>
      </c>
      <c r="C400" s="53">
        <v>853</v>
      </c>
      <c r="D400" s="45">
        <v>110201</v>
      </c>
    </row>
    <row r="401" spans="1:4" x14ac:dyDescent="0.25">
      <c r="A401" s="52">
        <v>400</v>
      </c>
      <c r="B401" s="46">
        <v>8.2000000000000003E-2</v>
      </c>
      <c r="C401" s="53">
        <v>857.5</v>
      </c>
      <c r="D401" s="45">
        <v>110661</v>
      </c>
    </row>
    <row r="402" spans="1:4" x14ac:dyDescent="0.25">
      <c r="A402" s="52">
        <v>401</v>
      </c>
      <c r="B402" s="46">
        <v>8.2000000000000003E-2</v>
      </c>
      <c r="C402" s="53">
        <v>862</v>
      </c>
      <c r="D402" s="45">
        <v>111121</v>
      </c>
    </row>
    <row r="403" spans="1:4" x14ac:dyDescent="0.25">
      <c r="A403" s="52">
        <v>402</v>
      </c>
      <c r="B403" s="46">
        <v>8.2000000000000003E-2</v>
      </c>
      <c r="C403" s="53">
        <v>866.5</v>
      </c>
      <c r="D403" s="45">
        <v>111582</v>
      </c>
    </row>
    <row r="404" spans="1:4" x14ac:dyDescent="0.25">
      <c r="A404" s="52">
        <v>403</v>
      </c>
      <c r="B404" s="46">
        <v>8.2000000000000003E-2</v>
      </c>
      <c r="C404" s="53">
        <v>871</v>
      </c>
      <c r="D404" s="45">
        <v>112042</v>
      </c>
    </row>
    <row r="405" spans="1:4" x14ac:dyDescent="0.25">
      <c r="A405" s="52">
        <v>404</v>
      </c>
      <c r="B405" s="46">
        <v>8.2000000000000003E-2</v>
      </c>
      <c r="C405" s="53">
        <v>875.5</v>
      </c>
      <c r="D405" s="45">
        <v>112502</v>
      </c>
    </row>
    <row r="406" spans="1:4" x14ac:dyDescent="0.25">
      <c r="A406" s="52">
        <v>405</v>
      </c>
      <c r="B406" s="46">
        <v>8.2000000000000003E-2</v>
      </c>
      <c r="C406" s="53">
        <v>880</v>
      </c>
      <c r="D406" s="45">
        <v>112963</v>
      </c>
    </row>
    <row r="407" spans="1:4" x14ac:dyDescent="0.25">
      <c r="A407" s="52">
        <v>406</v>
      </c>
      <c r="B407" s="46">
        <v>8.2000000000000003E-2</v>
      </c>
      <c r="C407" s="53">
        <v>884.5</v>
      </c>
      <c r="D407" s="45">
        <v>113423</v>
      </c>
    </row>
    <row r="408" spans="1:4" x14ac:dyDescent="0.25">
      <c r="A408" s="52">
        <v>407</v>
      </c>
      <c r="B408" s="46">
        <v>8.2000000000000003E-2</v>
      </c>
      <c r="C408" s="53">
        <v>889</v>
      </c>
      <c r="D408" s="45">
        <v>113883</v>
      </c>
    </row>
    <row r="409" spans="1:4" x14ac:dyDescent="0.25">
      <c r="A409" s="52">
        <v>408</v>
      </c>
      <c r="B409" s="46">
        <v>8.2000000000000003E-2</v>
      </c>
      <c r="C409" s="53">
        <v>891.37</v>
      </c>
      <c r="D409" s="45">
        <v>114118</v>
      </c>
    </row>
    <row r="410" spans="1:4" x14ac:dyDescent="0.25">
      <c r="A410" s="52">
        <v>409</v>
      </c>
      <c r="B410" s="46">
        <v>8.2000000000000003E-2</v>
      </c>
      <c r="C410" s="53">
        <v>893.74</v>
      </c>
      <c r="D410" s="45">
        <v>114352</v>
      </c>
    </row>
    <row r="411" spans="1:4" x14ac:dyDescent="0.25">
      <c r="A411" s="52">
        <v>410</v>
      </c>
      <c r="B411" s="46">
        <v>8.2000000000000003E-2</v>
      </c>
      <c r="C411" s="53">
        <v>896.11</v>
      </c>
      <c r="D411" s="45">
        <v>114586</v>
      </c>
    </row>
    <row r="412" spans="1:4" x14ac:dyDescent="0.25">
      <c r="A412" s="52">
        <v>411</v>
      </c>
      <c r="B412" s="46">
        <v>8.2000000000000003E-2</v>
      </c>
      <c r="C412" s="53">
        <v>898.48</v>
      </c>
      <c r="D412" s="45">
        <v>114820</v>
      </c>
    </row>
    <row r="413" spans="1:4" x14ac:dyDescent="0.25">
      <c r="A413" s="52">
        <v>412</v>
      </c>
      <c r="B413" s="46">
        <v>8.2000000000000003E-2</v>
      </c>
      <c r="C413" s="53">
        <v>900.85</v>
      </c>
      <c r="D413" s="45">
        <v>115055</v>
      </c>
    </row>
    <row r="414" spans="1:4" x14ac:dyDescent="0.25">
      <c r="A414" s="52">
        <v>413</v>
      </c>
      <c r="B414" s="46">
        <v>8.2000000000000003E-2</v>
      </c>
      <c r="C414" s="53">
        <v>903.22</v>
      </c>
      <c r="D414" s="45">
        <v>115289</v>
      </c>
    </row>
    <row r="415" spans="1:4" x14ac:dyDescent="0.25">
      <c r="A415" s="52">
        <v>414</v>
      </c>
      <c r="B415" s="46">
        <v>8.2000000000000003E-2</v>
      </c>
      <c r="C415" s="53">
        <v>905.59</v>
      </c>
      <c r="D415" s="45">
        <v>115523</v>
      </c>
    </row>
    <row r="416" spans="1:4" x14ac:dyDescent="0.25">
      <c r="A416" s="52">
        <v>415</v>
      </c>
      <c r="B416" s="46">
        <v>8.2000000000000003E-2</v>
      </c>
      <c r="C416" s="53">
        <v>907.96</v>
      </c>
      <c r="D416" s="45">
        <v>115757</v>
      </c>
    </row>
    <row r="417" spans="1:4" x14ac:dyDescent="0.25">
      <c r="A417" s="52">
        <v>416</v>
      </c>
      <c r="B417" s="46">
        <v>8.2000000000000003E-2</v>
      </c>
      <c r="C417" s="53">
        <v>910.33</v>
      </c>
      <c r="D417" s="45">
        <v>115991</v>
      </c>
    </row>
    <row r="418" spans="1:4" x14ac:dyDescent="0.25">
      <c r="A418" s="52">
        <v>417</v>
      </c>
      <c r="B418" s="46">
        <v>8.2000000000000003E-2</v>
      </c>
      <c r="C418" s="53">
        <v>912.7</v>
      </c>
      <c r="D418" s="45">
        <v>116226</v>
      </c>
    </row>
    <row r="419" spans="1:4" x14ac:dyDescent="0.25">
      <c r="A419" s="52">
        <v>418</v>
      </c>
      <c r="B419" s="46">
        <v>8.2000000000000003E-2</v>
      </c>
      <c r="C419" s="53">
        <v>915.07</v>
      </c>
      <c r="D419" s="45">
        <v>116460</v>
      </c>
    </row>
    <row r="420" spans="1:4" x14ac:dyDescent="0.25">
      <c r="A420" s="52">
        <v>419</v>
      </c>
      <c r="B420" s="46">
        <v>8.2000000000000003E-2</v>
      </c>
      <c r="C420" s="53">
        <v>917.44</v>
      </c>
      <c r="D420" s="45">
        <v>116694</v>
      </c>
    </row>
    <row r="421" spans="1:4" x14ac:dyDescent="0.25">
      <c r="A421" s="52">
        <v>420</v>
      </c>
      <c r="B421" s="46">
        <v>8.2000000000000003E-2</v>
      </c>
      <c r="C421" s="53">
        <v>919.81</v>
      </c>
      <c r="D421" s="45">
        <v>116928</v>
      </c>
    </row>
    <row r="422" spans="1:4" x14ac:dyDescent="0.25">
      <c r="A422" s="52">
        <v>421</v>
      </c>
      <c r="B422" s="46">
        <v>8.2000000000000003E-2</v>
      </c>
      <c r="C422" s="53">
        <v>922.19</v>
      </c>
      <c r="D422" s="45">
        <v>117162</v>
      </c>
    </row>
    <row r="423" spans="1:4" x14ac:dyDescent="0.25">
      <c r="A423" s="52">
        <v>422</v>
      </c>
      <c r="B423" s="46">
        <v>8.2000000000000003E-2</v>
      </c>
      <c r="C423" s="53">
        <v>924.56</v>
      </c>
      <c r="D423" s="45">
        <v>117397</v>
      </c>
    </row>
    <row r="424" spans="1:4" x14ac:dyDescent="0.25">
      <c r="A424" s="52">
        <v>423</v>
      </c>
      <c r="B424" s="46">
        <v>8.2000000000000003E-2</v>
      </c>
      <c r="C424" s="53">
        <v>926.93</v>
      </c>
      <c r="D424" s="45">
        <v>117631</v>
      </c>
    </row>
    <row r="425" spans="1:4" x14ac:dyDescent="0.25">
      <c r="A425" s="52">
        <v>424</v>
      </c>
      <c r="B425" s="46">
        <v>8.2000000000000003E-2</v>
      </c>
      <c r="C425" s="53">
        <v>929.3</v>
      </c>
      <c r="D425" s="45">
        <v>117865</v>
      </c>
    </row>
    <row r="426" spans="1:4" x14ac:dyDescent="0.25">
      <c r="A426" s="52">
        <v>425</v>
      </c>
      <c r="B426" s="46">
        <v>8.2000000000000003E-2</v>
      </c>
      <c r="C426" s="53">
        <v>931.67</v>
      </c>
      <c r="D426" s="45">
        <v>118099</v>
      </c>
    </row>
    <row r="427" spans="1:4" x14ac:dyDescent="0.25">
      <c r="A427" s="52">
        <v>426</v>
      </c>
      <c r="B427" s="46">
        <v>8.2000000000000003E-2</v>
      </c>
      <c r="C427" s="53">
        <v>934.04</v>
      </c>
      <c r="D427" s="45">
        <v>118333</v>
      </c>
    </row>
    <row r="428" spans="1:4" x14ac:dyDescent="0.25">
      <c r="A428" s="52">
        <v>427</v>
      </c>
      <c r="B428" s="46">
        <v>8.2000000000000003E-2</v>
      </c>
      <c r="C428" s="53">
        <v>936.41</v>
      </c>
      <c r="D428" s="45">
        <v>118568</v>
      </c>
    </row>
    <row r="429" spans="1:4" x14ac:dyDescent="0.25">
      <c r="A429" s="52">
        <v>428</v>
      </c>
      <c r="B429" s="46">
        <v>8.2000000000000003E-2</v>
      </c>
      <c r="C429" s="53">
        <v>938.78</v>
      </c>
      <c r="D429" s="45">
        <v>118802</v>
      </c>
    </row>
    <row r="430" spans="1:4" x14ac:dyDescent="0.25">
      <c r="A430" s="52">
        <v>429</v>
      </c>
      <c r="B430" s="46">
        <v>8.2000000000000003E-2</v>
      </c>
      <c r="C430" s="53">
        <v>941.15</v>
      </c>
      <c r="D430" s="45">
        <v>119036</v>
      </c>
    </row>
    <row r="431" spans="1:4" x14ac:dyDescent="0.25">
      <c r="A431" s="52">
        <v>430</v>
      </c>
      <c r="B431" s="46">
        <v>8.2000000000000003E-2</v>
      </c>
      <c r="C431" s="53">
        <v>943.52</v>
      </c>
      <c r="D431" s="45">
        <v>119270</v>
      </c>
    </row>
    <row r="432" spans="1:4" x14ac:dyDescent="0.25">
      <c r="A432" s="52">
        <v>431</v>
      </c>
      <c r="B432" s="46">
        <v>8.2000000000000003E-2</v>
      </c>
      <c r="C432" s="53">
        <v>945.89</v>
      </c>
      <c r="D432" s="45">
        <v>119504</v>
      </c>
    </row>
    <row r="433" spans="1:4" x14ac:dyDescent="0.25">
      <c r="A433" s="52">
        <v>432</v>
      </c>
      <c r="B433" s="46">
        <v>8.2000000000000003E-2</v>
      </c>
      <c r="C433" s="53">
        <v>948.26</v>
      </c>
      <c r="D433" s="45">
        <v>119739</v>
      </c>
    </row>
    <row r="434" spans="1:4" x14ac:dyDescent="0.25">
      <c r="A434" s="52">
        <v>433</v>
      </c>
      <c r="B434" s="46">
        <v>8.2000000000000003E-2</v>
      </c>
      <c r="C434" s="53">
        <v>950.63</v>
      </c>
      <c r="D434" s="45">
        <v>119973</v>
      </c>
    </row>
    <row r="435" spans="1:4" x14ac:dyDescent="0.25">
      <c r="A435" s="52">
        <v>434</v>
      </c>
      <c r="B435" s="46">
        <v>8.2000000000000003E-2</v>
      </c>
      <c r="C435" s="53">
        <v>953</v>
      </c>
      <c r="D435" s="45">
        <v>120207</v>
      </c>
    </row>
    <row r="436" spans="1:4" x14ac:dyDescent="0.25">
      <c r="A436" s="52">
        <v>435</v>
      </c>
      <c r="B436" s="46">
        <v>8.2000000000000003E-2</v>
      </c>
      <c r="C436" s="53">
        <v>955.37</v>
      </c>
      <c r="D436" s="45">
        <v>120441</v>
      </c>
    </row>
    <row r="437" spans="1:4" x14ac:dyDescent="0.25">
      <c r="A437" s="52">
        <v>436</v>
      </c>
      <c r="B437" s="46">
        <v>8.2000000000000003E-2</v>
      </c>
      <c r="C437" s="53">
        <v>957.74</v>
      </c>
      <c r="D437" s="45">
        <v>120675</v>
      </c>
    </row>
    <row r="438" spans="1:4" x14ac:dyDescent="0.25">
      <c r="A438" s="52">
        <v>437</v>
      </c>
      <c r="B438" s="46">
        <v>8.2000000000000003E-2</v>
      </c>
      <c r="C438" s="53">
        <v>960.11</v>
      </c>
      <c r="D438" s="45">
        <v>120910</v>
      </c>
    </row>
    <row r="439" spans="1:4" x14ac:dyDescent="0.25">
      <c r="A439" s="52">
        <v>438</v>
      </c>
      <c r="B439" s="46">
        <v>8.2000000000000003E-2</v>
      </c>
      <c r="C439" s="53">
        <v>962.48</v>
      </c>
      <c r="D439" s="45">
        <v>121144</v>
      </c>
    </row>
    <row r="440" spans="1:4" x14ac:dyDescent="0.25">
      <c r="A440" s="52">
        <v>439</v>
      </c>
      <c r="B440" s="46">
        <v>8.2000000000000003E-2</v>
      </c>
      <c r="C440" s="53">
        <v>964.85</v>
      </c>
      <c r="D440" s="45">
        <v>121378</v>
      </c>
    </row>
    <row r="441" spans="1:4" x14ac:dyDescent="0.25">
      <c r="A441" s="52">
        <v>440</v>
      </c>
      <c r="B441" s="46">
        <v>8.2000000000000003E-2</v>
      </c>
      <c r="C441" s="53">
        <v>967.22</v>
      </c>
      <c r="D441" s="45">
        <v>121612</v>
      </c>
    </row>
    <row r="442" spans="1:4" x14ac:dyDescent="0.25">
      <c r="A442" s="52">
        <v>441</v>
      </c>
      <c r="B442" s="46">
        <v>8.2000000000000003E-2</v>
      </c>
      <c r="C442" s="53">
        <v>969.59</v>
      </c>
      <c r="D442" s="45">
        <v>121846</v>
      </c>
    </row>
    <row r="443" spans="1:4" x14ac:dyDescent="0.25">
      <c r="A443" s="52">
        <v>442</v>
      </c>
      <c r="B443" s="46">
        <v>8.2000000000000003E-2</v>
      </c>
      <c r="C443" s="53">
        <v>971.96</v>
      </c>
      <c r="D443" s="45">
        <v>122081</v>
      </c>
    </row>
    <row r="444" spans="1:4" x14ac:dyDescent="0.25">
      <c r="A444" s="52">
        <v>443</v>
      </c>
      <c r="B444" s="46">
        <v>8.2000000000000003E-2</v>
      </c>
      <c r="C444" s="53">
        <v>974.33</v>
      </c>
      <c r="D444" s="45">
        <v>122315</v>
      </c>
    </row>
    <row r="445" spans="1:4" x14ac:dyDescent="0.25">
      <c r="A445" s="52">
        <v>444</v>
      </c>
      <c r="B445" s="46">
        <v>8.2000000000000003E-2</v>
      </c>
      <c r="C445" s="53">
        <v>976.7</v>
      </c>
      <c r="D445" s="45">
        <v>122549</v>
      </c>
    </row>
    <row r="446" spans="1:4" x14ac:dyDescent="0.25">
      <c r="A446" s="52">
        <v>445</v>
      </c>
      <c r="B446" s="46">
        <v>8.2000000000000003E-2</v>
      </c>
      <c r="C446" s="53">
        <v>979.07</v>
      </c>
      <c r="D446" s="45">
        <v>122783</v>
      </c>
    </row>
    <row r="447" spans="1:4" x14ac:dyDescent="0.25">
      <c r="A447" s="52">
        <v>446</v>
      </c>
      <c r="B447" s="46">
        <v>8.2000000000000003E-2</v>
      </c>
      <c r="C447" s="53">
        <v>981.44</v>
      </c>
      <c r="D447" s="45">
        <v>123017</v>
      </c>
    </row>
    <row r="448" spans="1:4" x14ac:dyDescent="0.25">
      <c r="A448" s="52">
        <v>447</v>
      </c>
      <c r="B448" s="46">
        <v>8.2000000000000003E-2</v>
      </c>
      <c r="C448" s="53">
        <v>983.81</v>
      </c>
      <c r="D448" s="45">
        <v>123252</v>
      </c>
    </row>
    <row r="449" spans="1:4" x14ac:dyDescent="0.25">
      <c r="A449" s="52">
        <v>448</v>
      </c>
      <c r="B449" s="46">
        <v>8.2000000000000003E-2</v>
      </c>
      <c r="C449" s="53">
        <v>986.19</v>
      </c>
      <c r="D449" s="45">
        <v>123486</v>
      </c>
    </row>
    <row r="450" spans="1:4" x14ac:dyDescent="0.25">
      <c r="A450" s="52">
        <v>449</v>
      </c>
      <c r="B450" s="46">
        <v>8.2000000000000003E-2</v>
      </c>
      <c r="C450" s="53">
        <v>988.56</v>
      </c>
      <c r="D450" s="45">
        <v>123720</v>
      </c>
    </row>
    <row r="451" spans="1:4" x14ac:dyDescent="0.25">
      <c r="A451" s="52">
        <v>450</v>
      </c>
      <c r="B451" s="46">
        <v>8.2000000000000003E-2</v>
      </c>
      <c r="C451" s="53">
        <v>990.93</v>
      </c>
      <c r="D451" s="45">
        <v>123954</v>
      </c>
    </row>
    <row r="452" spans="1:4" x14ac:dyDescent="0.25">
      <c r="A452" s="52">
        <v>451</v>
      </c>
      <c r="B452" s="46">
        <v>8.2000000000000003E-2</v>
      </c>
      <c r="C452" s="53">
        <v>993.3</v>
      </c>
      <c r="D452" s="45">
        <v>124188</v>
      </c>
    </row>
    <row r="453" spans="1:4" x14ac:dyDescent="0.25">
      <c r="A453" s="52">
        <v>452</v>
      </c>
      <c r="B453" s="46">
        <v>8.2000000000000003E-2</v>
      </c>
      <c r="C453" s="53">
        <v>995.67</v>
      </c>
      <c r="D453" s="45">
        <v>124423</v>
      </c>
    </row>
    <row r="454" spans="1:4" x14ac:dyDescent="0.25">
      <c r="A454" s="52">
        <v>453</v>
      </c>
      <c r="B454" s="46">
        <v>8.2000000000000003E-2</v>
      </c>
      <c r="C454" s="53">
        <v>998.04</v>
      </c>
      <c r="D454" s="45">
        <v>124657</v>
      </c>
    </row>
    <row r="455" spans="1:4" x14ac:dyDescent="0.25">
      <c r="A455" s="52">
        <v>454</v>
      </c>
      <c r="B455" s="46">
        <v>8.2000000000000003E-2</v>
      </c>
      <c r="C455" s="53">
        <v>1000.41</v>
      </c>
      <c r="D455" s="45">
        <v>124891</v>
      </c>
    </row>
    <row r="456" spans="1:4" x14ac:dyDescent="0.25">
      <c r="A456" s="52">
        <v>455</v>
      </c>
      <c r="B456" s="46">
        <v>8.2000000000000003E-2</v>
      </c>
      <c r="C456" s="53">
        <v>1002.78</v>
      </c>
      <c r="D456" s="45">
        <v>125125</v>
      </c>
    </row>
    <row r="457" spans="1:4" x14ac:dyDescent="0.25">
      <c r="A457" s="52">
        <v>456</v>
      </c>
      <c r="B457" s="46">
        <v>8.2000000000000003E-2</v>
      </c>
      <c r="C457" s="53">
        <v>1005.15</v>
      </c>
      <c r="D457" s="45">
        <v>125359</v>
      </c>
    </row>
    <row r="458" spans="1:4" x14ac:dyDescent="0.25">
      <c r="A458" s="52">
        <v>457</v>
      </c>
      <c r="B458" s="46">
        <v>8.2000000000000003E-2</v>
      </c>
      <c r="C458" s="53">
        <v>1007.52</v>
      </c>
      <c r="D458" s="45">
        <v>125594</v>
      </c>
    </row>
    <row r="459" spans="1:4" x14ac:dyDescent="0.25">
      <c r="A459" s="52">
        <v>458</v>
      </c>
      <c r="B459" s="46">
        <v>8.2000000000000003E-2</v>
      </c>
      <c r="C459" s="53">
        <v>1009.89</v>
      </c>
      <c r="D459" s="45">
        <v>125828</v>
      </c>
    </row>
    <row r="460" spans="1:4" x14ac:dyDescent="0.25">
      <c r="A460" s="52">
        <v>459</v>
      </c>
      <c r="B460" s="46">
        <v>8.2000000000000003E-2</v>
      </c>
      <c r="C460" s="53">
        <v>1012.26</v>
      </c>
      <c r="D460" s="45">
        <v>126062</v>
      </c>
    </row>
    <row r="461" spans="1:4" x14ac:dyDescent="0.25">
      <c r="A461" s="52">
        <v>460</v>
      </c>
      <c r="B461" s="46">
        <v>8.2000000000000003E-2</v>
      </c>
      <c r="C461" s="53">
        <v>1014.63</v>
      </c>
      <c r="D461" s="45">
        <v>126296</v>
      </c>
    </row>
    <row r="462" spans="1:4" x14ac:dyDescent="0.25">
      <c r="A462" s="52">
        <v>461</v>
      </c>
      <c r="B462" s="46">
        <v>8.2000000000000003E-2</v>
      </c>
      <c r="C462" s="53">
        <v>1017</v>
      </c>
      <c r="D462" s="45">
        <v>126530</v>
      </c>
    </row>
    <row r="463" spans="1:4" x14ac:dyDescent="0.25">
      <c r="A463" s="52">
        <v>462</v>
      </c>
      <c r="B463" s="46">
        <v>8.2000000000000003E-2</v>
      </c>
      <c r="C463" s="53">
        <v>984.78</v>
      </c>
      <c r="D463" s="45">
        <v>123608</v>
      </c>
    </row>
    <row r="464" spans="1:4" x14ac:dyDescent="0.25">
      <c r="A464" s="52">
        <v>463</v>
      </c>
      <c r="B464" s="46">
        <v>8.3000000000000004E-2</v>
      </c>
      <c r="C464" s="53">
        <v>952.56</v>
      </c>
      <c r="D464" s="45">
        <v>120680</v>
      </c>
    </row>
    <row r="465" spans="1:4" x14ac:dyDescent="0.25">
      <c r="A465" s="52">
        <v>464</v>
      </c>
      <c r="B465" s="46">
        <v>8.4000000000000005E-2</v>
      </c>
      <c r="C465" s="53">
        <v>920.33</v>
      </c>
      <c r="D465" s="45">
        <v>117752</v>
      </c>
    </row>
    <row r="466" spans="1:4" x14ac:dyDescent="0.25">
      <c r="A466" s="52">
        <v>465</v>
      </c>
      <c r="B466" s="46">
        <v>8.5000000000000006E-2</v>
      </c>
      <c r="C466" s="53">
        <v>888.11</v>
      </c>
      <c r="D466" s="45">
        <v>114824</v>
      </c>
    </row>
    <row r="467" spans="1:4" x14ac:dyDescent="0.25">
      <c r="A467" s="52">
        <v>466</v>
      </c>
      <c r="B467" s="46">
        <v>8.5999999999999993E-2</v>
      </c>
      <c r="C467" s="53">
        <v>855.89</v>
      </c>
      <c r="D467" s="45">
        <v>111896</v>
      </c>
    </row>
    <row r="468" spans="1:4" x14ac:dyDescent="0.25">
      <c r="A468" s="52">
        <v>467</v>
      </c>
      <c r="B468" s="46">
        <v>8.5999999999999993E-2</v>
      </c>
      <c r="C468" s="53">
        <v>823.67</v>
      </c>
      <c r="D468" s="45">
        <v>108968</v>
      </c>
    </row>
    <row r="469" spans="1:4" x14ac:dyDescent="0.25">
      <c r="A469" s="52">
        <v>468</v>
      </c>
      <c r="B469" s="46">
        <v>8.6999999999999994E-2</v>
      </c>
      <c r="C469" s="53">
        <v>791.44</v>
      </c>
      <c r="D469" s="45">
        <v>106040</v>
      </c>
    </row>
    <row r="470" spans="1:4" x14ac:dyDescent="0.25">
      <c r="A470" s="52">
        <v>469</v>
      </c>
      <c r="B470" s="46">
        <v>8.7999999999999995E-2</v>
      </c>
      <c r="C470" s="53">
        <v>759.22</v>
      </c>
      <c r="D470" s="45">
        <v>103112</v>
      </c>
    </row>
    <row r="471" spans="1:4" x14ac:dyDescent="0.25">
      <c r="A471" s="52">
        <v>470</v>
      </c>
      <c r="B471" s="46">
        <v>8.8999999999999996E-2</v>
      </c>
      <c r="C471" s="53">
        <v>727</v>
      </c>
      <c r="D471" s="45">
        <v>100184</v>
      </c>
    </row>
    <row r="472" spans="1:4" x14ac:dyDescent="0.25">
      <c r="A472" s="52">
        <v>471</v>
      </c>
      <c r="B472" s="46">
        <v>8.7999999999999995E-2</v>
      </c>
      <c r="C472" s="53">
        <v>715.91</v>
      </c>
      <c r="D472" s="45">
        <v>99346</v>
      </c>
    </row>
    <row r="473" spans="1:4" x14ac:dyDescent="0.25">
      <c r="A473" s="52">
        <v>472</v>
      </c>
      <c r="B473" s="46">
        <v>8.7999999999999995E-2</v>
      </c>
      <c r="C473" s="53">
        <v>704.82</v>
      </c>
      <c r="D473" s="45">
        <v>98510</v>
      </c>
    </row>
    <row r="474" spans="1:4" x14ac:dyDescent="0.25">
      <c r="A474" s="52">
        <v>473</v>
      </c>
      <c r="B474" s="46">
        <v>8.6999999999999994E-2</v>
      </c>
      <c r="C474" s="53">
        <v>693.73</v>
      </c>
      <c r="D474" s="45">
        <v>97673</v>
      </c>
    </row>
    <row r="475" spans="1:4" x14ac:dyDescent="0.25">
      <c r="A475" s="52">
        <v>474</v>
      </c>
      <c r="B475" s="46">
        <v>8.5999999999999993E-2</v>
      </c>
      <c r="C475" s="53">
        <v>682.64</v>
      </c>
      <c r="D475" s="45">
        <v>96836</v>
      </c>
    </row>
    <row r="476" spans="1:4" x14ac:dyDescent="0.25">
      <c r="A476" s="52">
        <v>475</v>
      </c>
      <c r="B476" s="46">
        <v>8.5000000000000006E-2</v>
      </c>
      <c r="C476" s="53">
        <v>671.55</v>
      </c>
      <c r="D476" s="45">
        <v>95999</v>
      </c>
    </row>
    <row r="477" spans="1:4" x14ac:dyDescent="0.25">
      <c r="A477" s="52">
        <v>476</v>
      </c>
      <c r="B477" s="46">
        <v>8.5000000000000006E-2</v>
      </c>
      <c r="C477" s="53">
        <v>660.45</v>
      </c>
      <c r="D477" s="45">
        <v>95162</v>
      </c>
    </row>
    <row r="478" spans="1:4" x14ac:dyDescent="0.25">
      <c r="A478" s="52">
        <v>477</v>
      </c>
      <c r="B478" s="46">
        <v>8.4000000000000005E-2</v>
      </c>
      <c r="C478" s="53">
        <v>649.36</v>
      </c>
      <c r="D478" s="45">
        <v>94325</v>
      </c>
    </row>
    <row r="479" spans="1:4" x14ac:dyDescent="0.25">
      <c r="A479" s="52">
        <v>478</v>
      </c>
      <c r="B479" s="46">
        <v>8.3000000000000004E-2</v>
      </c>
      <c r="C479" s="53">
        <v>638.27</v>
      </c>
      <c r="D479" s="45">
        <v>93488</v>
      </c>
    </row>
    <row r="480" spans="1:4" x14ac:dyDescent="0.25">
      <c r="A480" s="52">
        <v>479</v>
      </c>
      <c r="B480" s="46">
        <v>8.3000000000000004E-2</v>
      </c>
      <c r="C480" s="53">
        <v>627.17999999999995</v>
      </c>
      <c r="D480" s="45">
        <v>92651</v>
      </c>
    </row>
    <row r="481" spans="1:4" x14ac:dyDescent="0.25">
      <c r="A481" s="52">
        <v>480</v>
      </c>
      <c r="B481" s="46">
        <v>8.2000000000000003E-2</v>
      </c>
      <c r="C481" s="53">
        <v>616.09</v>
      </c>
      <c r="D481" s="45">
        <v>91814</v>
      </c>
    </row>
    <row r="482" spans="1:4" x14ac:dyDescent="0.25">
      <c r="A482" s="52">
        <v>481</v>
      </c>
      <c r="B482" s="46">
        <v>8.1000000000000003E-2</v>
      </c>
      <c r="C482" s="53">
        <v>605</v>
      </c>
      <c r="D482" s="45">
        <v>90977</v>
      </c>
    </row>
    <row r="483" spans="1:4" x14ac:dyDescent="0.25">
      <c r="A483" s="52">
        <v>482</v>
      </c>
      <c r="B483" s="46">
        <v>8.1000000000000003E-2</v>
      </c>
      <c r="C483" s="53">
        <v>614.33000000000004</v>
      </c>
      <c r="D483" s="45">
        <v>91879</v>
      </c>
    </row>
    <row r="484" spans="1:4" x14ac:dyDescent="0.25">
      <c r="A484" s="52">
        <v>483</v>
      </c>
      <c r="B484" s="46">
        <v>8.1000000000000003E-2</v>
      </c>
      <c r="C484" s="53">
        <v>623.66999999999996</v>
      </c>
      <c r="D484" s="45">
        <v>92781</v>
      </c>
    </row>
    <row r="485" spans="1:4" x14ac:dyDescent="0.25">
      <c r="A485" s="52">
        <v>484</v>
      </c>
      <c r="B485" s="46">
        <v>0.08</v>
      </c>
      <c r="C485" s="53">
        <v>633</v>
      </c>
      <c r="D485" s="45">
        <v>93684</v>
      </c>
    </row>
    <row r="486" spans="1:4" x14ac:dyDescent="0.25">
      <c r="A486" s="52">
        <v>485</v>
      </c>
      <c r="B486" s="46">
        <v>0.08</v>
      </c>
      <c r="C486" s="53">
        <v>642.33000000000004</v>
      </c>
      <c r="D486" s="45">
        <v>94586</v>
      </c>
    </row>
    <row r="487" spans="1:4" x14ac:dyDescent="0.25">
      <c r="A487" s="52">
        <v>486</v>
      </c>
      <c r="B487" s="46">
        <v>0.08</v>
      </c>
      <c r="C487" s="53">
        <v>651.66999999999996</v>
      </c>
      <c r="D487" s="45">
        <v>95489</v>
      </c>
    </row>
    <row r="488" spans="1:4" x14ac:dyDescent="0.25">
      <c r="A488" s="52">
        <v>487</v>
      </c>
      <c r="B488" s="46">
        <v>0.08</v>
      </c>
      <c r="C488" s="53">
        <v>661</v>
      </c>
      <c r="D488" s="45">
        <v>96391</v>
      </c>
    </row>
    <row r="489" spans="1:4" x14ac:dyDescent="0.25">
      <c r="A489" s="52">
        <v>488</v>
      </c>
      <c r="B489" s="46">
        <v>7.9000000000000001E-2</v>
      </c>
      <c r="C489" s="53">
        <v>670.33</v>
      </c>
      <c r="D489" s="45">
        <v>97293</v>
      </c>
    </row>
    <row r="490" spans="1:4" x14ac:dyDescent="0.25">
      <c r="A490" s="52">
        <v>489</v>
      </c>
      <c r="B490" s="46">
        <v>7.9000000000000001E-2</v>
      </c>
      <c r="C490" s="53">
        <v>679.67</v>
      </c>
      <c r="D490" s="45">
        <v>98196</v>
      </c>
    </row>
    <row r="491" spans="1:4" x14ac:dyDescent="0.25">
      <c r="A491" s="52">
        <v>490</v>
      </c>
      <c r="B491" s="46">
        <v>7.9000000000000001E-2</v>
      </c>
      <c r="C491" s="53">
        <v>689</v>
      </c>
      <c r="D491" s="45">
        <v>99098</v>
      </c>
    </row>
    <row r="492" spans="1:4" x14ac:dyDescent="0.25">
      <c r="A492" s="52">
        <v>491</v>
      </c>
      <c r="B492" s="46">
        <v>7.8E-2</v>
      </c>
      <c r="C492" s="53">
        <v>698.33</v>
      </c>
      <c r="D492" s="45">
        <v>100001</v>
      </c>
    </row>
    <row r="493" spans="1:4" x14ac:dyDescent="0.25">
      <c r="A493" s="52">
        <v>492</v>
      </c>
      <c r="B493" s="46">
        <v>7.8E-2</v>
      </c>
      <c r="C493" s="53">
        <v>707.67</v>
      </c>
      <c r="D493" s="45">
        <v>100903</v>
      </c>
    </row>
    <row r="494" spans="1:4" x14ac:dyDescent="0.25">
      <c r="A494" s="52">
        <v>493</v>
      </c>
      <c r="B494" s="46">
        <v>7.8E-2</v>
      </c>
      <c r="C494" s="53">
        <v>717</v>
      </c>
      <c r="D494" s="45">
        <v>101805</v>
      </c>
    </row>
    <row r="495" spans="1:4" x14ac:dyDescent="0.25">
      <c r="A495" s="52">
        <v>494</v>
      </c>
      <c r="B495" s="46">
        <v>7.6999999999999999E-2</v>
      </c>
      <c r="C495" s="53">
        <v>726.33</v>
      </c>
      <c r="D495" s="45">
        <v>102708</v>
      </c>
    </row>
    <row r="496" spans="1:4" x14ac:dyDescent="0.25">
      <c r="A496" s="52">
        <v>495</v>
      </c>
      <c r="B496" s="46">
        <v>7.6999999999999999E-2</v>
      </c>
      <c r="C496" s="53">
        <v>735.67</v>
      </c>
      <c r="D496" s="45">
        <v>103610</v>
      </c>
    </row>
    <row r="497" spans="1:4" x14ac:dyDescent="0.25">
      <c r="A497" s="52">
        <v>496</v>
      </c>
      <c r="B497" s="46">
        <v>7.6999999999999999E-2</v>
      </c>
      <c r="C497" s="53">
        <v>745</v>
      </c>
      <c r="D497" s="45">
        <v>104513</v>
      </c>
    </row>
    <row r="498" spans="1:4" x14ac:dyDescent="0.25">
      <c r="A498" s="52">
        <v>497</v>
      </c>
      <c r="B498" s="46">
        <v>7.6999999999999999E-2</v>
      </c>
      <c r="C498" s="53">
        <v>754.33</v>
      </c>
      <c r="D498" s="45">
        <v>105415</v>
      </c>
    </row>
    <row r="499" spans="1:4" x14ac:dyDescent="0.25">
      <c r="A499" s="52">
        <v>498</v>
      </c>
      <c r="B499" s="46">
        <v>7.5999999999999998E-2</v>
      </c>
      <c r="C499" s="53">
        <v>763.67</v>
      </c>
      <c r="D499" s="45">
        <v>106317</v>
      </c>
    </row>
    <row r="500" spans="1:4" x14ac:dyDescent="0.25">
      <c r="A500" s="52">
        <v>499</v>
      </c>
      <c r="B500" s="46">
        <v>7.5999999999999998E-2</v>
      </c>
      <c r="C500" s="53">
        <v>773</v>
      </c>
      <c r="D500" s="45">
        <v>107220</v>
      </c>
    </row>
    <row r="501" spans="1:4" x14ac:dyDescent="0.25">
      <c r="A501" s="52">
        <v>500</v>
      </c>
      <c r="B501" s="46">
        <v>7.5999999999999998E-2</v>
      </c>
      <c r="C501" s="53">
        <v>782.33</v>
      </c>
      <c r="D501" s="45">
        <v>108122</v>
      </c>
    </row>
    <row r="502" spans="1:4" x14ac:dyDescent="0.25">
      <c r="A502" s="52">
        <v>501</v>
      </c>
      <c r="B502" s="46">
        <v>7.4999999999999997E-2</v>
      </c>
      <c r="C502" s="53">
        <v>791.67</v>
      </c>
      <c r="D502" s="45">
        <v>109025</v>
      </c>
    </row>
    <row r="503" spans="1:4" x14ac:dyDescent="0.25">
      <c r="A503" s="52">
        <v>502</v>
      </c>
      <c r="B503" s="46">
        <v>7.4999999999999997E-2</v>
      </c>
      <c r="C503" s="53">
        <v>801</v>
      </c>
      <c r="D503" s="45">
        <v>109927</v>
      </c>
    </row>
    <row r="504" spans="1:4" x14ac:dyDescent="0.25">
      <c r="A504" s="52">
        <v>503</v>
      </c>
      <c r="B504" s="46">
        <v>7.4999999999999997E-2</v>
      </c>
      <c r="C504" s="53">
        <v>810.33</v>
      </c>
      <c r="D504" s="45">
        <v>110829</v>
      </c>
    </row>
    <row r="505" spans="1:4" x14ac:dyDescent="0.25">
      <c r="A505" s="52">
        <v>504</v>
      </c>
      <c r="B505" s="46">
        <v>7.3999999999999996E-2</v>
      </c>
      <c r="C505" s="53">
        <v>819.67</v>
      </c>
      <c r="D505" s="45">
        <v>111732</v>
      </c>
    </row>
    <row r="506" spans="1:4" x14ac:dyDescent="0.25">
      <c r="A506" s="52">
        <v>505</v>
      </c>
      <c r="B506" s="46">
        <v>7.3999999999999996E-2</v>
      </c>
      <c r="C506" s="53">
        <v>829</v>
      </c>
      <c r="D506" s="45">
        <v>112634</v>
      </c>
    </row>
    <row r="507" spans="1:4" x14ac:dyDescent="0.25">
      <c r="A507" s="52">
        <v>506</v>
      </c>
      <c r="B507" s="46">
        <v>7.3999999999999996E-2</v>
      </c>
      <c r="C507" s="53">
        <v>838.33</v>
      </c>
      <c r="D507" s="45">
        <v>113537</v>
      </c>
    </row>
    <row r="508" spans="1:4" x14ac:dyDescent="0.25">
      <c r="A508" s="52">
        <v>507</v>
      </c>
      <c r="B508" s="46">
        <v>7.2999999999999995E-2</v>
      </c>
      <c r="C508" s="53">
        <v>847.67</v>
      </c>
      <c r="D508" s="45">
        <v>114439</v>
      </c>
    </row>
    <row r="509" spans="1:4" x14ac:dyDescent="0.25">
      <c r="A509" s="52">
        <v>508</v>
      </c>
      <c r="B509" s="46">
        <v>7.2999999999999995E-2</v>
      </c>
      <c r="C509" s="53">
        <v>857</v>
      </c>
      <c r="D509" s="45">
        <v>115341</v>
      </c>
    </row>
    <row r="510" spans="1:4" x14ac:dyDescent="0.25">
      <c r="A510" s="52">
        <v>509</v>
      </c>
      <c r="B510" s="46">
        <v>7.2999999999999995E-2</v>
      </c>
      <c r="C510" s="53">
        <v>866.33</v>
      </c>
      <c r="D510" s="45">
        <v>116244</v>
      </c>
    </row>
    <row r="511" spans="1:4" x14ac:dyDescent="0.25">
      <c r="A511" s="52">
        <v>510</v>
      </c>
      <c r="B511" s="46">
        <v>7.2999999999999995E-2</v>
      </c>
      <c r="C511" s="53">
        <v>875.67</v>
      </c>
      <c r="D511" s="45">
        <v>117146</v>
      </c>
    </row>
    <row r="512" spans="1:4" x14ac:dyDescent="0.25">
      <c r="A512" s="52">
        <v>511</v>
      </c>
      <c r="B512" s="46">
        <v>7.1999999999999995E-2</v>
      </c>
      <c r="C512" s="53">
        <v>885</v>
      </c>
      <c r="D512" s="45">
        <v>118049</v>
      </c>
    </row>
    <row r="513" spans="1:4" x14ac:dyDescent="0.25">
      <c r="A513" s="52">
        <v>512</v>
      </c>
      <c r="B513" s="46">
        <v>7.2999999999999995E-2</v>
      </c>
      <c r="C513" s="53">
        <v>885.74</v>
      </c>
      <c r="D513" s="45">
        <v>118183</v>
      </c>
    </row>
    <row r="514" spans="1:4" x14ac:dyDescent="0.25">
      <c r="A514" s="52">
        <v>513</v>
      </c>
      <c r="B514" s="46">
        <v>7.2999999999999995E-2</v>
      </c>
      <c r="C514" s="53">
        <v>886.49</v>
      </c>
      <c r="D514" s="45">
        <v>118312</v>
      </c>
    </row>
    <row r="515" spans="1:4" x14ac:dyDescent="0.25">
      <c r="A515" s="52">
        <v>514</v>
      </c>
      <c r="B515" s="46">
        <v>7.2999999999999995E-2</v>
      </c>
      <c r="C515" s="53">
        <v>887.23</v>
      </c>
      <c r="D515" s="45">
        <v>118441</v>
      </c>
    </row>
    <row r="516" spans="1:4" x14ac:dyDescent="0.25">
      <c r="A516" s="52">
        <v>515</v>
      </c>
      <c r="B516" s="46">
        <v>7.3999999999999996E-2</v>
      </c>
      <c r="C516" s="53">
        <v>887.97</v>
      </c>
      <c r="D516" s="45">
        <v>118571</v>
      </c>
    </row>
    <row r="517" spans="1:4" x14ac:dyDescent="0.25">
      <c r="A517" s="52">
        <v>516</v>
      </c>
      <c r="B517" s="46">
        <v>7.3999999999999996E-2</v>
      </c>
      <c r="C517" s="53">
        <v>888.72</v>
      </c>
      <c r="D517" s="45">
        <v>118700</v>
      </c>
    </row>
    <row r="518" spans="1:4" x14ac:dyDescent="0.25">
      <c r="A518" s="52">
        <v>517</v>
      </c>
      <c r="B518" s="46">
        <v>7.3999999999999996E-2</v>
      </c>
      <c r="C518" s="53">
        <v>889.46</v>
      </c>
      <c r="D518" s="45">
        <v>118830</v>
      </c>
    </row>
    <row r="519" spans="1:4" x14ac:dyDescent="0.25">
      <c r="A519" s="52">
        <v>518</v>
      </c>
      <c r="B519" s="46">
        <v>7.4999999999999997E-2</v>
      </c>
      <c r="C519" s="53">
        <v>890.21</v>
      </c>
      <c r="D519" s="45">
        <v>118959</v>
      </c>
    </row>
    <row r="520" spans="1:4" x14ac:dyDescent="0.25">
      <c r="A520" s="52">
        <v>519</v>
      </c>
      <c r="B520" s="46">
        <v>7.4999999999999997E-2</v>
      </c>
      <c r="C520" s="53">
        <v>890.95</v>
      </c>
      <c r="D520" s="45">
        <v>119088</v>
      </c>
    </row>
    <row r="521" spans="1:4" x14ac:dyDescent="0.25">
      <c r="A521" s="52">
        <v>520</v>
      </c>
      <c r="B521" s="46">
        <v>7.5999999999999998E-2</v>
      </c>
      <c r="C521" s="53">
        <v>891.69</v>
      </c>
      <c r="D521" s="45">
        <v>119218</v>
      </c>
    </row>
    <row r="522" spans="1:4" x14ac:dyDescent="0.25">
      <c r="A522" s="52">
        <v>521</v>
      </c>
      <c r="B522" s="46">
        <v>7.5999999999999998E-2</v>
      </c>
      <c r="C522" s="53">
        <v>892.44</v>
      </c>
      <c r="D522" s="45">
        <v>119347</v>
      </c>
    </row>
    <row r="523" spans="1:4" x14ac:dyDescent="0.25">
      <c r="A523" s="52">
        <v>522</v>
      </c>
      <c r="B523" s="46">
        <v>7.5999999999999998E-2</v>
      </c>
      <c r="C523" s="53">
        <v>893.18</v>
      </c>
      <c r="D523" s="45">
        <v>119477</v>
      </c>
    </row>
    <row r="524" spans="1:4" x14ac:dyDescent="0.25">
      <c r="A524" s="52">
        <v>523</v>
      </c>
      <c r="B524" s="46">
        <v>7.6999999999999999E-2</v>
      </c>
      <c r="C524" s="53">
        <v>893.92</v>
      </c>
      <c r="D524" s="45">
        <v>119606</v>
      </c>
    </row>
    <row r="525" spans="1:4" x14ac:dyDescent="0.25">
      <c r="A525" s="52">
        <v>524</v>
      </c>
      <c r="B525" s="46">
        <v>7.6999999999999999E-2</v>
      </c>
      <c r="C525" s="53">
        <v>894.67</v>
      </c>
      <c r="D525" s="45">
        <v>119735</v>
      </c>
    </row>
    <row r="526" spans="1:4" x14ac:dyDescent="0.25">
      <c r="A526" s="52">
        <v>525</v>
      </c>
      <c r="B526" s="46">
        <v>7.6999999999999999E-2</v>
      </c>
      <c r="C526" s="53">
        <v>895.41</v>
      </c>
      <c r="D526" s="45">
        <v>119865</v>
      </c>
    </row>
    <row r="527" spans="1:4" x14ac:dyDescent="0.25">
      <c r="A527" s="52">
        <v>526</v>
      </c>
      <c r="B527" s="46">
        <v>7.8E-2</v>
      </c>
      <c r="C527" s="53">
        <v>896.15</v>
      </c>
      <c r="D527" s="45">
        <v>119994</v>
      </c>
    </row>
    <row r="528" spans="1:4" x14ac:dyDescent="0.25">
      <c r="A528" s="52">
        <v>527</v>
      </c>
      <c r="B528" s="46">
        <v>7.8E-2</v>
      </c>
      <c r="C528" s="53">
        <v>896.9</v>
      </c>
      <c r="D528" s="45">
        <v>120124</v>
      </c>
    </row>
    <row r="529" spans="1:4" x14ac:dyDescent="0.25">
      <c r="A529" s="52">
        <v>528</v>
      </c>
      <c r="B529" s="46">
        <v>7.8E-2</v>
      </c>
      <c r="C529" s="53">
        <v>897.64</v>
      </c>
      <c r="D529" s="45">
        <v>120253</v>
      </c>
    </row>
    <row r="530" spans="1:4" x14ac:dyDescent="0.25">
      <c r="A530" s="52">
        <v>529</v>
      </c>
      <c r="B530" s="46">
        <v>7.9000000000000001E-2</v>
      </c>
      <c r="C530" s="53">
        <v>898.38</v>
      </c>
      <c r="D530" s="45">
        <v>120382</v>
      </c>
    </row>
    <row r="531" spans="1:4" x14ac:dyDescent="0.25">
      <c r="A531" s="52">
        <v>530</v>
      </c>
      <c r="B531" s="46">
        <v>7.9000000000000001E-2</v>
      </c>
      <c r="C531" s="53">
        <v>899.13</v>
      </c>
      <c r="D531" s="45">
        <v>120512</v>
      </c>
    </row>
    <row r="532" spans="1:4" x14ac:dyDescent="0.25">
      <c r="A532" s="52">
        <v>531</v>
      </c>
      <c r="B532" s="46">
        <v>0.08</v>
      </c>
      <c r="C532" s="53">
        <v>899.87</v>
      </c>
      <c r="D532" s="45">
        <v>120641</v>
      </c>
    </row>
    <row r="533" spans="1:4" x14ac:dyDescent="0.25">
      <c r="A533" s="52">
        <v>532</v>
      </c>
      <c r="B533" s="46">
        <v>0.08</v>
      </c>
      <c r="C533" s="53">
        <v>900.62</v>
      </c>
      <c r="D533" s="45">
        <v>120771</v>
      </c>
    </row>
    <row r="534" spans="1:4" x14ac:dyDescent="0.25">
      <c r="A534" s="52">
        <v>533</v>
      </c>
      <c r="B534" s="46">
        <v>0.08</v>
      </c>
      <c r="C534" s="53">
        <v>901.36</v>
      </c>
      <c r="D534" s="45">
        <v>120900</v>
      </c>
    </row>
    <row r="535" spans="1:4" x14ac:dyDescent="0.25">
      <c r="A535" s="52">
        <v>534</v>
      </c>
      <c r="B535" s="46">
        <v>8.1000000000000003E-2</v>
      </c>
      <c r="C535" s="53">
        <v>902.1</v>
      </c>
      <c r="D535" s="45">
        <v>121029</v>
      </c>
    </row>
    <row r="536" spans="1:4" x14ac:dyDescent="0.25">
      <c r="A536" s="52">
        <v>535</v>
      </c>
      <c r="B536" s="46">
        <v>8.1000000000000003E-2</v>
      </c>
      <c r="C536" s="53">
        <v>902.85</v>
      </c>
      <c r="D536" s="45">
        <v>121159</v>
      </c>
    </row>
    <row r="537" spans="1:4" x14ac:dyDescent="0.25">
      <c r="A537" s="52">
        <v>536</v>
      </c>
      <c r="B537" s="46">
        <v>8.1000000000000003E-2</v>
      </c>
      <c r="C537" s="53">
        <v>903.59</v>
      </c>
      <c r="D537" s="45">
        <v>121288</v>
      </c>
    </row>
    <row r="538" spans="1:4" x14ac:dyDescent="0.25">
      <c r="A538" s="52">
        <v>537</v>
      </c>
      <c r="B538" s="46">
        <v>8.2000000000000003E-2</v>
      </c>
      <c r="C538" s="53">
        <v>904.33</v>
      </c>
      <c r="D538" s="45">
        <v>121418</v>
      </c>
    </row>
    <row r="539" spans="1:4" x14ac:dyDescent="0.25">
      <c r="A539" s="52">
        <v>538</v>
      </c>
      <c r="B539" s="46">
        <v>8.2000000000000003E-2</v>
      </c>
      <c r="C539" s="53">
        <v>905.08</v>
      </c>
      <c r="D539" s="45">
        <v>121547</v>
      </c>
    </row>
    <row r="540" spans="1:4" x14ac:dyDescent="0.25">
      <c r="A540" s="52">
        <v>539</v>
      </c>
      <c r="B540" s="46">
        <v>8.3000000000000004E-2</v>
      </c>
      <c r="C540" s="53">
        <v>905.82</v>
      </c>
      <c r="D540" s="45">
        <v>121676</v>
      </c>
    </row>
    <row r="541" spans="1:4" x14ac:dyDescent="0.25">
      <c r="A541" s="52">
        <v>540</v>
      </c>
      <c r="B541" s="46">
        <v>8.3000000000000004E-2</v>
      </c>
      <c r="C541" s="53">
        <v>906.56</v>
      </c>
      <c r="D541" s="45">
        <v>121806</v>
      </c>
    </row>
    <row r="542" spans="1:4" x14ac:dyDescent="0.25">
      <c r="A542" s="52">
        <v>541</v>
      </c>
      <c r="B542" s="46">
        <v>8.3000000000000004E-2</v>
      </c>
      <c r="C542" s="53">
        <v>907.31</v>
      </c>
      <c r="D542" s="45">
        <v>121935</v>
      </c>
    </row>
    <row r="543" spans="1:4" x14ac:dyDescent="0.25">
      <c r="A543" s="52">
        <v>542</v>
      </c>
      <c r="B543" s="46">
        <v>8.4000000000000005E-2</v>
      </c>
      <c r="C543" s="53">
        <v>908.05</v>
      </c>
      <c r="D543" s="45">
        <v>122065</v>
      </c>
    </row>
    <row r="544" spans="1:4" x14ac:dyDescent="0.25">
      <c r="A544" s="52">
        <v>543</v>
      </c>
      <c r="B544" s="46">
        <v>8.4000000000000005E-2</v>
      </c>
      <c r="C544" s="53">
        <v>908.79</v>
      </c>
      <c r="D544" s="45">
        <v>122194</v>
      </c>
    </row>
    <row r="545" spans="1:4" x14ac:dyDescent="0.25">
      <c r="A545" s="52">
        <v>544</v>
      </c>
      <c r="B545" s="46">
        <v>8.4000000000000005E-2</v>
      </c>
      <c r="C545" s="53">
        <v>909.54</v>
      </c>
      <c r="D545" s="45">
        <v>122323</v>
      </c>
    </row>
    <row r="546" spans="1:4" x14ac:dyDescent="0.25">
      <c r="A546" s="52">
        <v>545</v>
      </c>
      <c r="B546" s="46">
        <v>8.5000000000000006E-2</v>
      </c>
      <c r="C546" s="53">
        <v>910.28</v>
      </c>
      <c r="D546" s="45">
        <v>122453</v>
      </c>
    </row>
    <row r="547" spans="1:4" x14ac:dyDescent="0.25">
      <c r="A547" s="52">
        <v>546</v>
      </c>
      <c r="B547" s="46">
        <v>8.5000000000000006E-2</v>
      </c>
      <c r="C547" s="53">
        <v>911.03</v>
      </c>
      <c r="D547" s="45">
        <v>122582</v>
      </c>
    </row>
    <row r="548" spans="1:4" x14ac:dyDescent="0.25">
      <c r="A548" s="52">
        <v>547</v>
      </c>
      <c r="B548" s="46">
        <v>8.5000000000000006E-2</v>
      </c>
      <c r="C548" s="53">
        <v>911.77</v>
      </c>
      <c r="D548" s="45">
        <v>122712</v>
      </c>
    </row>
    <row r="549" spans="1:4" x14ac:dyDescent="0.25">
      <c r="A549" s="52">
        <v>548</v>
      </c>
      <c r="B549" s="46">
        <v>8.5999999999999993E-2</v>
      </c>
      <c r="C549" s="53">
        <v>912.51</v>
      </c>
      <c r="D549" s="45">
        <v>122841</v>
      </c>
    </row>
    <row r="550" spans="1:4" x14ac:dyDescent="0.25">
      <c r="A550" s="52">
        <v>549</v>
      </c>
      <c r="B550" s="46">
        <v>8.5999999999999993E-2</v>
      </c>
      <c r="C550" s="53">
        <v>913.26</v>
      </c>
      <c r="D550" s="45">
        <v>122970</v>
      </c>
    </row>
    <row r="551" spans="1:4" x14ac:dyDescent="0.25">
      <c r="A551" s="52">
        <v>550</v>
      </c>
      <c r="B551" s="46">
        <v>8.6999999999999994E-2</v>
      </c>
      <c r="C551" s="53">
        <v>914</v>
      </c>
      <c r="D551" s="45">
        <v>123100</v>
      </c>
    </row>
    <row r="552" spans="1:4" x14ac:dyDescent="0.25">
      <c r="A552" s="52">
        <v>551</v>
      </c>
      <c r="B552" s="46">
        <v>8.6999999999999994E-2</v>
      </c>
      <c r="C552" s="53">
        <v>899.62</v>
      </c>
      <c r="D552" s="45">
        <v>122081</v>
      </c>
    </row>
    <row r="553" spans="1:4" x14ac:dyDescent="0.25">
      <c r="A553" s="52">
        <v>552</v>
      </c>
      <c r="B553" s="46">
        <v>8.7999999999999995E-2</v>
      </c>
      <c r="C553" s="53">
        <v>885.25</v>
      </c>
      <c r="D553" s="45">
        <v>121060</v>
      </c>
    </row>
    <row r="554" spans="1:4" x14ac:dyDescent="0.25">
      <c r="A554" s="52">
        <v>553</v>
      </c>
      <c r="B554" s="46">
        <v>8.8999999999999996E-2</v>
      </c>
      <c r="C554" s="53">
        <v>870.88</v>
      </c>
      <c r="D554" s="45">
        <v>120040</v>
      </c>
    </row>
    <row r="555" spans="1:4" x14ac:dyDescent="0.25">
      <c r="A555" s="52">
        <v>554</v>
      </c>
      <c r="B555" s="46">
        <v>8.8999999999999996E-2</v>
      </c>
      <c r="C555" s="53">
        <v>856.5</v>
      </c>
      <c r="D555" s="45">
        <v>119020</v>
      </c>
    </row>
    <row r="556" spans="1:4" x14ac:dyDescent="0.25">
      <c r="A556" s="52">
        <v>555</v>
      </c>
      <c r="B556" s="46">
        <v>0.09</v>
      </c>
      <c r="C556" s="53">
        <v>842.12</v>
      </c>
      <c r="D556" s="45">
        <v>118000</v>
      </c>
    </row>
    <row r="557" spans="1:4" x14ac:dyDescent="0.25">
      <c r="A557" s="52">
        <v>556</v>
      </c>
      <c r="B557" s="46">
        <v>9.0999999999999998E-2</v>
      </c>
      <c r="C557" s="53">
        <v>827.75</v>
      </c>
      <c r="D557" s="45">
        <v>116980</v>
      </c>
    </row>
    <row r="558" spans="1:4" x14ac:dyDescent="0.25">
      <c r="A558" s="52">
        <v>557</v>
      </c>
      <c r="B558" s="46">
        <v>9.0999999999999998E-2</v>
      </c>
      <c r="C558" s="53">
        <v>813.38</v>
      </c>
      <c r="D558" s="45">
        <v>115960</v>
      </c>
    </row>
    <row r="559" spans="1:4" x14ac:dyDescent="0.25">
      <c r="A559" s="52">
        <v>558</v>
      </c>
      <c r="B559" s="46">
        <v>9.1999999999999998E-2</v>
      </c>
      <c r="C559" s="53">
        <v>799</v>
      </c>
      <c r="D559" s="45">
        <v>114940</v>
      </c>
    </row>
    <row r="560" spans="1:4" x14ac:dyDescent="0.25">
      <c r="A560" s="52">
        <v>559</v>
      </c>
      <c r="B560" s="46">
        <v>9.1999999999999998E-2</v>
      </c>
      <c r="C560" s="53">
        <v>802.62</v>
      </c>
      <c r="D560" s="45">
        <v>115308</v>
      </c>
    </row>
    <row r="561" spans="1:4" x14ac:dyDescent="0.25">
      <c r="A561" s="52">
        <v>560</v>
      </c>
      <c r="B561" s="46">
        <v>9.0999999999999998E-2</v>
      </c>
      <c r="C561" s="53">
        <v>806.25</v>
      </c>
      <c r="D561" s="45">
        <v>115676</v>
      </c>
    </row>
    <row r="562" spans="1:4" x14ac:dyDescent="0.25">
      <c r="A562" s="52">
        <v>561</v>
      </c>
      <c r="B562" s="46">
        <v>9.0999999999999998E-2</v>
      </c>
      <c r="C562" s="53">
        <v>809.88</v>
      </c>
      <c r="D562" s="45">
        <v>116044</v>
      </c>
    </row>
    <row r="563" spans="1:4" x14ac:dyDescent="0.25">
      <c r="A563" s="52">
        <v>562</v>
      </c>
      <c r="B563" s="46">
        <v>9.0999999999999998E-2</v>
      </c>
      <c r="C563" s="53">
        <v>813.5</v>
      </c>
      <c r="D563" s="45">
        <v>116412</v>
      </c>
    </row>
    <row r="564" spans="1:4" x14ac:dyDescent="0.25">
      <c r="A564" s="52">
        <v>563</v>
      </c>
      <c r="B564" s="46">
        <v>9.0999999999999998E-2</v>
      </c>
      <c r="C564" s="53">
        <v>817.12</v>
      </c>
      <c r="D564" s="45">
        <v>116781</v>
      </c>
    </row>
    <row r="565" spans="1:4" x14ac:dyDescent="0.25">
      <c r="A565" s="52">
        <v>564</v>
      </c>
      <c r="B565" s="46">
        <v>0.09</v>
      </c>
      <c r="C565" s="53">
        <v>820.75</v>
      </c>
      <c r="D565" s="45">
        <v>117149</v>
      </c>
    </row>
    <row r="566" spans="1:4" x14ac:dyDescent="0.25">
      <c r="A566" s="52">
        <v>565</v>
      </c>
      <c r="B566" s="46">
        <v>0.09</v>
      </c>
      <c r="C566" s="53">
        <v>824.38</v>
      </c>
      <c r="D566" s="45">
        <v>117517</v>
      </c>
    </row>
    <row r="567" spans="1:4" x14ac:dyDescent="0.25">
      <c r="A567" s="52">
        <v>566</v>
      </c>
      <c r="B567" s="46">
        <v>0.09</v>
      </c>
      <c r="C567" s="53">
        <v>828</v>
      </c>
      <c r="D567" s="45">
        <v>117885</v>
      </c>
    </row>
    <row r="568" spans="1:4" x14ac:dyDescent="0.25">
      <c r="A568" s="52">
        <v>567</v>
      </c>
      <c r="B568" s="46">
        <v>8.8999999999999996E-2</v>
      </c>
      <c r="C568" s="53">
        <v>831.62</v>
      </c>
      <c r="D568" s="45">
        <v>118253</v>
      </c>
    </row>
    <row r="569" spans="1:4" x14ac:dyDescent="0.25">
      <c r="A569" s="52">
        <v>568</v>
      </c>
      <c r="B569" s="46">
        <v>8.8999999999999996E-2</v>
      </c>
      <c r="C569" s="53">
        <v>835.25</v>
      </c>
      <c r="D569" s="45">
        <v>118622</v>
      </c>
    </row>
    <row r="570" spans="1:4" x14ac:dyDescent="0.25">
      <c r="A570" s="52">
        <v>569</v>
      </c>
      <c r="B570" s="46">
        <v>8.8999999999999996E-2</v>
      </c>
      <c r="C570" s="53">
        <v>838.88</v>
      </c>
      <c r="D570" s="45">
        <v>118990</v>
      </c>
    </row>
    <row r="571" spans="1:4" x14ac:dyDescent="0.25">
      <c r="A571" s="52">
        <v>570</v>
      </c>
      <c r="B571" s="46">
        <v>8.7999999999999995E-2</v>
      </c>
      <c r="C571" s="53">
        <v>842.5</v>
      </c>
      <c r="D571" s="45">
        <v>119358</v>
      </c>
    </row>
    <row r="572" spans="1:4" x14ac:dyDescent="0.25">
      <c r="A572" s="52">
        <v>571</v>
      </c>
      <c r="B572" s="46">
        <v>8.7999999999999995E-2</v>
      </c>
      <c r="C572" s="53">
        <v>846.12</v>
      </c>
      <c r="D572" s="45">
        <v>119726</v>
      </c>
    </row>
    <row r="573" spans="1:4" x14ac:dyDescent="0.25">
      <c r="A573" s="52">
        <v>572</v>
      </c>
      <c r="B573" s="46">
        <v>8.7999999999999995E-2</v>
      </c>
      <c r="C573" s="53">
        <v>849.75</v>
      </c>
      <c r="D573" s="45">
        <v>120094</v>
      </c>
    </row>
    <row r="574" spans="1:4" x14ac:dyDescent="0.25">
      <c r="A574" s="52">
        <v>573</v>
      </c>
      <c r="B574" s="46">
        <v>8.7999999999999995E-2</v>
      </c>
      <c r="C574" s="53">
        <v>853.38</v>
      </c>
      <c r="D574" s="45">
        <v>120463</v>
      </c>
    </row>
    <row r="575" spans="1:4" x14ac:dyDescent="0.25">
      <c r="A575" s="52">
        <v>574</v>
      </c>
      <c r="B575" s="46">
        <v>8.6999999999999994E-2</v>
      </c>
      <c r="C575" s="53">
        <v>857</v>
      </c>
      <c r="D575" s="45">
        <v>120831</v>
      </c>
    </row>
    <row r="576" spans="1:4" x14ac:dyDescent="0.25">
      <c r="A576" s="52">
        <v>575</v>
      </c>
      <c r="B576" s="46">
        <v>8.6999999999999994E-2</v>
      </c>
      <c r="C576" s="53">
        <v>856.88</v>
      </c>
      <c r="D576" s="45">
        <v>120836</v>
      </c>
    </row>
    <row r="577" spans="1:4" x14ac:dyDescent="0.25">
      <c r="A577" s="52">
        <v>576</v>
      </c>
      <c r="B577" s="46">
        <v>8.6999999999999994E-2</v>
      </c>
      <c r="C577" s="53">
        <v>856.75</v>
      </c>
      <c r="D577" s="45">
        <v>120840</v>
      </c>
    </row>
    <row r="578" spans="1:4" x14ac:dyDescent="0.25">
      <c r="A578" s="52">
        <v>577</v>
      </c>
      <c r="B578" s="46">
        <v>8.6999999999999994E-2</v>
      </c>
      <c r="C578" s="53">
        <v>856.62</v>
      </c>
      <c r="D578" s="45">
        <v>120845</v>
      </c>
    </row>
    <row r="579" spans="1:4" x14ac:dyDescent="0.25">
      <c r="A579" s="52">
        <v>578</v>
      </c>
      <c r="B579" s="46">
        <v>8.6999999999999994E-2</v>
      </c>
      <c r="C579" s="53">
        <v>856.5</v>
      </c>
      <c r="D579" s="45">
        <v>120849</v>
      </c>
    </row>
    <row r="580" spans="1:4" x14ac:dyDescent="0.25">
      <c r="A580" s="52">
        <v>579</v>
      </c>
      <c r="B580" s="46">
        <v>8.6999999999999994E-2</v>
      </c>
      <c r="C580" s="53">
        <v>856.38</v>
      </c>
      <c r="D580" s="45">
        <v>120853</v>
      </c>
    </row>
    <row r="581" spans="1:4" x14ac:dyDescent="0.25">
      <c r="A581" s="52">
        <v>580</v>
      </c>
      <c r="B581" s="46">
        <v>8.6999999999999994E-2</v>
      </c>
      <c r="C581" s="53">
        <v>856.25</v>
      </c>
      <c r="D581" s="45">
        <v>120857</v>
      </c>
    </row>
    <row r="582" spans="1:4" x14ac:dyDescent="0.25">
      <c r="A582" s="52">
        <v>581</v>
      </c>
      <c r="B582" s="46">
        <v>8.6999999999999994E-2</v>
      </c>
      <c r="C582" s="53">
        <v>856.12</v>
      </c>
      <c r="D582" s="45">
        <v>120861</v>
      </c>
    </row>
    <row r="583" spans="1:4" x14ac:dyDescent="0.25">
      <c r="A583" s="52">
        <v>582</v>
      </c>
      <c r="B583" s="46">
        <v>8.6999999999999994E-2</v>
      </c>
      <c r="C583" s="53">
        <v>856</v>
      </c>
      <c r="D583" s="45">
        <v>120866</v>
      </c>
    </row>
    <row r="584" spans="1:4" x14ac:dyDescent="0.25">
      <c r="A584" s="52">
        <v>583</v>
      </c>
      <c r="B584" s="46">
        <v>8.6999999999999994E-2</v>
      </c>
      <c r="C584" s="53">
        <v>855.88</v>
      </c>
      <c r="D584" s="45">
        <v>120870</v>
      </c>
    </row>
    <row r="585" spans="1:4" x14ac:dyDescent="0.25">
      <c r="A585" s="52">
        <v>584</v>
      </c>
      <c r="B585" s="46">
        <v>8.7999999999999995E-2</v>
      </c>
      <c r="C585" s="53">
        <v>855.75</v>
      </c>
      <c r="D585" s="45">
        <v>120874</v>
      </c>
    </row>
    <row r="586" spans="1:4" x14ac:dyDescent="0.25">
      <c r="A586" s="52">
        <v>585</v>
      </c>
      <c r="B586" s="46">
        <v>8.7999999999999995E-2</v>
      </c>
      <c r="C586" s="53">
        <v>855.62</v>
      </c>
      <c r="D586" s="45">
        <v>120878</v>
      </c>
    </row>
    <row r="587" spans="1:4" x14ac:dyDescent="0.25">
      <c r="A587" s="52">
        <v>586</v>
      </c>
      <c r="B587" s="46">
        <v>8.7999999999999995E-2</v>
      </c>
      <c r="C587" s="53">
        <v>855.5</v>
      </c>
      <c r="D587" s="45">
        <v>120882</v>
      </c>
    </row>
    <row r="588" spans="1:4" x14ac:dyDescent="0.25">
      <c r="A588" s="52">
        <v>587</v>
      </c>
      <c r="B588" s="46">
        <v>8.7999999999999995E-2</v>
      </c>
      <c r="C588" s="53">
        <v>855.38</v>
      </c>
      <c r="D588" s="45">
        <v>120887</v>
      </c>
    </row>
    <row r="589" spans="1:4" x14ac:dyDescent="0.25">
      <c r="A589" s="52">
        <v>588</v>
      </c>
      <c r="B589" s="46">
        <v>8.7999999999999995E-2</v>
      </c>
      <c r="C589" s="53">
        <v>855.25</v>
      </c>
      <c r="D589" s="45">
        <v>120891</v>
      </c>
    </row>
    <row r="590" spans="1:4" x14ac:dyDescent="0.25">
      <c r="A590" s="52">
        <v>589</v>
      </c>
      <c r="B590" s="46">
        <v>8.7999999999999995E-2</v>
      </c>
      <c r="C590" s="53">
        <v>855.12</v>
      </c>
      <c r="D590" s="45">
        <v>120895</v>
      </c>
    </row>
    <row r="591" spans="1:4" x14ac:dyDescent="0.25">
      <c r="A591" s="52">
        <v>590</v>
      </c>
      <c r="B591" s="46">
        <v>8.7999999999999995E-2</v>
      </c>
      <c r="C591" s="53">
        <v>855</v>
      </c>
      <c r="D591" s="45">
        <v>120899</v>
      </c>
    </row>
    <row r="592" spans="1:4" x14ac:dyDescent="0.25">
      <c r="A592" s="52">
        <v>591</v>
      </c>
      <c r="B592" s="46">
        <v>8.7999999999999995E-2</v>
      </c>
      <c r="C592" s="53">
        <v>854.88</v>
      </c>
      <c r="D592" s="45">
        <v>120903</v>
      </c>
    </row>
    <row r="593" spans="1:4" x14ac:dyDescent="0.25">
      <c r="A593" s="52">
        <v>592</v>
      </c>
      <c r="B593" s="46">
        <v>8.7999999999999995E-2</v>
      </c>
      <c r="C593" s="53">
        <v>854.75</v>
      </c>
      <c r="D593" s="45">
        <v>120908</v>
      </c>
    </row>
    <row r="594" spans="1:4" x14ac:dyDescent="0.25">
      <c r="A594" s="52">
        <v>593</v>
      </c>
      <c r="B594" s="46">
        <v>8.7999999999999995E-2</v>
      </c>
      <c r="C594" s="53">
        <v>854.62</v>
      </c>
      <c r="D594" s="45">
        <v>120912</v>
      </c>
    </row>
    <row r="595" spans="1:4" x14ac:dyDescent="0.25">
      <c r="A595" s="52">
        <v>594</v>
      </c>
      <c r="B595" s="46">
        <v>8.7999999999999995E-2</v>
      </c>
      <c r="C595" s="53">
        <v>854.5</v>
      </c>
      <c r="D595" s="45">
        <v>120916</v>
      </c>
    </row>
    <row r="596" spans="1:4" x14ac:dyDescent="0.25">
      <c r="A596" s="52">
        <v>595</v>
      </c>
      <c r="B596" s="46">
        <v>8.7999999999999995E-2</v>
      </c>
      <c r="C596" s="53">
        <v>854.38</v>
      </c>
      <c r="D596" s="45">
        <v>120920</v>
      </c>
    </row>
    <row r="597" spans="1:4" x14ac:dyDescent="0.25">
      <c r="A597" s="52">
        <v>596</v>
      </c>
      <c r="B597" s="46">
        <v>8.7999999999999995E-2</v>
      </c>
      <c r="C597" s="53">
        <v>854.25</v>
      </c>
      <c r="D597" s="45">
        <v>120924</v>
      </c>
    </row>
    <row r="598" spans="1:4" x14ac:dyDescent="0.25">
      <c r="A598" s="52">
        <v>597</v>
      </c>
      <c r="B598" s="46">
        <v>8.7999999999999995E-2</v>
      </c>
      <c r="C598" s="53">
        <v>854.12</v>
      </c>
      <c r="D598" s="45">
        <v>120929</v>
      </c>
    </row>
    <row r="599" spans="1:4" x14ac:dyDescent="0.25">
      <c r="A599" s="52">
        <v>598</v>
      </c>
      <c r="B599" s="46">
        <v>8.7999999999999995E-2</v>
      </c>
      <c r="C599" s="53">
        <v>854</v>
      </c>
      <c r="D599" s="45">
        <v>120933</v>
      </c>
    </row>
    <row r="600" spans="1:4" x14ac:dyDescent="0.25">
      <c r="A600" s="52">
        <v>599</v>
      </c>
      <c r="B600" s="46">
        <v>8.7999999999999995E-2</v>
      </c>
      <c r="C600" s="53">
        <v>853.88</v>
      </c>
      <c r="D600" s="45">
        <v>120937</v>
      </c>
    </row>
    <row r="601" spans="1:4" x14ac:dyDescent="0.25">
      <c r="A601" s="52">
        <v>600</v>
      </c>
      <c r="B601" s="46">
        <v>8.7999999999999995E-2</v>
      </c>
      <c r="C601" s="53">
        <v>853.75</v>
      </c>
      <c r="D601" s="45">
        <v>120941</v>
      </c>
    </row>
    <row r="602" spans="1:4" x14ac:dyDescent="0.25">
      <c r="A602" s="52">
        <v>601</v>
      </c>
      <c r="B602" s="46">
        <v>8.7999999999999995E-2</v>
      </c>
      <c r="C602" s="53">
        <v>853.62</v>
      </c>
      <c r="D602" s="45">
        <v>120945</v>
      </c>
    </row>
    <row r="603" spans="1:4" x14ac:dyDescent="0.25">
      <c r="A603" s="52">
        <v>602</v>
      </c>
      <c r="B603" s="46">
        <v>8.7999999999999995E-2</v>
      </c>
      <c r="C603" s="53">
        <v>853.5</v>
      </c>
      <c r="D603" s="45">
        <v>120950</v>
      </c>
    </row>
    <row r="604" spans="1:4" x14ac:dyDescent="0.25">
      <c r="A604" s="52">
        <v>603</v>
      </c>
      <c r="B604" s="46">
        <v>8.7999999999999995E-2</v>
      </c>
      <c r="C604" s="53">
        <v>853.38</v>
      </c>
      <c r="D604" s="45">
        <v>120954</v>
      </c>
    </row>
    <row r="605" spans="1:4" x14ac:dyDescent="0.25">
      <c r="A605" s="52">
        <v>604</v>
      </c>
      <c r="B605" s="46">
        <v>8.7999999999999995E-2</v>
      </c>
      <c r="C605" s="53">
        <v>853.25</v>
      </c>
      <c r="D605" s="45">
        <v>120958</v>
      </c>
    </row>
    <row r="606" spans="1:4" x14ac:dyDescent="0.25">
      <c r="A606" s="52">
        <v>605</v>
      </c>
      <c r="B606" s="46">
        <v>8.7999999999999995E-2</v>
      </c>
      <c r="C606" s="53">
        <v>853.12</v>
      </c>
      <c r="D606" s="45">
        <v>120962</v>
      </c>
    </row>
    <row r="607" spans="1:4" x14ac:dyDescent="0.25">
      <c r="A607" s="52">
        <v>606</v>
      </c>
      <c r="B607" s="46">
        <v>8.7999999999999995E-2</v>
      </c>
      <c r="C607" s="53">
        <v>853</v>
      </c>
      <c r="D607" s="45">
        <v>120966</v>
      </c>
    </row>
    <row r="608" spans="1:4" x14ac:dyDescent="0.25">
      <c r="A608" s="52">
        <v>607</v>
      </c>
      <c r="B608" s="46">
        <v>8.7999999999999995E-2</v>
      </c>
      <c r="C608" s="53">
        <v>852.88</v>
      </c>
      <c r="D608" s="45">
        <v>120971</v>
      </c>
    </row>
    <row r="609" spans="1:4" x14ac:dyDescent="0.25">
      <c r="A609" s="52">
        <v>608</v>
      </c>
      <c r="B609" s="46">
        <v>8.7999999999999995E-2</v>
      </c>
      <c r="C609" s="53">
        <v>852.75</v>
      </c>
      <c r="D609" s="45">
        <v>120975</v>
      </c>
    </row>
    <row r="610" spans="1:4" x14ac:dyDescent="0.25">
      <c r="A610" s="52">
        <v>609</v>
      </c>
      <c r="B610" s="46">
        <v>8.7999999999999995E-2</v>
      </c>
      <c r="C610" s="53">
        <v>852.62</v>
      </c>
      <c r="D610" s="45">
        <v>120979</v>
      </c>
    </row>
    <row r="611" spans="1:4" x14ac:dyDescent="0.25">
      <c r="A611" s="52">
        <v>610</v>
      </c>
      <c r="B611" s="46">
        <v>8.7999999999999995E-2</v>
      </c>
      <c r="C611" s="53">
        <v>852.5</v>
      </c>
      <c r="D611" s="45">
        <v>120983</v>
      </c>
    </row>
    <row r="612" spans="1:4" x14ac:dyDescent="0.25">
      <c r="A612" s="52">
        <v>611</v>
      </c>
      <c r="B612" s="46">
        <v>8.7999999999999995E-2</v>
      </c>
      <c r="C612" s="53">
        <v>852.38</v>
      </c>
      <c r="D612" s="45">
        <v>120987</v>
      </c>
    </row>
    <row r="613" spans="1:4" x14ac:dyDescent="0.25">
      <c r="A613" s="52">
        <v>612</v>
      </c>
      <c r="B613" s="46">
        <v>8.7999999999999995E-2</v>
      </c>
      <c r="C613" s="53">
        <v>852.25</v>
      </c>
      <c r="D613" s="45">
        <v>120992</v>
      </c>
    </row>
    <row r="614" spans="1:4" x14ac:dyDescent="0.25">
      <c r="A614" s="52">
        <v>613</v>
      </c>
      <c r="B614" s="46">
        <v>8.7999999999999995E-2</v>
      </c>
      <c r="C614" s="53">
        <v>852.12</v>
      </c>
      <c r="D614" s="45">
        <v>120996</v>
      </c>
    </row>
    <row r="615" spans="1:4" x14ac:dyDescent="0.25">
      <c r="A615" s="52">
        <v>614</v>
      </c>
      <c r="B615" s="46">
        <v>8.7999999999999995E-2</v>
      </c>
      <c r="C615" s="53">
        <v>852</v>
      </c>
      <c r="D615" s="45">
        <v>121000</v>
      </c>
    </row>
    <row r="616" spans="1:4" x14ac:dyDescent="0.25">
      <c r="A616" s="52">
        <v>615</v>
      </c>
      <c r="B616" s="46">
        <v>8.7999999999999995E-2</v>
      </c>
      <c r="C616" s="53">
        <v>851.88</v>
      </c>
      <c r="D616" s="45">
        <v>121004</v>
      </c>
    </row>
    <row r="617" spans="1:4" x14ac:dyDescent="0.25">
      <c r="A617" s="52">
        <v>616</v>
      </c>
      <c r="B617" s="46">
        <v>8.7999999999999995E-2</v>
      </c>
      <c r="C617" s="53">
        <v>851.75</v>
      </c>
      <c r="D617" s="45">
        <v>121008</v>
      </c>
    </row>
    <row r="618" spans="1:4" x14ac:dyDescent="0.25">
      <c r="A618" s="52">
        <v>617</v>
      </c>
      <c r="B618" s="46">
        <v>8.7999999999999995E-2</v>
      </c>
      <c r="C618" s="53">
        <v>851.62</v>
      </c>
      <c r="D618" s="45">
        <v>121013</v>
      </c>
    </row>
    <row r="619" spans="1:4" x14ac:dyDescent="0.25">
      <c r="A619" s="52">
        <v>618</v>
      </c>
      <c r="B619" s="46">
        <v>8.7999999999999995E-2</v>
      </c>
      <c r="C619" s="53">
        <v>851.5</v>
      </c>
      <c r="D619" s="45">
        <v>121017</v>
      </c>
    </row>
    <row r="620" spans="1:4" x14ac:dyDescent="0.25">
      <c r="A620" s="52">
        <v>619</v>
      </c>
      <c r="B620" s="46">
        <v>8.7999999999999995E-2</v>
      </c>
      <c r="C620" s="53">
        <v>851.38</v>
      </c>
      <c r="D620" s="45">
        <v>121021</v>
      </c>
    </row>
    <row r="621" spans="1:4" x14ac:dyDescent="0.25">
      <c r="A621" s="52">
        <v>620</v>
      </c>
      <c r="B621" s="46">
        <v>8.7999999999999995E-2</v>
      </c>
      <c r="C621" s="53">
        <v>851.25</v>
      </c>
      <c r="D621" s="45">
        <v>121025</v>
      </c>
    </row>
    <row r="622" spans="1:4" x14ac:dyDescent="0.25">
      <c r="A622" s="52">
        <v>621</v>
      </c>
      <c r="B622" s="46">
        <v>8.7999999999999995E-2</v>
      </c>
      <c r="C622" s="53">
        <v>851.12</v>
      </c>
      <c r="D622" s="45">
        <v>121029</v>
      </c>
    </row>
    <row r="623" spans="1:4" x14ac:dyDescent="0.25">
      <c r="A623" s="52">
        <v>622</v>
      </c>
      <c r="B623" s="46">
        <v>8.8999999999999996E-2</v>
      </c>
      <c r="C623" s="53">
        <v>851</v>
      </c>
      <c r="D623" s="45">
        <v>121034</v>
      </c>
    </row>
    <row r="624" spans="1:4" x14ac:dyDescent="0.25">
      <c r="A624" s="52">
        <v>623</v>
      </c>
      <c r="B624" s="46">
        <v>8.8999999999999996E-2</v>
      </c>
      <c r="C624" s="53">
        <v>845.56</v>
      </c>
      <c r="D624" s="45">
        <v>120787</v>
      </c>
    </row>
    <row r="625" spans="1:4" x14ac:dyDescent="0.25">
      <c r="A625" s="52">
        <v>624</v>
      </c>
      <c r="B625" s="46">
        <v>8.8999999999999996E-2</v>
      </c>
      <c r="C625" s="53">
        <v>840.11</v>
      </c>
      <c r="D625" s="45">
        <v>120539</v>
      </c>
    </row>
    <row r="626" spans="1:4" x14ac:dyDescent="0.25">
      <c r="A626" s="52">
        <v>625</v>
      </c>
      <c r="B626" s="46">
        <v>8.8999999999999996E-2</v>
      </c>
      <c r="C626" s="53">
        <v>834.67</v>
      </c>
      <c r="D626" s="45">
        <v>120290</v>
      </c>
    </row>
    <row r="627" spans="1:4" x14ac:dyDescent="0.25">
      <c r="A627" s="52">
        <v>626</v>
      </c>
      <c r="B627" s="46">
        <v>8.8999999999999996E-2</v>
      </c>
      <c r="C627" s="53">
        <v>829.22</v>
      </c>
      <c r="D627" s="45">
        <v>120042</v>
      </c>
    </row>
    <row r="628" spans="1:4" x14ac:dyDescent="0.25">
      <c r="A628" s="52">
        <v>627</v>
      </c>
      <c r="B628" s="46">
        <v>8.8999999999999996E-2</v>
      </c>
      <c r="C628" s="53">
        <v>823.78</v>
      </c>
      <c r="D628" s="45">
        <v>119793</v>
      </c>
    </row>
    <row r="629" spans="1:4" x14ac:dyDescent="0.25">
      <c r="A629" s="52">
        <v>628</v>
      </c>
      <c r="B629" s="46">
        <v>0.09</v>
      </c>
      <c r="C629" s="53">
        <v>818.33</v>
      </c>
      <c r="D629" s="45">
        <v>119545</v>
      </c>
    </row>
    <row r="630" spans="1:4" x14ac:dyDescent="0.25">
      <c r="A630" s="52">
        <v>629</v>
      </c>
      <c r="B630" s="46">
        <v>0.09</v>
      </c>
      <c r="C630" s="53">
        <v>812.89</v>
      </c>
      <c r="D630" s="45">
        <v>119297</v>
      </c>
    </row>
    <row r="631" spans="1:4" x14ac:dyDescent="0.25">
      <c r="A631" s="52">
        <v>630</v>
      </c>
      <c r="B631" s="46">
        <v>0.09</v>
      </c>
      <c r="C631" s="53">
        <v>807.44</v>
      </c>
      <c r="D631" s="45">
        <v>119048</v>
      </c>
    </row>
    <row r="632" spans="1:4" x14ac:dyDescent="0.25">
      <c r="A632" s="52">
        <v>631</v>
      </c>
      <c r="B632" s="46">
        <v>0.09</v>
      </c>
      <c r="C632" s="53">
        <v>802</v>
      </c>
      <c r="D632" s="45">
        <v>118800</v>
      </c>
    </row>
    <row r="633" spans="1:4" x14ac:dyDescent="0.25">
      <c r="A633" s="52">
        <v>632</v>
      </c>
      <c r="B633" s="46">
        <v>0.09</v>
      </c>
      <c r="C633" s="53">
        <v>797.27</v>
      </c>
      <c r="D633" s="45">
        <v>118434</v>
      </c>
    </row>
    <row r="634" spans="1:4" x14ac:dyDescent="0.25">
      <c r="A634" s="52">
        <v>633</v>
      </c>
      <c r="B634" s="46">
        <v>0.09</v>
      </c>
      <c r="C634" s="53">
        <v>792.53</v>
      </c>
      <c r="D634" s="45">
        <v>118068</v>
      </c>
    </row>
    <row r="635" spans="1:4" x14ac:dyDescent="0.25">
      <c r="A635" s="52">
        <v>634</v>
      </c>
      <c r="B635" s="46">
        <v>0.09</v>
      </c>
      <c r="C635" s="53">
        <v>787.8</v>
      </c>
      <c r="D635" s="45">
        <v>117703</v>
      </c>
    </row>
    <row r="636" spans="1:4" x14ac:dyDescent="0.25">
      <c r="A636" s="52">
        <v>635</v>
      </c>
      <c r="B636" s="46">
        <v>0.09</v>
      </c>
      <c r="C636" s="53">
        <v>783.07</v>
      </c>
      <c r="D636" s="45">
        <v>117338</v>
      </c>
    </row>
    <row r="637" spans="1:4" x14ac:dyDescent="0.25">
      <c r="A637" s="52">
        <v>636</v>
      </c>
      <c r="B637" s="46">
        <v>0.09</v>
      </c>
      <c r="C637" s="53">
        <v>778.33</v>
      </c>
      <c r="D637" s="45">
        <v>116973</v>
      </c>
    </row>
    <row r="638" spans="1:4" x14ac:dyDescent="0.25">
      <c r="A638" s="52">
        <v>637</v>
      </c>
      <c r="B638" s="46">
        <v>0.09</v>
      </c>
      <c r="C638" s="53">
        <v>773.6</v>
      </c>
      <c r="D638" s="45">
        <v>116608</v>
      </c>
    </row>
    <row r="639" spans="1:4" x14ac:dyDescent="0.25">
      <c r="A639" s="52">
        <v>638</v>
      </c>
      <c r="B639" s="46">
        <v>0.09</v>
      </c>
      <c r="C639" s="53">
        <v>768.87</v>
      </c>
      <c r="D639" s="45">
        <v>116242</v>
      </c>
    </row>
    <row r="640" spans="1:4" x14ac:dyDescent="0.25">
      <c r="A640" s="52">
        <v>639</v>
      </c>
      <c r="B640" s="46">
        <v>0.09</v>
      </c>
      <c r="C640" s="53">
        <v>764.13</v>
      </c>
      <c r="D640" s="45">
        <v>115877</v>
      </c>
    </row>
    <row r="641" spans="1:4" x14ac:dyDescent="0.25">
      <c r="A641" s="52">
        <v>640</v>
      </c>
      <c r="B641" s="46">
        <v>0.09</v>
      </c>
      <c r="C641" s="53">
        <v>759.4</v>
      </c>
      <c r="D641" s="45">
        <v>115512</v>
      </c>
    </row>
    <row r="642" spans="1:4" x14ac:dyDescent="0.25">
      <c r="A642" s="52">
        <v>641</v>
      </c>
      <c r="B642" s="46">
        <v>0.09</v>
      </c>
      <c r="C642" s="53">
        <v>754.67</v>
      </c>
      <c r="D642" s="45">
        <v>115147</v>
      </c>
    </row>
    <row r="643" spans="1:4" x14ac:dyDescent="0.25">
      <c r="A643" s="52">
        <v>642</v>
      </c>
      <c r="B643" s="46">
        <v>0.09</v>
      </c>
      <c r="C643" s="53">
        <v>749.93</v>
      </c>
      <c r="D643" s="45">
        <v>114782</v>
      </c>
    </row>
    <row r="644" spans="1:4" x14ac:dyDescent="0.25">
      <c r="A644" s="52">
        <v>643</v>
      </c>
      <c r="B644" s="46">
        <v>0.09</v>
      </c>
      <c r="C644" s="53">
        <v>745.2</v>
      </c>
      <c r="D644" s="45">
        <v>114416</v>
      </c>
    </row>
    <row r="645" spans="1:4" x14ac:dyDescent="0.25">
      <c r="A645" s="52">
        <v>644</v>
      </c>
      <c r="B645" s="46">
        <v>0.09</v>
      </c>
      <c r="C645" s="53">
        <v>740.47</v>
      </c>
      <c r="D645" s="45">
        <v>114051</v>
      </c>
    </row>
    <row r="646" spans="1:4" x14ac:dyDescent="0.25">
      <c r="A646" s="52">
        <v>645</v>
      </c>
      <c r="B646" s="46">
        <v>0.09</v>
      </c>
      <c r="C646" s="53">
        <v>735.73</v>
      </c>
      <c r="D646" s="45">
        <v>113686</v>
      </c>
    </row>
    <row r="647" spans="1:4" x14ac:dyDescent="0.25">
      <c r="A647" s="52">
        <v>646</v>
      </c>
      <c r="B647" s="46">
        <v>0.09</v>
      </c>
      <c r="C647" s="53">
        <v>731</v>
      </c>
      <c r="D647" s="45">
        <v>113321</v>
      </c>
    </row>
    <row r="648" spans="1:4" x14ac:dyDescent="0.25">
      <c r="A648" s="52">
        <v>647</v>
      </c>
      <c r="B648" s="46">
        <v>0.09</v>
      </c>
      <c r="C648" s="53">
        <v>733.33</v>
      </c>
      <c r="D648" s="45">
        <v>113566</v>
      </c>
    </row>
    <row r="649" spans="1:4" x14ac:dyDescent="0.25">
      <c r="A649" s="52">
        <v>648</v>
      </c>
      <c r="B649" s="46">
        <v>0.09</v>
      </c>
      <c r="C649" s="53">
        <v>735.65</v>
      </c>
      <c r="D649" s="45">
        <v>113811</v>
      </c>
    </row>
    <row r="650" spans="1:4" x14ac:dyDescent="0.25">
      <c r="A650" s="52">
        <v>649</v>
      </c>
      <c r="B650" s="46">
        <v>0.09</v>
      </c>
      <c r="C650" s="53">
        <v>737.98</v>
      </c>
      <c r="D650" s="45">
        <v>114057</v>
      </c>
    </row>
    <row r="651" spans="1:4" x14ac:dyDescent="0.25">
      <c r="A651" s="52">
        <v>650</v>
      </c>
      <c r="B651" s="46">
        <v>8.8999999999999996E-2</v>
      </c>
      <c r="C651" s="53">
        <v>740.31</v>
      </c>
      <c r="D651" s="45">
        <v>114302</v>
      </c>
    </row>
    <row r="652" spans="1:4" x14ac:dyDescent="0.25">
      <c r="A652" s="52">
        <v>651</v>
      </c>
      <c r="B652" s="46">
        <v>8.8999999999999996E-2</v>
      </c>
      <c r="C652" s="53">
        <v>742.63</v>
      </c>
      <c r="D652" s="45">
        <v>114547</v>
      </c>
    </row>
    <row r="653" spans="1:4" x14ac:dyDescent="0.25">
      <c r="A653" s="52">
        <v>652</v>
      </c>
      <c r="B653" s="46">
        <v>8.8999999999999996E-2</v>
      </c>
      <c r="C653" s="53">
        <v>744.96</v>
      </c>
      <c r="D653" s="45">
        <v>114793</v>
      </c>
    </row>
    <row r="654" spans="1:4" x14ac:dyDescent="0.25">
      <c r="A654" s="52">
        <v>653</v>
      </c>
      <c r="B654" s="46">
        <v>8.8999999999999996E-2</v>
      </c>
      <c r="C654" s="53">
        <v>747.29</v>
      </c>
      <c r="D654" s="45">
        <v>115038</v>
      </c>
    </row>
    <row r="655" spans="1:4" x14ac:dyDescent="0.25">
      <c r="A655" s="52">
        <v>654</v>
      </c>
      <c r="B655" s="46">
        <v>8.8999999999999996E-2</v>
      </c>
      <c r="C655" s="53">
        <v>749.61</v>
      </c>
      <c r="D655" s="45">
        <v>115284</v>
      </c>
    </row>
    <row r="656" spans="1:4" x14ac:dyDescent="0.25">
      <c r="A656" s="52">
        <v>655</v>
      </c>
      <c r="B656" s="46">
        <v>8.8999999999999996E-2</v>
      </c>
      <c r="C656" s="53">
        <v>751.94</v>
      </c>
      <c r="D656" s="45">
        <v>115529</v>
      </c>
    </row>
    <row r="657" spans="1:4" x14ac:dyDescent="0.25">
      <c r="A657" s="52">
        <v>656</v>
      </c>
      <c r="B657" s="46">
        <v>8.8999999999999996E-2</v>
      </c>
      <c r="C657" s="53">
        <v>754.27</v>
      </c>
      <c r="D657" s="45">
        <v>115774</v>
      </c>
    </row>
    <row r="658" spans="1:4" x14ac:dyDescent="0.25">
      <c r="A658" s="52">
        <v>657</v>
      </c>
      <c r="B658" s="46">
        <v>8.8999999999999996E-2</v>
      </c>
      <c r="C658" s="53">
        <v>756.59</v>
      </c>
      <c r="D658" s="45">
        <v>116020</v>
      </c>
    </row>
    <row r="659" spans="1:4" x14ac:dyDescent="0.25">
      <c r="A659" s="52">
        <v>658</v>
      </c>
      <c r="B659" s="46">
        <v>8.8999999999999996E-2</v>
      </c>
      <c r="C659" s="53">
        <v>758.92</v>
      </c>
      <c r="D659" s="45">
        <v>116265</v>
      </c>
    </row>
    <row r="660" spans="1:4" x14ac:dyDescent="0.25">
      <c r="A660" s="52">
        <v>659</v>
      </c>
      <c r="B660" s="46">
        <v>8.8999999999999996E-2</v>
      </c>
      <c r="C660" s="53">
        <v>761.24</v>
      </c>
      <c r="D660" s="45">
        <v>116511</v>
      </c>
    </row>
    <row r="661" spans="1:4" x14ac:dyDescent="0.25">
      <c r="A661" s="52">
        <v>660</v>
      </c>
      <c r="B661" s="46">
        <v>8.8999999999999996E-2</v>
      </c>
      <c r="C661" s="53">
        <v>763.57</v>
      </c>
      <c r="D661" s="45">
        <v>116756</v>
      </c>
    </row>
    <row r="662" spans="1:4" x14ac:dyDescent="0.25">
      <c r="A662" s="52">
        <v>661</v>
      </c>
      <c r="B662" s="46">
        <v>8.8999999999999996E-2</v>
      </c>
      <c r="C662" s="53">
        <v>765.9</v>
      </c>
      <c r="D662" s="45">
        <v>117001</v>
      </c>
    </row>
    <row r="663" spans="1:4" x14ac:dyDescent="0.25">
      <c r="A663" s="52">
        <v>662</v>
      </c>
      <c r="B663" s="46">
        <v>8.8999999999999996E-2</v>
      </c>
      <c r="C663" s="53">
        <v>768.22</v>
      </c>
      <c r="D663" s="45">
        <v>117247</v>
      </c>
    </row>
    <row r="664" spans="1:4" x14ac:dyDescent="0.25">
      <c r="A664" s="52">
        <v>663</v>
      </c>
      <c r="B664" s="46">
        <v>8.8999999999999996E-2</v>
      </c>
      <c r="C664" s="53">
        <v>770.55</v>
      </c>
      <c r="D664" s="45">
        <v>117492</v>
      </c>
    </row>
    <row r="665" spans="1:4" x14ac:dyDescent="0.25">
      <c r="A665" s="52">
        <v>664</v>
      </c>
      <c r="B665" s="46">
        <v>8.8999999999999996E-2</v>
      </c>
      <c r="C665" s="53">
        <v>772.88</v>
      </c>
      <c r="D665" s="45">
        <v>117738</v>
      </c>
    </row>
    <row r="666" spans="1:4" x14ac:dyDescent="0.25">
      <c r="A666" s="52">
        <v>665</v>
      </c>
      <c r="B666" s="46">
        <v>8.8999999999999996E-2</v>
      </c>
      <c r="C666" s="53">
        <v>775.2</v>
      </c>
      <c r="D666" s="45">
        <v>117983</v>
      </c>
    </row>
    <row r="667" spans="1:4" x14ac:dyDescent="0.25">
      <c r="A667" s="52">
        <v>666</v>
      </c>
      <c r="B667" s="46">
        <v>8.8999999999999996E-2</v>
      </c>
      <c r="C667" s="53">
        <v>777.53</v>
      </c>
      <c r="D667" s="45">
        <v>118228</v>
      </c>
    </row>
    <row r="668" spans="1:4" x14ac:dyDescent="0.25">
      <c r="A668" s="52">
        <v>667</v>
      </c>
      <c r="B668" s="46">
        <v>8.8999999999999996E-2</v>
      </c>
      <c r="C668" s="53">
        <v>779.86</v>
      </c>
      <c r="D668" s="45">
        <v>118474</v>
      </c>
    </row>
    <row r="669" spans="1:4" x14ac:dyDescent="0.25">
      <c r="A669" s="52">
        <v>668</v>
      </c>
      <c r="B669" s="46">
        <v>8.8999999999999996E-2</v>
      </c>
      <c r="C669" s="53">
        <v>782.18</v>
      </c>
      <c r="D669" s="45">
        <v>118719</v>
      </c>
    </row>
    <row r="670" spans="1:4" x14ac:dyDescent="0.25">
      <c r="A670" s="52">
        <v>669</v>
      </c>
      <c r="B670" s="46">
        <v>8.8999999999999996E-2</v>
      </c>
      <c r="C670" s="53">
        <v>784.51</v>
      </c>
      <c r="D670" s="45">
        <v>118965</v>
      </c>
    </row>
    <row r="671" spans="1:4" x14ac:dyDescent="0.25">
      <c r="A671" s="52">
        <v>670</v>
      </c>
      <c r="B671" s="46">
        <v>8.8999999999999996E-2</v>
      </c>
      <c r="C671" s="53">
        <v>786.84</v>
      </c>
      <c r="D671" s="45">
        <v>119210</v>
      </c>
    </row>
    <row r="672" spans="1:4" x14ac:dyDescent="0.25">
      <c r="A672" s="52">
        <v>671</v>
      </c>
      <c r="B672" s="46">
        <v>8.8999999999999996E-2</v>
      </c>
      <c r="C672" s="53">
        <v>789.16</v>
      </c>
      <c r="D672" s="45">
        <v>119455</v>
      </c>
    </row>
    <row r="673" spans="1:4" x14ac:dyDescent="0.25">
      <c r="A673" s="52">
        <v>672</v>
      </c>
      <c r="B673" s="46">
        <v>8.8999999999999996E-2</v>
      </c>
      <c r="C673" s="53">
        <v>791.49</v>
      </c>
      <c r="D673" s="45">
        <v>119701</v>
      </c>
    </row>
    <row r="674" spans="1:4" x14ac:dyDescent="0.25">
      <c r="A674" s="52">
        <v>673</v>
      </c>
      <c r="B674" s="46">
        <v>8.8999999999999996E-2</v>
      </c>
      <c r="C674" s="53">
        <v>793.82</v>
      </c>
      <c r="D674" s="45">
        <v>119946</v>
      </c>
    </row>
    <row r="675" spans="1:4" x14ac:dyDescent="0.25">
      <c r="A675" s="52">
        <v>674</v>
      </c>
      <c r="B675" s="46">
        <v>8.8999999999999996E-2</v>
      </c>
      <c r="C675" s="53">
        <v>796.14</v>
      </c>
      <c r="D675" s="45">
        <v>120192</v>
      </c>
    </row>
    <row r="676" spans="1:4" x14ac:dyDescent="0.25">
      <c r="A676" s="52">
        <v>675</v>
      </c>
      <c r="B676" s="46">
        <v>8.8999999999999996E-2</v>
      </c>
      <c r="C676" s="53">
        <v>798.47</v>
      </c>
      <c r="D676" s="45">
        <v>120437</v>
      </c>
    </row>
    <row r="677" spans="1:4" x14ac:dyDescent="0.25">
      <c r="A677" s="52">
        <v>676</v>
      </c>
      <c r="B677" s="46">
        <v>8.8999999999999996E-2</v>
      </c>
      <c r="C677" s="53">
        <v>800.8</v>
      </c>
      <c r="D677" s="45">
        <v>120682</v>
      </c>
    </row>
    <row r="678" spans="1:4" x14ac:dyDescent="0.25">
      <c r="A678" s="52">
        <v>677</v>
      </c>
      <c r="B678" s="46">
        <v>8.8999999999999996E-2</v>
      </c>
      <c r="C678" s="53">
        <v>803.12</v>
      </c>
      <c r="D678" s="45">
        <v>120928</v>
      </c>
    </row>
    <row r="679" spans="1:4" x14ac:dyDescent="0.25">
      <c r="A679" s="52">
        <v>678</v>
      </c>
      <c r="B679" s="46">
        <v>8.8999999999999996E-2</v>
      </c>
      <c r="C679" s="53">
        <v>805.45</v>
      </c>
      <c r="D679" s="45">
        <v>121173</v>
      </c>
    </row>
    <row r="680" spans="1:4" x14ac:dyDescent="0.25">
      <c r="A680" s="52">
        <v>679</v>
      </c>
      <c r="B680" s="46">
        <v>8.8999999999999996E-2</v>
      </c>
      <c r="C680" s="53">
        <v>807.78</v>
      </c>
      <c r="D680" s="45">
        <v>121419</v>
      </c>
    </row>
    <row r="681" spans="1:4" x14ac:dyDescent="0.25">
      <c r="A681" s="52">
        <v>680</v>
      </c>
      <c r="B681" s="46">
        <v>8.8999999999999996E-2</v>
      </c>
      <c r="C681" s="53">
        <v>810.1</v>
      </c>
      <c r="D681" s="45">
        <v>121664</v>
      </c>
    </row>
    <row r="682" spans="1:4" x14ac:dyDescent="0.25">
      <c r="A682" s="52">
        <v>681</v>
      </c>
      <c r="B682" s="46">
        <v>8.8999999999999996E-2</v>
      </c>
      <c r="C682" s="53">
        <v>812.43</v>
      </c>
      <c r="D682" s="45">
        <v>121909</v>
      </c>
    </row>
    <row r="683" spans="1:4" x14ac:dyDescent="0.25">
      <c r="A683" s="52">
        <v>682</v>
      </c>
      <c r="B683" s="46">
        <v>8.8999999999999996E-2</v>
      </c>
      <c r="C683" s="53">
        <v>814.76</v>
      </c>
      <c r="D683" s="45">
        <v>122155</v>
      </c>
    </row>
    <row r="684" spans="1:4" x14ac:dyDescent="0.25">
      <c r="A684" s="52">
        <v>683</v>
      </c>
      <c r="B684" s="46">
        <v>8.8999999999999996E-2</v>
      </c>
      <c r="C684" s="53">
        <v>817.08</v>
      </c>
      <c r="D684" s="45">
        <v>122400</v>
      </c>
    </row>
    <row r="685" spans="1:4" x14ac:dyDescent="0.25">
      <c r="A685" s="52">
        <v>684</v>
      </c>
      <c r="B685" s="46">
        <v>8.8999999999999996E-2</v>
      </c>
      <c r="C685" s="53">
        <v>819.41</v>
      </c>
      <c r="D685" s="45">
        <v>122646</v>
      </c>
    </row>
    <row r="686" spans="1:4" x14ac:dyDescent="0.25">
      <c r="A686" s="52">
        <v>685</v>
      </c>
      <c r="B686" s="46">
        <v>8.8999999999999996E-2</v>
      </c>
      <c r="C686" s="53">
        <v>821.73</v>
      </c>
      <c r="D686" s="45">
        <v>122891</v>
      </c>
    </row>
    <row r="687" spans="1:4" x14ac:dyDescent="0.25">
      <c r="A687" s="52">
        <v>686</v>
      </c>
      <c r="B687" s="46">
        <v>8.8999999999999996E-2</v>
      </c>
      <c r="C687" s="53">
        <v>824.06</v>
      </c>
      <c r="D687" s="45">
        <v>123136</v>
      </c>
    </row>
    <row r="688" spans="1:4" x14ac:dyDescent="0.25">
      <c r="A688" s="52">
        <v>687</v>
      </c>
      <c r="B688" s="46">
        <v>8.8999999999999996E-2</v>
      </c>
      <c r="C688" s="53">
        <v>826.39</v>
      </c>
      <c r="D688" s="45">
        <v>123382</v>
      </c>
    </row>
    <row r="689" spans="1:4" x14ac:dyDescent="0.25">
      <c r="A689" s="52">
        <v>688</v>
      </c>
      <c r="B689" s="46">
        <v>8.7999999999999995E-2</v>
      </c>
      <c r="C689" s="53">
        <v>828.71</v>
      </c>
      <c r="D689" s="45">
        <v>123627</v>
      </c>
    </row>
    <row r="690" spans="1:4" x14ac:dyDescent="0.25">
      <c r="A690" s="52">
        <v>689</v>
      </c>
      <c r="B690" s="46">
        <v>8.7999999999999995E-2</v>
      </c>
      <c r="C690" s="53">
        <v>831.04</v>
      </c>
      <c r="D690" s="45">
        <v>123873</v>
      </c>
    </row>
    <row r="691" spans="1:4" x14ac:dyDescent="0.25">
      <c r="A691" s="52">
        <v>690</v>
      </c>
      <c r="B691" s="46">
        <v>8.7999999999999995E-2</v>
      </c>
      <c r="C691" s="53">
        <v>833.37</v>
      </c>
      <c r="D691" s="45">
        <v>124118</v>
      </c>
    </row>
    <row r="692" spans="1:4" x14ac:dyDescent="0.25">
      <c r="A692" s="52">
        <v>691</v>
      </c>
      <c r="B692" s="46">
        <v>8.7999999999999995E-2</v>
      </c>
      <c r="C692" s="53">
        <v>835.69</v>
      </c>
      <c r="D692" s="45">
        <v>124363</v>
      </c>
    </row>
    <row r="693" spans="1:4" x14ac:dyDescent="0.25">
      <c r="A693" s="52">
        <v>692</v>
      </c>
      <c r="B693" s="46">
        <v>8.7999999999999995E-2</v>
      </c>
      <c r="C693" s="53">
        <v>838.02</v>
      </c>
      <c r="D693" s="45">
        <v>124609</v>
      </c>
    </row>
    <row r="694" spans="1:4" x14ac:dyDescent="0.25">
      <c r="A694" s="52">
        <v>693</v>
      </c>
      <c r="B694" s="46">
        <v>8.7999999999999995E-2</v>
      </c>
      <c r="C694" s="53">
        <v>840.35</v>
      </c>
      <c r="D694" s="45">
        <v>124854</v>
      </c>
    </row>
    <row r="695" spans="1:4" x14ac:dyDescent="0.25">
      <c r="A695" s="52">
        <v>694</v>
      </c>
      <c r="B695" s="46">
        <v>8.7999999999999995E-2</v>
      </c>
      <c r="C695" s="53">
        <v>842.67</v>
      </c>
      <c r="D695" s="45">
        <v>125100</v>
      </c>
    </row>
    <row r="696" spans="1:4" x14ac:dyDescent="0.25">
      <c r="A696" s="52">
        <v>695</v>
      </c>
      <c r="B696" s="46">
        <v>8.7999999999999995E-2</v>
      </c>
      <c r="C696" s="53">
        <v>845</v>
      </c>
      <c r="D696" s="45">
        <v>125345</v>
      </c>
    </row>
    <row r="697" spans="1:4" x14ac:dyDescent="0.25">
      <c r="A697" s="52">
        <v>696</v>
      </c>
      <c r="B697" s="46">
        <v>8.8999999999999996E-2</v>
      </c>
      <c r="C697" s="53">
        <v>843.29</v>
      </c>
      <c r="D697" s="45">
        <v>125335</v>
      </c>
    </row>
    <row r="698" spans="1:4" x14ac:dyDescent="0.25">
      <c r="A698" s="52">
        <v>697</v>
      </c>
      <c r="B698" s="46">
        <v>8.8999999999999996E-2</v>
      </c>
      <c r="C698" s="53">
        <v>841.57</v>
      </c>
      <c r="D698" s="45">
        <v>125320</v>
      </c>
    </row>
    <row r="699" spans="1:4" x14ac:dyDescent="0.25">
      <c r="A699" s="52">
        <v>698</v>
      </c>
      <c r="B699" s="46">
        <v>8.8999999999999996E-2</v>
      </c>
      <c r="C699" s="53">
        <v>839.86</v>
      </c>
      <c r="D699" s="45">
        <v>125304</v>
      </c>
    </row>
    <row r="700" spans="1:4" x14ac:dyDescent="0.25">
      <c r="A700" s="52">
        <v>699</v>
      </c>
      <c r="B700" s="46">
        <v>8.8999999999999996E-2</v>
      </c>
      <c r="C700" s="53">
        <v>838.14</v>
      </c>
      <c r="D700" s="45">
        <v>125289</v>
      </c>
    </row>
    <row r="701" spans="1:4" x14ac:dyDescent="0.25">
      <c r="A701" s="52">
        <v>700</v>
      </c>
      <c r="B701" s="46">
        <v>0.09</v>
      </c>
      <c r="C701" s="53">
        <v>836.43</v>
      </c>
      <c r="D701" s="45">
        <v>125273</v>
      </c>
    </row>
    <row r="702" spans="1:4" x14ac:dyDescent="0.25">
      <c r="A702" s="52">
        <v>701</v>
      </c>
      <c r="B702" s="46">
        <v>0.09</v>
      </c>
      <c r="C702" s="53">
        <v>834.71</v>
      </c>
      <c r="D702" s="45">
        <v>125258</v>
      </c>
    </row>
    <row r="703" spans="1:4" x14ac:dyDescent="0.25">
      <c r="A703" s="52">
        <v>702</v>
      </c>
      <c r="B703" s="46">
        <v>0.09</v>
      </c>
      <c r="C703" s="53">
        <v>833</v>
      </c>
      <c r="D703" s="45">
        <v>125242</v>
      </c>
    </row>
    <row r="704" spans="1:4" x14ac:dyDescent="0.25">
      <c r="A704" s="52">
        <v>703</v>
      </c>
      <c r="B704" s="46">
        <v>9.0999999999999998E-2</v>
      </c>
      <c r="C704" s="53">
        <v>831.29</v>
      </c>
      <c r="D704" s="45">
        <v>125227</v>
      </c>
    </row>
    <row r="705" spans="1:4" x14ac:dyDescent="0.25">
      <c r="A705" s="52">
        <v>704</v>
      </c>
      <c r="B705" s="46">
        <v>9.0999999999999998E-2</v>
      </c>
      <c r="C705" s="53">
        <v>829.57</v>
      </c>
      <c r="D705" s="45">
        <v>125211</v>
      </c>
    </row>
    <row r="706" spans="1:4" x14ac:dyDescent="0.25">
      <c r="A706" s="52">
        <v>705</v>
      </c>
      <c r="B706" s="46">
        <v>9.0999999999999998E-2</v>
      </c>
      <c r="C706" s="53">
        <v>827.86</v>
      </c>
      <c r="D706" s="45">
        <v>125196</v>
      </c>
    </row>
    <row r="707" spans="1:4" x14ac:dyDescent="0.25">
      <c r="A707" s="52">
        <v>706</v>
      </c>
      <c r="B707" s="46">
        <v>9.0999999999999998E-2</v>
      </c>
      <c r="C707" s="53">
        <v>826.14</v>
      </c>
      <c r="D707" s="45">
        <v>125180</v>
      </c>
    </row>
    <row r="708" spans="1:4" x14ac:dyDescent="0.25">
      <c r="A708" s="52">
        <v>707</v>
      </c>
      <c r="B708" s="46">
        <v>9.1999999999999998E-2</v>
      </c>
      <c r="C708" s="53">
        <v>824.43</v>
      </c>
      <c r="D708" s="45">
        <v>125165</v>
      </c>
    </row>
    <row r="709" spans="1:4" x14ac:dyDescent="0.25">
      <c r="A709" s="52">
        <v>708</v>
      </c>
      <c r="B709" s="46">
        <v>9.1999999999999998E-2</v>
      </c>
      <c r="C709" s="53">
        <v>822.71</v>
      </c>
      <c r="D709" s="45">
        <v>125149</v>
      </c>
    </row>
    <row r="710" spans="1:4" x14ac:dyDescent="0.25">
      <c r="A710" s="52">
        <v>709</v>
      </c>
      <c r="B710" s="46">
        <v>9.1999999999999998E-2</v>
      </c>
      <c r="C710" s="53">
        <v>821</v>
      </c>
      <c r="D710" s="45">
        <v>125134</v>
      </c>
    </row>
    <row r="711" spans="1:4" x14ac:dyDescent="0.25">
      <c r="A711" s="52">
        <v>710</v>
      </c>
      <c r="B711" s="46">
        <v>9.2999999999999999E-2</v>
      </c>
      <c r="C711" s="53">
        <v>801.33</v>
      </c>
      <c r="D711" s="45">
        <v>123668</v>
      </c>
    </row>
    <row r="712" spans="1:4" x14ac:dyDescent="0.25">
      <c r="A712" s="52">
        <v>711</v>
      </c>
      <c r="B712" s="46">
        <v>9.2999999999999999E-2</v>
      </c>
      <c r="C712" s="53">
        <v>781.67</v>
      </c>
      <c r="D712" s="45">
        <v>122201</v>
      </c>
    </row>
    <row r="713" spans="1:4" x14ac:dyDescent="0.25">
      <c r="A713" s="52">
        <v>712</v>
      </c>
      <c r="B713" s="46">
        <v>9.4E-2</v>
      </c>
      <c r="C713" s="53">
        <v>762</v>
      </c>
      <c r="D713" s="45">
        <v>120735</v>
      </c>
    </row>
    <row r="714" spans="1:4" x14ac:dyDescent="0.25">
      <c r="A714" s="52">
        <v>713</v>
      </c>
      <c r="B714" s="46">
        <v>9.4E-2</v>
      </c>
      <c r="C714" s="53">
        <v>742.33</v>
      </c>
      <c r="D714" s="45">
        <v>119269</v>
      </c>
    </row>
    <row r="715" spans="1:4" x14ac:dyDescent="0.25">
      <c r="A715" s="52">
        <v>714</v>
      </c>
      <c r="B715" s="46">
        <v>9.4E-2</v>
      </c>
      <c r="C715" s="53">
        <v>722.67</v>
      </c>
      <c r="D715" s="45">
        <v>117802</v>
      </c>
    </row>
    <row r="716" spans="1:4" x14ac:dyDescent="0.25">
      <c r="A716" s="52">
        <v>715</v>
      </c>
      <c r="B716" s="46">
        <v>9.5000000000000001E-2</v>
      </c>
      <c r="C716" s="53">
        <v>703</v>
      </c>
      <c r="D716" s="45">
        <v>116336</v>
      </c>
    </row>
    <row r="717" spans="1:4" x14ac:dyDescent="0.25">
      <c r="A717" s="52">
        <v>716</v>
      </c>
      <c r="B717" s="46">
        <v>9.5000000000000001E-2</v>
      </c>
      <c r="C717" s="53">
        <v>707.3</v>
      </c>
      <c r="D717" s="45">
        <v>116683</v>
      </c>
    </row>
    <row r="718" spans="1:4" x14ac:dyDescent="0.25">
      <c r="A718" s="52">
        <v>717</v>
      </c>
      <c r="B718" s="46">
        <v>9.4E-2</v>
      </c>
      <c r="C718" s="53">
        <v>711.61</v>
      </c>
      <c r="D718" s="45">
        <v>117031</v>
      </c>
    </row>
    <row r="719" spans="1:4" x14ac:dyDescent="0.25">
      <c r="A719" s="52">
        <v>718</v>
      </c>
      <c r="B719" s="46">
        <v>9.4E-2</v>
      </c>
      <c r="C719" s="53">
        <v>715.91</v>
      </c>
      <c r="D719" s="45">
        <v>117379</v>
      </c>
    </row>
    <row r="720" spans="1:4" x14ac:dyDescent="0.25">
      <c r="A720" s="52">
        <v>719</v>
      </c>
      <c r="B720" s="46">
        <v>9.4E-2</v>
      </c>
      <c r="C720" s="53">
        <v>720.22</v>
      </c>
      <c r="D720" s="45">
        <v>117727</v>
      </c>
    </row>
    <row r="721" spans="1:4" x14ac:dyDescent="0.25">
      <c r="A721" s="52">
        <v>720</v>
      </c>
      <c r="B721" s="46">
        <v>9.2999999999999999E-2</v>
      </c>
      <c r="C721" s="53">
        <v>724.52</v>
      </c>
      <c r="D721" s="45">
        <v>118075</v>
      </c>
    </row>
    <row r="722" spans="1:4" x14ac:dyDescent="0.25">
      <c r="A722" s="52">
        <v>721</v>
      </c>
      <c r="B722" s="46">
        <v>9.2999999999999999E-2</v>
      </c>
      <c r="C722" s="53">
        <v>728.83</v>
      </c>
      <c r="D722" s="45">
        <v>118422</v>
      </c>
    </row>
    <row r="723" spans="1:4" x14ac:dyDescent="0.25">
      <c r="A723" s="52">
        <v>722</v>
      </c>
      <c r="B723" s="46">
        <v>9.2999999999999999E-2</v>
      </c>
      <c r="C723" s="53">
        <v>733.13</v>
      </c>
      <c r="D723" s="45">
        <v>118770</v>
      </c>
    </row>
    <row r="724" spans="1:4" x14ac:dyDescent="0.25">
      <c r="A724" s="52">
        <v>723</v>
      </c>
      <c r="B724" s="46">
        <v>9.2999999999999999E-2</v>
      </c>
      <c r="C724" s="53">
        <v>737.43</v>
      </c>
      <c r="D724" s="45">
        <v>119118</v>
      </c>
    </row>
    <row r="725" spans="1:4" x14ac:dyDescent="0.25">
      <c r="A725" s="52">
        <v>724</v>
      </c>
      <c r="B725" s="46">
        <v>9.1999999999999998E-2</v>
      </c>
      <c r="C725" s="53">
        <v>741.74</v>
      </c>
      <c r="D725" s="45">
        <v>119466</v>
      </c>
    </row>
    <row r="726" spans="1:4" x14ac:dyDescent="0.25">
      <c r="A726" s="52">
        <v>725</v>
      </c>
      <c r="B726" s="46">
        <v>9.1999999999999998E-2</v>
      </c>
      <c r="C726" s="53">
        <v>746.04</v>
      </c>
      <c r="D726" s="45">
        <v>119814</v>
      </c>
    </row>
    <row r="727" spans="1:4" x14ac:dyDescent="0.25">
      <c r="A727" s="52">
        <v>726</v>
      </c>
      <c r="B727" s="46">
        <v>9.1999999999999998E-2</v>
      </c>
      <c r="C727" s="53">
        <v>750.35</v>
      </c>
      <c r="D727" s="45">
        <v>120161</v>
      </c>
    </row>
    <row r="728" spans="1:4" x14ac:dyDescent="0.25">
      <c r="A728" s="52">
        <v>727</v>
      </c>
      <c r="B728" s="46">
        <v>9.0999999999999998E-2</v>
      </c>
      <c r="C728" s="53">
        <v>754.65</v>
      </c>
      <c r="D728" s="45">
        <v>120509</v>
      </c>
    </row>
    <row r="729" spans="1:4" x14ac:dyDescent="0.25">
      <c r="A729" s="52">
        <v>728</v>
      </c>
      <c r="B729" s="46">
        <v>9.0999999999999998E-2</v>
      </c>
      <c r="C729" s="53">
        <v>758.96</v>
      </c>
      <c r="D729" s="45">
        <v>120857</v>
      </c>
    </row>
    <row r="730" spans="1:4" x14ac:dyDescent="0.25">
      <c r="A730" s="52">
        <v>729</v>
      </c>
      <c r="B730" s="46">
        <v>9.0999999999999998E-2</v>
      </c>
      <c r="C730" s="53">
        <v>763.26</v>
      </c>
      <c r="D730" s="45">
        <v>121205</v>
      </c>
    </row>
    <row r="731" spans="1:4" x14ac:dyDescent="0.25">
      <c r="A731" s="52">
        <v>730</v>
      </c>
      <c r="B731" s="46">
        <v>9.0999999999999998E-2</v>
      </c>
      <c r="C731" s="53">
        <v>767.57</v>
      </c>
      <c r="D731" s="45">
        <v>121553</v>
      </c>
    </row>
    <row r="732" spans="1:4" x14ac:dyDescent="0.25">
      <c r="A732" s="52">
        <v>731</v>
      </c>
      <c r="B732" s="46">
        <v>0.09</v>
      </c>
      <c r="C732" s="53">
        <v>771.87</v>
      </c>
      <c r="D732" s="45">
        <v>121900</v>
      </c>
    </row>
    <row r="733" spans="1:4" x14ac:dyDescent="0.25">
      <c r="A733" s="52">
        <v>732</v>
      </c>
      <c r="B733" s="46">
        <v>0.09</v>
      </c>
      <c r="C733" s="53">
        <v>776.17</v>
      </c>
      <c r="D733" s="45">
        <v>122248</v>
      </c>
    </row>
    <row r="734" spans="1:4" x14ac:dyDescent="0.25">
      <c r="A734" s="52">
        <v>733</v>
      </c>
      <c r="B734" s="46">
        <v>0.09</v>
      </c>
      <c r="C734" s="53">
        <v>780.48</v>
      </c>
      <c r="D734" s="45">
        <v>122596</v>
      </c>
    </row>
    <row r="735" spans="1:4" x14ac:dyDescent="0.25">
      <c r="A735" s="52">
        <v>734</v>
      </c>
      <c r="B735" s="46">
        <v>0.09</v>
      </c>
      <c r="C735" s="53">
        <v>784.78</v>
      </c>
      <c r="D735" s="45">
        <v>122944</v>
      </c>
    </row>
    <row r="736" spans="1:4" x14ac:dyDescent="0.25">
      <c r="A736" s="52">
        <v>735</v>
      </c>
      <c r="B736" s="46">
        <v>8.8999999999999996E-2</v>
      </c>
      <c r="C736" s="53">
        <v>789.09</v>
      </c>
      <c r="D736" s="45">
        <v>123292</v>
      </c>
    </row>
    <row r="737" spans="1:4" x14ac:dyDescent="0.25">
      <c r="A737" s="52">
        <v>736</v>
      </c>
      <c r="B737" s="46">
        <v>8.8999999999999996E-2</v>
      </c>
      <c r="C737" s="53">
        <v>793.39</v>
      </c>
      <c r="D737" s="45">
        <v>123639</v>
      </c>
    </row>
    <row r="738" spans="1:4" x14ac:dyDescent="0.25">
      <c r="A738" s="52">
        <v>737</v>
      </c>
      <c r="B738" s="46">
        <v>8.8999999999999996E-2</v>
      </c>
      <c r="C738" s="53">
        <v>797.7</v>
      </c>
      <c r="D738" s="45">
        <v>123987</v>
      </c>
    </row>
    <row r="739" spans="1:4" x14ac:dyDescent="0.25">
      <c r="A739" s="52">
        <v>738</v>
      </c>
      <c r="B739" s="46">
        <v>8.7999999999999995E-2</v>
      </c>
      <c r="C739" s="53">
        <v>802</v>
      </c>
      <c r="D739" s="45">
        <v>124335</v>
      </c>
    </row>
    <row r="740" spans="1:4" x14ac:dyDescent="0.25">
      <c r="A740" s="52">
        <v>739</v>
      </c>
      <c r="B740" s="46">
        <v>8.7999999999999995E-2</v>
      </c>
      <c r="C740" s="53">
        <v>802.73</v>
      </c>
      <c r="D740" s="45">
        <v>124432</v>
      </c>
    </row>
    <row r="741" spans="1:4" x14ac:dyDescent="0.25">
      <c r="A741" s="52">
        <v>740</v>
      </c>
      <c r="B741" s="46">
        <v>8.8999999999999996E-2</v>
      </c>
      <c r="C741" s="53">
        <v>803.45</v>
      </c>
      <c r="D741" s="45">
        <v>124526</v>
      </c>
    </row>
    <row r="742" spans="1:4" x14ac:dyDescent="0.25">
      <c r="A742" s="52">
        <v>741</v>
      </c>
      <c r="B742" s="46">
        <v>8.8999999999999996E-2</v>
      </c>
      <c r="C742" s="53">
        <v>804.18</v>
      </c>
      <c r="D742" s="45">
        <v>124621</v>
      </c>
    </row>
    <row r="743" spans="1:4" x14ac:dyDescent="0.25">
      <c r="A743" s="52">
        <v>742</v>
      </c>
      <c r="B743" s="46">
        <v>8.8999999999999996E-2</v>
      </c>
      <c r="C743" s="53">
        <v>804.9</v>
      </c>
      <c r="D743" s="45">
        <v>124715</v>
      </c>
    </row>
    <row r="744" spans="1:4" x14ac:dyDescent="0.25">
      <c r="A744" s="52">
        <v>743</v>
      </c>
      <c r="B744" s="46">
        <v>8.8999999999999996E-2</v>
      </c>
      <c r="C744" s="53">
        <v>805.63</v>
      </c>
      <c r="D744" s="45">
        <v>124810</v>
      </c>
    </row>
    <row r="745" spans="1:4" x14ac:dyDescent="0.25">
      <c r="A745" s="52">
        <v>744</v>
      </c>
      <c r="B745" s="46">
        <v>8.8999999999999996E-2</v>
      </c>
      <c r="C745" s="53">
        <v>806.35</v>
      </c>
      <c r="D745" s="45">
        <v>124904</v>
      </c>
    </row>
    <row r="746" spans="1:4" x14ac:dyDescent="0.25">
      <c r="A746" s="52">
        <v>745</v>
      </c>
      <c r="B746" s="46">
        <v>8.8999999999999996E-2</v>
      </c>
      <c r="C746" s="53">
        <v>807.08</v>
      </c>
      <c r="D746" s="45">
        <v>124999</v>
      </c>
    </row>
    <row r="747" spans="1:4" x14ac:dyDescent="0.25">
      <c r="A747" s="52">
        <v>746</v>
      </c>
      <c r="B747" s="46">
        <v>8.8999999999999996E-2</v>
      </c>
      <c r="C747" s="53">
        <v>807.8</v>
      </c>
      <c r="D747" s="45">
        <v>125093</v>
      </c>
    </row>
    <row r="748" spans="1:4" x14ac:dyDescent="0.25">
      <c r="A748" s="52">
        <v>747</v>
      </c>
      <c r="B748" s="46">
        <v>8.8999999999999996E-2</v>
      </c>
      <c r="C748" s="53">
        <v>808.53</v>
      </c>
      <c r="D748" s="45">
        <v>125188</v>
      </c>
    </row>
    <row r="749" spans="1:4" x14ac:dyDescent="0.25">
      <c r="A749" s="52">
        <v>748</v>
      </c>
      <c r="B749" s="46">
        <v>8.8999999999999996E-2</v>
      </c>
      <c r="C749" s="53">
        <v>809.25</v>
      </c>
      <c r="D749" s="45">
        <v>125282</v>
      </c>
    </row>
    <row r="750" spans="1:4" x14ac:dyDescent="0.25">
      <c r="A750" s="52">
        <v>749</v>
      </c>
      <c r="B750" s="46">
        <v>8.8999999999999996E-2</v>
      </c>
      <c r="C750" s="53">
        <v>809.98</v>
      </c>
      <c r="D750" s="45">
        <v>125377</v>
      </c>
    </row>
    <row r="751" spans="1:4" x14ac:dyDescent="0.25">
      <c r="A751" s="52">
        <v>750</v>
      </c>
      <c r="B751" s="46">
        <v>8.8999999999999996E-2</v>
      </c>
      <c r="C751" s="53">
        <v>810.71</v>
      </c>
      <c r="D751" s="45">
        <v>125471</v>
      </c>
    </row>
    <row r="752" spans="1:4" x14ac:dyDescent="0.25">
      <c r="A752" s="52">
        <v>751</v>
      </c>
      <c r="B752" s="46">
        <v>8.8999999999999996E-2</v>
      </c>
      <c r="C752" s="53">
        <v>811.43</v>
      </c>
      <c r="D752" s="45">
        <v>125566</v>
      </c>
    </row>
    <row r="753" spans="1:4" x14ac:dyDescent="0.25">
      <c r="A753" s="52">
        <v>752</v>
      </c>
      <c r="B753" s="46">
        <v>8.8999999999999996E-2</v>
      </c>
      <c r="C753" s="53">
        <v>812.16</v>
      </c>
      <c r="D753" s="45">
        <v>125660</v>
      </c>
    </row>
    <row r="754" spans="1:4" x14ac:dyDescent="0.25">
      <c r="A754" s="52">
        <v>753</v>
      </c>
      <c r="B754" s="46">
        <v>8.8999999999999996E-2</v>
      </c>
      <c r="C754" s="53">
        <v>812.88</v>
      </c>
      <c r="D754" s="45">
        <v>125755</v>
      </c>
    </row>
    <row r="755" spans="1:4" x14ac:dyDescent="0.25">
      <c r="A755" s="52">
        <v>754</v>
      </c>
      <c r="B755" s="46">
        <v>8.8999999999999996E-2</v>
      </c>
      <c r="C755" s="53">
        <v>813.61</v>
      </c>
      <c r="D755" s="45">
        <v>125849</v>
      </c>
    </row>
    <row r="756" spans="1:4" x14ac:dyDescent="0.25">
      <c r="A756" s="52">
        <v>755</v>
      </c>
      <c r="B756" s="46">
        <v>8.8999999999999996E-2</v>
      </c>
      <c r="C756" s="53">
        <v>814.33</v>
      </c>
      <c r="D756" s="45">
        <v>125944</v>
      </c>
    </row>
    <row r="757" spans="1:4" x14ac:dyDescent="0.25">
      <c r="A757" s="52">
        <v>756</v>
      </c>
      <c r="B757" s="46">
        <v>8.8999999999999996E-2</v>
      </c>
      <c r="C757" s="53">
        <v>815.06</v>
      </c>
      <c r="D757" s="45">
        <v>126038</v>
      </c>
    </row>
    <row r="758" spans="1:4" x14ac:dyDescent="0.25">
      <c r="A758" s="52">
        <v>757</v>
      </c>
      <c r="B758" s="46">
        <v>8.8999999999999996E-2</v>
      </c>
      <c r="C758" s="53">
        <v>815.78</v>
      </c>
      <c r="D758" s="45">
        <v>126133</v>
      </c>
    </row>
    <row r="759" spans="1:4" x14ac:dyDescent="0.25">
      <c r="A759" s="52">
        <v>758</v>
      </c>
      <c r="B759" s="46">
        <v>8.8999999999999996E-2</v>
      </c>
      <c r="C759" s="53">
        <v>816.51</v>
      </c>
      <c r="D759" s="45">
        <v>126227</v>
      </c>
    </row>
    <row r="760" spans="1:4" x14ac:dyDescent="0.25">
      <c r="A760" s="52">
        <v>759</v>
      </c>
      <c r="B760" s="46">
        <v>8.8999999999999996E-2</v>
      </c>
      <c r="C760" s="53">
        <v>817.24</v>
      </c>
      <c r="D760" s="45">
        <v>126322</v>
      </c>
    </row>
    <row r="761" spans="1:4" x14ac:dyDescent="0.25">
      <c r="A761" s="52">
        <v>760</v>
      </c>
      <c r="B761" s="46">
        <v>8.8999999999999996E-2</v>
      </c>
      <c r="C761" s="53">
        <v>817.96</v>
      </c>
      <c r="D761" s="45">
        <v>126416</v>
      </c>
    </row>
    <row r="762" spans="1:4" x14ac:dyDescent="0.25">
      <c r="A762" s="52">
        <v>761</v>
      </c>
      <c r="B762" s="46">
        <v>8.8999999999999996E-2</v>
      </c>
      <c r="C762" s="53">
        <v>818.69</v>
      </c>
      <c r="D762" s="45">
        <v>126511</v>
      </c>
    </row>
    <row r="763" spans="1:4" x14ac:dyDescent="0.25">
      <c r="A763" s="52">
        <v>762</v>
      </c>
      <c r="B763" s="46">
        <v>0.09</v>
      </c>
      <c r="C763" s="53">
        <v>819.41</v>
      </c>
      <c r="D763" s="45">
        <v>126605</v>
      </c>
    </row>
    <row r="764" spans="1:4" x14ac:dyDescent="0.25">
      <c r="A764" s="52">
        <v>763</v>
      </c>
      <c r="B764" s="46">
        <v>0.09</v>
      </c>
      <c r="C764" s="53">
        <v>820.14</v>
      </c>
      <c r="D764" s="45">
        <v>126700</v>
      </c>
    </row>
    <row r="765" spans="1:4" x14ac:dyDescent="0.25">
      <c r="A765" s="52">
        <v>764</v>
      </c>
      <c r="B765" s="46">
        <v>0.09</v>
      </c>
      <c r="C765" s="53">
        <v>820.86</v>
      </c>
      <c r="D765" s="45">
        <v>126794</v>
      </c>
    </row>
    <row r="766" spans="1:4" x14ac:dyDescent="0.25">
      <c r="A766" s="52">
        <v>765</v>
      </c>
      <c r="B766" s="46">
        <v>0.09</v>
      </c>
      <c r="C766" s="53">
        <v>821.59</v>
      </c>
      <c r="D766" s="45">
        <v>126889</v>
      </c>
    </row>
    <row r="767" spans="1:4" x14ac:dyDescent="0.25">
      <c r="A767" s="52">
        <v>766</v>
      </c>
      <c r="B767" s="46">
        <v>0.09</v>
      </c>
      <c r="C767" s="53">
        <v>822.31</v>
      </c>
      <c r="D767" s="45">
        <v>126983</v>
      </c>
    </row>
    <row r="768" spans="1:4" x14ac:dyDescent="0.25">
      <c r="A768" s="52">
        <v>767</v>
      </c>
      <c r="B768" s="46">
        <v>0.09</v>
      </c>
      <c r="C768" s="53">
        <v>823.04</v>
      </c>
      <c r="D768" s="45">
        <v>127078</v>
      </c>
    </row>
    <row r="769" spans="1:4" x14ac:dyDescent="0.25">
      <c r="A769" s="52">
        <v>768</v>
      </c>
      <c r="B769" s="46">
        <v>0.09</v>
      </c>
      <c r="C769" s="53">
        <v>823.76</v>
      </c>
      <c r="D769" s="45">
        <v>127172</v>
      </c>
    </row>
    <row r="770" spans="1:4" x14ac:dyDescent="0.25">
      <c r="A770" s="52">
        <v>769</v>
      </c>
      <c r="B770" s="46">
        <v>0.09</v>
      </c>
      <c r="C770" s="53">
        <v>824.49</v>
      </c>
      <c r="D770" s="45">
        <v>127267</v>
      </c>
    </row>
    <row r="771" spans="1:4" x14ac:dyDescent="0.25">
      <c r="A771" s="52">
        <v>770</v>
      </c>
      <c r="B771" s="46">
        <v>0.09</v>
      </c>
      <c r="C771" s="53">
        <v>825.22</v>
      </c>
      <c r="D771" s="45">
        <v>127361</v>
      </c>
    </row>
    <row r="772" spans="1:4" x14ac:dyDescent="0.25">
      <c r="A772" s="52">
        <v>771</v>
      </c>
      <c r="B772" s="46">
        <v>0.09</v>
      </c>
      <c r="C772" s="53">
        <v>825.94</v>
      </c>
      <c r="D772" s="45">
        <v>127456</v>
      </c>
    </row>
    <row r="773" spans="1:4" x14ac:dyDescent="0.25">
      <c r="A773" s="52">
        <v>772</v>
      </c>
      <c r="B773" s="46">
        <v>0.09</v>
      </c>
      <c r="C773" s="53">
        <v>826.67</v>
      </c>
      <c r="D773" s="45">
        <v>127550</v>
      </c>
    </row>
    <row r="774" spans="1:4" x14ac:dyDescent="0.25">
      <c r="A774" s="52">
        <v>773</v>
      </c>
      <c r="B774" s="46">
        <v>0.09</v>
      </c>
      <c r="C774" s="53">
        <v>827.39</v>
      </c>
      <c r="D774" s="45">
        <v>127645</v>
      </c>
    </row>
    <row r="775" spans="1:4" x14ac:dyDescent="0.25">
      <c r="A775" s="52">
        <v>774</v>
      </c>
      <c r="B775" s="46">
        <v>0.09</v>
      </c>
      <c r="C775" s="53">
        <v>828.12</v>
      </c>
      <c r="D775" s="45">
        <v>127739</v>
      </c>
    </row>
    <row r="776" spans="1:4" x14ac:dyDescent="0.25">
      <c r="A776" s="52">
        <v>775</v>
      </c>
      <c r="B776" s="46">
        <v>0.09</v>
      </c>
      <c r="C776" s="53">
        <v>828.84</v>
      </c>
      <c r="D776" s="45">
        <v>127834</v>
      </c>
    </row>
    <row r="777" spans="1:4" x14ac:dyDescent="0.25">
      <c r="A777" s="52">
        <v>776</v>
      </c>
      <c r="B777" s="46">
        <v>0.09</v>
      </c>
      <c r="C777" s="53">
        <v>829.57</v>
      </c>
      <c r="D777" s="45">
        <v>127928</v>
      </c>
    </row>
    <row r="778" spans="1:4" x14ac:dyDescent="0.25">
      <c r="A778" s="52">
        <v>777</v>
      </c>
      <c r="B778" s="46">
        <v>0.09</v>
      </c>
      <c r="C778" s="53">
        <v>830.29</v>
      </c>
      <c r="D778" s="45">
        <v>128023</v>
      </c>
    </row>
    <row r="779" spans="1:4" x14ac:dyDescent="0.25">
      <c r="A779" s="52">
        <v>778</v>
      </c>
      <c r="B779" s="46">
        <v>0.09</v>
      </c>
      <c r="C779" s="53">
        <v>831.02</v>
      </c>
      <c r="D779" s="45">
        <v>128117</v>
      </c>
    </row>
    <row r="780" spans="1:4" x14ac:dyDescent="0.25">
      <c r="A780" s="52">
        <v>779</v>
      </c>
      <c r="B780" s="46">
        <v>0.09</v>
      </c>
      <c r="C780" s="53">
        <v>831.75</v>
      </c>
      <c r="D780" s="45">
        <v>128212</v>
      </c>
    </row>
    <row r="781" spans="1:4" x14ac:dyDescent="0.25">
      <c r="A781" s="52">
        <v>780</v>
      </c>
      <c r="B781" s="46">
        <v>0.09</v>
      </c>
      <c r="C781" s="53">
        <v>832.47</v>
      </c>
      <c r="D781" s="45">
        <v>128306</v>
      </c>
    </row>
    <row r="782" spans="1:4" x14ac:dyDescent="0.25">
      <c r="A782" s="52">
        <v>781</v>
      </c>
      <c r="B782" s="46">
        <v>0.09</v>
      </c>
      <c r="C782" s="53">
        <v>833.2</v>
      </c>
      <c r="D782" s="45">
        <v>128401</v>
      </c>
    </row>
    <row r="783" spans="1:4" x14ac:dyDescent="0.25">
      <c r="A783" s="52">
        <v>782</v>
      </c>
      <c r="B783" s="46">
        <v>0.09</v>
      </c>
      <c r="C783" s="53">
        <v>833.92</v>
      </c>
      <c r="D783" s="45">
        <v>128495</v>
      </c>
    </row>
    <row r="784" spans="1:4" x14ac:dyDescent="0.25">
      <c r="A784" s="52">
        <v>783</v>
      </c>
      <c r="B784" s="46">
        <v>0.09</v>
      </c>
      <c r="C784" s="53">
        <v>834.65</v>
      </c>
      <c r="D784" s="45">
        <v>128590</v>
      </c>
    </row>
    <row r="785" spans="1:4" x14ac:dyDescent="0.25">
      <c r="A785" s="52">
        <v>784</v>
      </c>
      <c r="B785" s="46">
        <v>9.0999999999999998E-2</v>
      </c>
      <c r="C785" s="53">
        <v>835.37</v>
      </c>
      <c r="D785" s="45">
        <v>128684</v>
      </c>
    </row>
    <row r="786" spans="1:4" x14ac:dyDescent="0.25">
      <c r="A786" s="52">
        <v>785</v>
      </c>
      <c r="B786" s="46">
        <v>9.0999999999999998E-2</v>
      </c>
      <c r="C786" s="53">
        <v>836.1</v>
      </c>
      <c r="D786" s="45">
        <v>128779</v>
      </c>
    </row>
    <row r="787" spans="1:4" x14ac:dyDescent="0.25">
      <c r="A787" s="52">
        <v>786</v>
      </c>
      <c r="B787" s="46">
        <v>9.0999999999999998E-2</v>
      </c>
      <c r="C787" s="53">
        <v>836.82</v>
      </c>
      <c r="D787" s="45">
        <v>128873</v>
      </c>
    </row>
    <row r="788" spans="1:4" x14ac:dyDescent="0.25">
      <c r="A788" s="52">
        <v>787</v>
      </c>
      <c r="B788" s="46">
        <v>9.0999999999999998E-2</v>
      </c>
      <c r="C788" s="53">
        <v>837.55</v>
      </c>
      <c r="D788" s="45">
        <v>128968</v>
      </c>
    </row>
    <row r="789" spans="1:4" x14ac:dyDescent="0.25">
      <c r="A789" s="52">
        <v>788</v>
      </c>
      <c r="B789" s="46">
        <v>9.0999999999999998E-2</v>
      </c>
      <c r="C789" s="53">
        <v>838.27</v>
      </c>
      <c r="D789" s="45">
        <v>129062</v>
      </c>
    </row>
    <row r="790" spans="1:4" x14ac:dyDescent="0.25">
      <c r="A790" s="52">
        <v>789</v>
      </c>
      <c r="B790" s="46">
        <v>9.0999999999999998E-2</v>
      </c>
      <c r="C790" s="53">
        <v>839</v>
      </c>
      <c r="D790" s="45">
        <v>129157</v>
      </c>
    </row>
    <row r="791" spans="1:4" x14ac:dyDescent="0.25">
      <c r="A791" s="52">
        <v>790</v>
      </c>
      <c r="B791" s="46">
        <v>9.1999999999999998E-2</v>
      </c>
      <c r="C791" s="53">
        <v>803.6</v>
      </c>
      <c r="D791" s="45">
        <v>126545</v>
      </c>
    </row>
    <row r="792" spans="1:4" x14ac:dyDescent="0.25">
      <c r="A792" s="52">
        <v>791</v>
      </c>
      <c r="B792" s="46">
        <v>9.2999999999999999E-2</v>
      </c>
      <c r="C792" s="53">
        <v>768.2</v>
      </c>
      <c r="D792" s="45">
        <v>123927</v>
      </c>
    </row>
    <row r="793" spans="1:4" x14ac:dyDescent="0.25">
      <c r="A793" s="52">
        <v>792</v>
      </c>
      <c r="B793" s="46">
        <v>9.4E-2</v>
      </c>
      <c r="C793" s="53">
        <v>732.8</v>
      </c>
      <c r="D793" s="45">
        <v>121310</v>
      </c>
    </row>
    <row r="794" spans="1:4" x14ac:dyDescent="0.25">
      <c r="A794" s="52">
        <v>793</v>
      </c>
      <c r="B794" s="46">
        <v>9.5000000000000001E-2</v>
      </c>
      <c r="C794" s="53">
        <v>697.4</v>
      </c>
      <c r="D794" s="45">
        <v>118692</v>
      </c>
    </row>
    <row r="795" spans="1:4" x14ac:dyDescent="0.25">
      <c r="A795" s="52">
        <v>794</v>
      </c>
      <c r="B795" s="46">
        <v>9.6000000000000002E-2</v>
      </c>
      <c r="C795" s="53">
        <v>662</v>
      </c>
      <c r="D795" s="45">
        <v>116075</v>
      </c>
    </row>
    <row r="796" spans="1:4" x14ac:dyDescent="0.25">
      <c r="A796" s="52">
        <v>795</v>
      </c>
      <c r="B796" s="46">
        <v>9.6000000000000002E-2</v>
      </c>
      <c r="C796" s="53">
        <v>664.53</v>
      </c>
      <c r="D796" s="45">
        <v>116263</v>
      </c>
    </row>
    <row r="797" spans="1:4" x14ac:dyDescent="0.25">
      <c r="A797" s="52">
        <v>796</v>
      </c>
      <c r="B797" s="46">
        <v>9.5000000000000001E-2</v>
      </c>
      <c r="C797" s="53">
        <v>667.06</v>
      </c>
      <c r="D797" s="45">
        <v>116451</v>
      </c>
    </row>
    <row r="798" spans="1:4" x14ac:dyDescent="0.25">
      <c r="A798" s="52">
        <v>797</v>
      </c>
      <c r="B798" s="46">
        <v>9.5000000000000001E-2</v>
      </c>
      <c r="C798" s="53">
        <v>669.59</v>
      </c>
      <c r="D798" s="45">
        <v>116640</v>
      </c>
    </row>
    <row r="799" spans="1:4" x14ac:dyDescent="0.25">
      <c r="A799" s="52">
        <v>798</v>
      </c>
      <c r="B799" s="46">
        <v>9.5000000000000001E-2</v>
      </c>
      <c r="C799" s="53">
        <v>672.12</v>
      </c>
      <c r="D799" s="45">
        <v>116828</v>
      </c>
    </row>
    <row r="800" spans="1:4" x14ac:dyDescent="0.25">
      <c r="A800" s="52">
        <v>799</v>
      </c>
      <c r="B800" s="46">
        <v>9.4E-2</v>
      </c>
      <c r="C800" s="53">
        <v>674.65</v>
      </c>
      <c r="D800" s="45">
        <v>117017</v>
      </c>
    </row>
    <row r="801" spans="1:4" x14ac:dyDescent="0.25">
      <c r="A801" s="52">
        <v>800</v>
      </c>
      <c r="B801" s="46">
        <v>9.4E-2</v>
      </c>
      <c r="C801" s="53">
        <v>677.18</v>
      </c>
      <c r="D801" s="45">
        <v>117205</v>
      </c>
    </row>
    <row r="802" spans="1:4" x14ac:dyDescent="0.25">
      <c r="A802" s="52">
        <v>801</v>
      </c>
      <c r="B802" s="46">
        <v>9.2999999999999999E-2</v>
      </c>
      <c r="C802" s="53">
        <v>679.71</v>
      </c>
      <c r="D802" s="45">
        <v>117394</v>
      </c>
    </row>
    <row r="803" spans="1:4" x14ac:dyDescent="0.25">
      <c r="A803" s="52">
        <v>802</v>
      </c>
      <c r="B803" s="46">
        <v>9.2999999999999999E-2</v>
      </c>
      <c r="C803" s="53">
        <v>682.24</v>
      </c>
      <c r="D803" s="45">
        <v>117582</v>
      </c>
    </row>
    <row r="804" spans="1:4" x14ac:dyDescent="0.25">
      <c r="A804" s="52">
        <v>803</v>
      </c>
      <c r="B804" s="46">
        <v>9.2999999999999999E-2</v>
      </c>
      <c r="C804" s="53">
        <v>684.76</v>
      </c>
      <c r="D804" s="45">
        <v>117771</v>
      </c>
    </row>
    <row r="805" spans="1:4" x14ac:dyDescent="0.25">
      <c r="A805" s="52">
        <v>804</v>
      </c>
      <c r="B805" s="46">
        <v>9.1999999999999998E-2</v>
      </c>
      <c r="C805" s="53">
        <v>687.29</v>
      </c>
      <c r="D805" s="45">
        <v>117959</v>
      </c>
    </row>
    <row r="806" spans="1:4" x14ac:dyDescent="0.25">
      <c r="A806" s="52">
        <v>805</v>
      </c>
      <c r="B806" s="46">
        <v>9.1999999999999998E-2</v>
      </c>
      <c r="C806" s="53">
        <v>689.82</v>
      </c>
      <c r="D806" s="45">
        <v>118148</v>
      </c>
    </row>
    <row r="807" spans="1:4" x14ac:dyDescent="0.25">
      <c r="A807" s="52">
        <v>806</v>
      </c>
      <c r="B807" s="46">
        <v>9.1999999999999998E-2</v>
      </c>
      <c r="C807" s="53">
        <v>692.35</v>
      </c>
      <c r="D807" s="45">
        <v>118336</v>
      </c>
    </row>
    <row r="808" spans="1:4" x14ac:dyDescent="0.25">
      <c r="A808" s="52">
        <v>807</v>
      </c>
      <c r="B808" s="46">
        <v>9.0999999999999998E-2</v>
      </c>
      <c r="C808" s="53">
        <v>694.88</v>
      </c>
      <c r="D808" s="45">
        <v>118525</v>
      </c>
    </row>
    <row r="809" spans="1:4" x14ac:dyDescent="0.25">
      <c r="A809" s="52">
        <v>808</v>
      </c>
      <c r="B809" s="46">
        <v>9.0999999999999998E-2</v>
      </c>
      <c r="C809" s="53">
        <v>697.41</v>
      </c>
      <c r="D809" s="45">
        <v>118713</v>
      </c>
    </row>
    <row r="810" spans="1:4" x14ac:dyDescent="0.25">
      <c r="A810" s="52">
        <v>809</v>
      </c>
      <c r="B810" s="46">
        <v>0.09</v>
      </c>
      <c r="C810" s="53">
        <v>699.94</v>
      </c>
      <c r="D810" s="45">
        <v>118902</v>
      </c>
    </row>
    <row r="811" spans="1:4" x14ac:dyDescent="0.25">
      <c r="A811" s="52">
        <v>810</v>
      </c>
      <c r="B811" s="46">
        <v>0.09</v>
      </c>
      <c r="C811" s="53">
        <v>702.47</v>
      </c>
      <c r="D811" s="45">
        <v>119090</v>
      </c>
    </row>
    <row r="812" spans="1:4" x14ac:dyDescent="0.25">
      <c r="A812" s="52">
        <v>811</v>
      </c>
      <c r="B812" s="46">
        <v>0.09</v>
      </c>
      <c r="C812" s="53">
        <v>705</v>
      </c>
      <c r="D812" s="45">
        <v>119279</v>
      </c>
    </row>
    <row r="813" spans="1:4" x14ac:dyDescent="0.25">
      <c r="A813" s="52">
        <v>812</v>
      </c>
      <c r="B813" s="46">
        <v>0.09</v>
      </c>
      <c r="C813" s="53">
        <v>706.17</v>
      </c>
      <c r="D813" s="45">
        <v>119451</v>
      </c>
    </row>
    <row r="814" spans="1:4" x14ac:dyDescent="0.25">
      <c r="A814" s="52">
        <v>813</v>
      </c>
      <c r="B814" s="46">
        <v>0.09</v>
      </c>
      <c r="C814" s="53">
        <v>707.33</v>
      </c>
      <c r="D814" s="45">
        <v>119622</v>
      </c>
    </row>
    <row r="815" spans="1:4" x14ac:dyDescent="0.25">
      <c r="A815" s="52">
        <v>814</v>
      </c>
      <c r="B815" s="46">
        <v>0.09</v>
      </c>
      <c r="C815" s="53">
        <v>708.5</v>
      </c>
      <c r="D815" s="45">
        <v>119794</v>
      </c>
    </row>
    <row r="816" spans="1:4" x14ac:dyDescent="0.25">
      <c r="A816" s="52">
        <v>815</v>
      </c>
      <c r="B816" s="46">
        <v>0.09</v>
      </c>
      <c r="C816" s="53">
        <v>709.67</v>
      </c>
      <c r="D816" s="45">
        <v>119965</v>
      </c>
    </row>
    <row r="817" spans="1:4" x14ac:dyDescent="0.25">
      <c r="A817" s="52">
        <v>816</v>
      </c>
      <c r="B817" s="46">
        <v>0.09</v>
      </c>
      <c r="C817" s="53">
        <v>710.83</v>
      </c>
      <c r="D817" s="45">
        <v>120137</v>
      </c>
    </row>
    <row r="818" spans="1:4" x14ac:dyDescent="0.25">
      <c r="A818" s="52">
        <v>817</v>
      </c>
      <c r="B818" s="46">
        <v>0.09</v>
      </c>
      <c r="C818" s="53">
        <v>712</v>
      </c>
      <c r="D818" s="45">
        <v>120308</v>
      </c>
    </row>
    <row r="819" spans="1:4" x14ac:dyDescent="0.25">
      <c r="A819" s="52">
        <v>818</v>
      </c>
      <c r="B819" s="46">
        <v>0.09</v>
      </c>
      <c r="C819" s="53">
        <v>713.17</v>
      </c>
      <c r="D819" s="45">
        <v>120479</v>
      </c>
    </row>
    <row r="820" spans="1:4" x14ac:dyDescent="0.25">
      <c r="A820" s="52">
        <v>819</v>
      </c>
      <c r="B820" s="46">
        <v>0.09</v>
      </c>
      <c r="C820" s="53">
        <v>714.33</v>
      </c>
      <c r="D820" s="45">
        <v>120651</v>
      </c>
    </row>
    <row r="821" spans="1:4" x14ac:dyDescent="0.25">
      <c r="A821" s="52">
        <v>820</v>
      </c>
      <c r="B821" s="46">
        <v>0.09</v>
      </c>
      <c r="C821" s="53">
        <v>715.5</v>
      </c>
      <c r="D821" s="45">
        <v>120822</v>
      </c>
    </row>
    <row r="822" spans="1:4" x14ac:dyDescent="0.25">
      <c r="A822" s="52">
        <v>821</v>
      </c>
      <c r="B822" s="46">
        <v>0.09</v>
      </c>
      <c r="C822" s="53">
        <v>716.67</v>
      </c>
      <c r="D822" s="45">
        <v>120994</v>
      </c>
    </row>
    <row r="823" spans="1:4" x14ac:dyDescent="0.25">
      <c r="A823" s="52">
        <v>822</v>
      </c>
      <c r="B823" s="46">
        <v>0.09</v>
      </c>
      <c r="C823" s="53">
        <v>717.83</v>
      </c>
      <c r="D823" s="45">
        <v>121165</v>
      </c>
    </row>
    <row r="824" spans="1:4" x14ac:dyDescent="0.25">
      <c r="A824" s="52">
        <v>823</v>
      </c>
      <c r="B824" s="46">
        <v>0.09</v>
      </c>
      <c r="C824" s="53">
        <v>719</v>
      </c>
      <c r="D824" s="45">
        <v>121336</v>
      </c>
    </row>
    <row r="825" spans="1:4" x14ac:dyDescent="0.25">
      <c r="A825" s="52">
        <v>824</v>
      </c>
      <c r="B825" s="46">
        <v>0.09</v>
      </c>
      <c r="C825" s="53">
        <v>720.17</v>
      </c>
      <c r="D825" s="45">
        <v>121508</v>
      </c>
    </row>
    <row r="826" spans="1:4" x14ac:dyDescent="0.25">
      <c r="A826" s="52">
        <v>825</v>
      </c>
      <c r="B826" s="46">
        <v>0.09</v>
      </c>
      <c r="C826" s="53">
        <v>721.33</v>
      </c>
      <c r="D826" s="45">
        <v>121679</v>
      </c>
    </row>
    <row r="827" spans="1:4" x14ac:dyDescent="0.25">
      <c r="A827" s="52">
        <v>826</v>
      </c>
      <c r="B827" s="46">
        <v>0.09</v>
      </c>
      <c r="C827" s="53">
        <v>722.5</v>
      </c>
      <c r="D827" s="45">
        <v>121851</v>
      </c>
    </row>
    <row r="828" spans="1:4" x14ac:dyDescent="0.25">
      <c r="A828" s="52">
        <v>827</v>
      </c>
      <c r="B828" s="46">
        <v>0.09</v>
      </c>
      <c r="C828" s="53">
        <v>723.67</v>
      </c>
      <c r="D828" s="45">
        <v>122022</v>
      </c>
    </row>
    <row r="829" spans="1:4" x14ac:dyDescent="0.25">
      <c r="A829" s="52">
        <v>828</v>
      </c>
      <c r="B829" s="46">
        <v>0.09</v>
      </c>
      <c r="C829" s="53">
        <v>724.83</v>
      </c>
      <c r="D829" s="45">
        <v>122193</v>
      </c>
    </row>
    <row r="830" spans="1:4" x14ac:dyDescent="0.25">
      <c r="A830" s="52">
        <v>829</v>
      </c>
      <c r="B830" s="46">
        <v>0.09</v>
      </c>
      <c r="C830" s="53">
        <v>726</v>
      </c>
      <c r="D830" s="45">
        <v>122365</v>
      </c>
    </row>
    <row r="831" spans="1:4" x14ac:dyDescent="0.25">
      <c r="A831" s="52">
        <v>830</v>
      </c>
      <c r="B831" s="46">
        <v>0.09</v>
      </c>
      <c r="C831" s="53">
        <v>727.17</v>
      </c>
      <c r="D831" s="45">
        <v>122536</v>
      </c>
    </row>
    <row r="832" spans="1:4" x14ac:dyDescent="0.25">
      <c r="A832" s="52">
        <v>831</v>
      </c>
      <c r="B832" s="46">
        <v>0.09</v>
      </c>
      <c r="C832" s="53">
        <v>728.33</v>
      </c>
      <c r="D832" s="45">
        <v>122708</v>
      </c>
    </row>
    <row r="833" spans="1:4" x14ac:dyDescent="0.25">
      <c r="A833" s="52">
        <v>832</v>
      </c>
      <c r="B833" s="46">
        <v>0.09</v>
      </c>
      <c r="C833" s="53">
        <v>729.5</v>
      </c>
      <c r="D833" s="45">
        <v>122879</v>
      </c>
    </row>
    <row r="834" spans="1:4" x14ac:dyDescent="0.25">
      <c r="A834" s="52">
        <v>833</v>
      </c>
      <c r="B834" s="46">
        <v>0.09</v>
      </c>
      <c r="C834" s="53">
        <v>730.67</v>
      </c>
      <c r="D834" s="45">
        <v>123050</v>
      </c>
    </row>
    <row r="835" spans="1:4" x14ac:dyDescent="0.25">
      <c r="A835" s="52">
        <v>834</v>
      </c>
      <c r="B835" s="46">
        <v>0.09</v>
      </c>
      <c r="C835" s="53">
        <v>731.83</v>
      </c>
      <c r="D835" s="45">
        <v>123222</v>
      </c>
    </row>
    <row r="836" spans="1:4" x14ac:dyDescent="0.25">
      <c r="A836" s="52">
        <v>835</v>
      </c>
      <c r="B836" s="46">
        <v>0.09</v>
      </c>
      <c r="C836" s="53">
        <v>733</v>
      </c>
      <c r="D836" s="45">
        <v>123393</v>
      </c>
    </row>
    <row r="837" spans="1:4" x14ac:dyDescent="0.25">
      <c r="A837" s="52">
        <v>836</v>
      </c>
      <c r="B837" s="46">
        <v>0.09</v>
      </c>
      <c r="C837" s="53">
        <v>734.17</v>
      </c>
      <c r="D837" s="45">
        <v>123565</v>
      </c>
    </row>
    <row r="838" spans="1:4" x14ac:dyDescent="0.25">
      <c r="A838" s="52">
        <v>837</v>
      </c>
      <c r="B838" s="46">
        <v>0.09</v>
      </c>
      <c r="C838" s="53">
        <v>735.33</v>
      </c>
      <c r="D838" s="45">
        <v>123736</v>
      </c>
    </row>
    <row r="839" spans="1:4" x14ac:dyDescent="0.25">
      <c r="A839" s="52">
        <v>838</v>
      </c>
      <c r="B839" s="46">
        <v>0.09</v>
      </c>
      <c r="C839" s="53">
        <v>736.5</v>
      </c>
      <c r="D839" s="45">
        <v>123907</v>
      </c>
    </row>
    <row r="840" spans="1:4" x14ac:dyDescent="0.25">
      <c r="A840" s="52">
        <v>839</v>
      </c>
      <c r="B840" s="46">
        <v>0.09</v>
      </c>
      <c r="C840" s="53">
        <v>737.67</v>
      </c>
      <c r="D840" s="45">
        <v>124079</v>
      </c>
    </row>
    <row r="841" spans="1:4" x14ac:dyDescent="0.25">
      <c r="A841" s="52">
        <v>840</v>
      </c>
      <c r="B841" s="46">
        <v>0.09</v>
      </c>
      <c r="C841" s="53">
        <v>738.83</v>
      </c>
      <c r="D841" s="45">
        <v>124250</v>
      </c>
    </row>
    <row r="842" spans="1:4" x14ac:dyDescent="0.25">
      <c r="A842" s="52">
        <v>841</v>
      </c>
      <c r="B842" s="46">
        <v>0.09</v>
      </c>
      <c r="C842" s="53">
        <v>740</v>
      </c>
      <c r="D842" s="45">
        <v>124422</v>
      </c>
    </row>
    <row r="843" spans="1:4" x14ac:dyDescent="0.25">
      <c r="A843" s="52">
        <v>842</v>
      </c>
      <c r="B843" s="46">
        <v>0.09</v>
      </c>
      <c r="C843" s="53">
        <v>741.17</v>
      </c>
      <c r="D843" s="45">
        <v>124593</v>
      </c>
    </row>
    <row r="844" spans="1:4" x14ac:dyDescent="0.25">
      <c r="A844" s="52">
        <v>843</v>
      </c>
      <c r="B844" s="46">
        <v>0.09</v>
      </c>
      <c r="C844" s="53">
        <v>742.33</v>
      </c>
      <c r="D844" s="45">
        <v>124764</v>
      </c>
    </row>
    <row r="845" spans="1:4" x14ac:dyDescent="0.25">
      <c r="A845" s="52">
        <v>844</v>
      </c>
      <c r="B845" s="46">
        <v>0.09</v>
      </c>
      <c r="C845" s="53">
        <v>743.5</v>
      </c>
      <c r="D845" s="45">
        <v>124936</v>
      </c>
    </row>
    <row r="846" spans="1:4" x14ac:dyDescent="0.25">
      <c r="A846" s="52">
        <v>845</v>
      </c>
      <c r="B846" s="46">
        <v>0.09</v>
      </c>
      <c r="C846" s="53">
        <v>744.67</v>
      </c>
      <c r="D846" s="45">
        <v>125107</v>
      </c>
    </row>
    <row r="847" spans="1:4" x14ac:dyDescent="0.25">
      <c r="A847" s="52">
        <v>846</v>
      </c>
      <c r="B847" s="46">
        <v>0.09</v>
      </c>
      <c r="C847" s="53">
        <v>745.83</v>
      </c>
      <c r="D847" s="45">
        <v>125279</v>
      </c>
    </row>
    <row r="848" spans="1:4" x14ac:dyDescent="0.25">
      <c r="A848" s="52">
        <v>847</v>
      </c>
      <c r="B848" s="46">
        <v>0.09</v>
      </c>
      <c r="C848" s="53">
        <v>747</v>
      </c>
      <c r="D848" s="45">
        <v>125450</v>
      </c>
    </row>
    <row r="849" spans="1:4" x14ac:dyDescent="0.25">
      <c r="A849" s="52">
        <v>848</v>
      </c>
      <c r="B849" s="46">
        <v>0.09</v>
      </c>
      <c r="C849" s="53">
        <v>748.17</v>
      </c>
      <c r="D849" s="45">
        <v>125621</v>
      </c>
    </row>
    <row r="850" spans="1:4" x14ac:dyDescent="0.25">
      <c r="A850" s="52">
        <v>849</v>
      </c>
      <c r="B850" s="46">
        <v>0.09</v>
      </c>
      <c r="C850" s="53">
        <v>749.33</v>
      </c>
      <c r="D850" s="45">
        <v>125793</v>
      </c>
    </row>
    <row r="851" spans="1:4" x14ac:dyDescent="0.25">
      <c r="A851" s="52">
        <v>850</v>
      </c>
      <c r="B851" s="46">
        <v>0.09</v>
      </c>
      <c r="C851" s="53">
        <v>750.5</v>
      </c>
      <c r="D851" s="45">
        <v>125964</v>
      </c>
    </row>
    <row r="852" spans="1:4" x14ac:dyDescent="0.25">
      <c r="A852" s="52">
        <v>851</v>
      </c>
      <c r="B852" s="46">
        <v>0.09</v>
      </c>
      <c r="C852" s="53">
        <v>751.67</v>
      </c>
      <c r="D852" s="45">
        <v>126136</v>
      </c>
    </row>
    <row r="853" spans="1:4" x14ac:dyDescent="0.25">
      <c r="A853" s="52">
        <v>852</v>
      </c>
      <c r="B853" s="46">
        <v>0.09</v>
      </c>
      <c r="C853" s="53">
        <v>752.83</v>
      </c>
      <c r="D853" s="45">
        <v>126307</v>
      </c>
    </row>
    <row r="854" spans="1:4" x14ac:dyDescent="0.25">
      <c r="A854" s="52">
        <v>853</v>
      </c>
      <c r="B854" s="46">
        <v>0.09</v>
      </c>
      <c r="C854" s="53">
        <v>754</v>
      </c>
      <c r="D854" s="45">
        <v>126478</v>
      </c>
    </row>
    <row r="855" spans="1:4" x14ac:dyDescent="0.25">
      <c r="A855" s="52">
        <v>854</v>
      </c>
      <c r="B855" s="46">
        <v>0.09</v>
      </c>
      <c r="C855" s="53">
        <v>755.17</v>
      </c>
      <c r="D855" s="45">
        <v>126650</v>
      </c>
    </row>
    <row r="856" spans="1:4" x14ac:dyDescent="0.25">
      <c r="A856" s="52">
        <v>855</v>
      </c>
      <c r="B856" s="46">
        <v>0.09</v>
      </c>
      <c r="C856" s="53">
        <v>756.33</v>
      </c>
      <c r="D856" s="45">
        <v>126821</v>
      </c>
    </row>
    <row r="857" spans="1:4" x14ac:dyDescent="0.25">
      <c r="A857" s="52">
        <v>856</v>
      </c>
      <c r="B857" s="46">
        <v>0.09</v>
      </c>
      <c r="C857" s="53">
        <v>757.5</v>
      </c>
      <c r="D857" s="45">
        <v>126993</v>
      </c>
    </row>
    <row r="858" spans="1:4" x14ac:dyDescent="0.25">
      <c r="A858" s="52">
        <v>857</v>
      </c>
      <c r="B858" s="46">
        <v>0.09</v>
      </c>
      <c r="C858" s="53">
        <v>758.67</v>
      </c>
      <c r="D858" s="45">
        <v>127164</v>
      </c>
    </row>
    <row r="859" spans="1:4" x14ac:dyDescent="0.25">
      <c r="A859" s="52">
        <v>858</v>
      </c>
      <c r="B859" s="46">
        <v>0.09</v>
      </c>
      <c r="C859" s="53">
        <v>759.83</v>
      </c>
      <c r="D859" s="45">
        <v>127335</v>
      </c>
    </row>
    <row r="860" spans="1:4" x14ac:dyDescent="0.25">
      <c r="A860" s="52">
        <v>859</v>
      </c>
      <c r="B860" s="46">
        <v>0.09</v>
      </c>
      <c r="C860" s="53">
        <v>761</v>
      </c>
      <c r="D860" s="45">
        <v>127507</v>
      </c>
    </row>
    <row r="861" spans="1:4" x14ac:dyDescent="0.25">
      <c r="A861" s="52">
        <v>860</v>
      </c>
      <c r="B861" s="46">
        <v>0.09</v>
      </c>
      <c r="C861" s="53">
        <v>753.45</v>
      </c>
      <c r="D861" s="45">
        <v>127027</v>
      </c>
    </row>
    <row r="862" spans="1:4" x14ac:dyDescent="0.25">
      <c r="A862" s="52">
        <v>861</v>
      </c>
      <c r="B862" s="46">
        <v>9.0999999999999998E-2</v>
      </c>
      <c r="C862" s="53">
        <v>745.91</v>
      </c>
      <c r="D862" s="45">
        <v>126540</v>
      </c>
    </row>
    <row r="863" spans="1:4" x14ac:dyDescent="0.25">
      <c r="A863" s="52">
        <v>862</v>
      </c>
      <c r="B863" s="46">
        <v>9.1999999999999998E-2</v>
      </c>
      <c r="C863" s="53">
        <v>738.36</v>
      </c>
      <c r="D863" s="45">
        <v>126052</v>
      </c>
    </row>
    <row r="864" spans="1:4" x14ac:dyDescent="0.25">
      <c r="A864" s="52">
        <v>863</v>
      </c>
      <c r="B864" s="46">
        <v>9.1999999999999998E-2</v>
      </c>
      <c r="C864" s="53">
        <v>730.82</v>
      </c>
      <c r="D864" s="45">
        <v>125564</v>
      </c>
    </row>
    <row r="865" spans="1:4" x14ac:dyDescent="0.25">
      <c r="A865" s="52">
        <v>864</v>
      </c>
      <c r="B865" s="46">
        <v>9.2999999999999999E-2</v>
      </c>
      <c r="C865" s="53">
        <v>723.27</v>
      </c>
      <c r="D865" s="45">
        <v>125076</v>
      </c>
    </row>
    <row r="866" spans="1:4" x14ac:dyDescent="0.25">
      <c r="A866" s="52">
        <v>865</v>
      </c>
      <c r="B866" s="46">
        <v>9.4E-2</v>
      </c>
      <c r="C866" s="53">
        <v>715.73</v>
      </c>
      <c r="D866" s="45">
        <v>124589</v>
      </c>
    </row>
    <row r="867" spans="1:4" x14ac:dyDescent="0.25">
      <c r="A867" s="52">
        <v>866</v>
      </c>
      <c r="B867" s="46">
        <v>9.4E-2</v>
      </c>
      <c r="C867" s="53">
        <v>708.18</v>
      </c>
      <c r="D867" s="45">
        <v>124101</v>
      </c>
    </row>
    <row r="868" spans="1:4" x14ac:dyDescent="0.25">
      <c r="A868" s="52">
        <v>867</v>
      </c>
      <c r="B868" s="46">
        <v>9.5000000000000001E-2</v>
      </c>
      <c r="C868" s="53">
        <v>700.64</v>
      </c>
      <c r="D868" s="45">
        <v>123613</v>
      </c>
    </row>
    <row r="869" spans="1:4" x14ac:dyDescent="0.25">
      <c r="A869" s="52">
        <v>868</v>
      </c>
      <c r="B869" s="46">
        <v>9.6000000000000002E-2</v>
      </c>
      <c r="C869" s="53">
        <v>693.09</v>
      </c>
      <c r="D869" s="45">
        <v>123126</v>
      </c>
    </row>
    <row r="870" spans="1:4" x14ac:dyDescent="0.25">
      <c r="A870" s="52">
        <v>869</v>
      </c>
      <c r="B870" s="46">
        <v>9.7000000000000003E-2</v>
      </c>
      <c r="C870" s="53">
        <v>685.55</v>
      </c>
      <c r="D870" s="45">
        <v>122638</v>
      </c>
    </row>
    <row r="871" spans="1:4" x14ac:dyDescent="0.25">
      <c r="A871" s="52">
        <v>870</v>
      </c>
      <c r="B871" s="46">
        <v>9.7000000000000003E-2</v>
      </c>
      <c r="C871" s="53">
        <v>678</v>
      </c>
      <c r="D871" s="45">
        <v>122150</v>
      </c>
    </row>
    <row r="872" spans="1:4" x14ac:dyDescent="0.25">
      <c r="A872" s="52">
        <v>871</v>
      </c>
      <c r="B872" s="46">
        <v>9.7000000000000003E-2</v>
      </c>
      <c r="C872" s="53">
        <v>673</v>
      </c>
      <c r="D872" s="45">
        <v>121590</v>
      </c>
    </row>
    <row r="873" spans="1:4" x14ac:dyDescent="0.25">
      <c r="A873" s="52">
        <v>872</v>
      </c>
      <c r="B873" s="46">
        <v>9.6000000000000002E-2</v>
      </c>
      <c r="C873" s="53">
        <v>668</v>
      </c>
      <c r="D873" s="45">
        <v>121031</v>
      </c>
    </row>
    <row r="874" spans="1:4" x14ac:dyDescent="0.25">
      <c r="A874" s="52">
        <v>873</v>
      </c>
      <c r="B874" s="46">
        <v>9.5000000000000001E-2</v>
      </c>
      <c r="C874" s="53">
        <v>663</v>
      </c>
      <c r="D874" s="45">
        <v>120473</v>
      </c>
    </row>
    <row r="875" spans="1:4" x14ac:dyDescent="0.25">
      <c r="A875" s="52">
        <v>874</v>
      </c>
      <c r="B875" s="46">
        <v>9.4E-2</v>
      </c>
      <c r="C875" s="53">
        <v>658</v>
      </c>
      <c r="D875" s="45">
        <v>119914</v>
      </c>
    </row>
    <row r="876" spans="1:4" x14ac:dyDescent="0.25">
      <c r="A876" s="52">
        <v>875</v>
      </c>
      <c r="B876" s="46">
        <v>9.4E-2</v>
      </c>
      <c r="C876" s="53">
        <v>653</v>
      </c>
      <c r="D876" s="45">
        <v>119355</v>
      </c>
    </row>
    <row r="877" spans="1:4" x14ac:dyDescent="0.25">
      <c r="A877" s="52">
        <v>876</v>
      </c>
      <c r="B877" s="46">
        <v>9.2999999999999999E-2</v>
      </c>
      <c r="C877" s="53">
        <v>648</v>
      </c>
      <c r="D877" s="45">
        <v>118797</v>
      </c>
    </row>
    <row r="878" spans="1:4" x14ac:dyDescent="0.25">
      <c r="A878" s="52">
        <v>877</v>
      </c>
      <c r="B878" s="46">
        <v>9.1999999999999998E-2</v>
      </c>
      <c r="C878" s="53">
        <v>643</v>
      </c>
      <c r="D878" s="45">
        <v>118238</v>
      </c>
    </row>
    <row r="879" spans="1:4" x14ac:dyDescent="0.25">
      <c r="A879" s="52">
        <v>878</v>
      </c>
      <c r="B879" s="46">
        <v>9.1999999999999998E-2</v>
      </c>
      <c r="C879" s="53">
        <v>638</v>
      </c>
      <c r="D879" s="45">
        <v>117679</v>
      </c>
    </row>
    <row r="880" spans="1:4" x14ac:dyDescent="0.25">
      <c r="A880" s="52">
        <v>879</v>
      </c>
      <c r="B880" s="46">
        <v>9.0999999999999998E-2</v>
      </c>
      <c r="C880" s="53">
        <v>641.64</v>
      </c>
      <c r="D880" s="45">
        <v>118048</v>
      </c>
    </row>
    <row r="881" spans="1:4" x14ac:dyDescent="0.25">
      <c r="A881" s="52">
        <v>880</v>
      </c>
      <c r="B881" s="46">
        <v>9.0999999999999998E-2</v>
      </c>
      <c r="C881" s="53">
        <v>645.27</v>
      </c>
      <c r="D881" s="45">
        <v>118418</v>
      </c>
    </row>
    <row r="882" spans="1:4" x14ac:dyDescent="0.25">
      <c r="A882" s="52">
        <v>881</v>
      </c>
      <c r="B882" s="46">
        <v>9.0999999999999998E-2</v>
      </c>
      <c r="C882" s="53">
        <v>648.91</v>
      </c>
      <c r="D882" s="45">
        <v>118788</v>
      </c>
    </row>
    <row r="883" spans="1:4" x14ac:dyDescent="0.25">
      <c r="A883" s="52">
        <v>882</v>
      </c>
      <c r="B883" s="46">
        <v>9.0999999999999998E-2</v>
      </c>
      <c r="C883" s="53">
        <v>652.54999999999995</v>
      </c>
      <c r="D883" s="45">
        <v>119158</v>
      </c>
    </row>
    <row r="884" spans="1:4" x14ac:dyDescent="0.25">
      <c r="A884" s="52">
        <v>883</v>
      </c>
      <c r="B884" s="46">
        <v>9.0999999999999998E-2</v>
      </c>
      <c r="C884" s="53">
        <v>656.18</v>
      </c>
      <c r="D884" s="45">
        <v>119528</v>
      </c>
    </row>
    <row r="885" spans="1:4" x14ac:dyDescent="0.25">
      <c r="A885" s="52">
        <v>884</v>
      </c>
      <c r="B885" s="46">
        <v>9.0999999999999998E-2</v>
      </c>
      <c r="C885" s="53">
        <v>659.82</v>
      </c>
      <c r="D885" s="45">
        <v>119898</v>
      </c>
    </row>
    <row r="886" spans="1:4" x14ac:dyDescent="0.25">
      <c r="A886" s="52">
        <v>885</v>
      </c>
      <c r="B886" s="46">
        <v>9.0999999999999998E-2</v>
      </c>
      <c r="C886" s="53">
        <v>663.45</v>
      </c>
      <c r="D886" s="45">
        <v>120268</v>
      </c>
    </row>
    <row r="887" spans="1:4" x14ac:dyDescent="0.25">
      <c r="A887" s="52">
        <v>886</v>
      </c>
      <c r="B887" s="46">
        <v>9.0999999999999998E-2</v>
      </c>
      <c r="C887" s="53">
        <v>667.09</v>
      </c>
      <c r="D887" s="45">
        <v>120638</v>
      </c>
    </row>
    <row r="888" spans="1:4" x14ac:dyDescent="0.25">
      <c r="A888" s="52">
        <v>887</v>
      </c>
      <c r="B888" s="46">
        <v>9.0999999999999998E-2</v>
      </c>
      <c r="C888" s="53">
        <v>670.73</v>
      </c>
      <c r="D888" s="45">
        <v>121008</v>
      </c>
    </row>
    <row r="889" spans="1:4" x14ac:dyDescent="0.25">
      <c r="A889" s="52">
        <v>888</v>
      </c>
      <c r="B889" s="46">
        <v>9.0999999999999998E-2</v>
      </c>
      <c r="C889" s="53">
        <v>674.36</v>
      </c>
      <c r="D889" s="45">
        <v>121377</v>
      </c>
    </row>
    <row r="890" spans="1:4" x14ac:dyDescent="0.25">
      <c r="A890" s="52">
        <v>889</v>
      </c>
      <c r="B890" s="46">
        <v>9.0999999999999998E-2</v>
      </c>
      <c r="C890" s="53">
        <v>678</v>
      </c>
      <c r="D890" s="45">
        <v>121747</v>
      </c>
    </row>
    <row r="891" spans="1:4" x14ac:dyDescent="0.25">
      <c r="A891" s="52">
        <v>890</v>
      </c>
      <c r="B891" s="46">
        <v>9.0999999999999998E-2</v>
      </c>
      <c r="C891" s="53">
        <v>681.64</v>
      </c>
      <c r="D891" s="45">
        <v>122117</v>
      </c>
    </row>
    <row r="892" spans="1:4" x14ac:dyDescent="0.25">
      <c r="A892" s="52">
        <v>891</v>
      </c>
      <c r="B892" s="46">
        <v>9.0999999999999998E-2</v>
      </c>
      <c r="C892" s="53">
        <v>685.27</v>
      </c>
      <c r="D892" s="45">
        <v>122487</v>
      </c>
    </row>
    <row r="893" spans="1:4" x14ac:dyDescent="0.25">
      <c r="A893" s="52">
        <v>892</v>
      </c>
      <c r="B893" s="46">
        <v>9.0999999999999998E-2</v>
      </c>
      <c r="C893" s="53">
        <v>688.91</v>
      </c>
      <c r="D893" s="45">
        <v>122857</v>
      </c>
    </row>
    <row r="894" spans="1:4" x14ac:dyDescent="0.25">
      <c r="A894" s="52">
        <v>893</v>
      </c>
      <c r="B894" s="46">
        <v>9.0999999999999998E-2</v>
      </c>
      <c r="C894" s="53">
        <v>692.55</v>
      </c>
      <c r="D894" s="45">
        <v>123227</v>
      </c>
    </row>
    <row r="895" spans="1:4" x14ac:dyDescent="0.25">
      <c r="A895" s="52">
        <v>894</v>
      </c>
      <c r="B895" s="46">
        <v>9.0999999999999998E-2</v>
      </c>
      <c r="C895" s="53">
        <v>696.18</v>
      </c>
      <c r="D895" s="45">
        <v>123597</v>
      </c>
    </row>
    <row r="896" spans="1:4" x14ac:dyDescent="0.25">
      <c r="A896" s="52">
        <v>895</v>
      </c>
      <c r="B896" s="46">
        <v>9.0999999999999998E-2</v>
      </c>
      <c r="C896" s="53">
        <v>699.82</v>
      </c>
      <c r="D896" s="45">
        <v>123967</v>
      </c>
    </row>
    <row r="897" spans="1:4" x14ac:dyDescent="0.25">
      <c r="A897" s="52">
        <v>896</v>
      </c>
      <c r="B897" s="46">
        <v>9.0999999999999998E-2</v>
      </c>
      <c r="C897" s="53">
        <v>703.45</v>
      </c>
      <c r="D897" s="45">
        <v>124337</v>
      </c>
    </row>
    <row r="898" spans="1:4" x14ac:dyDescent="0.25">
      <c r="A898" s="52">
        <v>897</v>
      </c>
      <c r="B898" s="46">
        <v>9.0999999999999998E-2</v>
      </c>
      <c r="C898" s="53">
        <v>707.09</v>
      </c>
      <c r="D898" s="45">
        <v>124707</v>
      </c>
    </row>
    <row r="899" spans="1:4" x14ac:dyDescent="0.25">
      <c r="A899" s="52">
        <v>898</v>
      </c>
      <c r="B899" s="46">
        <v>9.0999999999999998E-2</v>
      </c>
      <c r="C899" s="53">
        <v>710.73</v>
      </c>
      <c r="D899" s="45">
        <v>125076</v>
      </c>
    </row>
    <row r="900" spans="1:4" x14ac:dyDescent="0.25">
      <c r="A900" s="52">
        <v>899</v>
      </c>
      <c r="B900" s="46">
        <v>9.0999999999999998E-2</v>
      </c>
      <c r="C900" s="53">
        <v>714.36</v>
      </c>
      <c r="D900" s="45">
        <v>125446</v>
      </c>
    </row>
    <row r="901" spans="1:4" x14ac:dyDescent="0.25">
      <c r="A901" s="52">
        <v>900</v>
      </c>
      <c r="B901" s="46">
        <v>9.0999999999999998E-2</v>
      </c>
      <c r="C901" s="53">
        <v>718</v>
      </c>
      <c r="D901" s="45">
        <v>125816</v>
      </c>
    </row>
    <row r="902" spans="1:4" x14ac:dyDescent="0.25">
      <c r="A902" s="52">
        <v>901</v>
      </c>
      <c r="B902" s="46">
        <v>9.0999999999999998E-2</v>
      </c>
      <c r="C902" s="53">
        <v>715.88</v>
      </c>
      <c r="D902" s="45">
        <v>125605</v>
      </c>
    </row>
    <row r="903" spans="1:4" x14ac:dyDescent="0.25">
      <c r="A903" s="52">
        <v>902</v>
      </c>
      <c r="B903" s="46">
        <v>9.0999999999999998E-2</v>
      </c>
      <c r="C903" s="53">
        <v>713.77</v>
      </c>
      <c r="D903" s="45">
        <v>125392</v>
      </c>
    </row>
    <row r="904" spans="1:4" x14ac:dyDescent="0.25">
      <c r="A904" s="52">
        <v>903</v>
      </c>
      <c r="B904" s="46">
        <v>9.0999999999999998E-2</v>
      </c>
      <c r="C904" s="53">
        <v>711.65</v>
      </c>
      <c r="D904" s="45">
        <v>125178</v>
      </c>
    </row>
    <row r="905" spans="1:4" x14ac:dyDescent="0.25">
      <c r="A905" s="52">
        <v>904</v>
      </c>
      <c r="B905" s="46">
        <v>9.0999999999999998E-2</v>
      </c>
      <c r="C905" s="53">
        <v>709.53</v>
      </c>
      <c r="D905" s="45">
        <v>124964</v>
      </c>
    </row>
    <row r="906" spans="1:4" x14ac:dyDescent="0.25">
      <c r="A906" s="52">
        <v>905</v>
      </c>
      <c r="B906" s="46">
        <v>9.0999999999999998E-2</v>
      </c>
      <c r="C906" s="53">
        <v>707.42</v>
      </c>
      <c r="D906" s="45">
        <v>124750</v>
      </c>
    </row>
    <row r="907" spans="1:4" x14ac:dyDescent="0.25">
      <c r="A907" s="52">
        <v>906</v>
      </c>
      <c r="B907" s="46">
        <v>9.0999999999999998E-2</v>
      </c>
      <c r="C907" s="53">
        <v>705.3</v>
      </c>
      <c r="D907" s="45">
        <v>124536</v>
      </c>
    </row>
    <row r="908" spans="1:4" x14ac:dyDescent="0.25">
      <c r="A908" s="52">
        <v>907</v>
      </c>
      <c r="B908" s="46">
        <v>9.0999999999999998E-2</v>
      </c>
      <c r="C908" s="53">
        <v>703.19</v>
      </c>
      <c r="D908" s="45">
        <v>124322</v>
      </c>
    </row>
    <row r="909" spans="1:4" x14ac:dyDescent="0.25">
      <c r="A909" s="52">
        <v>908</v>
      </c>
      <c r="B909" s="46">
        <v>9.0999999999999998E-2</v>
      </c>
      <c r="C909" s="53">
        <v>701.07</v>
      </c>
      <c r="D909" s="45">
        <v>124108</v>
      </c>
    </row>
    <row r="910" spans="1:4" x14ac:dyDescent="0.25">
      <c r="A910" s="52">
        <v>909</v>
      </c>
      <c r="B910" s="46">
        <v>9.0999999999999998E-2</v>
      </c>
      <c r="C910" s="53">
        <v>698.95</v>
      </c>
      <c r="D910" s="45">
        <v>123894</v>
      </c>
    </row>
    <row r="911" spans="1:4" x14ac:dyDescent="0.25">
      <c r="A911" s="52">
        <v>910</v>
      </c>
      <c r="B911" s="46">
        <v>9.0999999999999998E-2</v>
      </c>
      <c r="C911" s="53">
        <v>696.84</v>
      </c>
      <c r="D911" s="45">
        <v>123680</v>
      </c>
    </row>
    <row r="912" spans="1:4" x14ac:dyDescent="0.25">
      <c r="A912" s="52">
        <v>911</v>
      </c>
      <c r="B912" s="46">
        <v>9.0999999999999998E-2</v>
      </c>
      <c r="C912" s="53">
        <v>694.72</v>
      </c>
      <c r="D912" s="45">
        <v>123466</v>
      </c>
    </row>
    <row r="913" spans="1:4" x14ac:dyDescent="0.25">
      <c r="A913" s="52">
        <v>912</v>
      </c>
      <c r="B913" s="46">
        <v>9.1999999999999998E-2</v>
      </c>
      <c r="C913" s="53">
        <v>692.6</v>
      </c>
      <c r="D913" s="45">
        <v>123253</v>
      </c>
    </row>
    <row r="914" spans="1:4" x14ac:dyDescent="0.25">
      <c r="A914" s="52">
        <v>913</v>
      </c>
      <c r="B914" s="46">
        <v>9.1999999999999998E-2</v>
      </c>
      <c r="C914" s="53">
        <v>690.49</v>
      </c>
      <c r="D914" s="45">
        <v>123039</v>
      </c>
    </row>
    <row r="915" spans="1:4" x14ac:dyDescent="0.25">
      <c r="A915" s="52">
        <v>914</v>
      </c>
      <c r="B915" s="46">
        <v>9.1999999999999998E-2</v>
      </c>
      <c r="C915" s="53">
        <v>688.37</v>
      </c>
      <c r="D915" s="45">
        <v>122825</v>
      </c>
    </row>
    <row r="916" spans="1:4" x14ac:dyDescent="0.25">
      <c r="A916" s="52">
        <v>915</v>
      </c>
      <c r="B916" s="46">
        <v>9.1999999999999998E-2</v>
      </c>
      <c r="C916" s="53">
        <v>686.26</v>
      </c>
      <c r="D916" s="45">
        <v>122611</v>
      </c>
    </row>
    <row r="917" spans="1:4" x14ac:dyDescent="0.25">
      <c r="A917" s="52">
        <v>916</v>
      </c>
      <c r="B917" s="46">
        <v>9.1999999999999998E-2</v>
      </c>
      <c r="C917" s="53">
        <v>684.14</v>
      </c>
      <c r="D917" s="45">
        <v>122397</v>
      </c>
    </row>
    <row r="918" spans="1:4" x14ac:dyDescent="0.25">
      <c r="A918" s="52">
        <v>917</v>
      </c>
      <c r="B918" s="46">
        <v>9.1999999999999998E-2</v>
      </c>
      <c r="C918" s="53">
        <v>682.02</v>
      </c>
      <c r="D918" s="45">
        <v>122183</v>
      </c>
    </row>
    <row r="919" spans="1:4" x14ac:dyDescent="0.25">
      <c r="A919" s="52">
        <v>918</v>
      </c>
      <c r="B919" s="46">
        <v>9.1999999999999998E-2</v>
      </c>
      <c r="C919" s="53">
        <v>679.91</v>
      </c>
      <c r="D919" s="45">
        <v>121969</v>
      </c>
    </row>
    <row r="920" spans="1:4" x14ac:dyDescent="0.25">
      <c r="A920" s="52">
        <v>919</v>
      </c>
      <c r="B920" s="46">
        <v>9.1999999999999998E-2</v>
      </c>
      <c r="C920" s="53">
        <v>677.79</v>
      </c>
      <c r="D920" s="45">
        <v>121755</v>
      </c>
    </row>
    <row r="921" spans="1:4" x14ac:dyDescent="0.25">
      <c r="A921" s="52">
        <v>920</v>
      </c>
      <c r="B921" s="46">
        <v>9.1999999999999998E-2</v>
      </c>
      <c r="C921" s="53">
        <v>675.67</v>
      </c>
      <c r="D921" s="45">
        <v>121541</v>
      </c>
    </row>
    <row r="922" spans="1:4" x14ac:dyDescent="0.25">
      <c r="A922" s="52">
        <v>921</v>
      </c>
      <c r="B922" s="46">
        <v>9.1999999999999998E-2</v>
      </c>
      <c r="C922" s="53">
        <v>673.56</v>
      </c>
      <c r="D922" s="45">
        <v>121327</v>
      </c>
    </row>
    <row r="923" spans="1:4" x14ac:dyDescent="0.25">
      <c r="A923" s="52">
        <v>922</v>
      </c>
      <c r="B923" s="46">
        <v>9.1999999999999998E-2</v>
      </c>
      <c r="C923" s="53">
        <v>671.44</v>
      </c>
      <c r="D923" s="45">
        <v>121114</v>
      </c>
    </row>
    <row r="924" spans="1:4" x14ac:dyDescent="0.25">
      <c r="A924" s="52">
        <v>923</v>
      </c>
      <c r="B924" s="46">
        <v>9.1999999999999998E-2</v>
      </c>
      <c r="C924" s="53">
        <v>669.33</v>
      </c>
      <c r="D924" s="45">
        <v>120900</v>
      </c>
    </row>
    <row r="925" spans="1:4" x14ac:dyDescent="0.25">
      <c r="A925" s="52">
        <v>924</v>
      </c>
      <c r="B925" s="46">
        <v>9.1999999999999998E-2</v>
      </c>
      <c r="C925" s="53">
        <v>667.21</v>
      </c>
      <c r="D925" s="45">
        <v>120686</v>
      </c>
    </row>
    <row r="926" spans="1:4" x14ac:dyDescent="0.25">
      <c r="A926" s="52">
        <v>925</v>
      </c>
      <c r="B926" s="46">
        <v>9.1999999999999998E-2</v>
      </c>
      <c r="C926" s="53">
        <v>665.09</v>
      </c>
      <c r="D926" s="45">
        <v>120472</v>
      </c>
    </row>
    <row r="927" spans="1:4" x14ac:dyDescent="0.25">
      <c r="A927" s="52">
        <v>926</v>
      </c>
      <c r="B927" s="46">
        <v>9.1999999999999998E-2</v>
      </c>
      <c r="C927" s="53">
        <v>662.98</v>
      </c>
      <c r="D927" s="45">
        <v>120258</v>
      </c>
    </row>
    <row r="928" spans="1:4" x14ac:dyDescent="0.25">
      <c r="A928" s="52">
        <v>927</v>
      </c>
      <c r="B928" s="46">
        <v>9.2999999999999999E-2</v>
      </c>
      <c r="C928" s="53">
        <v>660.86</v>
      </c>
      <c r="D928" s="45">
        <v>120044</v>
      </c>
    </row>
    <row r="929" spans="1:4" x14ac:dyDescent="0.25">
      <c r="A929" s="52">
        <v>928</v>
      </c>
      <c r="B929" s="46">
        <v>9.2999999999999999E-2</v>
      </c>
      <c r="C929" s="53">
        <v>658.74</v>
      </c>
      <c r="D929" s="45">
        <v>119830</v>
      </c>
    </row>
    <row r="930" spans="1:4" x14ac:dyDescent="0.25">
      <c r="A930" s="52">
        <v>929</v>
      </c>
      <c r="B930" s="46">
        <v>9.2999999999999999E-2</v>
      </c>
      <c r="C930" s="53">
        <v>656.63</v>
      </c>
      <c r="D930" s="45">
        <v>119616</v>
      </c>
    </row>
    <row r="931" spans="1:4" x14ac:dyDescent="0.25">
      <c r="A931" s="52">
        <v>930</v>
      </c>
      <c r="B931" s="46">
        <v>9.2999999999999999E-2</v>
      </c>
      <c r="C931" s="53">
        <v>654.51</v>
      </c>
      <c r="D931" s="45">
        <v>119402</v>
      </c>
    </row>
    <row r="932" spans="1:4" x14ac:dyDescent="0.25">
      <c r="A932" s="52">
        <v>931</v>
      </c>
      <c r="B932" s="46">
        <v>9.2999999999999999E-2</v>
      </c>
      <c r="C932" s="53">
        <v>652.4</v>
      </c>
      <c r="D932" s="45">
        <v>119188</v>
      </c>
    </row>
    <row r="933" spans="1:4" x14ac:dyDescent="0.25">
      <c r="A933" s="52">
        <v>932</v>
      </c>
      <c r="B933" s="46">
        <v>9.2999999999999999E-2</v>
      </c>
      <c r="C933" s="53">
        <v>650.28</v>
      </c>
      <c r="D933" s="45">
        <v>118975</v>
      </c>
    </row>
    <row r="934" spans="1:4" x14ac:dyDescent="0.25">
      <c r="A934" s="52">
        <v>933</v>
      </c>
      <c r="B934" s="46">
        <v>9.2999999999999999E-2</v>
      </c>
      <c r="C934" s="53">
        <v>648.16</v>
      </c>
      <c r="D934" s="45">
        <v>118761</v>
      </c>
    </row>
    <row r="935" spans="1:4" x14ac:dyDescent="0.25">
      <c r="A935" s="52">
        <v>934</v>
      </c>
      <c r="B935" s="46">
        <v>9.2999999999999999E-2</v>
      </c>
      <c r="C935" s="53">
        <v>646.04999999999995</v>
      </c>
      <c r="D935" s="45">
        <v>118547</v>
      </c>
    </row>
    <row r="936" spans="1:4" x14ac:dyDescent="0.25">
      <c r="A936" s="52">
        <v>935</v>
      </c>
      <c r="B936" s="46">
        <v>9.2999999999999999E-2</v>
      </c>
      <c r="C936" s="53">
        <v>643.92999999999995</v>
      </c>
      <c r="D936" s="45">
        <v>118333</v>
      </c>
    </row>
    <row r="937" spans="1:4" x14ac:dyDescent="0.25">
      <c r="A937" s="52">
        <v>936</v>
      </c>
      <c r="B937" s="46">
        <v>9.2999999999999999E-2</v>
      </c>
      <c r="C937" s="53">
        <v>641.80999999999995</v>
      </c>
      <c r="D937" s="45">
        <v>118119</v>
      </c>
    </row>
    <row r="938" spans="1:4" x14ac:dyDescent="0.25">
      <c r="A938" s="52">
        <v>937</v>
      </c>
      <c r="B938" s="46">
        <v>9.2999999999999999E-2</v>
      </c>
      <c r="C938" s="53">
        <v>639.70000000000005</v>
      </c>
      <c r="D938" s="45">
        <v>117905</v>
      </c>
    </row>
    <row r="939" spans="1:4" x14ac:dyDescent="0.25">
      <c r="A939" s="52">
        <v>938</v>
      </c>
      <c r="B939" s="46">
        <v>9.2999999999999999E-2</v>
      </c>
      <c r="C939" s="53">
        <v>637.58000000000004</v>
      </c>
      <c r="D939" s="45">
        <v>117691</v>
      </c>
    </row>
    <row r="940" spans="1:4" x14ac:dyDescent="0.25">
      <c r="A940" s="52">
        <v>939</v>
      </c>
      <c r="B940" s="46">
        <v>9.2999999999999999E-2</v>
      </c>
      <c r="C940" s="53">
        <v>635.47</v>
      </c>
      <c r="D940" s="45">
        <v>117477</v>
      </c>
    </row>
    <row r="941" spans="1:4" x14ac:dyDescent="0.25">
      <c r="A941" s="52">
        <v>940</v>
      </c>
      <c r="B941" s="46">
        <v>9.2999999999999999E-2</v>
      </c>
      <c r="C941" s="53">
        <v>633.35</v>
      </c>
      <c r="D941" s="45">
        <v>117263</v>
      </c>
    </row>
    <row r="942" spans="1:4" x14ac:dyDescent="0.25">
      <c r="A942" s="52">
        <v>941</v>
      </c>
      <c r="B942" s="46">
        <v>9.2999999999999999E-2</v>
      </c>
      <c r="C942" s="53">
        <v>631.23</v>
      </c>
      <c r="D942" s="45">
        <v>117049</v>
      </c>
    </row>
    <row r="943" spans="1:4" x14ac:dyDescent="0.25">
      <c r="A943" s="52">
        <v>942</v>
      </c>
      <c r="B943" s="46">
        <v>9.4E-2</v>
      </c>
      <c r="C943" s="53">
        <v>629.12</v>
      </c>
      <c r="D943" s="45">
        <v>116836</v>
      </c>
    </row>
    <row r="944" spans="1:4" x14ac:dyDescent="0.25">
      <c r="A944" s="52">
        <v>943</v>
      </c>
      <c r="B944" s="46">
        <v>9.4E-2</v>
      </c>
      <c r="C944" s="53">
        <v>627</v>
      </c>
      <c r="D944" s="45">
        <v>116622</v>
      </c>
    </row>
    <row r="945" spans="1:4" x14ac:dyDescent="0.25">
      <c r="A945" s="52">
        <v>944</v>
      </c>
      <c r="B945" s="46">
        <v>9.4E-2</v>
      </c>
      <c r="C945" s="53">
        <v>622.27</v>
      </c>
      <c r="D945" s="45">
        <v>116995</v>
      </c>
    </row>
    <row r="946" spans="1:4" x14ac:dyDescent="0.25">
      <c r="A946" s="52">
        <v>945</v>
      </c>
      <c r="B946" s="46">
        <v>9.2999999999999999E-2</v>
      </c>
      <c r="C946" s="53">
        <v>617.54999999999995</v>
      </c>
      <c r="D946" s="45">
        <v>117370</v>
      </c>
    </row>
    <row r="947" spans="1:4" x14ac:dyDescent="0.25">
      <c r="A947" s="52">
        <v>946</v>
      </c>
      <c r="B947" s="46">
        <v>9.2999999999999999E-2</v>
      </c>
      <c r="C947" s="53">
        <v>612.82000000000005</v>
      </c>
      <c r="D947" s="45">
        <v>117744</v>
      </c>
    </row>
    <row r="948" spans="1:4" x14ac:dyDescent="0.25">
      <c r="A948" s="52">
        <v>947</v>
      </c>
      <c r="B948" s="46">
        <v>9.2999999999999999E-2</v>
      </c>
      <c r="C948" s="53">
        <v>608.09</v>
      </c>
      <c r="D948" s="45">
        <v>118119</v>
      </c>
    </row>
    <row r="949" spans="1:4" x14ac:dyDescent="0.25">
      <c r="A949" s="52">
        <v>948</v>
      </c>
      <c r="B949" s="46">
        <v>9.2999999999999999E-2</v>
      </c>
      <c r="C949" s="53">
        <v>603.36</v>
      </c>
      <c r="D949" s="45">
        <v>118494</v>
      </c>
    </row>
    <row r="950" spans="1:4" x14ac:dyDescent="0.25">
      <c r="A950" s="52">
        <v>949</v>
      </c>
      <c r="B950" s="46">
        <v>9.2999999999999999E-2</v>
      </c>
      <c r="C950" s="53">
        <v>598.64</v>
      </c>
      <c r="D950" s="45">
        <v>118868</v>
      </c>
    </row>
    <row r="951" spans="1:4" x14ac:dyDescent="0.25">
      <c r="A951" s="52">
        <v>950</v>
      </c>
      <c r="B951" s="46">
        <v>9.2999999999999999E-2</v>
      </c>
      <c r="C951" s="53">
        <v>593.91</v>
      </c>
      <c r="D951" s="45">
        <v>119243</v>
      </c>
    </row>
    <row r="952" spans="1:4" x14ac:dyDescent="0.25">
      <c r="A952" s="52">
        <v>951</v>
      </c>
      <c r="B952" s="46">
        <v>9.2999999999999999E-2</v>
      </c>
      <c r="C952" s="53">
        <v>589.17999999999995</v>
      </c>
      <c r="D952" s="45">
        <v>119618</v>
      </c>
    </row>
    <row r="953" spans="1:4" x14ac:dyDescent="0.25">
      <c r="A953" s="52">
        <v>952</v>
      </c>
      <c r="B953" s="46">
        <v>9.2999999999999999E-2</v>
      </c>
      <c r="C953" s="53">
        <v>584.45000000000005</v>
      </c>
      <c r="D953" s="45">
        <v>119993</v>
      </c>
    </row>
    <row r="954" spans="1:4" x14ac:dyDescent="0.25">
      <c r="A954" s="52">
        <v>953</v>
      </c>
      <c r="B954" s="46">
        <v>9.2999999999999999E-2</v>
      </c>
      <c r="C954" s="53">
        <v>579.73</v>
      </c>
      <c r="D954" s="45">
        <v>120367</v>
      </c>
    </row>
    <row r="955" spans="1:4" x14ac:dyDescent="0.25">
      <c r="A955" s="52">
        <v>954</v>
      </c>
      <c r="B955" s="46">
        <v>9.2999999999999999E-2</v>
      </c>
      <c r="C955" s="53">
        <v>575</v>
      </c>
      <c r="D955" s="45">
        <v>120742</v>
      </c>
    </row>
    <row r="956" spans="1:4" x14ac:dyDescent="0.25">
      <c r="A956" s="52">
        <v>955</v>
      </c>
      <c r="B956" s="46">
        <v>9.2999999999999999E-2</v>
      </c>
      <c r="C956" s="53">
        <v>571.65</v>
      </c>
      <c r="D956" s="45">
        <v>120285</v>
      </c>
    </row>
    <row r="957" spans="1:4" x14ac:dyDescent="0.25">
      <c r="A957" s="52">
        <v>956</v>
      </c>
      <c r="B957" s="46">
        <v>9.2999999999999999E-2</v>
      </c>
      <c r="C957" s="53">
        <v>568.29</v>
      </c>
      <c r="D957" s="45">
        <v>119829</v>
      </c>
    </row>
    <row r="958" spans="1:4" x14ac:dyDescent="0.25">
      <c r="A958" s="52">
        <v>957</v>
      </c>
      <c r="B958" s="46">
        <v>9.2999999999999999E-2</v>
      </c>
      <c r="C958" s="53">
        <v>564.94000000000005</v>
      </c>
      <c r="D958" s="45">
        <v>119373</v>
      </c>
    </row>
    <row r="959" spans="1:4" x14ac:dyDescent="0.25">
      <c r="A959" s="52">
        <v>958</v>
      </c>
      <c r="B959" s="46">
        <v>9.2999999999999999E-2</v>
      </c>
      <c r="C959" s="53">
        <v>561.59</v>
      </c>
      <c r="D959" s="45">
        <v>118917</v>
      </c>
    </row>
    <row r="960" spans="1:4" x14ac:dyDescent="0.25">
      <c r="A960" s="52">
        <v>959</v>
      </c>
      <c r="B960" s="46">
        <v>9.1999999999999998E-2</v>
      </c>
      <c r="C960" s="53">
        <v>558.24</v>
      </c>
      <c r="D960" s="45">
        <v>118461</v>
      </c>
    </row>
    <row r="961" spans="1:4" x14ac:dyDescent="0.25">
      <c r="A961" s="52">
        <v>960</v>
      </c>
      <c r="B961" s="46">
        <v>9.1999999999999998E-2</v>
      </c>
      <c r="C961" s="53">
        <v>554.88</v>
      </c>
      <c r="D961" s="45">
        <v>118005</v>
      </c>
    </row>
    <row r="962" spans="1:4" x14ac:dyDescent="0.25">
      <c r="A962" s="52">
        <v>961</v>
      </c>
      <c r="B962" s="46">
        <v>9.1999999999999998E-2</v>
      </c>
      <c r="C962" s="53">
        <v>551.53</v>
      </c>
      <c r="D962" s="45">
        <v>117549</v>
      </c>
    </row>
    <row r="963" spans="1:4" x14ac:dyDescent="0.25">
      <c r="A963" s="52">
        <v>962</v>
      </c>
      <c r="B963" s="46">
        <v>9.1999999999999998E-2</v>
      </c>
      <c r="C963" s="53">
        <v>548.17999999999995</v>
      </c>
      <c r="D963" s="45">
        <v>117093</v>
      </c>
    </row>
    <row r="964" spans="1:4" x14ac:dyDescent="0.25">
      <c r="A964" s="52">
        <v>963</v>
      </c>
      <c r="B964" s="46">
        <v>9.1999999999999998E-2</v>
      </c>
      <c r="C964" s="53">
        <v>544.82000000000005</v>
      </c>
      <c r="D964" s="45">
        <v>116636</v>
      </c>
    </row>
    <row r="965" spans="1:4" x14ac:dyDescent="0.25">
      <c r="A965" s="52">
        <v>964</v>
      </c>
      <c r="B965" s="46">
        <v>9.1999999999999998E-2</v>
      </c>
      <c r="C965" s="53">
        <v>541.47</v>
      </c>
      <c r="D965" s="45">
        <v>116180</v>
      </c>
    </row>
    <row r="966" spans="1:4" x14ac:dyDescent="0.25">
      <c r="A966" s="52">
        <v>965</v>
      </c>
      <c r="B966" s="46">
        <v>9.1999999999999998E-2</v>
      </c>
      <c r="C966" s="53">
        <v>538.12</v>
      </c>
      <c r="D966" s="45">
        <v>115724</v>
      </c>
    </row>
    <row r="967" spans="1:4" x14ac:dyDescent="0.25">
      <c r="A967" s="52">
        <v>966</v>
      </c>
      <c r="B967" s="46">
        <v>9.1999999999999998E-2</v>
      </c>
      <c r="C967" s="53">
        <v>534.76</v>
      </c>
      <c r="D967" s="45">
        <v>115268</v>
      </c>
    </row>
    <row r="968" spans="1:4" x14ac:dyDescent="0.25">
      <c r="A968" s="52">
        <v>967</v>
      </c>
      <c r="B968" s="46">
        <v>9.0999999999999998E-2</v>
      </c>
      <c r="C968" s="53">
        <v>531.41</v>
      </c>
      <c r="D968" s="45">
        <v>114812</v>
      </c>
    </row>
    <row r="969" spans="1:4" x14ac:dyDescent="0.25">
      <c r="A969" s="52">
        <v>968</v>
      </c>
      <c r="B969" s="46">
        <v>9.0999999999999998E-2</v>
      </c>
      <c r="C969" s="53">
        <v>528.05999999999995</v>
      </c>
      <c r="D969" s="45">
        <v>114356</v>
      </c>
    </row>
    <row r="970" spans="1:4" x14ac:dyDescent="0.25">
      <c r="A970" s="52">
        <v>969</v>
      </c>
      <c r="B970" s="46">
        <v>9.0999999999999998E-2</v>
      </c>
      <c r="C970" s="53">
        <v>524.71</v>
      </c>
      <c r="D970" s="45">
        <v>113900</v>
      </c>
    </row>
    <row r="971" spans="1:4" x14ac:dyDescent="0.25">
      <c r="A971" s="52">
        <v>970</v>
      </c>
      <c r="B971" s="46">
        <v>9.0999999999999998E-2</v>
      </c>
      <c r="C971" s="53">
        <v>521.35</v>
      </c>
      <c r="D971" s="45">
        <v>113444</v>
      </c>
    </row>
    <row r="972" spans="1:4" x14ac:dyDescent="0.25">
      <c r="A972" s="52">
        <v>971</v>
      </c>
      <c r="B972" s="46">
        <v>9.0999999999999998E-2</v>
      </c>
      <c r="C972" s="53">
        <v>518</v>
      </c>
      <c r="D972" s="45">
        <v>112988</v>
      </c>
    </row>
    <row r="973" spans="1:4" x14ac:dyDescent="0.25">
      <c r="A973" s="52">
        <v>972</v>
      </c>
      <c r="B973" s="46">
        <v>9.0999999999999998E-2</v>
      </c>
      <c r="C973" s="53">
        <v>519.83000000000004</v>
      </c>
      <c r="D973" s="45">
        <v>113025</v>
      </c>
    </row>
    <row r="974" spans="1:4" x14ac:dyDescent="0.25">
      <c r="A974" s="52">
        <v>973</v>
      </c>
      <c r="B974" s="46">
        <v>9.0999999999999998E-2</v>
      </c>
      <c r="C974" s="53">
        <v>521.65</v>
      </c>
      <c r="D974" s="45">
        <v>113066</v>
      </c>
    </row>
    <row r="975" spans="1:4" x14ac:dyDescent="0.25">
      <c r="A975" s="52">
        <v>974</v>
      </c>
      <c r="B975" s="46">
        <v>9.0999999999999998E-2</v>
      </c>
      <c r="C975" s="53">
        <v>523.48</v>
      </c>
      <c r="D975" s="45">
        <v>113106</v>
      </c>
    </row>
    <row r="976" spans="1:4" x14ac:dyDescent="0.25">
      <c r="A976" s="52">
        <v>975</v>
      </c>
      <c r="B976" s="46">
        <v>9.0999999999999998E-2</v>
      </c>
      <c r="C976" s="53">
        <v>525.29999999999995</v>
      </c>
      <c r="D976" s="45">
        <v>113147</v>
      </c>
    </row>
    <row r="977" spans="1:4" x14ac:dyDescent="0.25">
      <c r="A977" s="52">
        <v>976</v>
      </c>
      <c r="B977" s="46">
        <v>9.0999999999999998E-2</v>
      </c>
      <c r="C977" s="53">
        <v>527.13</v>
      </c>
      <c r="D977" s="45">
        <v>113188</v>
      </c>
    </row>
    <row r="978" spans="1:4" x14ac:dyDescent="0.25">
      <c r="A978" s="52">
        <v>977</v>
      </c>
      <c r="B978" s="46">
        <v>9.0999999999999998E-2</v>
      </c>
      <c r="C978" s="53">
        <v>528.96</v>
      </c>
      <c r="D978" s="45">
        <v>113228</v>
      </c>
    </row>
    <row r="979" spans="1:4" x14ac:dyDescent="0.25">
      <c r="A979" s="52">
        <v>978</v>
      </c>
      <c r="B979" s="46">
        <v>9.0999999999999998E-2</v>
      </c>
      <c r="C979" s="53">
        <v>530.78</v>
      </c>
      <c r="D979" s="45">
        <v>113269</v>
      </c>
    </row>
    <row r="980" spans="1:4" x14ac:dyDescent="0.25">
      <c r="A980" s="52">
        <v>979</v>
      </c>
      <c r="B980" s="46">
        <v>9.0999999999999998E-2</v>
      </c>
      <c r="C980" s="53">
        <v>532.61</v>
      </c>
      <c r="D980" s="45">
        <v>113309</v>
      </c>
    </row>
    <row r="981" spans="1:4" x14ac:dyDescent="0.25">
      <c r="A981" s="52">
        <v>980</v>
      </c>
      <c r="B981" s="46">
        <v>9.0999999999999998E-2</v>
      </c>
      <c r="C981" s="53">
        <v>534.42999999999995</v>
      </c>
      <c r="D981" s="45">
        <v>113350</v>
      </c>
    </row>
    <row r="982" spans="1:4" x14ac:dyDescent="0.25">
      <c r="A982" s="52">
        <v>981</v>
      </c>
      <c r="B982" s="46">
        <v>9.0999999999999998E-2</v>
      </c>
      <c r="C982" s="53">
        <v>536.26</v>
      </c>
      <c r="D982" s="45">
        <v>113391</v>
      </c>
    </row>
    <row r="983" spans="1:4" x14ac:dyDescent="0.25">
      <c r="A983" s="52">
        <v>982</v>
      </c>
      <c r="B983" s="46">
        <v>9.0999999999999998E-2</v>
      </c>
      <c r="C983" s="53">
        <v>538.09</v>
      </c>
      <c r="D983" s="45">
        <v>113431</v>
      </c>
    </row>
    <row r="984" spans="1:4" x14ac:dyDescent="0.25">
      <c r="A984" s="52">
        <v>983</v>
      </c>
      <c r="B984" s="46">
        <v>9.0999999999999998E-2</v>
      </c>
      <c r="C984" s="53">
        <v>539.91</v>
      </c>
      <c r="D984" s="45">
        <v>113472</v>
      </c>
    </row>
    <row r="985" spans="1:4" x14ac:dyDescent="0.25">
      <c r="A985" s="52">
        <v>984</v>
      </c>
      <c r="B985" s="46">
        <v>9.0999999999999998E-2</v>
      </c>
      <c r="C985" s="53">
        <v>541.74</v>
      </c>
      <c r="D985" s="45">
        <v>113512</v>
      </c>
    </row>
    <row r="986" spans="1:4" x14ac:dyDescent="0.25">
      <c r="A986" s="52">
        <v>985</v>
      </c>
      <c r="B986" s="46">
        <v>9.0999999999999998E-2</v>
      </c>
      <c r="C986" s="53">
        <v>543.57000000000005</v>
      </c>
      <c r="D986" s="45">
        <v>113553</v>
      </c>
    </row>
    <row r="987" spans="1:4" x14ac:dyDescent="0.25">
      <c r="A987" s="52">
        <v>986</v>
      </c>
      <c r="B987" s="46">
        <v>9.0999999999999998E-2</v>
      </c>
      <c r="C987" s="53">
        <v>545.39</v>
      </c>
      <c r="D987" s="45">
        <v>113594</v>
      </c>
    </row>
    <row r="988" spans="1:4" x14ac:dyDescent="0.25">
      <c r="A988" s="52">
        <v>987</v>
      </c>
      <c r="B988" s="46">
        <v>9.0999999999999998E-2</v>
      </c>
      <c r="C988" s="53">
        <v>547.22</v>
      </c>
      <c r="D988" s="45">
        <v>113634</v>
      </c>
    </row>
    <row r="989" spans="1:4" x14ac:dyDescent="0.25">
      <c r="A989" s="52">
        <v>988</v>
      </c>
      <c r="B989" s="46">
        <v>9.0999999999999998E-2</v>
      </c>
      <c r="C989" s="53">
        <v>549.04</v>
      </c>
      <c r="D989" s="45">
        <v>113675</v>
      </c>
    </row>
    <row r="990" spans="1:4" x14ac:dyDescent="0.25">
      <c r="A990" s="52">
        <v>989</v>
      </c>
      <c r="B990" s="46">
        <v>9.0999999999999998E-2</v>
      </c>
      <c r="C990" s="53">
        <v>550.87</v>
      </c>
      <c r="D990" s="45">
        <v>113715</v>
      </c>
    </row>
    <row r="991" spans="1:4" x14ac:dyDescent="0.25">
      <c r="A991" s="52">
        <v>990</v>
      </c>
      <c r="B991" s="46">
        <v>9.0999999999999998E-2</v>
      </c>
      <c r="C991" s="53">
        <v>552.70000000000005</v>
      </c>
      <c r="D991" s="45">
        <v>113756</v>
      </c>
    </row>
    <row r="992" spans="1:4" x14ac:dyDescent="0.25">
      <c r="A992" s="52">
        <v>991</v>
      </c>
      <c r="B992" s="46">
        <v>9.0999999999999998E-2</v>
      </c>
      <c r="C992" s="53">
        <v>554.52</v>
      </c>
      <c r="D992" s="45">
        <v>113797</v>
      </c>
    </row>
    <row r="993" spans="1:4" x14ac:dyDescent="0.25">
      <c r="A993" s="52">
        <v>992</v>
      </c>
      <c r="B993" s="46">
        <v>9.0999999999999998E-2</v>
      </c>
      <c r="C993" s="53">
        <v>556.35</v>
      </c>
      <c r="D993" s="45">
        <v>113837</v>
      </c>
    </row>
    <row r="994" spans="1:4" x14ac:dyDescent="0.25">
      <c r="A994" s="52">
        <v>993</v>
      </c>
      <c r="B994" s="46">
        <v>9.0999999999999998E-2</v>
      </c>
      <c r="C994" s="53">
        <v>558.16999999999996</v>
      </c>
      <c r="D994" s="45">
        <v>113878</v>
      </c>
    </row>
    <row r="995" spans="1:4" x14ac:dyDescent="0.25">
      <c r="A995" s="52">
        <v>994</v>
      </c>
      <c r="B995" s="46">
        <v>9.0999999999999998E-2</v>
      </c>
      <c r="C995" s="53">
        <v>560</v>
      </c>
      <c r="D995" s="45">
        <v>113918</v>
      </c>
    </row>
    <row r="996" spans="1:4" x14ac:dyDescent="0.25">
      <c r="A996" s="52">
        <v>995</v>
      </c>
      <c r="B996" s="46">
        <v>9.0999999999999998E-2</v>
      </c>
      <c r="C996" s="53">
        <v>561.83000000000004</v>
      </c>
      <c r="D996" s="45">
        <v>113959</v>
      </c>
    </row>
    <row r="997" spans="1:4" x14ac:dyDescent="0.25">
      <c r="A997" s="52">
        <v>996</v>
      </c>
      <c r="B997" s="46">
        <v>9.0999999999999998E-2</v>
      </c>
      <c r="C997" s="53">
        <v>563.65</v>
      </c>
      <c r="D997" s="45">
        <v>114000</v>
      </c>
    </row>
    <row r="998" spans="1:4" x14ac:dyDescent="0.25">
      <c r="A998" s="52">
        <v>997</v>
      </c>
      <c r="B998" s="46">
        <v>9.0999999999999998E-2</v>
      </c>
      <c r="C998" s="53">
        <v>565.48</v>
      </c>
      <c r="D998" s="45">
        <v>114040</v>
      </c>
    </row>
    <row r="999" spans="1:4" x14ac:dyDescent="0.25">
      <c r="A999" s="52">
        <v>998</v>
      </c>
      <c r="B999" s="46">
        <v>9.0999999999999998E-2</v>
      </c>
      <c r="C999" s="53">
        <v>567.29999999999995</v>
      </c>
      <c r="D999" s="45">
        <v>114081</v>
      </c>
    </row>
    <row r="1000" spans="1:4" x14ac:dyDescent="0.25">
      <c r="A1000" s="52">
        <v>999</v>
      </c>
      <c r="B1000" s="46">
        <v>9.0999999999999998E-2</v>
      </c>
      <c r="C1000" s="53">
        <v>569.13</v>
      </c>
      <c r="D1000" s="45">
        <v>114121</v>
      </c>
    </row>
    <row r="1001" spans="1:4" x14ac:dyDescent="0.25">
      <c r="A1001" s="52">
        <v>1000</v>
      </c>
      <c r="B1001" s="46">
        <v>9.0999999999999998E-2</v>
      </c>
      <c r="C1001" s="53">
        <v>570.96</v>
      </c>
      <c r="D1001" s="45">
        <v>114162</v>
      </c>
    </row>
    <row r="1002" spans="1:4" x14ac:dyDescent="0.25">
      <c r="A1002" s="52">
        <v>1001</v>
      </c>
      <c r="B1002" s="46">
        <v>9.0999999999999998E-2</v>
      </c>
      <c r="C1002" s="53">
        <v>572.78</v>
      </c>
      <c r="D1002" s="45">
        <v>114203</v>
      </c>
    </row>
    <row r="1003" spans="1:4" x14ac:dyDescent="0.25">
      <c r="A1003" s="52">
        <v>1002</v>
      </c>
      <c r="B1003" s="46">
        <v>9.0999999999999998E-2</v>
      </c>
      <c r="C1003" s="53">
        <v>574.61</v>
      </c>
      <c r="D1003" s="45">
        <v>114243</v>
      </c>
    </row>
    <row r="1004" spans="1:4" x14ac:dyDescent="0.25">
      <c r="A1004" s="52">
        <v>1003</v>
      </c>
      <c r="B1004" s="46">
        <v>9.0999999999999998E-2</v>
      </c>
      <c r="C1004" s="53">
        <v>576.42999999999995</v>
      </c>
      <c r="D1004" s="45">
        <v>114284</v>
      </c>
    </row>
    <row r="1005" spans="1:4" x14ac:dyDescent="0.25">
      <c r="A1005" s="52">
        <v>1004</v>
      </c>
      <c r="B1005" s="46">
        <v>9.0999999999999998E-2</v>
      </c>
      <c r="C1005" s="53">
        <v>578.26</v>
      </c>
      <c r="D1005" s="45">
        <v>114324</v>
      </c>
    </row>
    <row r="1006" spans="1:4" x14ac:dyDescent="0.25">
      <c r="A1006" s="52">
        <v>1005</v>
      </c>
      <c r="B1006" s="46">
        <v>9.1999999999999998E-2</v>
      </c>
      <c r="C1006" s="53">
        <v>580.09</v>
      </c>
      <c r="D1006" s="45">
        <v>114365</v>
      </c>
    </row>
    <row r="1007" spans="1:4" x14ac:dyDescent="0.25">
      <c r="A1007" s="52">
        <v>1006</v>
      </c>
      <c r="B1007" s="46">
        <v>9.1999999999999998E-2</v>
      </c>
      <c r="C1007" s="53">
        <v>581.91</v>
      </c>
      <c r="D1007" s="45">
        <v>114406</v>
      </c>
    </row>
    <row r="1008" spans="1:4" x14ac:dyDescent="0.25">
      <c r="A1008" s="52">
        <v>1007</v>
      </c>
      <c r="B1008" s="46">
        <v>9.1999999999999998E-2</v>
      </c>
      <c r="C1008" s="53">
        <v>583.74</v>
      </c>
      <c r="D1008" s="45">
        <v>114446</v>
      </c>
    </row>
    <row r="1009" spans="1:4" x14ac:dyDescent="0.25">
      <c r="A1009" s="52">
        <v>1008</v>
      </c>
      <c r="B1009" s="46">
        <v>9.1999999999999998E-2</v>
      </c>
      <c r="C1009" s="53">
        <v>585.57000000000005</v>
      </c>
      <c r="D1009" s="45">
        <v>114487</v>
      </c>
    </row>
    <row r="1010" spans="1:4" x14ac:dyDescent="0.25">
      <c r="A1010" s="52">
        <v>1009</v>
      </c>
      <c r="B1010" s="46">
        <v>9.1999999999999998E-2</v>
      </c>
      <c r="C1010" s="53">
        <v>587.39</v>
      </c>
      <c r="D1010" s="45">
        <v>114527</v>
      </c>
    </row>
    <row r="1011" spans="1:4" x14ac:dyDescent="0.25">
      <c r="A1011" s="52">
        <v>1010</v>
      </c>
      <c r="B1011" s="46">
        <v>9.1999999999999998E-2</v>
      </c>
      <c r="C1011" s="53">
        <v>589.22</v>
      </c>
      <c r="D1011" s="45">
        <v>114568</v>
      </c>
    </row>
    <row r="1012" spans="1:4" x14ac:dyDescent="0.25">
      <c r="A1012" s="52">
        <v>1011</v>
      </c>
      <c r="B1012" s="46">
        <v>9.1999999999999998E-2</v>
      </c>
      <c r="C1012" s="53">
        <v>591.04</v>
      </c>
      <c r="D1012" s="45">
        <v>114609</v>
      </c>
    </row>
    <row r="1013" spans="1:4" x14ac:dyDescent="0.25">
      <c r="A1013" s="52">
        <v>1012</v>
      </c>
      <c r="B1013" s="46">
        <v>9.1999999999999998E-2</v>
      </c>
      <c r="C1013" s="53">
        <v>592.87</v>
      </c>
      <c r="D1013" s="45">
        <v>114649</v>
      </c>
    </row>
    <row r="1014" spans="1:4" x14ac:dyDescent="0.25">
      <c r="A1014" s="52">
        <v>1013</v>
      </c>
      <c r="B1014" s="46">
        <v>9.1999999999999998E-2</v>
      </c>
      <c r="C1014" s="53">
        <v>594.70000000000005</v>
      </c>
      <c r="D1014" s="45">
        <v>114690</v>
      </c>
    </row>
    <row r="1015" spans="1:4" x14ac:dyDescent="0.25">
      <c r="A1015" s="52">
        <v>1014</v>
      </c>
      <c r="B1015" s="46">
        <v>9.1999999999999998E-2</v>
      </c>
      <c r="C1015" s="53">
        <v>596.52</v>
      </c>
      <c r="D1015" s="45">
        <v>114730</v>
      </c>
    </row>
    <row r="1016" spans="1:4" x14ac:dyDescent="0.25">
      <c r="A1016" s="52">
        <v>1015</v>
      </c>
      <c r="B1016" s="46">
        <v>9.1999999999999998E-2</v>
      </c>
      <c r="C1016" s="53">
        <v>598.35</v>
      </c>
      <c r="D1016" s="45">
        <v>114771</v>
      </c>
    </row>
    <row r="1017" spans="1:4" x14ac:dyDescent="0.25">
      <c r="A1017" s="52">
        <v>1016</v>
      </c>
      <c r="B1017" s="46">
        <v>9.1999999999999998E-2</v>
      </c>
      <c r="C1017" s="53">
        <v>600.16999999999996</v>
      </c>
      <c r="D1017" s="45">
        <v>114812</v>
      </c>
    </row>
    <row r="1018" spans="1:4" x14ac:dyDescent="0.25">
      <c r="A1018" s="52">
        <v>1017</v>
      </c>
      <c r="B1018" s="46">
        <v>9.1999999999999998E-2</v>
      </c>
      <c r="C1018" s="53">
        <v>602</v>
      </c>
      <c r="D1018" s="45">
        <v>114852</v>
      </c>
    </row>
    <row r="1019" spans="1:4" x14ac:dyDescent="0.25">
      <c r="A1019" s="52">
        <v>1018</v>
      </c>
      <c r="B1019" s="46">
        <v>9.1999999999999998E-2</v>
      </c>
      <c r="C1019" s="53">
        <v>603</v>
      </c>
      <c r="D1019" s="45">
        <v>115690</v>
      </c>
    </row>
    <row r="1020" spans="1:4" x14ac:dyDescent="0.25">
      <c r="A1020" s="52">
        <v>1019</v>
      </c>
      <c r="B1020" s="46">
        <v>9.1999999999999998E-2</v>
      </c>
      <c r="C1020" s="53">
        <v>604</v>
      </c>
      <c r="D1020" s="45">
        <v>116521</v>
      </c>
    </row>
    <row r="1021" spans="1:4" x14ac:dyDescent="0.25">
      <c r="A1021" s="52">
        <v>1020</v>
      </c>
      <c r="B1021" s="46">
        <v>9.1999999999999998E-2</v>
      </c>
      <c r="C1021" s="53">
        <v>605</v>
      </c>
      <c r="D1021" s="45">
        <v>117352</v>
      </c>
    </row>
    <row r="1022" spans="1:4" x14ac:dyDescent="0.25">
      <c r="A1022" s="52">
        <v>1021</v>
      </c>
      <c r="B1022" s="46">
        <v>9.2999999999999999E-2</v>
      </c>
      <c r="C1022" s="53">
        <v>606</v>
      </c>
      <c r="D1022" s="45">
        <v>118184</v>
      </c>
    </row>
    <row r="1023" spans="1:4" x14ac:dyDescent="0.25">
      <c r="A1023" s="52">
        <v>1022</v>
      </c>
      <c r="B1023" s="46">
        <v>9.2999999999999999E-2</v>
      </c>
      <c r="C1023" s="53">
        <v>607</v>
      </c>
      <c r="D1023" s="45">
        <v>119015</v>
      </c>
    </row>
    <row r="1024" spans="1:4" x14ac:dyDescent="0.25">
      <c r="A1024" s="52">
        <v>1023</v>
      </c>
      <c r="B1024" s="46">
        <v>9.2999999999999999E-2</v>
      </c>
      <c r="C1024" s="53">
        <v>608</v>
      </c>
      <c r="D1024" s="45">
        <v>119846</v>
      </c>
    </row>
    <row r="1025" spans="1:4" x14ac:dyDescent="0.25">
      <c r="A1025" s="52">
        <v>1024</v>
      </c>
      <c r="B1025" s="46">
        <v>9.2999999999999999E-2</v>
      </c>
      <c r="C1025" s="53">
        <v>609</v>
      </c>
      <c r="D1025" s="45">
        <v>120677</v>
      </c>
    </row>
    <row r="1026" spans="1:4" x14ac:dyDescent="0.25">
      <c r="A1026" s="52">
        <v>1025</v>
      </c>
      <c r="B1026" s="46">
        <v>9.4E-2</v>
      </c>
      <c r="C1026" s="53">
        <v>610</v>
      </c>
      <c r="D1026" s="45">
        <v>121508</v>
      </c>
    </row>
    <row r="1027" spans="1:4" x14ac:dyDescent="0.25">
      <c r="A1027" s="52">
        <v>1026</v>
      </c>
      <c r="B1027" s="46">
        <v>9.4E-2</v>
      </c>
      <c r="C1027" s="53">
        <v>611</v>
      </c>
      <c r="D1027" s="45">
        <v>122340</v>
      </c>
    </row>
    <row r="1028" spans="1:4" x14ac:dyDescent="0.25">
      <c r="A1028" s="52">
        <v>1027</v>
      </c>
      <c r="B1028" s="46">
        <v>9.4E-2</v>
      </c>
      <c r="C1028" s="53">
        <v>612</v>
      </c>
      <c r="D1028" s="45">
        <v>123171</v>
      </c>
    </row>
    <row r="1029" spans="1:4" x14ac:dyDescent="0.25">
      <c r="A1029" s="52">
        <v>1028</v>
      </c>
      <c r="B1029" s="46">
        <v>9.4E-2</v>
      </c>
      <c r="C1029" s="53">
        <v>613</v>
      </c>
      <c r="D1029" s="45">
        <v>124002</v>
      </c>
    </row>
    <row r="1030" spans="1:4" x14ac:dyDescent="0.25">
      <c r="A1030" s="52">
        <v>1029</v>
      </c>
      <c r="B1030" s="46">
        <v>9.5000000000000001E-2</v>
      </c>
      <c r="C1030" s="53">
        <v>614</v>
      </c>
      <c r="D1030" s="45">
        <v>124833</v>
      </c>
    </row>
    <row r="1031" spans="1:4" x14ac:dyDescent="0.25">
      <c r="A1031" s="52">
        <v>1030</v>
      </c>
      <c r="B1031" s="46">
        <v>9.5000000000000001E-2</v>
      </c>
      <c r="C1031" s="53">
        <v>615</v>
      </c>
      <c r="D1031" s="45">
        <v>125664</v>
      </c>
    </row>
    <row r="1032" spans="1:4" x14ac:dyDescent="0.25">
      <c r="A1032" s="52">
        <v>1031</v>
      </c>
      <c r="B1032" s="46">
        <v>9.5000000000000001E-2</v>
      </c>
      <c r="C1032" s="53">
        <v>593.66999999999996</v>
      </c>
      <c r="D1032" s="45">
        <v>123675</v>
      </c>
    </row>
    <row r="1033" spans="1:4" x14ac:dyDescent="0.25">
      <c r="A1033" s="52">
        <v>1032</v>
      </c>
      <c r="B1033" s="46">
        <v>9.5000000000000001E-2</v>
      </c>
      <c r="C1033" s="53">
        <v>572.33000000000004</v>
      </c>
      <c r="D1033" s="45">
        <v>121686</v>
      </c>
    </row>
    <row r="1034" spans="1:4" x14ac:dyDescent="0.25">
      <c r="A1034" s="52">
        <v>1033</v>
      </c>
      <c r="B1034" s="46">
        <v>9.4E-2</v>
      </c>
      <c r="C1034" s="53">
        <v>551</v>
      </c>
      <c r="D1034" s="45">
        <v>119696</v>
      </c>
    </row>
    <row r="1035" spans="1:4" x14ac:dyDescent="0.25">
      <c r="A1035" s="52">
        <v>1034</v>
      </c>
      <c r="B1035" s="46">
        <v>9.4E-2</v>
      </c>
      <c r="C1035" s="53">
        <v>529.66999999999996</v>
      </c>
      <c r="D1035" s="45">
        <v>117707</v>
      </c>
    </row>
    <row r="1036" spans="1:4" x14ac:dyDescent="0.25">
      <c r="A1036" s="52">
        <v>1035</v>
      </c>
      <c r="B1036" s="46">
        <v>9.4E-2</v>
      </c>
      <c r="C1036" s="53">
        <v>508.33</v>
      </c>
      <c r="D1036" s="45">
        <v>115717</v>
      </c>
    </row>
    <row r="1037" spans="1:4" x14ac:dyDescent="0.25">
      <c r="A1037" s="52">
        <v>1036</v>
      </c>
      <c r="B1037" s="46">
        <v>9.4E-2</v>
      </c>
      <c r="C1037" s="53">
        <v>487</v>
      </c>
      <c r="D1037" s="45">
        <v>113728</v>
      </c>
    </row>
    <row r="1038" spans="1:4" x14ac:dyDescent="0.25">
      <c r="A1038" s="52">
        <v>1037</v>
      </c>
      <c r="B1038" s="46">
        <v>9.4E-2</v>
      </c>
      <c r="C1038" s="53">
        <v>465.67</v>
      </c>
      <c r="D1038" s="45">
        <v>111738</v>
      </c>
    </row>
    <row r="1039" spans="1:4" x14ac:dyDescent="0.25">
      <c r="A1039" s="52">
        <v>1038</v>
      </c>
      <c r="B1039" s="46">
        <v>9.4E-2</v>
      </c>
      <c r="C1039" s="53">
        <v>444.33</v>
      </c>
      <c r="D1039" s="45">
        <v>109749</v>
      </c>
    </row>
    <row r="1040" spans="1:4" x14ac:dyDescent="0.25">
      <c r="A1040" s="52">
        <v>1039</v>
      </c>
      <c r="B1040" s="46">
        <v>9.4E-2</v>
      </c>
      <c r="C1040" s="53">
        <v>423</v>
      </c>
      <c r="D1040" s="45">
        <v>107759</v>
      </c>
    </row>
    <row r="1041" spans="1:4" x14ac:dyDescent="0.25">
      <c r="A1041" s="52">
        <v>1040</v>
      </c>
      <c r="B1041" s="46">
        <v>9.2999999999999999E-2</v>
      </c>
      <c r="C1041" s="53">
        <v>431.94</v>
      </c>
      <c r="D1041" s="45">
        <v>108481</v>
      </c>
    </row>
    <row r="1042" spans="1:4" x14ac:dyDescent="0.25">
      <c r="A1042" s="52">
        <v>1041</v>
      </c>
      <c r="B1042" s="46">
        <v>9.2999999999999999E-2</v>
      </c>
      <c r="C1042" s="53">
        <v>440.89</v>
      </c>
      <c r="D1042" s="45">
        <v>109203</v>
      </c>
    </row>
    <row r="1043" spans="1:4" x14ac:dyDescent="0.25">
      <c r="A1043" s="52">
        <v>1042</v>
      </c>
      <c r="B1043" s="46">
        <v>9.2999999999999999E-2</v>
      </c>
      <c r="C1043" s="53">
        <v>449.83</v>
      </c>
      <c r="D1043" s="45">
        <v>109925</v>
      </c>
    </row>
    <row r="1044" spans="1:4" x14ac:dyDescent="0.25">
      <c r="A1044" s="52">
        <v>1043</v>
      </c>
      <c r="B1044" s="46">
        <v>9.2999999999999999E-2</v>
      </c>
      <c r="C1044" s="53">
        <v>458.78</v>
      </c>
      <c r="D1044" s="45">
        <v>110647</v>
      </c>
    </row>
    <row r="1045" spans="1:4" x14ac:dyDescent="0.25">
      <c r="A1045" s="52">
        <v>1044</v>
      </c>
      <c r="B1045" s="46">
        <v>9.1999999999999998E-2</v>
      </c>
      <c r="C1045" s="53">
        <v>467.72</v>
      </c>
      <c r="D1045" s="45">
        <v>111370</v>
      </c>
    </row>
    <row r="1046" spans="1:4" x14ac:dyDescent="0.25">
      <c r="A1046" s="52">
        <v>1045</v>
      </c>
      <c r="B1046" s="46">
        <v>9.1999999999999998E-2</v>
      </c>
      <c r="C1046" s="53">
        <v>476.67</v>
      </c>
      <c r="D1046" s="45">
        <v>112092</v>
      </c>
    </row>
    <row r="1047" spans="1:4" x14ac:dyDescent="0.25">
      <c r="A1047" s="52">
        <v>1046</v>
      </c>
      <c r="B1047" s="46">
        <v>9.1999999999999998E-2</v>
      </c>
      <c r="C1047" s="53">
        <v>485.61</v>
      </c>
      <c r="D1047" s="45">
        <v>112814</v>
      </c>
    </row>
    <row r="1048" spans="1:4" x14ac:dyDescent="0.25">
      <c r="A1048" s="52">
        <v>1047</v>
      </c>
      <c r="B1048" s="46">
        <v>9.1999999999999998E-2</v>
      </c>
      <c r="C1048" s="53">
        <v>494.56</v>
      </c>
      <c r="D1048" s="45">
        <v>113536</v>
      </c>
    </row>
    <row r="1049" spans="1:4" x14ac:dyDescent="0.25">
      <c r="A1049" s="52">
        <v>1048</v>
      </c>
      <c r="B1049" s="46">
        <v>9.0999999999999998E-2</v>
      </c>
      <c r="C1049" s="53">
        <v>503.5</v>
      </c>
      <c r="D1049" s="45">
        <v>114258</v>
      </c>
    </row>
    <row r="1050" spans="1:4" x14ac:dyDescent="0.25">
      <c r="A1050" s="52">
        <v>1049</v>
      </c>
      <c r="B1050" s="46">
        <v>9.0999999999999998E-2</v>
      </c>
      <c r="C1050" s="53">
        <v>512.44000000000005</v>
      </c>
      <c r="D1050" s="45">
        <v>114981</v>
      </c>
    </row>
    <row r="1051" spans="1:4" x14ac:dyDescent="0.25">
      <c r="A1051" s="52">
        <v>1050</v>
      </c>
      <c r="B1051" s="46">
        <v>9.0999999999999998E-2</v>
      </c>
      <c r="C1051" s="53">
        <v>521.39</v>
      </c>
      <c r="D1051" s="45">
        <v>115703</v>
      </c>
    </row>
    <row r="1052" spans="1:4" x14ac:dyDescent="0.25">
      <c r="A1052" s="52">
        <v>1051</v>
      </c>
      <c r="B1052" s="46">
        <v>9.0999999999999998E-2</v>
      </c>
      <c r="C1052" s="53">
        <v>530.33000000000004</v>
      </c>
      <c r="D1052" s="45">
        <v>116425</v>
      </c>
    </row>
    <row r="1053" spans="1:4" x14ac:dyDescent="0.25">
      <c r="A1053" s="52">
        <v>1052</v>
      </c>
      <c r="B1053" s="46">
        <v>0.09</v>
      </c>
      <c r="C1053" s="53">
        <v>539.28</v>
      </c>
      <c r="D1053" s="45">
        <v>117147</v>
      </c>
    </row>
    <row r="1054" spans="1:4" x14ac:dyDescent="0.25">
      <c r="A1054" s="52">
        <v>1053</v>
      </c>
      <c r="B1054" s="46">
        <v>0.09</v>
      </c>
      <c r="C1054" s="53">
        <v>548.22</v>
      </c>
      <c r="D1054" s="45">
        <v>117869</v>
      </c>
    </row>
    <row r="1055" spans="1:4" x14ac:dyDescent="0.25">
      <c r="A1055" s="52">
        <v>1054</v>
      </c>
      <c r="B1055" s="46">
        <v>0.09</v>
      </c>
      <c r="C1055" s="53">
        <v>557.16999999999996</v>
      </c>
      <c r="D1055" s="45">
        <v>118592</v>
      </c>
    </row>
    <row r="1056" spans="1:4" x14ac:dyDescent="0.25">
      <c r="A1056" s="52">
        <v>1055</v>
      </c>
      <c r="B1056" s="46">
        <v>0.09</v>
      </c>
      <c r="C1056" s="53">
        <v>566.11</v>
      </c>
      <c r="D1056" s="45">
        <v>119314</v>
      </c>
    </row>
    <row r="1057" spans="1:4" x14ac:dyDescent="0.25">
      <c r="A1057" s="52">
        <v>1056</v>
      </c>
      <c r="B1057" s="46">
        <v>8.8999999999999996E-2</v>
      </c>
      <c r="C1057" s="53">
        <v>575.05999999999995</v>
      </c>
      <c r="D1057" s="45">
        <v>120036</v>
      </c>
    </row>
    <row r="1058" spans="1:4" x14ac:dyDescent="0.25">
      <c r="A1058" s="52">
        <v>1057</v>
      </c>
      <c r="B1058" s="46">
        <v>8.8999999999999996E-2</v>
      </c>
      <c r="C1058" s="53">
        <v>584</v>
      </c>
      <c r="D1058" s="45">
        <v>120758</v>
      </c>
    </row>
    <row r="1059" spans="1:4" x14ac:dyDescent="0.25">
      <c r="A1059" s="52">
        <v>1058</v>
      </c>
      <c r="B1059" s="46">
        <v>8.8999999999999996E-2</v>
      </c>
      <c r="C1059" s="53">
        <v>584.11</v>
      </c>
      <c r="D1059" s="45">
        <v>120895</v>
      </c>
    </row>
    <row r="1060" spans="1:4" x14ac:dyDescent="0.25">
      <c r="A1060" s="52">
        <v>1059</v>
      </c>
      <c r="B1060" s="46">
        <v>8.8999999999999996E-2</v>
      </c>
      <c r="C1060" s="53">
        <v>584.23</v>
      </c>
      <c r="D1060" s="45">
        <v>121030</v>
      </c>
    </row>
    <row r="1061" spans="1:4" x14ac:dyDescent="0.25">
      <c r="A1061" s="52">
        <v>1060</v>
      </c>
      <c r="B1061" s="46">
        <v>8.8999999999999996E-2</v>
      </c>
      <c r="C1061" s="53">
        <v>584.34</v>
      </c>
      <c r="D1061" s="45">
        <v>121164</v>
      </c>
    </row>
    <row r="1062" spans="1:4" x14ac:dyDescent="0.25">
      <c r="A1062" s="52">
        <v>1061</v>
      </c>
      <c r="B1062" s="46">
        <v>8.8999999999999996E-2</v>
      </c>
      <c r="C1062" s="53">
        <v>584.45000000000005</v>
      </c>
      <c r="D1062" s="45">
        <v>121299</v>
      </c>
    </row>
    <row r="1063" spans="1:4" x14ac:dyDescent="0.25">
      <c r="A1063" s="52">
        <v>1062</v>
      </c>
      <c r="B1063" s="46">
        <v>8.8999999999999996E-2</v>
      </c>
      <c r="C1063" s="53">
        <v>584.57000000000005</v>
      </c>
      <c r="D1063" s="45">
        <v>121433</v>
      </c>
    </row>
    <row r="1064" spans="1:4" x14ac:dyDescent="0.25">
      <c r="A1064" s="52">
        <v>1063</v>
      </c>
      <c r="B1064" s="46">
        <v>8.8999999999999996E-2</v>
      </c>
      <c r="C1064" s="53">
        <v>584.67999999999995</v>
      </c>
      <c r="D1064" s="45">
        <v>121568</v>
      </c>
    </row>
    <row r="1065" spans="1:4" x14ac:dyDescent="0.25">
      <c r="A1065" s="52">
        <v>1064</v>
      </c>
      <c r="B1065" s="46">
        <v>8.8999999999999996E-2</v>
      </c>
      <c r="C1065" s="53">
        <v>584.79999999999995</v>
      </c>
      <c r="D1065" s="45">
        <v>121703</v>
      </c>
    </row>
    <row r="1066" spans="1:4" x14ac:dyDescent="0.25">
      <c r="A1066" s="52">
        <v>1065</v>
      </c>
      <c r="B1066" s="46">
        <v>8.8999999999999996E-2</v>
      </c>
      <c r="C1066" s="53">
        <v>584.91</v>
      </c>
      <c r="D1066" s="45">
        <v>121837</v>
      </c>
    </row>
    <row r="1067" spans="1:4" x14ac:dyDescent="0.25">
      <c r="A1067" s="52">
        <v>1066</v>
      </c>
      <c r="B1067" s="46">
        <v>8.8999999999999996E-2</v>
      </c>
      <c r="C1067" s="53">
        <v>585.02</v>
      </c>
      <c r="D1067" s="45">
        <v>121972</v>
      </c>
    </row>
    <row r="1068" spans="1:4" x14ac:dyDescent="0.25">
      <c r="A1068" s="52">
        <v>1067</v>
      </c>
      <c r="B1068" s="46">
        <v>8.8999999999999996E-2</v>
      </c>
      <c r="C1068" s="53">
        <v>585.14</v>
      </c>
      <c r="D1068" s="45">
        <v>122106</v>
      </c>
    </row>
    <row r="1069" spans="1:4" x14ac:dyDescent="0.25">
      <c r="A1069" s="52">
        <v>1068</v>
      </c>
      <c r="B1069" s="46">
        <v>8.8999999999999996E-2</v>
      </c>
      <c r="C1069" s="53">
        <v>585.25</v>
      </c>
      <c r="D1069" s="45">
        <v>122241</v>
      </c>
    </row>
    <row r="1070" spans="1:4" x14ac:dyDescent="0.25">
      <c r="A1070" s="52">
        <v>1069</v>
      </c>
      <c r="B1070" s="46">
        <v>0.09</v>
      </c>
      <c r="C1070" s="53">
        <v>585.36</v>
      </c>
      <c r="D1070" s="45">
        <v>122376</v>
      </c>
    </row>
    <row r="1071" spans="1:4" x14ac:dyDescent="0.25">
      <c r="A1071" s="52">
        <v>1070</v>
      </c>
      <c r="B1071" s="46">
        <v>0.09</v>
      </c>
      <c r="C1071" s="53">
        <v>585.48</v>
      </c>
      <c r="D1071" s="45">
        <v>122510</v>
      </c>
    </row>
    <row r="1072" spans="1:4" x14ac:dyDescent="0.25">
      <c r="A1072" s="52">
        <v>1071</v>
      </c>
      <c r="B1072" s="46">
        <v>0.09</v>
      </c>
      <c r="C1072" s="53">
        <v>585.59</v>
      </c>
      <c r="D1072" s="45">
        <v>122645</v>
      </c>
    </row>
    <row r="1073" spans="1:4" x14ac:dyDescent="0.25">
      <c r="A1073" s="52">
        <v>1072</v>
      </c>
      <c r="B1073" s="46">
        <v>0.09</v>
      </c>
      <c r="C1073" s="53">
        <v>585.70000000000005</v>
      </c>
      <c r="D1073" s="45">
        <v>122779</v>
      </c>
    </row>
    <row r="1074" spans="1:4" x14ac:dyDescent="0.25">
      <c r="A1074" s="52">
        <v>1073</v>
      </c>
      <c r="B1074" s="46">
        <v>0.09</v>
      </c>
      <c r="C1074" s="53">
        <v>585.82000000000005</v>
      </c>
      <c r="D1074" s="45">
        <v>122914</v>
      </c>
    </row>
    <row r="1075" spans="1:4" x14ac:dyDescent="0.25">
      <c r="A1075" s="52">
        <v>1074</v>
      </c>
      <c r="B1075" s="46">
        <v>0.09</v>
      </c>
      <c r="C1075" s="53">
        <v>585.92999999999995</v>
      </c>
      <c r="D1075" s="45">
        <v>123049</v>
      </c>
    </row>
    <row r="1076" spans="1:4" x14ac:dyDescent="0.25">
      <c r="A1076" s="52">
        <v>1075</v>
      </c>
      <c r="B1076" s="46">
        <v>0.09</v>
      </c>
      <c r="C1076" s="53">
        <v>586.04999999999995</v>
      </c>
      <c r="D1076" s="45">
        <v>123183</v>
      </c>
    </row>
    <row r="1077" spans="1:4" x14ac:dyDescent="0.25">
      <c r="A1077" s="52">
        <v>1076</v>
      </c>
      <c r="B1077" s="46">
        <v>0.09</v>
      </c>
      <c r="C1077" s="53">
        <v>586.16</v>
      </c>
      <c r="D1077" s="45">
        <v>123318</v>
      </c>
    </row>
    <row r="1078" spans="1:4" x14ac:dyDescent="0.25">
      <c r="A1078" s="52">
        <v>1077</v>
      </c>
      <c r="B1078" s="46">
        <v>0.09</v>
      </c>
      <c r="C1078" s="53">
        <v>586.27</v>
      </c>
      <c r="D1078" s="45">
        <v>123452</v>
      </c>
    </row>
    <row r="1079" spans="1:4" x14ac:dyDescent="0.25">
      <c r="A1079" s="52">
        <v>1078</v>
      </c>
      <c r="B1079" s="46">
        <v>0.09</v>
      </c>
      <c r="C1079" s="53">
        <v>586.39</v>
      </c>
      <c r="D1079" s="45">
        <v>123587</v>
      </c>
    </row>
    <row r="1080" spans="1:4" x14ac:dyDescent="0.25">
      <c r="A1080" s="52">
        <v>1079</v>
      </c>
      <c r="B1080" s="46">
        <v>0.09</v>
      </c>
      <c r="C1080" s="53">
        <v>586.5</v>
      </c>
      <c r="D1080" s="45">
        <v>123722</v>
      </c>
    </row>
    <row r="1081" spans="1:4" x14ac:dyDescent="0.25">
      <c r="A1081" s="52">
        <v>1080</v>
      </c>
      <c r="B1081" s="46">
        <v>0.09</v>
      </c>
      <c r="C1081" s="53">
        <v>586.61</v>
      </c>
      <c r="D1081" s="45">
        <v>123856</v>
      </c>
    </row>
    <row r="1082" spans="1:4" x14ac:dyDescent="0.25">
      <c r="A1082" s="52">
        <v>1081</v>
      </c>
      <c r="B1082" s="46">
        <v>0.09</v>
      </c>
      <c r="C1082" s="53">
        <v>586.73</v>
      </c>
      <c r="D1082" s="45">
        <v>123991</v>
      </c>
    </row>
    <row r="1083" spans="1:4" x14ac:dyDescent="0.25">
      <c r="A1083" s="52">
        <v>1082</v>
      </c>
      <c r="B1083" s="46">
        <v>0.09</v>
      </c>
      <c r="C1083" s="53">
        <v>586.84</v>
      </c>
      <c r="D1083" s="45">
        <v>124125</v>
      </c>
    </row>
    <row r="1084" spans="1:4" x14ac:dyDescent="0.25">
      <c r="A1084" s="52">
        <v>1083</v>
      </c>
      <c r="B1084" s="46">
        <v>0.09</v>
      </c>
      <c r="C1084" s="53">
        <v>586.95000000000005</v>
      </c>
      <c r="D1084" s="45">
        <v>124260</v>
      </c>
    </row>
    <row r="1085" spans="1:4" x14ac:dyDescent="0.25">
      <c r="A1085" s="52">
        <v>1084</v>
      </c>
      <c r="B1085" s="46">
        <v>0.09</v>
      </c>
      <c r="C1085" s="53">
        <v>587.07000000000005</v>
      </c>
      <c r="D1085" s="45">
        <v>124395</v>
      </c>
    </row>
    <row r="1086" spans="1:4" x14ac:dyDescent="0.25">
      <c r="A1086" s="52">
        <v>1085</v>
      </c>
      <c r="B1086" s="46">
        <v>0.09</v>
      </c>
      <c r="C1086" s="53">
        <v>587.17999999999995</v>
      </c>
      <c r="D1086" s="45">
        <v>124529</v>
      </c>
    </row>
    <row r="1087" spans="1:4" x14ac:dyDescent="0.25">
      <c r="A1087" s="52">
        <v>1086</v>
      </c>
      <c r="B1087" s="46">
        <v>0.09</v>
      </c>
      <c r="C1087" s="53">
        <v>587.29999999999995</v>
      </c>
      <c r="D1087" s="45">
        <v>124664</v>
      </c>
    </row>
    <row r="1088" spans="1:4" x14ac:dyDescent="0.25">
      <c r="A1088" s="52">
        <v>1087</v>
      </c>
      <c r="B1088" s="46">
        <v>0.09</v>
      </c>
      <c r="C1088" s="53">
        <v>587.41</v>
      </c>
      <c r="D1088" s="45">
        <v>124798</v>
      </c>
    </row>
    <row r="1089" spans="1:4" x14ac:dyDescent="0.25">
      <c r="A1089" s="52">
        <v>1088</v>
      </c>
      <c r="B1089" s="46">
        <v>0.09</v>
      </c>
      <c r="C1089" s="53">
        <v>587.52</v>
      </c>
      <c r="D1089" s="45">
        <v>124933</v>
      </c>
    </row>
    <row r="1090" spans="1:4" x14ac:dyDescent="0.25">
      <c r="A1090" s="52">
        <v>1089</v>
      </c>
      <c r="B1090" s="46">
        <v>0.09</v>
      </c>
      <c r="C1090" s="53">
        <v>587.64</v>
      </c>
      <c r="D1090" s="45">
        <v>125068</v>
      </c>
    </row>
    <row r="1091" spans="1:4" x14ac:dyDescent="0.25">
      <c r="A1091" s="52">
        <v>1090</v>
      </c>
      <c r="B1091" s="46">
        <v>0.09</v>
      </c>
      <c r="C1091" s="53">
        <v>587.75</v>
      </c>
      <c r="D1091" s="45">
        <v>125202</v>
      </c>
    </row>
    <row r="1092" spans="1:4" x14ac:dyDescent="0.25">
      <c r="A1092" s="52">
        <v>1091</v>
      </c>
      <c r="B1092" s="46">
        <v>0.09</v>
      </c>
      <c r="C1092" s="53">
        <v>587.86</v>
      </c>
      <c r="D1092" s="45">
        <v>125337</v>
      </c>
    </row>
    <row r="1093" spans="1:4" x14ac:dyDescent="0.25">
      <c r="A1093" s="52">
        <v>1092</v>
      </c>
      <c r="B1093" s="46">
        <v>0.09</v>
      </c>
      <c r="C1093" s="53">
        <v>587.98</v>
      </c>
      <c r="D1093" s="45">
        <v>125471</v>
      </c>
    </row>
    <row r="1094" spans="1:4" x14ac:dyDescent="0.25">
      <c r="A1094" s="52">
        <v>1093</v>
      </c>
      <c r="B1094" s="46">
        <v>0.09</v>
      </c>
      <c r="C1094" s="53">
        <v>588.09</v>
      </c>
      <c r="D1094" s="45">
        <v>125606</v>
      </c>
    </row>
    <row r="1095" spans="1:4" x14ac:dyDescent="0.25">
      <c r="A1095" s="52">
        <v>1094</v>
      </c>
      <c r="B1095" s="46">
        <v>0.09</v>
      </c>
      <c r="C1095" s="53">
        <v>588.20000000000005</v>
      </c>
      <c r="D1095" s="45">
        <v>125741</v>
      </c>
    </row>
    <row r="1096" spans="1:4" x14ac:dyDescent="0.25">
      <c r="A1096" s="52">
        <v>1095</v>
      </c>
      <c r="B1096" s="46">
        <v>0.09</v>
      </c>
      <c r="C1096" s="53">
        <v>588.32000000000005</v>
      </c>
      <c r="D1096" s="45">
        <v>125875</v>
      </c>
    </row>
    <row r="1097" spans="1:4" x14ac:dyDescent="0.25">
      <c r="A1097" s="52">
        <v>1096</v>
      </c>
      <c r="B1097" s="46">
        <v>0.09</v>
      </c>
      <c r="C1097" s="53">
        <v>588.42999999999995</v>
      </c>
      <c r="D1097" s="45">
        <v>126010</v>
      </c>
    </row>
    <row r="1098" spans="1:4" x14ac:dyDescent="0.25">
      <c r="A1098" s="52">
        <v>1097</v>
      </c>
      <c r="B1098" s="46">
        <v>0.09</v>
      </c>
      <c r="C1098" s="53">
        <v>588.54999999999995</v>
      </c>
      <c r="D1098" s="45">
        <v>126144</v>
      </c>
    </row>
    <row r="1099" spans="1:4" x14ac:dyDescent="0.25">
      <c r="A1099" s="52">
        <v>1098</v>
      </c>
      <c r="B1099" s="46">
        <v>0.09</v>
      </c>
      <c r="C1099" s="53">
        <v>588.66</v>
      </c>
      <c r="D1099" s="45">
        <v>126279</v>
      </c>
    </row>
    <row r="1100" spans="1:4" x14ac:dyDescent="0.25">
      <c r="A1100" s="52">
        <v>1099</v>
      </c>
      <c r="B1100" s="46">
        <v>0.09</v>
      </c>
      <c r="C1100" s="53">
        <v>588.77</v>
      </c>
      <c r="D1100" s="45">
        <v>126414</v>
      </c>
    </row>
    <row r="1101" spans="1:4" x14ac:dyDescent="0.25">
      <c r="A1101" s="52">
        <v>1100</v>
      </c>
      <c r="B1101" s="46">
        <v>0.09</v>
      </c>
      <c r="C1101" s="53">
        <v>588.89</v>
      </c>
      <c r="D1101" s="45">
        <v>126548</v>
      </c>
    </row>
    <row r="1102" spans="1:4" x14ac:dyDescent="0.25">
      <c r="A1102" s="52">
        <v>1101</v>
      </c>
      <c r="B1102" s="46">
        <v>0.09</v>
      </c>
      <c r="C1102" s="53">
        <v>589</v>
      </c>
      <c r="D1102" s="45">
        <v>126683</v>
      </c>
    </row>
    <row r="1103" spans="1:4" x14ac:dyDescent="0.25">
      <c r="A1103" s="52">
        <v>1102</v>
      </c>
      <c r="B1103" s="46">
        <v>9.0999999999999998E-2</v>
      </c>
      <c r="C1103" s="53">
        <v>581.58000000000004</v>
      </c>
      <c r="D1103" s="45">
        <v>125668</v>
      </c>
    </row>
    <row r="1104" spans="1:4" x14ac:dyDescent="0.25">
      <c r="A1104" s="52">
        <v>1103</v>
      </c>
      <c r="B1104" s="46">
        <v>9.1999999999999998E-2</v>
      </c>
      <c r="C1104" s="53">
        <v>574.16999999999996</v>
      </c>
      <c r="D1104" s="45">
        <v>124645</v>
      </c>
    </row>
    <row r="1105" spans="1:4" x14ac:dyDescent="0.25">
      <c r="A1105" s="52">
        <v>1104</v>
      </c>
      <c r="B1105" s="46">
        <v>9.1999999999999998E-2</v>
      </c>
      <c r="C1105" s="53">
        <v>566.75</v>
      </c>
      <c r="D1105" s="45">
        <v>123623</v>
      </c>
    </row>
    <row r="1106" spans="1:4" x14ac:dyDescent="0.25">
      <c r="A1106" s="52">
        <v>1105</v>
      </c>
      <c r="B1106" s="46">
        <v>9.2999999999999999E-2</v>
      </c>
      <c r="C1106" s="53">
        <v>559.33000000000004</v>
      </c>
      <c r="D1106" s="45">
        <v>122601</v>
      </c>
    </row>
    <row r="1107" spans="1:4" x14ac:dyDescent="0.25">
      <c r="A1107" s="52">
        <v>1106</v>
      </c>
      <c r="B1107" s="46">
        <v>9.2999999999999999E-2</v>
      </c>
      <c r="C1107" s="53">
        <v>551.91999999999996</v>
      </c>
      <c r="D1107" s="45">
        <v>121578</v>
      </c>
    </row>
    <row r="1108" spans="1:4" x14ac:dyDescent="0.25">
      <c r="A1108" s="52">
        <v>1107</v>
      </c>
      <c r="B1108" s="46">
        <v>9.4E-2</v>
      </c>
      <c r="C1108" s="53">
        <v>544.5</v>
      </c>
      <c r="D1108" s="45">
        <v>120556</v>
      </c>
    </row>
    <row r="1109" spans="1:4" x14ac:dyDescent="0.25">
      <c r="A1109" s="52">
        <v>1108</v>
      </c>
      <c r="B1109" s="46">
        <v>9.5000000000000001E-2</v>
      </c>
      <c r="C1109" s="53">
        <v>537.08000000000004</v>
      </c>
      <c r="D1109" s="45">
        <v>119533</v>
      </c>
    </row>
    <row r="1110" spans="1:4" x14ac:dyDescent="0.25">
      <c r="A1110" s="52">
        <v>1109</v>
      </c>
      <c r="B1110" s="46">
        <v>9.5000000000000001E-2</v>
      </c>
      <c r="C1110" s="53">
        <v>529.66999999999996</v>
      </c>
      <c r="D1110" s="45">
        <v>118511</v>
      </c>
    </row>
    <row r="1111" spans="1:4" x14ac:dyDescent="0.25">
      <c r="A1111" s="52">
        <v>1110</v>
      </c>
      <c r="B1111" s="46">
        <v>9.6000000000000002E-2</v>
      </c>
      <c r="C1111" s="53">
        <v>522.25</v>
      </c>
      <c r="D1111" s="45">
        <v>117489</v>
      </c>
    </row>
    <row r="1112" spans="1:4" x14ac:dyDescent="0.25">
      <c r="A1112" s="52">
        <v>1111</v>
      </c>
      <c r="B1112" s="46">
        <v>9.6000000000000002E-2</v>
      </c>
      <c r="C1112" s="53">
        <v>514.83000000000004</v>
      </c>
      <c r="D1112" s="45">
        <v>116466</v>
      </c>
    </row>
    <row r="1113" spans="1:4" x14ac:dyDescent="0.25">
      <c r="A1113" s="52">
        <v>1112</v>
      </c>
      <c r="B1113" s="46">
        <v>9.7000000000000003E-2</v>
      </c>
      <c r="C1113" s="53">
        <v>507.42</v>
      </c>
      <c r="D1113" s="45">
        <v>115444</v>
      </c>
    </row>
    <row r="1114" spans="1:4" x14ac:dyDescent="0.25">
      <c r="A1114" s="52">
        <v>1113</v>
      </c>
      <c r="B1114" s="46">
        <v>9.8000000000000004E-2</v>
      </c>
      <c r="C1114" s="53">
        <v>500</v>
      </c>
      <c r="D1114" s="45">
        <v>114421</v>
      </c>
    </row>
    <row r="1115" spans="1:4" x14ac:dyDescent="0.25">
      <c r="A1115" s="52">
        <v>1114</v>
      </c>
      <c r="B1115" s="46">
        <v>9.8000000000000004E-2</v>
      </c>
      <c r="C1115" s="53">
        <v>502.29</v>
      </c>
      <c r="D1115" s="45">
        <v>114692</v>
      </c>
    </row>
    <row r="1116" spans="1:4" x14ac:dyDescent="0.25">
      <c r="A1116" s="52">
        <v>1115</v>
      </c>
      <c r="B1116" s="46">
        <v>9.8000000000000004E-2</v>
      </c>
      <c r="C1116" s="53">
        <v>504.59</v>
      </c>
      <c r="D1116" s="45">
        <v>114965</v>
      </c>
    </row>
    <row r="1117" spans="1:4" x14ac:dyDescent="0.25">
      <c r="A1117" s="52">
        <v>1116</v>
      </c>
      <c r="B1117" s="46">
        <v>9.8000000000000004E-2</v>
      </c>
      <c r="C1117" s="53">
        <v>506.88</v>
      </c>
      <c r="D1117" s="45">
        <v>115237</v>
      </c>
    </row>
    <row r="1118" spans="1:4" x14ac:dyDescent="0.25">
      <c r="A1118" s="52">
        <v>1117</v>
      </c>
      <c r="B1118" s="46">
        <v>9.8000000000000004E-2</v>
      </c>
      <c r="C1118" s="53">
        <v>509.18</v>
      </c>
      <c r="D1118" s="45">
        <v>115509</v>
      </c>
    </row>
    <row r="1119" spans="1:4" x14ac:dyDescent="0.25">
      <c r="A1119" s="52">
        <v>1118</v>
      </c>
      <c r="B1119" s="46">
        <v>9.8000000000000004E-2</v>
      </c>
      <c r="C1119" s="53">
        <v>511.47</v>
      </c>
      <c r="D1119" s="45">
        <v>115782</v>
      </c>
    </row>
    <row r="1120" spans="1:4" x14ac:dyDescent="0.25">
      <c r="A1120" s="52">
        <v>1119</v>
      </c>
      <c r="B1120" s="46">
        <v>9.8000000000000004E-2</v>
      </c>
      <c r="C1120" s="53">
        <v>513.76</v>
      </c>
      <c r="D1120" s="45">
        <v>116054</v>
      </c>
    </row>
    <row r="1121" spans="1:4" x14ac:dyDescent="0.25">
      <c r="A1121" s="52">
        <v>1120</v>
      </c>
      <c r="B1121" s="46">
        <v>9.8000000000000004E-2</v>
      </c>
      <c r="C1121" s="53">
        <v>516.05999999999995</v>
      </c>
      <c r="D1121" s="45">
        <v>116327</v>
      </c>
    </row>
    <row r="1122" spans="1:4" x14ac:dyDescent="0.25">
      <c r="A1122" s="52">
        <v>1121</v>
      </c>
      <c r="B1122" s="46">
        <v>9.8000000000000004E-2</v>
      </c>
      <c r="C1122" s="53">
        <v>518.35</v>
      </c>
      <c r="D1122" s="45">
        <v>116599</v>
      </c>
    </row>
    <row r="1123" spans="1:4" x14ac:dyDescent="0.25">
      <c r="A1123" s="52">
        <v>1122</v>
      </c>
      <c r="B1123" s="46">
        <v>9.8000000000000004E-2</v>
      </c>
      <c r="C1123" s="53">
        <v>520.65</v>
      </c>
      <c r="D1123" s="45">
        <v>116871</v>
      </c>
    </row>
    <row r="1124" spans="1:4" x14ac:dyDescent="0.25">
      <c r="A1124" s="52">
        <v>1123</v>
      </c>
      <c r="B1124" s="46">
        <v>9.8000000000000004E-2</v>
      </c>
      <c r="C1124" s="53">
        <v>522.94000000000005</v>
      </c>
      <c r="D1124" s="45">
        <v>117144</v>
      </c>
    </row>
    <row r="1125" spans="1:4" x14ac:dyDescent="0.25">
      <c r="A1125" s="52">
        <v>1124</v>
      </c>
      <c r="B1125" s="46">
        <v>9.8000000000000004E-2</v>
      </c>
      <c r="C1125" s="53">
        <v>525.24</v>
      </c>
      <c r="D1125" s="45">
        <v>117416</v>
      </c>
    </row>
    <row r="1126" spans="1:4" x14ac:dyDescent="0.25">
      <c r="A1126" s="52">
        <v>1125</v>
      </c>
      <c r="B1126" s="46">
        <v>9.8000000000000004E-2</v>
      </c>
      <c r="C1126" s="53">
        <v>527.53</v>
      </c>
      <c r="D1126" s="45">
        <v>117689</v>
      </c>
    </row>
    <row r="1127" spans="1:4" x14ac:dyDescent="0.25">
      <c r="A1127" s="52">
        <v>1126</v>
      </c>
      <c r="B1127" s="46">
        <v>9.8000000000000004E-2</v>
      </c>
      <c r="C1127" s="53">
        <v>529.82000000000005</v>
      </c>
      <c r="D1127" s="45">
        <v>117961</v>
      </c>
    </row>
    <row r="1128" spans="1:4" x14ac:dyDescent="0.25">
      <c r="A1128" s="52">
        <v>1127</v>
      </c>
      <c r="B1128" s="46">
        <v>9.8000000000000004E-2</v>
      </c>
      <c r="C1128" s="53">
        <v>532.12</v>
      </c>
      <c r="D1128" s="45">
        <v>118233</v>
      </c>
    </row>
    <row r="1129" spans="1:4" x14ac:dyDescent="0.25">
      <c r="A1129" s="52">
        <v>1128</v>
      </c>
      <c r="B1129" s="46">
        <v>9.8000000000000004E-2</v>
      </c>
      <c r="C1129" s="53">
        <v>534.41</v>
      </c>
      <c r="D1129" s="45">
        <v>118506</v>
      </c>
    </row>
    <row r="1130" spans="1:4" x14ac:dyDescent="0.25">
      <c r="A1130" s="52">
        <v>1129</v>
      </c>
      <c r="B1130" s="46">
        <v>9.8000000000000004E-2</v>
      </c>
      <c r="C1130" s="53">
        <v>536.71</v>
      </c>
      <c r="D1130" s="45">
        <v>118778</v>
      </c>
    </row>
    <row r="1131" spans="1:4" x14ac:dyDescent="0.25">
      <c r="A1131" s="52">
        <v>1130</v>
      </c>
      <c r="B1131" s="46">
        <v>9.8000000000000004E-2</v>
      </c>
      <c r="C1131" s="53">
        <v>539</v>
      </c>
      <c r="D1131" s="45">
        <v>119051</v>
      </c>
    </row>
    <row r="1132" spans="1:4" x14ac:dyDescent="0.25">
      <c r="A1132" s="52">
        <v>1131</v>
      </c>
      <c r="B1132" s="46">
        <v>9.8000000000000004E-2</v>
      </c>
      <c r="C1132" s="53">
        <v>540.91</v>
      </c>
      <c r="D1132" s="45">
        <v>119166</v>
      </c>
    </row>
    <row r="1133" spans="1:4" x14ac:dyDescent="0.25">
      <c r="A1133" s="52">
        <v>1132</v>
      </c>
      <c r="B1133" s="46">
        <v>9.8000000000000004E-2</v>
      </c>
      <c r="C1133" s="53">
        <v>542.83000000000004</v>
      </c>
      <c r="D1133" s="45">
        <v>119281</v>
      </c>
    </row>
    <row r="1134" spans="1:4" x14ac:dyDescent="0.25">
      <c r="A1134" s="52">
        <v>1133</v>
      </c>
      <c r="B1134" s="46">
        <v>9.8000000000000004E-2</v>
      </c>
      <c r="C1134" s="53">
        <v>544.74</v>
      </c>
      <c r="D1134" s="45">
        <v>119396</v>
      </c>
    </row>
    <row r="1135" spans="1:4" x14ac:dyDescent="0.25">
      <c r="A1135" s="52">
        <v>1134</v>
      </c>
      <c r="B1135" s="46">
        <v>9.7000000000000003E-2</v>
      </c>
      <c r="C1135" s="53">
        <v>546.66</v>
      </c>
      <c r="D1135" s="45">
        <v>119511</v>
      </c>
    </row>
    <row r="1136" spans="1:4" x14ac:dyDescent="0.25">
      <c r="A1136" s="52">
        <v>1135</v>
      </c>
      <c r="B1136" s="46">
        <v>9.7000000000000003E-2</v>
      </c>
      <c r="C1136" s="53">
        <v>548.57000000000005</v>
      </c>
      <c r="D1136" s="45">
        <v>119627</v>
      </c>
    </row>
    <row r="1137" spans="1:4" x14ac:dyDescent="0.25">
      <c r="A1137" s="52">
        <v>1136</v>
      </c>
      <c r="B1137" s="46">
        <v>9.7000000000000003E-2</v>
      </c>
      <c r="C1137" s="53">
        <v>550.49</v>
      </c>
      <c r="D1137" s="45">
        <v>119742</v>
      </c>
    </row>
    <row r="1138" spans="1:4" x14ac:dyDescent="0.25">
      <c r="A1138" s="52">
        <v>1137</v>
      </c>
      <c r="B1138" s="46">
        <v>9.7000000000000003E-2</v>
      </c>
      <c r="C1138" s="53">
        <v>552.4</v>
      </c>
      <c r="D1138" s="45">
        <v>119857</v>
      </c>
    </row>
    <row r="1139" spans="1:4" x14ac:dyDescent="0.25">
      <c r="A1139" s="52">
        <v>1138</v>
      </c>
      <c r="B1139" s="46">
        <v>9.7000000000000003E-2</v>
      </c>
      <c r="C1139" s="53">
        <v>554.30999999999995</v>
      </c>
      <c r="D1139" s="45">
        <v>119972</v>
      </c>
    </row>
    <row r="1140" spans="1:4" x14ac:dyDescent="0.25">
      <c r="A1140" s="52">
        <v>1139</v>
      </c>
      <c r="B1140" s="46">
        <v>9.6000000000000002E-2</v>
      </c>
      <c r="C1140" s="53">
        <v>556.23</v>
      </c>
      <c r="D1140" s="45">
        <v>120087</v>
      </c>
    </row>
    <row r="1141" spans="1:4" x14ac:dyDescent="0.25">
      <c r="A1141" s="52">
        <v>1140</v>
      </c>
      <c r="B1141" s="46">
        <v>9.6000000000000002E-2</v>
      </c>
      <c r="C1141" s="53">
        <v>558.14</v>
      </c>
      <c r="D1141" s="45">
        <v>120203</v>
      </c>
    </row>
    <row r="1142" spans="1:4" x14ac:dyDescent="0.25">
      <c r="A1142" s="52">
        <v>1141</v>
      </c>
      <c r="B1142" s="46">
        <v>9.6000000000000002E-2</v>
      </c>
      <c r="C1142" s="53">
        <v>560.05999999999995</v>
      </c>
      <c r="D1142" s="45">
        <v>120318</v>
      </c>
    </row>
    <row r="1143" spans="1:4" x14ac:dyDescent="0.25">
      <c r="A1143" s="52">
        <v>1142</v>
      </c>
      <c r="B1143" s="46">
        <v>9.6000000000000002E-2</v>
      </c>
      <c r="C1143" s="53">
        <v>561.97</v>
      </c>
      <c r="D1143" s="45">
        <v>120433</v>
      </c>
    </row>
    <row r="1144" spans="1:4" x14ac:dyDescent="0.25">
      <c r="A1144" s="52">
        <v>1143</v>
      </c>
      <c r="B1144" s="46">
        <v>9.6000000000000002E-2</v>
      </c>
      <c r="C1144" s="53">
        <v>563.89</v>
      </c>
      <c r="D1144" s="45">
        <v>120548</v>
      </c>
    </row>
    <row r="1145" spans="1:4" x14ac:dyDescent="0.25">
      <c r="A1145" s="52">
        <v>1144</v>
      </c>
      <c r="B1145" s="46">
        <v>9.5000000000000001E-2</v>
      </c>
      <c r="C1145" s="53">
        <v>565.79999999999995</v>
      </c>
      <c r="D1145" s="45">
        <v>120663</v>
      </c>
    </row>
    <row r="1146" spans="1:4" x14ac:dyDescent="0.25">
      <c r="A1146" s="52">
        <v>1145</v>
      </c>
      <c r="B1146" s="46">
        <v>9.5000000000000001E-2</v>
      </c>
      <c r="C1146" s="53">
        <v>567.71</v>
      </c>
      <c r="D1146" s="45">
        <v>120779</v>
      </c>
    </row>
    <row r="1147" spans="1:4" x14ac:dyDescent="0.25">
      <c r="A1147" s="52">
        <v>1146</v>
      </c>
      <c r="B1147" s="46">
        <v>9.5000000000000001E-2</v>
      </c>
      <c r="C1147" s="53">
        <v>569.63</v>
      </c>
      <c r="D1147" s="45">
        <v>120894</v>
      </c>
    </row>
    <row r="1148" spans="1:4" x14ac:dyDescent="0.25">
      <c r="A1148" s="52">
        <v>1147</v>
      </c>
      <c r="B1148" s="46">
        <v>9.5000000000000001E-2</v>
      </c>
      <c r="C1148" s="53">
        <v>571.54</v>
      </c>
      <c r="D1148" s="45">
        <v>121009</v>
      </c>
    </row>
    <row r="1149" spans="1:4" x14ac:dyDescent="0.25">
      <c r="A1149" s="52">
        <v>1148</v>
      </c>
      <c r="B1149" s="46">
        <v>9.4E-2</v>
      </c>
      <c r="C1149" s="53">
        <v>573.46</v>
      </c>
      <c r="D1149" s="45">
        <v>121124</v>
      </c>
    </row>
    <row r="1150" spans="1:4" x14ac:dyDescent="0.25">
      <c r="A1150" s="52">
        <v>1149</v>
      </c>
      <c r="B1150" s="46">
        <v>9.4E-2</v>
      </c>
      <c r="C1150" s="53">
        <v>575.37</v>
      </c>
      <c r="D1150" s="45">
        <v>121239</v>
      </c>
    </row>
    <row r="1151" spans="1:4" x14ac:dyDescent="0.25">
      <c r="A1151" s="52">
        <v>1150</v>
      </c>
      <c r="B1151" s="46">
        <v>9.4E-2</v>
      </c>
      <c r="C1151" s="53">
        <v>577.29</v>
      </c>
      <c r="D1151" s="45">
        <v>121355</v>
      </c>
    </row>
    <row r="1152" spans="1:4" x14ac:dyDescent="0.25">
      <c r="A1152" s="52">
        <v>1151</v>
      </c>
      <c r="B1152" s="46">
        <v>9.4E-2</v>
      </c>
      <c r="C1152" s="53">
        <v>579.20000000000005</v>
      </c>
      <c r="D1152" s="45">
        <v>121470</v>
      </c>
    </row>
    <row r="1153" spans="1:4" x14ac:dyDescent="0.25">
      <c r="A1153" s="52">
        <v>1152</v>
      </c>
      <c r="B1153" s="46">
        <v>9.4E-2</v>
      </c>
      <c r="C1153" s="53">
        <v>581.11</v>
      </c>
      <c r="D1153" s="45">
        <v>121585</v>
      </c>
    </row>
    <row r="1154" spans="1:4" x14ac:dyDescent="0.25">
      <c r="A1154" s="52">
        <v>1153</v>
      </c>
      <c r="B1154" s="46">
        <v>9.2999999999999999E-2</v>
      </c>
      <c r="C1154" s="53">
        <v>583.03</v>
      </c>
      <c r="D1154" s="45">
        <v>121700</v>
      </c>
    </row>
    <row r="1155" spans="1:4" x14ac:dyDescent="0.25">
      <c r="A1155" s="52">
        <v>1154</v>
      </c>
      <c r="B1155" s="46">
        <v>9.2999999999999999E-2</v>
      </c>
      <c r="C1155" s="53">
        <v>584.94000000000005</v>
      </c>
      <c r="D1155" s="45">
        <v>121815</v>
      </c>
    </row>
    <row r="1156" spans="1:4" x14ac:dyDescent="0.25">
      <c r="A1156" s="52">
        <v>1155</v>
      </c>
      <c r="B1156" s="46">
        <v>9.2999999999999999E-2</v>
      </c>
      <c r="C1156" s="53">
        <v>586.86</v>
      </c>
      <c r="D1156" s="45">
        <v>121931</v>
      </c>
    </row>
    <row r="1157" spans="1:4" x14ac:dyDescent="0.25">
      <c r="A1157" s="52">
        <v>1156</v>
      </c>
      <c r="B1157" s="46">
        <v>9.2999999999999999E-2</v>
      </c>
      <c r="C1157" s="53">
        <v>588.77</v>
      </c>
      <c r="D1157" s="45">
        <v>122046</v>
      </c>
    </row>
    <row r="1158" spans="1:4" x14ac:dyDescent="0.25">
      <c r="A1158" s="52">
        <v>1157</v>
      </c>
      <c r="B1158" s="46">
        <v>9.2999999999999999E-2</v>
      </c>
      <c r="C1158" s="53">
        <v>590.69000000000005</v>
      </c>
      <c r="D1158" s="45">
        <v>122161</v>
      </c>
    </row>
    <row r="1159" spans="1:4" x14ac:dyDescent="0.25">
      <c r="A1159" s="52">
        <v>1158</v>
      </c>
      <c r="B1159" s="46">
        <v>9.1999999999999998E-2</v>
      </c>
      <c r="C1159" s="53">
        <v>592.6</v>
      </c>
      <c r="D1159" s="45">
        <v>122276</v>
      </c>
    </row>
    <row r="1160" spans="1:4" x14ac:dyDescent="0.25">
      <c r="A1160" s="52">
        <v>1159</v>
      </c>
      <c r="B1160" s="46">
        <v>9.1999999999999998E-2</v>
      </c>
      <c r="C1160" s="53">
        <v>594.51</v>
      </c>
      <c r="D1160" s="45">
        <v>122391</v>
      </c>
    </row>
    <row r="1161" spans="1:4" x14ac:dyDescent="0.25">
      <c r="A1161" s="52">
        <v>1160</v>
      </c>
      <c r="B1161" s="46">
        <v>9.1999999999999998E-2</v>
      </c>
      <c r="C1161" s="53">
        <v>596.42999999999995</v>
      </c>
      <c r="D1161" s="45">
        <v>122507</v>
      </c>
    </row>
    <row r="1162" spans="1:4" x14ac:dyDescent="0.25">
      <c r="A1162" s="52">
        <v>1161</v>
      </c>
      <c r="B1162" s="46">
        <v>9.1999999999999998E-2</v>
      </c>
      <c r="C1162" s="53">
        <v>598.34</v>
      </c>
      <c r="D1162" s="45">
        <v>122622</v>
      </c>
    </row>
    <row r="1163" spans="1:4" x14ac:dyDescent="0.25">
      <c r="A1163" s="52">
        <v>1162</v>
      </c>
      <c r="B1163" s="46">
        <v>9.0999999999999998E-2</v>
      </c>
      <c r="C1163" s="53">
        <v>600.26</v>
      </c>
      <c r="D1163" s="45">
        <v>122737</v>
      </c>
    </row>
    <row r="1164" spans="1:4" x14ac:dyDescent="0.25">
      <c r="A1164" s="52">
        <v>1163</v>
      </c>
      <c r="B1164" s="46">
        <v>9.0999999999999998E-2</v>
      </c>
      <c r="C1164" s="53">
        <v>602.16999999999996</v>
      </c>
      <c r="D1164" s="45">
        <v>122852</v>
      </c>
    </row>
    <row r="1165" spans="1:4" x14ac:dyDescent="0.25">
      <c r="A1165" s="52">
        <v>1164</v>
      </c>
      <c r="B1165" s="46">
        <v>9.0999999999999998E-2</v>
      </c>
      <c r="C1165" s="53">
        <v>604.09</v>
      </c>
      <c r="D1165" s="45">
        <v>122967</v>
      </c>
    </row>
    <row r="1166" spans="1:4" x14ac:dyDescent="0.25">
      <c r="A1166" s="52">
        <v>1165</v>
      </c>
      <c r="B1166" s="46">
        <v>9.0999999999999998E-2</v>
      </c>
      <c r="C1166" s="53">
        <v>606</v>
      </c>
      <c r="D1166" s="45">
        <v>123083</v>
      </c>
    </row>
    <row r="1167" spans="1:4" x14ac:dyDescent="0.25">
      <c r="A1167" s="52">
        <v>1166</v>
      </c>
      <c r="B1167" s="46">
        <v>9.0999999999999998E-2</v>
      </c>
      <c r="C1167" s="53">
        <v>601.36</v>
      </c>
      <c r="D1167" s="45">
        <v>123112</v>
      </c>
    </row>
    <row r="1168" spans="1:4" x14ac:dyDescent="0.25">
      <c r="A1168" s="52">
        <v>1167</v>
      </c>
      <c r="B1168" s="46">
        <v>9.1999999999999998E-2</v>
      </c>
      <c r="C1168" s="53">
        <v>596.72</v>
      </c>
      <c r="D1168" s="45">
        <v>123140</v>
      </c>
    </row>
    <row r="1169" spans="1:4" x14ac:dyDescent="0.25">
      <c r="A1169" s="52">
        <v>1168</v>
      </c>
      <c r="B1169" s="46">
        <v>9.1999999999999998E-2</v>
      </c>
      <c r="C1169" s="53">
        <v>592.08000000000004</v>
      </c>
      <c r="D1169" s="45">
        <v>123167</v>
      </c>
    </row>
    <row r="1170" spans="1:4" x14ac:dyDescent="0.25">
      <c r="A1170" s="52">
        <v>1169</v>
      </c>
      <c r="B1170" s="46">
        <v>9.2999999999999999E-2</v>
      </c>
      <c r="C1170" s="53">
        <v>587.44000000000005</v>
      </c>
      <c r="D1170" s="45">
        <v>123194</v>
      </c>
    </row>
    <row r="1171" spans="1:4" x14ac:dyDescent="0.25">
      <c r="A1171" s="52">
        <v>1170</v>
      </c>
      <c r="B1171" s="46">
        <v>9.2999999999999999E-2</v>
      </c>
      <c r="C1171" s="53">
        <v>582.79999999999995</v>
      </c>
      <c r="D1171" s="45">
        <v>123221</v>
      </c>
    </row>
    <row r="1172" spans="1:4" x14ac:dyDescent="0.25">
      <c r="A1172" s="52">
        <v>1171</v>
      </c>
      <c r="B1172" s="46">
        <v>9.4E-2</v>
      </c>
      <c r="C1172" s="53">
        <v>578.16</v>
      </c>
      <c r="D1172" s="45">
        <v>123248</v>
      </c>
    </row>
    <row r="1173" spans="1:4" x14ac:dyDescent="0.25">
      <c r="A1173" s="52">
        <v>1172</v>
      </c>
      <c r="B1173" s="46">
        <v>9.4E-2</v>
      </c>
      <c r="C1173" s="53">
        <v>573.52</v>
      </c>
      <c r="D1173" s="45">
        <v>123276</v>
      </c>
    </row>
    <row r="1174" spans="1:4" x14ac:dyDescent="0.25">
      <c r="A1174" s="52">
        <v>1173</v>
      </c>
      <c r="B1174" s="46">
        <v>9.5000000000000001E-2</v>
      </c>
      <c r="C1174" s="53">
        <v>568.88</v>
      </c>
      <c r="D1174" s="45">
        <v>123303</v>
      </c>
    </row>
    <row r="1175" spans="1:4" x14ac:dyDescent="0.25">
      <c r="A1175" s="52">
        <v>1174</v>
      </c>
      <c r="B1175" s="46">
        <v>9.5000000000000001E-2</v>
      </c>
      <c r="C1175" s="53">
        <v>564.24</v>
      </c>
      <c r="D1175" s="45">
        <v>123330</v>
      </c>
    </row>
    <row r="1176" spans="1:4" x14ac:dyDescent="0.25">
      <c r="A1176" s="52">
        <v>1175</v>
      </c>
      <c r="B1176" s="46">
        <v>9.6000000000000002E-2</v>
      </c>
      <c r="C1176" s="53">
        <v>559.6</v>
      </c>
      <c r="D1176" s="45">
        <v>123357</v>
      </c>
    </row>
    <row r="1177" spans="1:4" x14ac:dyDescent="0.25">
      <c r="A1177" s="52">
        <v>1176</v>
      </c>
      <c r="B1177" s="46">
        <v>9.6000000000000002E-2</v>
      </c>
      <c r="C1177" s="53">
        <v>554.96</v>
      </c>
      <c r="D1177" s="45">
        <v>123384</v>
      </c>
    </row>
    <row r="1178" spans="1:4" x14ac:dyDescent="0.25">
      <c r="A1178" s="52">
        <v>1177</v>
      </c>
      <c r="B1178" s="46">
        <v>9.7000000000000003E-2</v>
      </c>
      <c r="C1178" s="53">
        <v>550.32000000000005</v>
      </c>
      <c r="D1178" s="45">
        <v>123412</v>
      </c>
    </row>
    <row r="1179" spans="1:4" x14ac:dyDescent="0.25">
      <c r="A1179" s="52">
        <v>1178</v>
      </c>
      <c r="B1179" s="46">
        <v>9.8000000000000004E-2</v>
      </c>
      <c r="C1179" s="53">
        <v>545.67999999999995</v>
      </c>
      <c r="D1179" s="45">
        <v>123439</v>
      </c>
    </row>
    <row r="1180" spans="1:4" x14ac:dyDescent="0.25">
      <c r="A1180" s="52">
        <v>1179</v>
      </c>
      <c r="B1180" s="46">
        <v>9.8000000000000004E-2</v>
      </c>
      <c r="C1180" s="53">
        <v>541.04</v>
      </c>
      <c r="D1180" s="45">
        <v>123466</v>
      </c>
    </row>
    <row r="1181" spans="1:4" x14ac:dyDescent="0.25">
      <c r="A1181" s="52">
        <v>1180</v>
      </c>
      <c r="B1181" s="46">
        <v>9.9000000000000005E-2</v>
      </c>
      <c r="C1181" s="53">
        <v>536.4</v>
      </c>
      <c r="D1181" s="45">
        <v>123493</v>
      </c>
    </row>
    <row r="1182" spans="1:4" x14ac:dyDescent="0.25">
      <c r="A1182" s="52">
        <v>1181</v>
      </c>
      <c r="B1182" s="46">
        <v>9.9000000000000005E-2</v>
      </c>
      <c r="C1182" s="53">
        <v>531.76</v>
      </c>
      <c r="D1182" s="45">
        <v>123520</v>
      </c>
    </row>
    <row r="1183" spans="1:4" x14ac:dyDescent="0.25">
      <c r="A1183" s="52">
        <v>1182</v>
      </c>
      <c r="B1183" s="46">
        <v>0.1</v>
      </c>
      <c r="C1183" s="53">
        <v>527.12</v>
      </c>
      <c r="D1183" s="45">
        <v>123548</v>
      </c>
    </row>
    <row r="1184" spans="1:4" x14ac:dyDescent="0.25">
      <c r="A1184" s="52">
        <v>1183</v>
      </c>
      <c r="B1184" s="46">
        <v>0.1</v>
      </c>
      <c r="C1184" s="53">
        <v>522.48</v>
      </c>
      <c r="D1184" s="45">
        <v>123575</v>
      </c>
    </row>
    <row r="1185" spans="1:4" x14ac:dyDescent="0.25">
      <c r="A1185" s="52">
        <v>1184</v>
      </c>
      <c r="B1185" s="46">
        <v>0.10100000000000001</v>
      </c>
      <c r="C1185" s="53">
        <v>517.84</v>
      </c>
      <c r="D1185" s="45">
        <v>123602</v>
      </c>
    </row>
    <row r="1186" spans="1:4" x14ac:dyDescent="0.25">
      <c r="A1186" s="52">
        <v>1185</v>
      </c>
      <c r="B1186" s="46">
        <v>0.10100000000000001</v>
      </c>
      <c r="C1186" s="53">
        <v>513.20000000000005</v>
      </c>
      <c r="D1186" s="45">
        <v>123629</v>
      </c>
    </row>
    <row r="1187" spans="1:4" x14ac:dyDescent="0.25">
      <c r="A1187" s="52">
        <v>1186</v>
      </c>
      <c r="B1187" s="46">
        <v>0.10199999999999999</v>
      </c>
      <c r="C1187" s="53">
        <v>508.56</v>
      </c>
      <c r="D1187" s="45">
        <v>123656</v>
      </c>
    </row>
    <row r="1188" spans="1:4" x14ac:dyDescent="0.25">
      <c r="A1188" s="52">
        <v>1187</v>
      </c>
      <c r="B1188" s="46">
        <v>0.10199999999999999</v>
      </c>
      <c r="C1188" s="53">
        <v>503.92</v>
      </c>
      <c r="D1188" s="45">
        <v>123684</v>
      </c>
    </row>
    <row r="1189" spans="1:4" x14ac:dyDescent="0.25">
      <c r="A1189" s="52">
        <v>1188</v>
      </c>
      <c r="B1189" s="46">
        <v>0.10299999999999999</v>
      </c>
      <c r="C1189" s="53">
        <v>499.28</v>
      </c>
      <c r="D1189" s="45">
        <v>123711</v>
      </c>
    </row>
    <row r="1190" spans="1:4" x14ac:dyDescent="0.25">
      <c r="A1190" s="52">
        <v>1189</v>
      </c>
      <c r="B1190" s="46">
        <v>0.10299999999999999</v>
      </c>
      <c r="C1190" s="53">
        <v>494.64</v>
      </c>
      <c r="D1190" s="45">
        <v>123738</v>
      </c>
    </row>
    <row r="1191" spans="1:4" x14ac:dyDescent="0.25">
      <c r="A1191" s="52">
        <v>1190</v>
      </c>
      <c r="B1191" s="46">
        <v>0.104</v>
      </c>
      <c r="C1191" s="53">
        <v>490</v>
      </c>
      <c r="D1191" s="45">
        <v>123765</v>
      </c>
    </row>
    <row r="1192" spans="1:4" x14ac:dyDescent="0.25">
      <c r="A1192" s="52">
        <v>1191</v>
      </c>
      <c r="B1192" s="46">
        <v>0.104</v>
      </c>
      <c r="C1192" s="53">
        <v>476.12</v>
      </c>
      <c r="D1192" s="45">
        <v>122318</v>
      </c>
    </row>
    <row r="1193" spans="1:4" x14ac:dyDescent="0.25">
      <c r="A1193" s="52">
        <v>1192</v>
      </c>
      <c r="B1193" s="46">
        <v>0.105</v>
      </c>
      <c r="C1193" s="53">
        <v>462.25</v>
      </c>
      <c r="D1193" s="45">
        <v>120869</v>
      </c>
    </row>
    <row r="1194" spans="1:4" x14ac:dyDescent="0.25">
      <c r="A1194" s="52">
        <v>1193</v>
      </c>
      <c r="B1194" s="46">
        <v>0.106</v>
      </c>
      <c r="C1194" s="53">
        <v>448.38</v>
      </c>
      <c r="D1194" s="45">
        <v>119420</v>
      </c>
    </row>
    <row r="1195" spans="1:4" x14ac:dyDescent="0.25">
      <c r="A1195" s="52">
        <v>1194</v>
      </c>
      <c r="B1195" s="46">
        <v>0.107</v>
      </c>
      <c r="C1195" s="53">
        <v>434.5</v>
      </c>
      <c r="D1195" s="45">
        <v>117971</v>
      </c>
    </row>
    <row r="1196" spans="1:4" x14ac:dyDescent="0.25">
      <c r="A1196" s="52">
        <v>1195</v>
      </c>
      <c r="B1196" s="46">
        <v>0.107</v>
      </c>
      <c r="C1196" s="53">
        <v>420.62</v>
      </c>
      <c r="D1196" s="45">
        <v>116522</v>
      </c>
    </row>
    <row r="1197" spans="1:4" x14ac:dyDescent="0.25">
      <c r="A1197" s="52">
        <v>1196</v>
      </c>
      <c r="B1197" s="46">
        <v>0.108</v>
      </c>
      <c r="C1197" s="53">
        <v>406.75</v>
      </c>
      <c r="D1197" s="45">
        <v>115073</v>
      </c>
    </row>
    <row r="1198" spans="1:4" x14ac:dyDescent="0.25">
      <c r="A1198" s="52">
        <v>1197</v>
      </c>
      <c r="B1198" s="46">
        <v>0.109</v>
      </c>
      <c r="C1198" s="53">
        <v>392.88</v>
      </c>
      <c r="D1198" s="45">
        <v>113624</v>
      </c>
    </row>
    <row r="1199" spans="1:4" x14ac:dyDescent="0.25">
      <c r="A1199" s="52">
        <v>1198</v>
      </c>
      <c r="B1199" s="46">
        <v>0.109</v>
      </c>
      <c r="C1199" s="53">
        <v>379</v>
      </c>
      <c r="D1199" s="45">
        <v>112175</v>
      </c>
    </row>
    <row r="1200" spans="1:4" x14ac:dyDescent="0.25">
      <c r="A1200" s="52">
        <v>1199</v>
      </c>
      <c r="B1200" s="46">
        <v>0.109</v>
      </c>
      <c r="C1200" s="53">
        <v>380.78</v>
      </c>
      <c r="D1200" s="45">
        <v>112272</v>
      </c>
    </row>
    <row r="1201" spans="1:4" x14ac:dyDescent="0.25">
      <c r="A1201" s="52">
        <v>1200</v>
      </c>
      <c r="B1201" s="46">
        <v>0.108</v>
      </c>
      <c r="C1201" s="53">
        <v>382.56</v>
      </c>
      <c r="D1201" s="45">
        <v>112369</v>
      </c>
    </row>
    <row r="1202" spans="1:4" x14ac:dyDescent="0.25">
      <c r="A1202" s="52">
        <v>1201</v>
      </c>
      <c r="B1202" s="46">
        <v>0.107</v>
      </c>
      <c r="C1202" s="53">
        <v>384.33</v>
      </c>
      <c r="D1202" s="45">
        <v>112467</v>
      </c>
    </row>
    <row r="1203" spans="1:4" x14ac:dyDescent="0.25">
      <c r="A1203" s="52">
        <v>1202</v>
      </c>
      <c r="B1203" s="46">
        <v>0.106</v>
      </c>
      <c r="C1203" s="53">
        <v>386.11</v>
      </c>
      <c r="D1203" s="45">
        <v>112565</v>
      </c>
    </row>
    <row r="1204" spans="1:4" x14ac:dyDescent="0.25">
      <c r="A1204" s="52">
        <v>1203</v>
      </c>
      <c r="B1204" s="46">
        <v>0.105</v>
      </c>
      <c r="C1204" s="53">
        <v>387.89</v>
      </c>
      <c r="D1204" s="45">
        <v>112662</v>
      </c>
    </row>
    <row r="1205" spans="1:4" x14ac:dyDescent="0.25">
      <c r="A1205" s="52">
        <v>1204</v>
      </c>
      <c r="B1205" s="46">
        <v>0.104</v>
      </c>
      <c r="C1205" s="53">
        <v>389.67</v>
      </c>
      <c r="D1205" s="45">
        <v>112760</v>
      </c>
    </row>
    <row r="1206" spans="1:4" x14ac:dyDescent="0.25">
      <c r="A1206" s="52">
        <v>1205</v>
      </c>
      <c r="B1206" s="46">
        <v>0.10299999999999999</v>
      </c>
      <c r="C1206" s="53">
        <v>391.44</v>
      </c>
      <c r="D1206" s="45">
        <v>112857</v>
      </c>
    </row>
    <row r="1207" spans="1:4" x14ac:dyDescent="0.25">
      <c r="A1207" s="52">
        <v>1206</v>
      </c>
      <c r="B1207" s="46">
        <v>0.10299999999999999</v>
      </c>
      <c r="C1207" s="53">
        <v>393.22</v>
      </c>
      <c r="D1207" s="45">
        <v>112955</v>
      </c>
    </row>
    <row r="1208" spans="1:4" x14ac:dyDescent="0.25">
      <c r="A1208" s="52">
        <v>1207</v>
      </c>
      <c r="B1208" s="46">
        <v>0.10199999999999999</v>
      </c>
      <c r="C1208" s="53">
        <v>395</v>
      </c>
      <c r="D1208" s="45">
        <v>113053</v>
      </c>
    </row>
    <row r="1209" spans="1:4" x14ac:dyDescent="0.25">
      <c r="A1209" s="52">
        <v>1208</v>
      </c>
      <c r="B1209" s="46">
        <v>0.10100000000000001</v>
      </c>
      <c r="C1209" s="53">
        <v>396.78</v>
      </c>
      <c r="D1209" s="45">
        <v>113150</v>
      </c>
    </row>
    <row r="1210" spans="1:4" x14ac:dyDescent="0.25">
      <c r="A1210" s="52">
        <v>1209</v>
      </c>
      <c r="B1210" s="46">
        <v>0.1</v>
      </c>
      <c r="C1210" s="53">
        <v>398.56</v>
      </c>
      <c r="D1210" s="45">
        <v>113248</v>
      </c>
    </row>
    <row r="1211" spans="1:4" x14ac:dyDescent="0.25">
      <c r="A1211" s="52">
        <v>1210</v>
      </c>
      <c r="B1211" s="46">
        <v>9.9000000000000005E-2</v>
      </c>
      <c r="C1211" s="53">
        <v>400.33</v>
      </c>
      <c r="D1211" s="45">
        <v>113345</v>
      </c>
    </row>
    <row r="1212" spans="1:4" x14ac:dyDescent="0.25">
      <c r="A1212" s="52">
        <v>1211</v>
      </c>
      <c r="B1212" s="46">
        <v>9.8000000000000004E-2</v>
      </c>
      <c r="C1212" s="53">
        <v>402.11</v>
      </c>
      <c r="D1212" s="45">
        <v>113443</v>
      </c>
    </row>
    <row r="1213" spans="1:4" x14ac:dyDescent="0.25">
      <c r="A1213" s="52">
        <v>1212</v>
      </c>
      <c r="B1213" s="46">
        <v>9.7000000000000003E-2</v>
      </c>
      <c r="C1213" s="53">
        <v>403.89</v>
      </c>
      <c r="D1213" s="45">
        <v>113541</v>
      </c>
    </row>
    <row r="1214" spans="1:4" x14ac:dyDescent="0.25">
      <c r="A1214" s="52">
        <v>1213</v>
      </c>
      <c r="B1214" s="46">
        <v>9.7000000000000003E-2</v>
      </c>
      <c r="C1214" s="53">
        <v>405.67</v>
      </c>
      <c r="D1214" s="45">
        <v>113638</v>
      </c>
    </row>
    <row r="1215" spans="1:4" x14ac:dyDescent="0.25">
      <c r="A1215" s="52">
        <v>1214</v>
      </c>
      <c r="B1215" s="46">
        <v>9.6000000000000002E-2</v>
      </c>
      <c r="C1215" s="53">
        <v>407.44</v>
      </c>
      <c r="D1215" s="45">
        <v>113736</v>
      </c>
    </row>
    <row r="1216" spans="1:4" x14ac:dyDescent="0.25">
      <c r="A1216" s="52">
        <v>1215</v>
      </c>
      <c r="B1216" s="46">
        <v>9.5000000000000001E-2</v>
      </c>
      <c r="C1216" s="53">
        <v>409.22</v>
      </c>
      <c r="D1216" s="45">
        <v>113833</v>
      </c>
    </row>
    <row r="1217" spans="1:4" x14ac:dyDescent="0.25">
      <c r="A1217" s="52">
        <v>1216</v>
      </c>
      <c r="B1217" s="46">
        <v>9.4E-2</v>
      </c>
      <c r="C1217" s="53">
        <v>411</v>
      </c>
      <c r="D1217" s="45">
        <v>113931</v>
      </c>
    </row>
    <row r="1218" spans="1:4" x14ac:dyDescent="0.25">
      <c r="A1218" s="52">
        <v>1217</v>
      </c>
      <c r="B1218" s="46">
        <v>9.4E-2</v>
      </c>
      <c r="C1218" s="53">
        <v>414</v>
      </c>
      <c r="D1218" s="45">
        <v>114282</v>
      </c>
    </row>
    <row r="1219" spans="1:4" x14ac:dyDescent="0.25">
      <c r="A1219" s="52">
        <v>1218</v>
      </c>
      <c r="B1219" s="46">
        <v>9.4E-2</v>
      </c>
      <c r="C1219" s="53">
        <v>417</v>
      </c>
      <c r="D1219" s="45">
        <v>114630</v>
      </c>
    </row>
    <row r="1220" spans="1:4" x14ac:dyDescent="0.25">
      <c r="A1220" s="52">
        <v>1219</v>
      </c>
      <c r="B1220" s="46">
        <v>9.4E-2</v>
      </c>
      <c r="C1220" s="53">
        <v>420</v>
      </c>
      <c r="D1220" s="45">
        <v>114978</v>
      </c>
    </row>
    <row r="1221" spans="1:4" x14ac:dyDescent="0.25">
      <c r="A1221" s="52">
        <v>1220</v>
      </c>
      <c r="B1221" s="46">
        <v>9.4E-2</v>
      </c>
      <c r="C1221" s="53">
        <v>423</v>
      </c>
      <c r="D1221" s="45">
        <v>115327</v>
      </c>
    </row>
    <row r="1222" spans="1:4" x14ac:dyDescent="0.25">
      <c r="A1222" s="52">
        <v>1221</v>
      </c>
      <c r="B1222" s="46">
        <v>9.4E-2</v>
      </c>
      <c r="C1222" s="53">
        <v>426</v>
      </c>
      <c r="D1222" s="45">
        <v>115675</v>
      </c>
    </row>
    <row r="1223" spans="1:4" x14ac:dyDescent="0.25">
      <c r="A1223" s="52">
        <v>1222</v>
      </c>
      <c r="B1223" s="46">
        <v>9.5000000000000001E-2</v>
      </c>
      <c r="C1223" s="53">
        <v>429</v>
      </c>
      <c r="D1223" s="45">
        <v>116024</v>
      </c>
    </row>
    <row r="1224" spans="1:4" x14ac:dyDescent="0.25">
      <c r="A1224" s="52">
        <v>1223</v>
      </c>
      <c r="B1224" s="46">
        <v>9.5000000000000001E-2</v>
      </c>
      <c r="C1224" s="53">
        <v>432</v>
      </c>
      <c r="D1224" s="45">
        <v>116372</v>
      </c>
    </row>
    <row r="1225" spans="1:4" x14ac:dyDescent="0.25">
      <c r="A1225" s="52">
        <v>1224</v>
      </c>
      <c r="B1225" s="46">
        <v>9.5000000000000001E-2</v>
      </c>
      <c r="C1225" s="53">
        <v>435</v>
      </c>
      <c r="D1225" s="45">
        <v>116720</v>
      </c>
    </row>
    <row r="1226" spans="1:4" x14ac:dyDescent="0.25">
      <c r="A1226" s="52">
        <v>1225</v>
      </c>
      <c r="B1226" s="46">
        <v>9.5000000000000001E-2</v>
      </c>
      <c r="C1226" s="53">
        <v>438</v>
      </c>
      <c r="D1226" s="45">
        <v>117069</v>
      </c>
    </row>
    <row r="1227" spans="1:4" x14ac:dyDescent="0.25">
      <c r="A1227" s="52">
        <v>1226</v>
      </c>
      <c r="B1227" s="46">
        <v>9.5000000000000001E-2</v>
      </c>
      <c r="C1227" s="53">
        <v>441</v>
      </c>
      <c r="D1227" s="45">
        <v>117417</v>
      </c>
    </row>
    <row r="1228" spans="1:4" x14ac:dyDescent="0.25">
      <c r="A1228" s="52">
        <v>1227</v>
      </c>
      <c r="B1228" s="46">
        <v>9.5000000000000001E-2</v>
      </c>
      <c r="C1228" s="53">
        <v>444</v>
      </c>
      <c r="D1228" s="45">
        <v>117766</v>
      </c>
    </row>
    <row r="1229" spans="1:4" x14ac:dyDescent="0.25">
      <c r="A1229" s="52">
        <v>1228</v>
      </c>
      <c r="B1229" s="46">
        <v>9.5000000000000001E-2</v>
      </c>
      <c r="C1229" s="53">
        <v>447</v>
      </c>
      <c r="D1229" s="45">
        <v>118114</v>
      </c>
    </row>
    <row r="1230" spans="1:4" x14ac:dyDescent="0.25">
      <c r="A1230" s="52">
        <v>1229</v>
      </c>
      <c r="B1230" s="46">
        <v>9.5000000000000001E-2</v>
      </c>
      <c r="C1230" s="53">
        <v>450</v>
      </c>
      <c r="D1230" s="45">
        <v>118462</v>
      </c>
    </row>
    <row r="1231" spans="1:4" x14ac:dyDescent="0.25">
      <c r="A1231" s="52">
        <v>1230</v>
      </c>
      <c r="B1231" s="46">
        <v>9.5000000000000001E-2</v>
      </c>
      <c r="C1231" s="53">
        <v>453</v>
      </c>
      <c r="D1231" s="45">
        <v>118811</v>
      </c>
    </row>
    <row r="1232" spans="1:4" x14ac:dyDescent="0.25">
      <c r="A1232" s="52">
        <v>1231</v>
      </c>
      <c r="B1232" s="46">
        <v>9.5000000000000001E-2</v>
      </c>
      <c r="C1232" s="53">
        <v>456</v>
      </c>
      <c r="D1232" s="45">
        <v>119159</v>
      </c>
    </row>
    <row r="1233" spans="1:4" x14ac:dyDescent="0.25">
      <c r="A1233" s="52">
        <v>1232</v>
      </c>
      <c r="B1233" s="46">
        <v>9.5000000000000001E-2</v>
      </c>
      <c r="C1233" s="53">
        <v>459</v>
      </c>
      <c r="D1233" s="45">
        <v>119508</v>
      </c>
    </row>
    <row r="1234" spans="1:4" x14ac:dyDescent="0.25">
      <c r="A1234" s="52">
        <v>1233</v>
      </c>
      <c r="B1234" s="46">
        <v>9.5000000000000001E-2</v>
      </c>
      <c r="C1234" s="53">
        <v>462</v>
      </c>
      <c r="D1234" s="45">
        <v>119856</v>
      </c>
    </row>
    <row r="1235" spans="1:4" x14ac:dyDescent="0.25">
      <c r="A1235" s="52">
        <v>1234</v>
      </c>
      <c r="B1235" s="46">
        <v>9.5000000000000001E-2</v>
      </c>
      <c r="C1235" s="53">
        <v>465</v>
      </c>
      <c r="D1235" s="45">
        <v>120204</v>
      </c>
    </row>
    <row r="1236" spans="1:4" x14ac:dyDescent="0.25">
      <c r="A1236" s="52">
        <v>1235</v>
      </c>
      <c r="B1236" s="46">
        <v>9.6000000000000002E-2</v>
      </c>
      <c r="C1236" s="53">
        <v>468</v>
      </c>
      <c r="D1236" s="45">
        <v>120553</v>
      </c>
    </row>
    <row r="1237" spans="1:4" x14ac:dyDescent="0.25">
      <c r="A1237" s="52">
        <v>1236</v>
      </c>
      <c r="B1237" s="46">
        <v>9.6000000000000002E-2</v>
      </c>
      <c r="C1237" s="53">
        <v>471</v>
      </c>
      <c r="D1237" s="45">
        <v>120901</v>
      </c>
    </row>
    <row r="1238" spans="1:4" x14ac:dyDescent="0.25">
      <c r="A1238" s="52">
        <v>1237</v>
      </c>
      <c r="B1238" s="46">
        <v>9.6000000000000002E-2</v>
      </c>
      <c r="C1238" s="53">
        <v>474</v>
      </c>
      <c r="D1238" s="45">
        <v>121250</v>
      </c>
    </row>
    <row r="1239" spans="1:4" x14ac:dyDescent="0.25">
      <c r="A1239" s="52">
        <v>1238</v>
      </c>
      <c r="B1239" s="46">
        <v>9.6000000000000002E-2</v>
      </c>
      <c r="C1239" s="53">
        <v>477</v>
      </c>
      <c r="D1239" s="45">
        <v>121598</v>
      </c>
    </row>
    <row r="1240" spans="1:4" x14ac:dyDescent="0.25">
      <c r="A1240" s="52">
        <v>1239</v>
      </c>
      <c r="B1240" s="46">
        <v>9.6000000000000002E-2</v>
      </c>
      <c r="C1240" s="53">
        <v>480</v>
      </c>
      <c r="D1240" s="45">
        <v>121946</v>
      </c>
    </row>
    <row r="1241" spans="1:4" x14ac:dyDescent="0.25">
      <c r="A1241" s="52">
        <v>1240</v>
      </c>
      <c r="B1241" s="46">
        <v>9.6000000000000002E-2</v>
      </c>
      <c r="C1241" s="53">
        <v>483</v>
      </c>
      <c r="D1241" s="45">
        <v>122295</v>
      </c>
    </row>
    <row r="1242" spans="1:4" x14ac:dyDescent="0.25">
      <c r="A1242" s="52">
        <v>1241</v>
      </c>
      <c r="B1242" s="46">
        <v>9.6000000000000002E-2</v>
      </c>
      <c r="C1242" s="53">
        <v>486</v>
      </c>
      <c r="D1242" s="45">
        <v>122643</v>
      </c>
    </row>
    <row r="1243" spans="1:4" x14ac:dyDescent="0.25">
      <c r="A1243" s="52">
        <v>1242</v>
      </c>
      <c r="B1243" s="46">
        <v>9.6000000000000002E-2</v>
      </c>
      <c r="C1243" s="53">
        <v>489</v>
      </c>
      <c r="D1243" s="45">
        <v>122992</v>
      </c>
    </row>
    <row r="1244" spans="1:4" x14ac:dyDescent="0.25">
      <c r="A1244" s="52">
        <v>1243</v>
      </c>
      <c r="B1244" s="46">
        <v>9.6000000000000002E-2</v>
      </c>
      <c r="C1244" s="53">
        <v>492</v>
      </c>
      <c r="D1244" s="45">
        <v>123340</v>
      </c>
    </row>
    <row r="1245" spans="1:4" x14ac:dyDescent="0.25">
      <c r="A1245" s="52">
        <v>1244</v>
      </c>
      <c r="B1245" s="46">
        <v>9.6000000000000002E-2</v>
      </c>
      <c r="C1245" s="53">
        <v>495</v>
      </c>
      <c r="D1245" s="45">
        <v>123688</v>
      </c>
    </row>
    <row r="1246" spans="1:4" x14ac:dyDescent="0.25">
      <c r="A1246" s="52">
        <v>1245</v>
      </c>
      <c r="B1246" s="46">
        <v>9.6000000000000002E-2</v>
      </c>
      <c r="C1246" s="53">
        <v>498</v>
      </c>
      <c r="D1246" s="45">
        <v>124037</v>
      </c>
    </row>
    <row r="1247" spans="1:4" x14ac:dyDescent="0.25">
      <c r="A1247" s="52">
        <v>1246</v>
      </c>
      <c r="B1247" s="46">
        <v>9.6000000000000002E-2</v>
      </c>
      <c r="C1247" s="53">
        <v>501</v>
      </c>
      <c r="D1247" s="45">
        <v>124385</v>
      </c>
    </row>
    <row r="1248" spans="1:4" x14ac:dyDescent="0.25">
      <c r="A1248" s="52">
        <v>1247</v>
      </c>
      <c r="B1248" s="46">
        <v>9.6000000000000002E-2</v>
      </c>
      <c r="C1248" s="53">
        <v>504</v>
      </c>
      <c r="D1248" s="45">
        <v>124734</v>
      </c>
    </row>
    <row r="1249" spans="1:4" x14ac:dyDescent="0.25">
      <c r="A1249" s="52">
        <v>1248</v>
      </c>
      <c r="B1249" s="46">
        <v>9.7000000000000003E-2</v>
      </c>
      <c r="C1249" s="53">
        <v>503.33</v>
      </c>
      <c r="D1249" s="45">
        <v>124721</v>
      </c>
    </row>
    <row r="1250" spans="1:4" x14ac:dyDescent="0.25">
      <c r="A1250" s="52">
        <v>1249</v>
      </c>
      <c r="B1250" s="46">
        <v>9.7000000000000003E-2</v>
      </c>
      <c r="C1250" s="53">
        <v>502.67</v>
      </c>
      <c r="D1250" s="45">
        <v>124706</v>
      </c>
    </row>
    <row r="1251" spans="1:4" x14ac:dyDescent="0.25">
      <c r="A1251" s="52">
        <v>1250</v>
      </c>
      <c r="B1251" s="46">
        <v>9.7000000000000003E-2</v>
      </c>
      <c r="C1251" s="53">
        <v>502</v>
      </c>
      <c r="D1251" s="45">
        <v>124690</v>
      </c>
    </row>
    <row r="1252" spans="1:4" x14ac:dyDescent="0.25">
      <c r="A1252" s="52">
        <v>1251</v>
      </c>
      <c r="B1252" s="46">
        <v>9.7000000000000003E-2</v>
      </c>
      <c r="C1252" s="53">
        <v>501.33</v>
      </c>
      <c r="D1252" s="45">
        <v>124674</v>
      </c>
    </row>
    <row r="1253" spans="1:4" x14ac:dyDescent="0.25">
      <c r="A1253" s="52">
        <v>1252</v>
      </c>
      <c r="B1253" s="46">
        <v>9.7000000000000003E-2</v>
      </c>
      <c r="C1253" s="53">
        <v>500.67</v>
      </c>
      <c r="D1253" s="45">
        <v>124658</v>
      </c>
    </row>
    <row r="1254" spans="1:4" x14ac:dyDescent="0.25">
      <c r="A1254" s="52">
        <v>1253</v>
      </c>
      <c r="B1254" s="46">
        <v>9.7000000000000003E-2</v>
      </c>
      <c r="C1254" s="53">
        <v>500</v>
      </c>
      <c r="D1254" s="45">
        <v>124643</v>
      </c>
    </row>
    <row r="1255" spans="1:4" x14ac:dyDescent="0.25">
      <c r="A1255" s="52">
        <v>1254</v>
      </c>
      <c r="B1255" s="46">
        <v>9.7000000000000003E-2</v>
      </c>
      <c r="C1255" s="53">
        <v>499.33</v>
      </c>
      <c r="D1255" s="45">
        <v>124627</v>
      </c>
    </row>
    <row r="1256" spans="1:4" x14ac:dyDescent="0.25">
      <c r="A1256" s="52">
        <v>1255</v>
      </c>
      <c r="B1256" s="46">
        <v>9.7000000000000003E-2</v>
      </c>
      <c r="C1256" s="53">
        <v>498.67</v>
      </c>
      <c r="D1256" s="45">
        <v>124611</v>
      </c>
    </row>
    <row r="1257" spans="1:4" x14ac:dyDescent="0.25">
      <c r="A1257" s="52">
        <v>1256</v>
      </c>
      <c r="B1257" s="46">
        <v>9.7000000000000003E-2</v>
      </c>
      <c r="C1257" s="53">
        <v>498</v>
      </c>
      <c r="D1257" s="45">
        <v>124596</v>
      </c>
    </row>
    <row r="1258" spans="1:4" x14ac:dyDescent="0.25">
      <c r="A1258" s="52">
        <v>1257</v>
      </c>
      <c r="B1258" s="46">
        <v>9.8000000000000004E-2</v>
      </c>
      <c r="C1258" s="53">
        <v>497.33</v>
      </c>
      <c r="D1258" s="45">
        <v>124580</v>
      </c>
    </row>
    <row r="1259" spans="1:4" x14ac:dyDescent="0.25">
      <c r="A1259" s="52">
        <v>1258</v>
      </c>
      <c r="B1259" s="46">
        <v>9.8000000000000004E-2</v>
      </c>
      <c r="C1259" s="53">
        <v>496.67</v>
      </c>
      <c r="D1259" s="45">
        <v>124564</v>
      </c>
    </row>
    <row r="1260" spans="1:4" x14ac:dyDescent="0.25">
      <c r="A1260" s="52">
        <v>1259</v>
      </c>
      <c r="B1260" s="46">
        <v>9.8000000000000004E-2</v>
      </c>
      <c r="C1260" s="53">
        <v>496</v>
      </c>
      <c r="D1260" s="45">
        <v>124549</v>
      </c>
    </row>
    <row r="1261" spans="1:4" x14ac:dyDescent="0.25">
      <c r="A1261" s="52">
        <v>1260</v>
      </c>
      <c r="B1261" s="46">
        <v>9.8000000000000004E-2</v>
      </c>
      <c r="C1261" s="53">
        <v>495.33</v>
      </c>
      <c r="D1261" s="45">
        <v>124533</v>
      </c>
    </row>
    <row r="1262" spans="1:4" x14ac:dyDescent="0.25">
      <c r="A1262" s="52">
        <v>1261</v>
      </c>
      <c r="B1262" s="46">
        <v>9.8000000000000004E-2</v>
      </c>
      <c r="C1262" s="53">
        <v>494.67</v>
      </c>
      <c r="D1262" s="45">
        <v>124517</v>
      </c>
    </row>
    <row r="1263" spans="1:4" x14ac:dyDescent="0.25">
      <c r="A1263" s="52">
        <v>1262</v>
      </c>
      <c r="B1263" s="46">
        <v>9.8000000000000004E-2</v>
      </c>
      <c r="C1263" s="53">
        <v>494</v>
      </c>
      <c r="D1263" s="45">
        <v>124501</v>
      </c>
    </row>
    <row r="1264" spans="1:4" x14ac:dyDescent="0.25">
      <c r="A1264" s="52">
        <v>1263</v>
      </c>
      <c r="B1264" s="46">
        <v>9.8000000000000004E-2</v>
      </c>
      <c r="C1264" s="53">
        <v>493.33</v>
      </c>
      <c r="D1264" s="45">
        <v>124486</v>
      </c>
    </row>
    <row r="1265" spans="1:4" x14ac:dyDescent="0.25">
      <c r="A1265" s="52">
        <v>1264</v>
      </c>
      <c r="B1265" s="46">
        <v>9.8000000000000004E-2</v>
      </c>
      <c r="C1265" s="53">
        <v>492.67</v>
      </c>
      <c r="D1265" s="45">
        <v>124470</v>
      </c>
    </row>
    <row r="1266" spans="1:4" x14ac:dyDescent="0.25">
      <c r="A1266" s="52">
        <v>1265</v>
      </c>
      <c r="B1266" s="46">
        <v>9.8000000000000004E-2</v>
      </c>
      <c r="C1266" s="53">
        <v>492</v>
      </c>
      <c r="D1266" s="45">
        <v>124454</v>
      </c>
    </row>
    <row r="1267" spans="1:4" x14ac:dyDescent="0.25">
      <c r="A1267" s="52">
        <v>1266</v>
      </c>
      <c r="B1267" s="46">
        <v>9.8000000000000004E-2</v>
      </c>
      <c r="C1267" s="53">
        <v>491.33</v>
      </c>
      <c r="D1267" s="45">
        <v>124439</v>
      </c>
    </row>
    <row r="1268" spans="1:4" x14ac:dyDescent="0.25">
      <c r="A1268" s="52">
        <v>1267</v>
      </c>
      <c r="B1268" s="46">
        <v>9.9000000000000005E-2</v>
      </c>
      <c r="C1268" s="53">
        <v>490.67</v>
      </c>
      <c r="D1268" s="45">
        <v>124423</v>
      </c>
    </row>
    <row r="1269" spans="1:4" x14ac:dyDescent="0.25">
      <c r="A1269" s="52">
        <v>1268</v>
      </c>
      <c r="B1269" s="46">
        <v>9.9000000000000005E-2</v>
      </c>
      <c r="C1269" s="53">
        <v>490</v>
      </c>
      <c r="D1269" s="45">
        <v>124407</v>
      </c>
    </row>
    <row r="1270" spans="1:4" x14ac:dyDescent="0.25">
      <c r="A1270" s="52">
        <v>1269</v>
      </c>
      <c r="B1270" s="46">
        <v>9.9000000000000005E-2</v>
      </c>
      <c r="C1270" s="53">
        <v>481.92</v>
      </c>
      <c r="D1270" s="45">
        <v>123616</v>
      </c>
    </row>
    <row r="1271" spans="1:4" x14ac:dyDescent="0.25">
      <c r="A1271" s="52">
        <v>1270</v>
      </c>
      <c r="B1271" s="46">
        <v>9.9000000000000005E-2</v>
      </c>
      <c r="C1271" s="53">
        <v>473.85</v>
      </c>
      <c r="D1271" s="45">
        <v>122823</v>
      </c>
    </row>
    <row r="1272" spans="1:4" x14ac:dyDescent="0.25">
      <c r="A1272" s="52">
        <v>1271</v>
      </c>
      <c r="B1272" s="46">
        <v>9.9000000000000005E-2</v>
      </c>
      <c r="C1272" s="53">
        <v>465.77</v>
      </c>
      <c r="D1272" s="45">
        <v>122030</v>
      </c>
    </row>
    <row r="1273" spans="1:4" x14ac:dyDescent="0.25">
      <c r="A1273" s="52">
        <v>1272</v>
      </c>
      <c r="B1273" s="46">
        <v>0.1</v>
      </c>
      <c r="C1273" s="53">
        <v>457.69</v>
      </c>
      <c r="D1273" s="45">
        <v>121236</v>
      </c>
    </row>
    <row r="1274" spans="1:4" x14ac:dyDescent="0.25">
      <c r="A1274" s="52">
        <v>1273</v>
      </c>
      <c r="B1274" s="46">
        <v>0.1</v>
      </c>
      <c r="C1274" s="53">
        <v>449.62</v>
      </c>
      <c r="D1274" s="45">
        <v>120443</v>
      </c>
    </row>
    <row r="1275" spans="1:4" x14ac:dyDescent="0.25">
      <c r="A1275" s="52">
        <v>1274</v>
      </c>
      <c r="B1275" s="46">
        <v>0.1</v>
      </c>
      <c r="C1275" s="53">
        <v>441.54</v>
      </c>
      <c r="D1275" s="45">
        <v>119650</v>
      </c>
    </row>
    <row r="1276" spans="1:4" x14ac:dyDescent="0.25">
      <c r="A1276" s="52">
        <v>1275</v>
      </c>
      <c r="B1276" s="46">
        <v>0.1</v>
      </c>
      <c r="C1276" s="53">
        <v>433.46</v>
      </c>
      <c r="D1276" s="45">
        <v>118857</v>
      </c>
    </row>
    <row r="1277" spans="1:4" x14ac:dyDescent="0.25">
      <c r="A1277" s="52">
        <v>1276</v>
      </c>
      <c r="B1277" s="46">
        <v>0.1</v>
      </c>
      <c r="C1277" s="53">
        <v>425.38</v>
      </c>
      <c r="D1277" s="45">
        <v>118064</v>
      </c>
    </row>
    <row r="1278" spans="1:4" x14ac:dyDescent="0.25">
      <c r="A1278" s="52">
        <v>1277</v>
      </c>
      <c r="B1278" s="46">
        <v>0.10100000000000001</v>
      </c>
      <c r="C1278" s="53">
        <v>417.31</v>
      </c>
      <c r="D1278" s="45">
        <v>117270</v>
      </c>
    </row>
    <row r="1279" spans="1:4" x14ac:dyDescent="0.25">
      <c r="A1279" s="52">
        <v>1278</v>
      </c>
      <c r="B1279" s="46">
        <v>0.10100000000000001</v>
      </c>
      <c r="C1279" s="53">
        <v>409.23</v>
      </c>
      <c r="D1279" s="45">
        <v>116477</v>
      </c>
    </row>
    <row r="1280" spans="1:4" x14ac:dyDescent="0.25">
      <c r="A1280" s="52">
        <v>1279</v>
      </c>
      <c r="B1280" s="46">
        <v>0.10100000000000001</v>
      </c>
      <c r="C1280" s="53">
        <v>401.15</v>
      </c>
      <c r="D1280" s="45">
        <v>115684</v>
      </c>
    </row>
    <row r="1281" spans="1:4" x14ac:dyDescent="0.25">
      <c r="A1281" s="52">
        <v>1280</v>
      </c>
      <c r="B1281" s="46">
        <v>0.10100000000000001</v>
      </c>
      <c r="C1281" s="53">
        <v>393.08</v>
      </c>
      <c r="D1281" s="45">
        <v>114891</v>
      </c>
    </row>
    <row r="1282" spans="1:4" x14ac:dyDescent="0.25">
      <c r="A1282" s="52">
        <v>1281</v>
      </c>
      <c r="B1282" s="46">
        <v>0.10100000000000001</v>
      </c>
      <c r="C1282" s="53">
        <v>385</v>
      </c>
      <c r="D1282" s="45">
        <v>114098</v>
      </c>
    </row>
    <row r="1283" spans="1:4" x14ac:dyDescent="0.25">
      <c r="A1283" s="52">
        <v>1282</v>
      </c>
      <c r="B1283" s="46">
        <v>0.10100000000000001</v>
      </c>
      <c r="C1283" s="53">
        <v>387.25</v>
      </c>
      <c r="D1283" s="45">
        <v>114636</v>
      </c>
    </row>
    <row r="1284" spans="1:4" x14ac:dyDescent="0.25">
      <c r="A1284" s="52">
        <v>1283</v>
      </c>
      <c r="B1284" s="46">
        <v>0.10100000000000001</v>
      </c>
      <c r="C1284" s="53">
        <v>389.5</v>
      </c>
      <c r="D1284" s="45">
        <v>115175</v>
      </c>
    </row>
    <row r="1285" spans="1:4" x14ac:dyDescent="0.25">
      <c r="A1285" s="52">
        <v>1284</v>
      </c>
      <c r="B1285" s="46">
        <v>0.10100000000000001</v>
      </c>
      <c r="C1285" s="53">
        <v>391.75</v>
      </c>
      <c r="D1285" s="45">
        <v>115715</v>
      </c>
    </row>
    <row r="1286" spans="1:4" x14ac:dyDescent="0.25">
      <c r="A1286" s="52">
        <v>1285</v>
      </c>
      <c r="B1286" s="46">
        <v>0.1</v>
      </c>
      <c r="C1286" s="53">
        <v>394</v>
      </c>
      <c r="D1286" s="45">
        <v>116254</v>
      </c>
    </row>
    <row r="1287" spans="1:4" x14ac:dyDescent="0.25">
      <c r="A1287" s="52">
        <v>1286</v>
      </c>
      <c r="B1287" s="46">
        <v>0.1</v>
      </c>
      <c r="C1287" s="53">
        <v>396.25</v>
      </c>
      <c r="D1287" s="45">
        <v>116793</v>
      </c>
    </row>
    <row r="1288" spans="1:4" x14ac:dyDescent="0.25">
      <c r="A1288" s="52">
        <v>1287</v>
      </c>
      <c r="B1288" s="46">
        <v>0.1</v>
      </c>
      <c r="C1288" s="53">
        <v>398.5</v>
      </c>
      <c r="D1288" s="45">
        <v>117333</v>
      </c>
    </row>
    <row r="1289" spans="1:4" x14ac:dyDescent="0.25">
      <c r="A1289" s="52">
        <v>1288</v>
      </c>
      <c r="B1289" s="46">
        <v>0.1</v>
      </c>
      <c r="C1289" s="53">
        <v>400.75</v>
      </c>
      <c r="D1289" s="45">
        <v>117872</v>
      </c>
    </row>
    <row r="1290" spans="1:4" x14ac:dyDescent="0.25">
      <c r="A1290" s="52">
        <v>1289</v>
      </c>
      <c r="B1290" s="46">
        <v>9.9000000000000005E-2</v>
      </c>
      <c r="C1290" s="53">
        <v>403</v>
      </c>
      <c r="D1290" s="45">
        <v>118412</v>
      </c>
    </row>
    <row r="1291" spans="1:4" x14ac:dyDescent="0.25">
      <c r="A1291" s="52">
        <v>1290</v>
      </c>
      <c r="B1291" s="46">
        <v>9.9000000000000005E-2</v>
      </c>
      <c r="C1291" s="53">
        <v>405.25</v>
      </c>
      <c r="D1291" s="45">
        <v>118951</v>
      </c>
    </row>
    <row r="1292" spans="1:4" x14ac:dyDescent="0.25">
      <c r="A1292" s="52">
        <v>1291</v>
      </c>
      <c r="B1292" s="46">
        <v>9.9000000000000005E-2</v>
      </c>
      <c r="C1292" s="53">
        <v>407.5</v>
      </c>
      <c r="D1292" s="45">
        <v>119490</v>
      </c>
    </row>
    <row r="1293" spans="1:4" x14ac:dyDescent="0.25">
      <c r="A1293" s="52">
        <v>1292</v>
      </c>
      <c r="B1293" s="46">
        <v>9.9000000000000005E-2</v>
      </c>
      <c r="C1293" s="53">
        <v>409.75</v>
      </c>
      <c r="D1293" s="45">
        <v>120030</v>
      </c>
    </row>
    <row r="1294" spans="1:4" x14ac:dyDescent="0.25">
      <c r="A1294" s="52">
        <v>1293</v>
      </c>
      <c r="B1294" s="46">
        <v>9.9000000000000005E-2</v>
      </c>
      <c r="C1294" s="53">
        <v>412</v>
      </c>
      <c r="D1294" s="45">
        <v>120569</v>
      </c>
    </row>
    <row r="1295" spans="1:4" x14ac:dyDescent="0.25">
      <c r="A1295" s="52">
        <v>1294</v>
      </c>
      <c r="B1295" s="46">
        <v>9.8000000000000004E-2</v>
      </c>
      <c r="C1295" s="53">
        <v>414.25</v>
      </c>
      <c r="D1295" s="45">
        <v>121109</v>
      </c>
    </row>
    <row r="1296" spans="1:4" x14ac:dyDescent="0.25">
      <c r="A1296" s="52">
        <v>1295</v>
      </c>
      <c r="B1296" s="46">
        <v>9.8000000000000004E-2</v>
      </c>
      <c r="C1296" s="53">
        <v>416.5</v>
      </c>
      <c r="D1296" s="45">
        <v>121648</v>
      </c>
    </row>
    <row r="1297" spans="1:4" x14ac:dyDescent="0.25">
      <c r="A1297" s="52">
        <v>1296</v>
      </c>
      <c r="B1297" s="46">
        <v>9.8000000000000004E-2</v>
      </c>
      <c r="C1297" s="53">
        <v>418.75</v>
      </c>
      <c r="D1297" s="45">
        <v>122187</v>
      </c>
    </row>
    <row r="1298" spans="1:4" x14ac:dyDescent="0.25">
      <c r="A1298" s="52">
        <v>1297</v>
      </c>
      <c r="B1298" s="46">
        <v>9.8000000000000004E-2</v>
      </c>
      <c r="C1298" s="53">
        <v>421</v>
      </c>
      <c r="D1298" s="45">
        <v>122727</v>
      </c>
    </row>
    <row r="1299" spans="1:4" x14ac:dyDescent="0.25">
      <c r="A1299" s="52">
        <v>1298</v>
      </c>
      <c r="B1299" s="46">
        <v>9.7000000000000003E-2</v>
      </c>
      <c r="C1299" s="53">
        <v>423.25</v>
      </c>
      <c r="D1299" s="45">
        <v>123266</v>
      </c>
    </row>
    <row r="1300" spans="1:4" x14ac:dyDescent="0.25">
      <c r="A1300" s="52">
        <v>1299</v>
      </c>
      <c r="B1300" s="46">
        <v>9.7000000000000003E-2</v>
      </c>
      <c r="C1300" s="53">
        <v>425.5</v>
      </c>
      <c r="D1300" s="45">
        <v>123806</v>
      </c>
    </row>
    <row r="1301" spans="1:4" x14ac:dyDescent="0.25">
      <c r="A1301" s="52">
        <v>1300</v>
      </c>
      <c r="B1301" s="46">
        <v>9.7000000000000003E-2</v>
      </c>
      <c r="C1301" s="53">
        <v>427.75</v>
      </c>
      <c r="D1301" s="45">
        <v>124345</v>
      </c>
    </row>
    <row r="1302" spans="1:4" x14ac:dyDescent="0.25">
      <c r="A1302" s="52">
        <v>1301</v>
      </c>
      <c r="B1302" s="46">
        <v>9.7000000000000003E-2</v>
      </c>
      <c r="C1302" s="53">
        <v>430</v>
      </c>
      <c r="D1302" s="45">
        <v>124884</v>
      </c>
    </row>
    <row r="1303" spans="1:4" x14ac:dyDescent="0.25">
      <c r="A1303" s="52">
        <v>1302</v>
      </c>
      <c r="B1303" s="46">
        <v>9.7000000000000003E-2</v>
      </c>
      <c r="C1303" s="53">
        <v>432.06</v>
      </c>
      <c r="D1303" s="45">
        <v>124864</v>
      </c>
    </row>
    <row r="1304" spans="1:4" x14ac:dyDescent="0.25">
      <c r="A1304" s="52">
        <v>1303</v>
      </c>
      <c r="B1304" s="46">
        <v>9.7000000000000003E-2</v>
      </c>
      <c r="C1304" s="53">
        <v>434.12</v>
      </c>
      <c r="D1304" s="45">
        <v>124841</v>
      </c>
    </row>
    <row r="1305" spans="1:4" x14ac:dyDescent="0.25">
      <c r="A1305" s="52">
        <v>1304</v>
      </c>
      <c r="B1305" s="46">
        <v>9.7000000000000003E-2</v>
      </c>
      <c r="C1305" s="53">
        <v>436.19</v>
      </c>
      <c r="D1305" s="45">
        <v>124818</v>
      </c>
    </row>
    <row r="1306" spans="1:4" x14ac:dyDescent="0.25">
      <c r="A1306" s="52">
        <v>1305</v>
      </c>
      <c r="B1306" s="46">
        <v>9.7000000000000003E-2</v>
      </c>
      <c r="C1306" s="53">
        <v>438.25</v>
      </c>
      <c r="D1306" s="45">
        <v>124795</v>
      </c>
    </row>
    <row r="1307" spans="1:4" x14ac:dyDescent="0.25">
      <c r="A1307" s="52">
        <v>1306</v>
      </c>
      <c r="B1307" s="46">
        <v>9.7000000000000003E-2</v>
      </c>
      <c r="C1307" s="53">
        <v>440.31</v>
      </c>
      <c r="D1307" s="45">
        <v>124771</v>
      </c>
    </row>
    <row r="1308" spans="1:4" x14ac:dyDescent="0.25">
      <c r="A1308" s="52">
        <v>1307</v>
      </c>
      <c r="B1308" s="46">
        <v>9.7000000000000003E-2</v>
      </c>
      <c r="C1308" s="53">
        <v>442.38</v>
      </c>
      <c r="D1308" s="45">
        <v>124748</v>
      </c>
    </row>
    <row r="1309" spans="1:4" x14ac:dyDescent="0.25">
      <c r="A1309" s="52">
        <v>1308</v>
      </c>
      <c r="B1309" s="46">
        <v>9.8000000000000004E-2</v>
      </c>
      <c r="C1309" s="53">
        <v>444.44</v>
      </c>
      <c r="D1309" s="45">
        <v>124725</v>
      </c>
    </row>
    <row r="1310" spans="1:4" x14ac:dyDescent="0.25">
      <c r="A1310" s="52">
        <v>1309</v>
      </c>
      <c r="B1310" s="46">
        <v>9.8000000000000004E-2</v>
      </c>
      <c r="C1310" s="53">
        <v>446.5</v>
      </c>
      <c r="D1310" s="45">
        <v>124702</v>
      </c>
    </row>
    <row r="1311" spans="1:4" x14ac:dyDescent="0.25">
      <c r="A1311" s="52">
        <v>1310</v>
      </c>
      <c r="B1311" s="46">
        <v>9.8000000000000004E-2</v>
      </c>
      <c r="C1311" s="53">
        <v>448.56</v>
      </c>
      <c r="D1311" s="45">
        <v>124679</v>
      </c>
    </row>
    <row r="1312" spans="1:4" x14ac:dyDescent="0.25">
      <c r="A1312" s="52">
        <v>1311</v>
      </c>
      <c r="B1312" s="46">
        <v>9.8000000000000004E-2</v>
      </c>
      <c r="C1312" s="53">
        <v>450.62</v>
      </c>
      <c r="D1312" s="45">
        <v>124655</v>
      </c>
    </row>
    <row r="1313" spans="1:4" x14ac:dyDescent="0.25">
      <c r="A1313" s="52">
        <v>1312</v>
      </c>
      <c r="B1313" s="46">
        <v>9.8000000000000004E-2</v>
      </c>
      <c r="C1313" s="53">
        <v>452.69</v>
      </c>
      <c r="D1313" s="45">
        <v>124632</v>
      </c>
    </row>
    <row r="1314" spans="1:4" x14ac:dyDescent="0.25">
      <c r="A1314" s="52">
        <v>1313</v>
      </c>
      <c r="B1314" s="46">
        <v>9.8000000000000004E-2</v>
      </c>
      <c r="C1314" s="53">
        <v>454.75</v>
      </c>
      <c r="D1314" s="45">
        <v>124609</v>
      </c>
    </row>
    <row r="1315" spans="1:4" x14ac:dyDescent="0.25">
      <c r="A1315" s="52">
        <v>1314</v>
      </c>
      <c r="B1315" s="46">
        <v>9.8000000000000004E-2</v>
      </c>
      <c r="C1315" s="53">
        <v>456.81</v>
      </c>
      <c r="D1315" s="45">
        <v>124586</v>
      </c>
    </row>
    <row r="1316" spans="1:4" x14ac:dyDescent="0.25">
      <c r="A1316" s="52">
        <v>1315</v>
      </c>
      <c r="B1316" s="46">
        <v>9.8000000000000004E-2</v>
      </c>
      <c r="C1316" s="53">
        <v>458.88</v>
      </c>
      <c r="D1316" s="45">
        <v>124563</v>
      </c>
    </row>
    <row r="1317" spans="1:4" x14ac:dyDescent="0.25">
      <c r="A1317" s="52">
        <v>1316</v>
      </c>
      <c r="B1317" s="46">
        <v>9.9000000000000005E-2</v>
      </c>
      <c r="C1317" s="53">
        <v>460.94</v>
      </c>
      <c r="D1317" s="45">
        <v>124539</v>
      </c>
    </row>
    <row r="1318" spans="1:4" x14ac:dyDescent="0.25">
      <c r="A1318" s="52">
        <v>1317</v>
      </c>
      <c r="B1318" s="46">
        <v>9.9000000000000005E-2</v>
      </c>
      <c r="C1318" s="53">
        <v>463</v>
      </c>
      <c r="D1318" s="45">
        <v>124516</v>
      </c>
    </row>
    <row r="1319" spans="1:4" x14ac:dyDescent="0.25">
      <c r="A1319" s="52">
        <v>1318</v>
      </c>
      <c r="B1319" s="46">
        <v>9.9000000000000005E-2</v>
      </c>
      <c r="C1319" s="53">
        <v>465.06</v>
      </c>
      <c r="D1319" s="45">
        <v>124493</v>
      </c>
    </row>
    <row r="1320" spans="1:4" x14ac:dyDescent="0.25">
      <c r="A1320" s="52">
        <v>1319</v>
      </c>
      <c r="B1320" s="46">
        <v>9.9000000000000005E-2</v>
      </c>
      <c r="C1320" s="53">
        <v>467.12</v>
      </c>
      <c r="D1320" s="45">
        <v>124470</v>
      </c>
    </row>
    <row r="1321" spans="1:4" x14ac:dyDescent="0.25">
      <c r="A1321" s="52">
        <v>1320</v>
      </c>
      <c r="B1321" s="46">
        <v>9.9000000000000005E-2</v>
      </c>
      <c r="C1321" s="53">
        <v>469.19</v>
      </c>
      <c r="D1321" s="45">
        <v>124447</v>
      </c>
    </row>
    <row r="1322" spans="1:4" x14ac:dyDescent="0.25">
      <c r="A1322" s="52">
        <v>1321</v>
      </c>
      <c r="B1322" s="46">
        <v>9.9000000000000005E-2</v>
      </c>
      <c r="C1322" s="53">
        <v>471.25</v>
      </c>
      <c r="D1322" s="45">
        <v>124423</v>
      </c>
    </row>
    <row r="1323" spans="1:4" x14ac:dyDescent="0.25">
      <c r="A1323" s="52">
        <v>1322</v>
      </c>
      <c r="B1323" s="46">
        <v>9.9000000000000005E-2</v>
      </c>
      <c r="C1323" s="53">
        <v>473.31</v>
      </c>
      <c r="D1323" s="45">
        <v>124400</v>
      </c>
    </row>
    <row r="1324" spans="1:4" x14ac:dyDescent="0.25">
      <c r="A1324" s="52">
        <v>1323</v>
      </c>
      <c r="B1324" s="46">
        <v>9.9000000000000005E-2</v>
      </c>
      <c r="C1324" s="53">
        <v>475.38</v>
      </c>
      <c r="D1324" s="45">
        <v>124377</v>
      </c>
    </row>
    <row r="1325" spans="1:4" x14ac:dyDescent="0.25">
      <c r="A1325" s="52">
        <v>1324</v>
      </c>
      <c r="B1325" s="46">
        <v>0.1</v>
      </c>
      <c r="C1325" s="53">
        <v>477.44</v>
      </c>
      <c r="D1325" s="45">
        <v>124354</v>
      </c>
    </row>
    <row r="1326" spans="1:4" x14ac:dyDescent="0.25">
      <c r="A1326" s="52">
        <v>1325</v>
      </c>
      <c r="B1326" s="46">
        <v>0.1</v>
      </c>
      <c r="C1326" s="53">
        <v>479.5</v>
      </c>
      <c r="D1326" s="45">
        <v>124331</v>
      </c>
    </row>
    <row r="1327" spans="1:4" x14ac:dyDescent="0.25">
      <c r="A1327" s="52">
        <v>1326</v>
      </c>
      <c r="B1327" s="46">
        <v>0.1</v>
      </c>
      <c r="C1327" s="53">
        <v>481.56</v>
      </c>
      <c r="D1327" s="45">
        <v>124307</v>
      </c>
    </row>
    <row r="1328" spans="1:4" x14ac:dyDescent="0.25">
      <c r="A1328" s="52">
        <v>1327</v>
      </c>
      <c r="B1328" s="46">
        <v>0.1</v>
      </c>
      <c r="C1328" s="53">
        <v>483.62</v>
      </c>
      <c r="D1328" s="45">
        <v>124284</v>
      </c>
    </row>
    <row r="1329" spans="1:4" x14ac:dyDescent="0.25">
      <c r="A1329" s="52">
        <v>1328</v>
      </c>
      <c r="B1329" s="46">
        <v>0.1</v>
      </c>
      <c r="C1329" s="53">
        <v>485.69</v>
      </c>
      <c r="D1329" s="45">
        <v>124261</v>
      </c>
    </row>
    <row r="1330" spans="1:4" x14ac:dyDescent="0.25">
      <c r="A1330" s="52">
        <v>1329</v>
      </c>
      <c r="B1330" s="46">
        <v>0.1</v>
      </c>
      <c r="C1330" s="53">
        <v>487.75</v>
      </c>
      <c r="D1330" s="45">
        <v>124238</v>
      </c>
    </row>
    <row r="1331" spans="1:4" x14ac:dyDescent="0.25">
      <c r="A1331" s="52">
        <v>1330</v>
      </c>
      <c r="B1331" s="46">
        <v>0.1</v>
      </c>
      <c r="C1331" s="53">
        <v>489.81</v>
      </c>
      <c r="D1331" s="45">
        <v>124215</v>
      </c>
    </row>
    <row r="1332" spans="1:4" x14ac:dyDescent="0.25">
      <c r="A1332" s="52">
        <v>1331</v>
      </c>
      <c r="B1332" s="46">
        <v>0.1</v>
      </c>
      <c r="C1332" s="53">
        <v>491.88</v>
      </c>
      <c r="D1332" s="45">
        <v>124191</v>
      </c>
    </row>
    <row r="1333" spans="1:4" x14ac:dyDescent="0.25">
      <c r="A1333" s="52">
        <v>1332</v>
      </c>
      <c r="B1333" s="46">
        <v>0.10100000000000001</v>
      </c>
      <c r="C1333" s="53">
        <v>493.94</v>
      </c>
      <c r="D1333" s="45">
        <v>124168</v>
      </c>
    </row>
    <row r="1334" spans="1:4" x14ac:dyDescent="0.25">
      <c r="A1334" s="52">
        <v>1333</v>
      </c>
      <c r="B1334" s="46">
        <v>0.10100000000000001</v>
      </c>
      <c r="C1334" s="53">
        <v>496</v>
      </c>
      <c r="D1334" s="45">
        <v>124145</v>
      </c>
    </row>
    <row r="1335" spans="1:4" x14ac:dyDescent="0.25">
      <c r="A1335" s="52">
        <v>1334</v>
      </c>
      <c r="B1335" s="46">
        <v>0.10100000000000001</v>
      </c>
      <c r="C1335" s="53">
        <v>489.95</v>
      </c>
      <c r="D1335" s="45">
        <v>124062</v>
      </c>
    </row>
    <row r="1336" spans="1:4" x14ac:dyDescent="0.25">
      <c r="A1336" s="52">
        <v>1335</v>
      </c>
      <c r="B1336" s="46">
        <v>0.10100000000000001</v>
      </c>
      <c r="C1336" s="53">
        <v>483.89</v>
      </c>
      <c r="D1336" s="45">
        <v>123981</v>
      </c>
    </row>
    <row r="1337" spans="1:4" x14ac:dyDescent="0.25">
      <c r="A1337" s="52">
        <v>1336</v>
      </c>
      <c r="B1337" s="46">
        <v>0.10100000000000001</v>
      </c>
      <c r="C1337" s="53">
        <v>477.84</v>
      </c>
      <c r="D1337" s="45">
        <v>123899</v>
      </c>
    </row>
    <row r="1338" spans="1:4" x14ac:dyDescent="0.25">
      <c r="A1338" s="52">
        <v>1337</v>
      </c>
      <c r="B1338" s="46">
        <v>0.10100000000000001</v>
      </c>
      <c r="C1338" s="53">
        <v>471.79</v>
      </c>
      <c r="D1338" s="45">
        <v>123818</v>
      </c>
    </row>
    <row r="1339" spans="1:4" x14ac:dyDescent="0.25">
      <c r="A1339" s="52">
        <v>1338</v>
      </c>
      <c r="B1339" s="46">
        <v>0.10100000000000001</v>
      </c>
      <c r="C1339" s="53">
        <v>465.74</v>
      </c>
      <c r="D1339" s="45">
        <v>123737</v>
      </c>
    </row>
    <row r="1340" spans="1:4" x14ac:dyDescent="0.25">
      <c r="A1340" s="52">
        <v>1339</v>
      </c>
      <c r="B1340" s="46">
        <v>0.10100000000000001</v>
      </c>
      <c r="C1340" s="53">
        <v>459.68</v>
      </c>
      <c r="D1340" s="45">
        <v>123655</v>
      </c>
    </row>
    <row r="1341" spans="1:4" x14ac:dyDescent="0.25">
      <c r="A1341" s="52">
        <v>1340</v>
      </c>
      <c r="B1341" s="46">
        <v>0.10100000000000001</v>
      </c>
      <c r="C1341" s="53">
        <v>453.63</v>
      </c>
      <c r="D1341" s="45">
        <v>123574</v>
      </c>
    </row>
    <row r="1342" spans="1:4" x14ac:dyDescent="0.25">
      <c r="A1342" s="52">
        <v>1341</v>
      </c>
      <c r="B1342" s="46">
        <v>0.10100000000000001</v>
      </c>
      <c r="C1342" s="53">
        <v>447.58</v>
      </c>
      <c r="D1342" s="45">
        <v>123493</v>
      </c>
    </row>
    <row r="1343" spans="1:4" x14ac:dyDescent="0.25">
      <c r="A1343" s="52">
        <v>1342</v>
      </c>
      <c r="B1343" s="46">
        <v>0.10100000000000001</v>
      </c>
      <c r="C1343" s="53">
        <v>441.53</v>
      </c>
      <c r="D1343" s="45">
        <v>123412</v>
      </c>
    </row>
    <row r="1344" spans="1:4" x14ac:dyDescent="0.25">
      <c r="A1344" s="52">
        <v>1343</v>
      </c>
      <c r="B1344" s="46">
        <v>0.10100000000000001</v>
      </c>
      <c r="C1344" s="53">
        <v>435.47</v>
      </c>
      <c r="D1344" s="45">
        <v>123330</v>
      </c>
    </row>
    <row r="1345" spans="1:4" x14ac:dyDescent="0.25">
      <c r="A1345" s="52">
        <v>1344</v>
      </c>
      <c r="B1345" s="46">
        <v>0.10100000000000001</v>
      </c>
      <c r="C1345" s="53">
        <v>429.42</v>
      </c>
      <c r="D1345" s="45">
        <v>123249</v>
      </c>
    </row>
    <row r="1346" spans="1:4" x14ac:dyDescent="0.25">
      <c r="A1346" s="52">
        <v>1345</v>
      </c>
      <c r="B1346" s="46">
        <v>0.10100000000000001</v>
      </c>
      <c r="C1346" s="53">
        <v>423.37</v>
      </c>
      <c r="D1346" s="45">
        <v>123168</v>
      </c>
    </row>
    <row r="1347" spans="1:4" x14ac:dyDescent="0.25">
      <c r="A1347" s="52">
        <v>1346</v>
      </c>
      <c r="B1347" s="46">
        <v>0.10100000000000001</v>
      </c>
      <c r="C1347" s="53">
        <v>417.32</v>
      </c>
      <c r="D1347" s="45">
        <v>123086</v>
      </c>
    </row>
    <row r="1348" spans="1:4" x14ac:dyDescent="0.25">
      <c r="A1348" s="52">
        <v>1347</v>
      </c>
      <c r="B1348" s="46">
        <v>0.10100000000000001</v>
      </c>
      <c r="C1348" s="53">
        <v>411.26</v>
      </c>
      <c r="D1348" s="45">
        <v>123005</v>
      </c>
    </row>
    <row r="1349" spans="1:4" x14ac:dyDescent="0.25">
      <c r="A1349" s="52">
        <v>1348</v>
      </c>
      <c r="B1349" s="46">
        <v>0.10100000000000001</v>
      </c>
      <c r="C1349" s="53">
        <v>405.21</v>
      </c>
      <c r="D1349" s="45">
        <v>122924</v>
      </c>
    </row>
    <row r="1350" spans="1:4" x14ac:dyDescent="0.25">
      <c r="A1350" s="52">
        <v>1349</v>
      </c>
      <c r="B1350" s="46">
        <v>0.10199999999999999</v>
      </c>
      <c r="C1350" s="53">
        <v>399.16</v>
      </c>
      <c r="D1350" s="45">
        <v>122842</v>
      </c>
    </row>
    <row r="1351" spans="1:4" x14ac:dyDescent="0.25">
      <c r="A1351" s="52">
        <v>1350</v>
      </c>
      <c r="B1351" s="46">
        <v>0.10199999999999999</v>
      </c>
      <c r="C1351" s="53">
        <v>393.11</v>
      </c>
      <c r="D1351" s="45">
        <v>122761</v>
      </c>
    </row>
    <row r="1352" spans="1:4" x14ac:dyDescent="0.25">
      <c r="A1352" s="52">
        <v>1351</v>
      </c>
      <c r="B1352" s="46">
        <v>0.10199999999999999</v>
      </c>
      <c r="C1352" s="53">
        <v>387.05</v>
      </c>
      <c r="D1352" s="45">
        <v>122680</v>
      </c>
    </row>
    <row r="1353" spans="1:4" x14ac:dyDescent="0.25">
      <c r="A1353" s="52">
        <v>1352</v>
      </c>
      <c r="B1353" s="46">
        <v>0.10199999999999999</v>
      </c>
      <c r="C1353" s="53">
        <v>381</v>
      </c>
      <c r="D1353" s="45">
        <v>122599</v>
      </c>
    </row>
    <row r="1354" spans="1:4" x14ac:dyDescent="0.25">
      <c r="A1354" s="52">
        <v>1353</v>
      </c>
      <c r="B1354" s="46">
        <v>0.10199999999999999</v>
      </c>
      <c r="C1354" s="53">
        <v>377.6</v>
      </c>
      <c r="D1354" s="45">
        <v>121929</v>
      </c>
    </row>
    <row r="1355" spans="1:4" x14ac:dyDescent="0.25">
      <c r="A1355" s="52">
        <v>1354</v>
      </c>
      <c r="B1355" s="46">
        <v>0.10100000000000001</v>
      </c>
      <c r="C1355" s="53">
        <v>374.2</v>
      </c>
      <c r="D1355" s="45">
        <v>121261</v>
      </c>
    </row>
    <row r="1356" spans="1:4" x14ac:dyDescent="0.25">
      <c r="A1356" s="52">
        <v>1355</v>
      </c>
      <c r="B1356" s="46">
        <v>0.10100000000000001</v>
      </c>
      <c r="C1356" s="53">
        <v>370.8</v>
      </c>
      <c r="D1356" s="45">
        <v>120593</v>
      </c>
    </row>
    <row r="1357" spans="1:4" x14ac:dyDescent="0.25">
      <c r="A1357" s="52">
        <v>1356</v>
      </c>
      <c r="B1357" s="46">
        <v>0.10100000000000001</v>
      </c>
      <c r="C1357" s="53">
        <v>367.4</v>
      </c>
      <c r="D1357" s="45">
        <v>119925</v>
      </c>
    </row>
    <row r="1358" spans="1:4" x14ac:dyDescent="0.25">
      <c r="A1358" s="52">
        <v>1357</v>
      </c>
      <c r="B1358" s="46">
        <v>0.10100000000000001</v>
      </c>
      <c r="C1358" s="53">
        <v>364</v>
      </c>
      <c r="D1358" s="45">
        <v>119258</v>
      </c>
    </row>
    <row r="1359" spans="1:4" x14ac:dyDescent="0.25">
      <c r="A1359" s="52">
        <v>1358</v>
      </c>
      <c r="B1359" s="46">
        <v>0.10100000000000001</v>
      </c>
      <c r="C1359" s="53">
        <v>360.6</v>
      </c>
      <c r="D1359" s="45">
        <v>118590</v>
      </c>
    </row>
    <row r="1360" spans="1:4" x14ac:dyDescent="0.25">
      <c r="A1360" s="52">
        <v>1359</v>
      </c>
      <c r="B1360" s="46">
        <v>0.10100000000000001</v>
      </c>
      <c r="C1360" s="53">
        <v>357.2</v>
      </c>
      <c r="D1360" s="45">
        <v>117922</v>
      </c>
    </row>
    <row r="1361" spans="1:4" x14ac:dyDescent="0.25">
      <c r="A1361" s="52">
        <v>1360</v>
      </c>
      <c r="B1361" s="46">
        <v>0.10100000000000001</v>
      </c>
      <c r="C1361" s="53">
        <v>353.8</v>
      </c>
      <c r="D1361" s="45">
        <v>117254</v>
      </c>
    </row>
    <row r="1362" spans="1:4" x14ac:dyDescent="0.25">
      <c r="A1362" s="52">
        <v>1361</v>
      </c>
      <c r="B1362" s="46">
        <v>0.1</v>
      </c>
      <c r="C1362" s="53">
        <v>350.4</v>
      </c>
      <c r="D1362" s="45">
        <v>116586</v>
      </c>
    </row>
    <row r="1363" spans="1:4" x14ac:dyDescent="0.25">
      <c r="A1363" s="52">
        <v>1362</v>
      </c>
      <c r="B1363" s="46">
        <v>0.1</v>
      </c>
      <c r="C1363" s="53">
        <v>347</v>
      </c>
      <c r="D1363" s="45">
        <v>115918</v>
      </c>
    </row>
    <row r="1364" spans="1:4" x14ac:dyDescent="0.25">
      <c r="A1364" s="52">
        <v>1363</v>
      </c>
      <c r="B1364" s="46">
        <v>0.1</v>
      </c>
      <c r="C1364" s="53">
        <v>349.38</v>
      </c>
      <c r="D1364" s="45">
        <v>116246</v>
      </c>
    </row>
    <row r="1365" spans="1:4" x14ac:dyDescent="0.25">
      <c r="A1365" s="52">
        <v>1364</v>
      </c>
      <c r="B1365" s="46">
        <v>0.1</v>
      </c>
      <c r="C1365" s="53">
        <v>351.76</v>
      </c>
      <c r="D1365" s="45">
        <v>116575</v>
      </c>
    </row>
    <row r="1366" spans="1:4" x14ac:dyDescent="0.25">
      <c r="A1366" s="52">
        <v>1365</v>
      </c>
      <c r="B1366" s="46">
        <v>9.9000000000000005E-2</v>
      </c>
      <c r="C1366" s="53">
        <v>354.14</v>
      </c>
      <c r="D1366" s="45">
        <v>116905</v>
      </c>
    </row>
    <row r="1367" spans="1:4" x14ac:dyDescent="0.25">
      <c r="A1367" s="52">
        <v>1366</v>
      </c>
      <c r="B1367" s="46">
        <v>9.9000000000000005E-2</v>
      </c>
      <c r="C1367" s="53">
        <v>356.52</v>
      </c>
      <c r="D1367" s="45">
        <v>117234</v>
      </c>
    </row>
    <row r="1368" spans="1:4" x14ac:dyDescent="0.25">
      <c r="A1368" s="52">
        <v>1367</v>
      </c>
      <c r="B1368" s="46">
        <v>9.8000000000000004E-2</v>
      </c>
      <c r="C1368" s="53">
        <v>358.9</v>
      </c>
      <c r="D1368" s="45">
        <v>117563</v>
      </c>
    </row>
    <row r="1369" spans="1:4" x14ac:dyDescent="0.25">
      <c r="A1369" s="52">
        <v>1368</v>
      </c>
      <c r="B1369" s="46">
        <v>9.8000000000000004E-2</v>
      </c>
      <c r="C1369" s="53">
        <v>361.29</v>
      </c>
      <c r="D1369" s="45">
        <v>117892</v>
      </c>
    </row>
    <row r="1370" spans="1:4" x14ac:dyDescent="0.25">
      <c r="A1370" s="52">
        <v>1369</v>
      </c>
      <c r="B1370" s="46">
        <v>9.7000000000000003E-2</v>
      </c>
      <c r="C1370" s="53">
        <v>363.67</v>
      </c>
      <c r="D1370" s="45">
        <v>118222</v>
      </c>
    </row>
    <row r="1371" spans="1:4" x14ac:dyDescent="0.25">
      <c r="A1371" s="52">
        <v>1370</v>
      </c>
      <c r="B1371" s="46">
        <v>9.7000000000000003E-2</v>
      </c>
      <c r="C1371" s="53">
        <v>366.05</v>
      </c>
      <c r="D1371" s="45">
        <v>118551</v>
      </c>
    </row>
    <row r="1372" spans="1:4" x14ac:dyDescent="0.25">
      <c r="A1372" s="52">
        <v>1371</v>
      </c>
      <c r="B1372" s="46">
        <v>9.7000000000000003E-2</v>
      </c>
      <c r="C1372" s="53">
        <v>368.43</v>
      </c>
      <c r="D1372" s="45">
        <v>118880</v>
      </c>
    </row>
    <row r="1373" spans="1:4" x14ac:dyDescent="0.25">
      <c r="A1373" s="52">
        <v>1372</v>
      </c>
      <c r="B1373" s="46">
        <v>9.6000000000000002E-2</v>
      </c>
      <c r="C1373" s="53">
        <v>370.81</v>
      </c>
      <c r="D1373" s="45">
        <v>119210</v>
      </c>
    </row>
    <row r="1374" spans="1:4" x14ac:dyDescent="0.25">
      <c r="A1374" s="52">
        <v>1373</v>
      </c>
      <c r="B1374" s="46">
        <v>9.6000000000000002E-2</v>
      </c>
      <c r="C1374" s="53">
        <v>373.19</v>
      </c>
      <c r="D1374" s="45">
        <v>119539</v>
      </c>
    </row>
    <row r="1375" spans="1:4" x14ac:dyDescent="0.25">
      <c r="A1375" s="52">
        <v>1374</v>
      </c>
      <c r="B1375" s="46">
        <v>9.5000000000000001E-2</v>
      </c>
      <c r="C1375" s="53">
        <v>375.57</v>
      </c>
      <c r="D1375" s="45">
        <v>119868</v>
      </c>
    </row>
    <row r="1376" spans="1:4" x14ac:dyDescent="0.25">
      <c r="A1376" s="52">
        <v>1375</v>
      </c>
      <c r="B1376" s="46">
        <v>9.5000000000000001E-2</v>
      </c>
      <c r="C1376" s="53">
        <v>377.95</v>
      </c>
      <c r="D1376" s="45">
        <v>120198</v>
      </c>
    </row>
    <row r="1377" spans="1:4" x14ac:dyDescent="0.25">
      <c r="A1377" s="52">
        <v>1376</v>
      </c>
      <c r="B1377" s="46">
        <v>9.5000000000000001E-2</v>
      </c>
      <c r="C1377" s="53">
        <v>380.33</v>
      </c>
      <c r="D1377" s="45">
        <v>120527</v>
      </c>
    </row>
    <row r="1378" spans="1:4" x14ac:dyDescent="0.25">
      <c r="A1378" s="52">
        <v>1377</v>
      </c>
      <c r="B1378" s="46">
        <v>9.4E-2</v>
      </c>
      <c r="C1378" s="53">
        <v>382.71</v>
      </c>
      <c r="D1378" s="45">
        <v>120856</v>
      </c>
    </row>
    <row r="1379" spans="1:4" x14ac:dyDescent="0.25">
      <c r="A1379" s="52">
        <v>1378</v>
      </c>
      <c r="B1379" s="46">
        <v>9.4E-2</v>
      </c>
      <c r="C1379" s="53">
        <v>385.1</v>
      </c>
      <c r="D1379" s="45">
        <v>121185</v>
      </c>
    </row>
    <row r="1380" spans="1:4" x14ac:dyDescent="0.25">
      <c r="A1380" s="52">
        <v>1379</v>
      </c>
      <c r="B1380" s="46">
        <v>9.2999999999999999E-2</v>
      </c>
      <c r="C1380" s="53">
        <v>387.48</v>
      </c>
      <c r="D1380" s="45">
        <v>121515</v>
      </c>
    </row>
    <row r="1381" spans="1:4" x14ac:dyDescent="0.25">
      <c r="A1381" s="52">
        <v>1380</v>
      </c>
      <c r="B1381" s="46">
        <v>9.2999999999999999E-2</v>
      </c>
      <c r="C1381" s="53">
        <v>389.86</v>
      </c>
      <c r="D1381" s="45">
        <v>121844</v>
      </c>
    </row>
    <row r="1382" spans="1:4" x14ac:dyDescent="0.25">
      <c r="A1382" s="52">
        <v>1381</v>
      </c>
      <c r="B1382" s="46">
        <v>9.2999999999999999E-2</v>
      </c>
      <c r="C1382" s="53">
        <v>392.24</v>
      </c>
      <c r="D1382" s="45">
        <v>122173</v>
      </c>
    </row>
    <row r="1383" spans="1:4" x14ac:dyDescent="0.25">
      <c r="A1383" s="52">
        <v>1382</v>
      </c>
      <c r="B1383" s="46">
        <v>9.1999999999999998E-2</v>
      </c>
      <c r="C1383" s="53">
        <v>394.62</v>
      </c>
      <c r="D1383" s="45">
        <v>122503</v>
      </c>
    </row>
    <row r="1384" spans="1:4" x14ac:dyDescent="0.25">
      <c r="A1384" s="52">
        <v>1383</v>
      </c>
      <c r="B1384" s="46">
        <v>9.1999999999999998E-2</v>
      </c>
      <c r="C1384" s="53">
        <v>397</v>
      </c>
      <c r="D1384" s="45">
        <v>122832</v>
      </c>
    </row>
    <row r="1385" spans="1:4" x14ac:dyDescent="0.25">
      <c r="A1385" s="52">
        <v>1384</v>
      </c>
      <c r="B1385" s="46">
        <v>9.1999999999999998E-2</v>
      </c>
      <c r="C1385" s="53">
        <v>398.68</v>
      </c>
      <c r="D1385" s="45">
        <v>122969</v>
      </c>
    </row>
    <row r="1386" spans="1:4" x14ac:dyDescent="0.25">
      <c r="A1386" s="52">
        <v>1385</v>
      </c>
      <c r="B1386" s="46">
        <v>9.1999999999999998E-2</v>
      </c>
      <c r="C1386" s="53">
        <v>400.36</v>
      </c>
      <c r="D1386" s="45">
        <v>123104</v>
      </c>
    </row>
    <row r="1387" spans="1:4" x14ac:dyDescent="0.25">
      <c r="A1387" s="52">
        <v>1386</v>
      </c>
      <c r="B1387" s="46">
        <v>9.1999999999999998E-2</v>
      </c>
      <c r="C1387" s="53">
        <v>402.04</v>
      </c>
      <c r="D1387" s="45">
        <v>123240</v>
      </c>
    </row>
    <row r="1388" spans="1:4" x14ac:dyDescent="0.25">
      <c r="A1388" s="52">
        <v>1387</v>
      </c>
      <c r="B1388" s="46">
        <v>9.1999999999999998E-2</v>
      </c>
      <c r="C1388" s="53">
        <v>403.71</v>
      </c>
      <c r="D1388" s="45">
        <v>123375</v>
      </c>
    </row>
    <row r="1389" spans="1:4" x14ac:dyDescent="0.25">
      <c r="A1389" s="52">
        <v>1388</v>
      </c>
      <c r="B1389" s="46">
        <v>9.1999999999999998E-2</v>
      </c>
      <c r="C1389" s="53">
        <v>405.39</v>
      </c>
      <c r="D1389" s="45">
        <v>123511</v>
      </c>
    </row>
    <row r="1390" spans="1:4" x14ac:dyDescent="0.25">
      <c r="A1390" s="52">
        <v>1389</v>
      </c>
      <c r="B1390" s="46">
        <v>9.1999999999999998E-2</v>
      </c>
      <c r="C1390" s="53">
        <v>407.07</v>
      </c>
      <c r="D1390" s="45">
        <v>123646</v>
      </c>
    </row>
    <row r="1391" spans="1:4" x14ac:dyDescent="0.25">
      <c r="A1391" s="52">
        <v>1390</v>
      </c>
      <c r="B1391" s="46">
        <v>9.1999999999999998E-2</v>
      </c>
      <c r="C1391" s="53">
        <v>408.75</v>
      </c>
      <c r="D1391" s="45">
        <v>123782</v>
      </c>
    </row>
    <row r="1392" spans="1:4" x14ac:dyDescent="0.25">
      <c r="A1392" s="52">
        <v>1391</v>
      </c>
      <c r="B1392" s="46">
        <v>9.1999999999999998E-2</v>
      </c>
      <c r="C1392" s="53">
        <v>410.43</v>
      </c>
      <c r="D1392" s="45">
        <v>123917</v>
      </c>
    </row>
    <row r="1393" spans="1:4" x14ac:dyDescent="0.25">
      <c r="A1393" s="52">
        <v>1392</v>
      </c>
      <c r="B1393" s="46">
        <v>9.1999999999999998E-2</v>
      </c>
      <c r="C1393" s="53">
        <v>412.11</v>
      </c>
      <c r="D1393" s="45">
        <v>124053</v>
      </c>
    </row>
    <row r="1394" spans="1:4" x14ac:dyDescent="0.25">
      <c r="A1394" s="52">
        <v>1393</v>
      </c>
      <c r="B1394" s="46">
        <v>9.2999999999999999E-2</v>
      </c>
      <c r="C1394" s="53">
        <v>413.79</v>
      </c>
      <c r="D1394" s="45">
        <v>124188</v>
      </c>
    </row>
    <row r="1395" spans="1:4" x14ac:dyDescent="0.25">
      <c r="A1395" s="52">
        <v>1394</v>
      </c>
      <c r="B1395" s="46">
        <v>9.2999999999999999E-2</v>
      </c>
      <c r="C1395" s="53">
        <v>415.46</v>
      </c>
      <c r="D1395" s="45">
        <v>124324</v>
      </c>
    </row>
    <row r="1396" spans="1:4" x14ac:dyDescent="0.25">
      <c r="A1396" s="52">
        <v>1395</v>
      </c>
      <c r="B1396" s="46">
        <v>9.2999999999999999E-2</v>
      </c>
      <c r="C1396" s="53">
        <v>417.14</v>
      </c>
      <c r="D1396" s="45">
        <v>124459</v>
      </c>
    </row>
    <row r="1397" spans="1:4" x14ac:dyDescent="0.25">
      <c r="A1397" s="52">
        <v>1396</v>
      </c>
      <c r="B1397" s="46">
        <v>9.2999999999999999E-2</v>
      </c>
      <c r="C1397" s="53">
        <v>418.82</v>
      </c>
      <c r="D1397" s="45">
        <v>124595</v>
      </c>
    </row>
    <row r="1398" spans="1:4" x14ac:dyDescent="0.25">
      <c r="A1398" s="52">
        <v>1397</v>
      </c>
      <c r="B1398" s="46">
        <v>9.2999999999999999E-2</v>
      </c>
      <c r="C1398" s="53">
        <v>420.5</v>
      </c>
      <c r="D1398" s="45">
        <v>124730</v>
      </c>
    </row>
    <row r="1399" spans="1:4" x14ac:dyDescent="0.25">
      <c r="A1399" s="52">
        <v>1398</v>
      </c>
      <c r="B1399" s="46">
        <v>9.2999999999999999E-2</v>
      </c>
      <c r="C1399" s="53">
        <v>422.18</v>
      </c>
      <c r="D1399" s="45">
        <v>124866</v>
      </c>
    </row>
    <row r="1400" spans="1:4" x14ac:dyDescent="0.25">
      <c r="A1400" s="52">
        <v>1399</v>
      </c>
      <c r="B1400" s="46">
        <v>9.2999999999999999E-2</v>
      </c>
      <c r="C1400" s="53">
        <v>423.86</v>
      </c>
      <c r="D1400" s="45">
        <v>125001</v>
      </c>
    </row>
    <row r="1401" spans="1:4" x14ac:dyDescent="0.25">
      <c r="A1401" s="52">
        <v>1400</v>
      </c>
      <c r="B1401" s="46">
        <v>9.2999999999999999E-2</v>
      </c>
      <c r="C1401" s="53">
        <v>425.54</v>
      </c>
      <c r="D1401" s="45">
        <v>125137</v>
      </c>
    </row>
    <row r="1402" spans="1:4" x14ac:dyDescent="0.25">
      <c r="A1402" s="52">
        <v>1401</v>
      </c>
      <c r="B1402" s="46">
        <v>9.2999999999999999E-2</v>
      </c>
      <c r="C1402" s="53">
        <v>427.21</v>
      </c>
      <c r="D1402" s="45">
        <v>125272</v>
      </c>
    </row>
    <row r="1403" spans="1:4" x14ac:dyDescent="0.25">
      <c r="A1403" s="52">
        <v>1402</v>
      </c>
      <c r="B1403" s="46">
        <v>9.2999999999999999E-2</v>
      </c>
      <c r="C1403" s="53">
        <v>428.89</v>
      </c>
      <c r="D1403" s="45">
        <v>125408</v>
      </c>
    </row>
    <row r="1404" spans="1:4" x14ac:dyDescent="0.25">
      <c r="A1404" s="52">
        <v>1403</v>
      </c>
      <c r="B1404" s="46">
        <v>9.2999999999999999E-2</v>
      </c>
      <c r="C1404" s="53">
        <v>430.57</v>
      </c>
      <c r="D1404" s="45">
        <v>125543</v>
      </c>
    </row>
    <row r="1405" spans="1:4" x14ac:dyDescent="0.25">
      <c r="A1405" s="52">
        <v>1404</v>
      </c>
      <c r="B1405" s="46">
        <v>9.2999999999999999E-2</v>
      </c>
      <c r="C1405" s="53">
        <v>432.25</v>
      </c>
      <c r="D1405" s="45">
        <v>125679</v>
      </c>
    </row>
    <row r="1406" spans="1:4" x14ac:dyDescent="0.25">
      <c r="A1406" s="52">
        <v>1405</v>
      </c>
      <c r="B1406" s="46">
        <v>9.4E-2</v>
      </c>
      <c r="C1406" s="53">
        <v>433.93</v>
      </c>
      <c r="D1406" s="45">
        <v>125814</v>
      </c>
    </row>
    <row r="1407" spans="1:4" x14ac:dyDescent="0.25">
      <c r="A1407" s="52">
        <v>1406</v>
      </c>
      <c r="B1407" s="46">
        <v>9.4E-2</v>
      </c>
      <c r="C1407" s="53">
        <v>435.61</v>
      </c>
      <c r="D1407" s="45">
        <v>125950</v>
      </c>
    </row>
    <row r="1408" spans="1:4" x14ac:dyDescent="0.25">
      <c r="A1408" s="52">
        <v>1407</v>
      </c>
      <c r="B1408" s="46">
        <v>9.4E-2</v>
      </c>
      <c r="C1408" s="53">
        <v>437.29</v>
      </c>
      <c r="D1408" s="45">
        <v>126085</v>
      </c>
    </row>
    <row r="1409" spans="1:4" x14ac:dyDescent="0.25">
      <c r="A1409" s="52">
        <v>1408</v>
      </c>
      <c r="B1409" s="46">
        <v>9.4E-2</v>
      </c>
      <c r="C1409" s="53">
        <v>438.96</v>
      </c>
      <c r="D1409" s="45">
        <v>126221</v>
      </c>
    </row>
    <row r="1410" spans="1:4" x14ac:dyDescent="0.25">
      <c r="A1410" s="52">
        <v>1409</v>
      </c>
      <c r="B1410" s="46">
        <v>9.4E-2</v>
      </c>
      <c r="C1410" s="53">
        <v>440.64</v>
      </c>
      <c r="D1410" s="45">
        <v>126356</v>
      </c>
    </row>
    <row r="1411" spans="1:4" x14ac:dyDescent="0.25">
      <c r="A1411" s="52">
        <v>1410</v>
      </c>
      <c r="B1411" s="46">
        <v>9.4E-2</v>
      </c>
      <c r="C1411" s="53">
        <v>442.32</v>
      </c>
      <c r="D1411" s="45">
        <v>126492</v>
      </c>
    </row>
    <row r="1412" spans="1:4" x14ac:dyDescent="0.25">
      <c r="A1412" s="52">
        <v>1411</v>
      </c>
      <c r="B1412" s="46">
        <v>9.4E-2</v>
      </c>
      <c r="C1412" s="53">
        <v>444</v>
      </c>
      <c r="D1412" s="45">
        <v>126627</v>
      </c>
    </row>
    <row r="1413" spans="1:4" x14ac:dyDescent="0.25">
      <c r="A1413" s="52">
        <v>1412</v>
      </c>
      <c r="B1413" s="46">
        <v>9.4E-2</v>
      </c>
      <c r="C1413" s="53">
        <v>440.85</v>
      </c>
      <c r="D1413" s="45">
        <v>126130</v>
      </c>
    </row>
    <row r="1414" spans="1:4" x14ac:dyDescent="0.25">
      <c r="A1414" s="52">
        <v>1413</v>
      </c>
      <c r="B1414" s="46">
        <v>9.4E-2</v>
      </c>
      <c r="C1414" s="53">
        <v>437.7</v>
      </c>
      <c r="D1414" s="45">
        <v>125631</v>
      </c>
    </row>
    <row r="1415" spans="1:4" x14ac:dyDescent="0.25">
      <c r="A1415" s="52">
        <v>1414</v>
      </c>
      <c r="B1415" s="46">
        <v>9.4E-2</v>
      </c>
      <c r="C1415" s="53">
        <v>434.55</v>
      </c>
      <c r="D1415" s="45">
        <v>125133</v>
      </c>
    </row>
    <row r="1416" spans="1:4" x14ac:dyDescent="0.25">
      <c r="A1416" s="52">
        <v>1415</v>
      </c>
      <c r="B1416" s="46">
        <v>9.5000000000000001E-2</v>
      </c>
      <c r="C1416" s="53">
        <v>431.4</v>
      </c>
      <c r="D1416" s="45">
        <v>124634</v>
      </c>
    </row>
    <row r="1417" spans="1:4" x14ac:dyDescent="0.25">
      <c r="A1417" s="52">
        <v>1416</v>
      </c>
      <c r="B1417" s="46">
        <v>9.5000000000000001E-2</v>
      </c>
      <c r="C1417" s="53">
        <v>428.25</v>
      </c>
      <c r="D1417" s="45">
        <v>124136</v>
      </c>
    </row>
    <row r="1418" spans="1:4" x14ac:dyDescent="0.25">
      <c r="A1418" s="52">
        <v>1417</v>
      </c>
      <c r="B1418" s="46">
        <v>9.5000000000000001E-2</v>
      </c>
      <c r="C1418" s="53">
        <v>425.1</v>
      </c>
      <c r="D1418" s="45">
        <v>123638</v>
      </c>
    </row>
    <row r="1419" spans="1:4" x14ac:dyDescent="0.25">
      <c r="A1419" s="52">
        <v>1418</v>
      </c>
      <c r="B1419" s="46">
        <v>9.5000000000000001E-2</v>
      </c>
      <c r="C1419" s="53">
        <v>421.95</v>
      </c>
      <c r="D1419" s="45">
        <v>123139</v>
      </c>
    </row>
    <row r="1420" spans="1:4" x14ac:dyDescent="0.25">
      <c r="A1420" s="52">
        <v>1419</v>
      </c>
      <c r="B1420" s="46">
        <v>9.5000000000000001E-2</v>
      </c>
      <c r="C1420" s="53">
        <v>418.8</v>
      </c>
      <c r="D1420" s="45">
        <v>122641</v>
      </c>
    </row>
    <row r="1421" spans="1:4" x14ac:dyDescent="0.25">
      <c r="A1421" s="52">
        <v>1420</v>
      </c>
      <c r="B1421" s="46">
        <v>9.5000000000000001E-2</v>
      </c>
      <c r="C1421" s="53">
        <v>415.65</v>
      </c>
      <c r="D1421" s="45">
        <v>122142</v>
      </c>
    </row>
    <row r="1422" spans="1:4" x14ac:dyDescent="0.25">
      <c r="A1422" s="52">
        <v>1421</v>
      </c>
      <c r="B1422" s="46">
        <v>9.5000000000000001E-2</v>
      </c>
      <c r="C1422" s="53">
        <v>412.5</v>
      </c>
      <c r="D1422" s="45">
        <v>121644</v>
      </c>
    </row>
    <row r="1423" spans="1:4" x14ac:dyDescent="0.25">
      <c r="A1423" s="52">
        <v>1422</v>
      </c>
      <c r="B1423" s="46">
        <v>9.6000000000000002E-2</v>
      </c>
      <c r="C1423" s="53">
        <v>409.35</v>
      </c>
      <c r="D1423" s="45">
        <v>121146</v>
      </c>
    </row>
    <row r="1424" spans="1:4" x14ac:dyDescent="0.25">
      <c r="A1424" s="52">
        <v>1423</v>
      </c>
      <c r="B1424" s="46">
        <v>9.6000000000000002E-2</v>
      </c>
      <c r="C1424" s="53">
        <v>406.2</v>
      </c>
      <c r="D1424" s="45">
        <v>120647</v>
      </c>
    </row>
    <row r="1425" spans="1:4" x14ac:dyDescent="0.25">
      <c r="A1425" s="52">
        <v>1424</v>
      </c>
      <c r="B1425" s="46">
        <v>9.6000000000000002E-2</v>
      </c>
      <c r="C1425" s="53">
        <v>403.05</v>
      </c>
      <c r="D1425" s="45">
        <v>120149</v>
      </c>
    </row>
    <row r="1426" spans="1:4" x14ac:dyDescent="0.25">
      <c r="A1426" s="52">
        <v>1425</v>
      </c>
      <c r="B1426" s="46">
        <v>9.6000000000000002E-2</v>
      </c>
      <c r="C1426" s="53">
        <v>399.9</v>
      </c>
      <c r="D1426" s="45">
        <v>119650</v>
      </c>
    </row>
    <row r="1427" spans="1:4" x14ac:dyDescent="0.25">
      <c r="A1427" s="52">
        <v>1426</v>
      </c>
      <c r="B1427" s="46">
        <v>9.6000000000000002E-2</v>
      </c>
      <c r="C1427" s="53">
        <v>396.75</v>
      </c>
      <c r="D1427" s="45">
        <v>119152</v>
      </c>
    </row>
    <row r="1428" spans="1:4" x14ac:dyDescent="0.25">
      <c r="A1428" s="52">
        <v>1427</v>
      </c>
      <c r="B1428" s="46">
        <v>9.6000000000000002E-2</v>
      </c>
      <c r="C1428" s="53">
        <v>393.6</v>
      </c>
      <c r="D1428" s="45">
        <v>118654</v>
      </c>
    </row>
    <row r="1429" spans="1:4" x14ac:dyDescent="0.25">
      <c r="A1429" s="52">
        <v>1428</v>
      </c>
      <c r="B1429" s="46">
        <v>9.6000000000000002E-2</v>
      </c>
      <c r="C1429" s="53">
        <v>390.45</v>
      </c>
      <c r="D1429" s="45">
        <v>118155</v>
      </c>
    </row>
    <row r="1430" spans="1:4" x14ac:dyDescent="0.25">
      <c r="A1430" s="52">
        <v>1429</v>
      </c>
      <c r="B1430" s="46">
        <v>9.7000000000000003E-2</v>
      </c>
      <c r="C1430" s="53">
        <v>387.3</v>
      </c>
      <c r="D1430" s="45">
        <v>117657</v>
      </c>
    </row>
    <row r="1431" spans="1:4" x14ac:dyDescent="0.25">
      <c r="A1431" s="52">
        <v>1430</v>
      </c>
      <c r="B1431" s="46">
        <v>9.7000000000000003E-2</v>
      </c>
      <c r="C1431" s="53">
        <v>384.15</v>
      </c>
      <c r="D1431" s="45">
        <v>117158</v>
      </c>
    </row>
    <row r="1432" spans="1:4" x14ac:dyDescent="0.25">
      <c r="A1432" s="52">
        <v>1431</v>
      </c>
      <c r="B1432" s="46">
        <v>9.7000000000000003E-2</v>
      </c>
      <c r="C1432" s="53">
        <v>381</v>
      </c>
      <c r="D1432" s="45">
        <v>116660</v>
      </c>
    </row>
    <row r="1433" spans="1:4" x14ac:dyDescent="0.25">
      <c r="A1433" s="52">
        <v>1432</v>
      </c>
      <c r="B1433" s="46">
        <v>9.7000000000000003E-2</v>
      </c>
      <c r="C1433" s="53">
        <v>378.37</v>
      </c>
      <c r="D1433" s="45">
        <v>116346</v>
      </c>
    </row>
    <row r="1434" spans="1:4" x14ac:dyDescent="0.25">
      <c r="A1434" s="52">
        <v>1433</v>
      </c>
      <c r="B1434" s="46">
        <v>9.7000000000000003E-2</v>
      </c>
      <c r="C1434" s="53">
        <v>375.74</v>
      </c>
      <c r="D1434" s="45">
        <v>116032</v>
      </c>
    </row>
    <row r="1435" spans="1:4" x14ac:dyDescent="0.25">
      <c r="A1435" s="52">
        <v>1434</v>
      </c>
      <c r="B1435" s="46">
        <v>9.7000000000000003E-2</v>
      </c>
      <c r="C1435" s="53">
        <v>373.11</v>
      </c>
      <c r="D1435" s="45">
        <v>115718</v>
      </c>
    </row>
    <row r="1436" spans="1:4" x14ac:dyDescent="0.25">
      <c r="A1436" s="52">
        <v>1435</v>
      </c>
      <c r="B1436" s="46">
        <v>9.7000000000000003E-2</v>
      </c>
      <c r="C1436" s="53">
        <v>370.47</v>
      </c>
      <c r="D1436" s="45">
        <v>115405</v>
      </c>
    </row>
    <row r="1437" spans="1:4" x14ac:dyDescent="0.25">
      <c r="A1437" s="52">
        <v>1436</v>
      </c>
      <c r="B1437" s="46">
        <v>9.7000000000000003E-2</v>
      </c>
      <c r="C1437" s="53">
        <v>367.84</v>
      </c>
      <c r="D1437" s="45">
        <v>115091</v>
      </c>
    </row>
    <row r="1438" spans="1:4" x14ac:dyDescent="0.25">
      <c r="A1438" s="52">
        <v>1437</v>
      </c>
      <c r="B1438" s="46">
        <v>9.7000000000000003E-2</v>
      </c>
      <c r="C1438" s="53">
        <v>365.21</v>
      </c>
      <c r="D1438" s="45">
        <v>114778</v>
      </c>
    </row>
    <row r="1439" spans="1:4" x14ac:dyDescent="0.25">
      <c r="A1439" s="52">
        <v>1438</v>
      </c>
      <c r="B1439" s="46">
        <v>9.7000000000000003E-2</v>
      </c>
      <c r="C1439" s="53">
        <v>362.58</v>
      </c>
      <c r="D1439" s="45">
        <v>114464</v>
      </c>
    </row>
    <row r="1440" spans="1:4" x14ac:dyDescent="0.25">
      <c r="A1440" s="52">
        <v>1439</v>
      </c>
      <c r="B1440" s="46">
        <v>9.7000000000000003E-2</v>
      </c>
      <c r="C1440" s="53">
        <v>359.95</v>
      </c>
      <c r="D1440" s="45">
        <v>114150</v>
      </c>
    </row>
    <row r="1441" spans="1:4" x14ac:dyDescent="0.25">
      <c r="A1441" s="52">
        <v>1440</v>
      </c>
      <c r="B1441" s="46">
        <v>9.7000000000000003E-2</v>
      </c>
      <c r="C1441" s="53">
        <v>357.32</v>
      </c>
      <c r="D1441" s="45">
        <v>113837</v>
      </c>
    </row>
    <row r="1442" spans="1:4" x14ac:dyDescent="0.25">
      <c r="A1442" s="52">
        <v>1441</v>
      </c>
      <c r="B1442" s="46">
        <v>9.7000000000000003E-2</v>
      </c>
      <c r="C1442" s="53">
        <v>354.68</v>
      </c>
      <c r="D1442" s="45">
        <v>113523</v>
      </c>
    </row>
    <row r="1443" spans="1:4" x14ac:dyDescent="0.25">
      <c r="A1443" s="52">
        <v>1442</v>
      </c>
      <c r="B1443" s="46">
        <v>9.7000000000000003E-2</v>
      </c>
      <c r="C1443" s="53">
        <v>352.05</v>
      </c>
      <c r="D1443" s="45">
        <v>113210</v>
      </c>
    </row>
    <row r="1444" spans="1:4" x14ac:dyDescent="0.25">
      <c r="A1444" s="52">
        <v>1443</v>
      </c>
      <c r="B1444" s="46">
        <v>9.7000000000000003E-2</v>
      </c>
      <c r="C1444" s="53">
        <v>349.42</v>
      </c>
      <c r="D1444" s="45">
        <v>112896</v>
      </c>
    </row>
    <row r="1445" spans="1:4" x14ac:dyDescent="0.25">
      <c r="A1445" s="52">
        <v>1444</v>
      </c>
      <c r="B1445" s="46">
        <v>9.6000000000000002E-2</v>
      </c>
      <c r="C1445" s="53">
        <v>346.79</v>
      </c>
      <c r="D1445" s="45">
        <v>112582</v>
      </c>
    </row>
    <row r="1446" spans="1:4" x14ac:dyDescent="0.25">
      <c r="A1446" s="52">
        <v>1445</v>
      </c>
      <c r="B1446" s="46">
        <v>9.6000000000000002E-2</v>
      </c>
      <c r="C1446" s="53">
        <v>344.16</v>
      </c>
      <c r="D1446" s="45">
        <v>112269</v>
      </c>
    </row>
    <row r="1447" spans="1:4" x14ac:dyDescent="0.25">
      <c r="A1447" s="52">
        <v>1446</v>
      </c>
      <c r="B1447" s="46">
        <v>9.6000000000000002E-2</v>
      </c>
      <c r="C1447" s="53">
        <v>341.53</v>
      </c>
      <c r="D1447" s="45">
        <v>111955</v>
      </c>
    </row>
    <row r="1448" spans="1:4" x14ac:dyDescent="0.25">
      <c r="A1448" s="52">
        <v>1447</v>
      </c>
      <c r="B1448" s="46">
        <v>9.6000000000000002E-2</v>
      </c>
      <c r="C1448" s="53">
        <v>338.89</v>
      </c>
      <c r="D1448" s="45">
        <v>111642</v>
      </c>
    </row>
    <row r="1449" spans="1:4" x14ac:dyDescent="0.25">
      <c r="A1449" s="52">
        <v>1448</v>
      </c>
      <c r="B1449" s="46">
        <v>9.6000000000000002E-2</v>
      </c>
      <c r="C1449" s="53">
        <v>336.26</v>
      </c>
      <c r="D1449" s="45">
        <v>111328</v>
      </c>
    </row>
    <row r="1450" spans="1:4" x14ac:dyDescent="0.25">
      <c r="A1450" s="52">
        <v>1449</v>
      </c>
      <c r="B1450" s="46">
        <v>9.6000000000000002E-2</v>
      </c>
      <c r="C1450" s="53">
        <v>333.63</v>
      </c>
      <c r="D1450" s="45">
        <v>111014</v>
      </c>
    </row>
    <row r="1451" spans="1:4" x14ac:dyDescent="0.25">
      <c r="A1451" s="52">
        <v>1450</v>
      </c>
      <c r="B1451" s="46">
        <v>9.6000000000000002E-2</v>
      </c>
      <c r="C1451" s="53">
        <v>331</v>
      </c>
      <c r="D1451" s="45">
        <v>110701</v>
      </c>
    </row>
    <row r="1452" spans="1:4" x14ac:dyDescent="0.25">
      <c r="A1452" s="52">
        <v>1451</v>
      </c>
      <c r="B1452" s="46">
        <v>9.6000000000000002E-2</v>
      </c>
      <c r="C1452" s="53">
        <v>336.53</v>
      </c>
      <c r="D1452" s="45">
        <v>111649</v>
      </c>
    </row>
    <row r="1453" spans="1:4" x14ac:dyDescent="0.25">
      <c r="A1453" s="52">
        <v>1452</v>
      </c>
      <c r="B1453" s="46">
        <v>9.6000000000000002E-2</v>
      </c>
      <c r="C1453" s="53">
        <v>342.07</v>
      </c>
      <c r="D1453" s="45">
        <v>112600</v>
      </c>
    </row>
    <row r="1454" spans="1:4" x14ac:dyDescent="0.25">
      <c r="A1454" s="52">
        <v>1453</v>
      </c>
      <c r="B1454" s="46">
        <v>9.6000000000000002E-2</v>
      </c>
      <c r="C1454" s="53">
        <v>347.6</v>
      </c>
      <c r="D1454" s="45">
        <v>113551</v>
      </c>
    </row>
    <row r="1455" spans="1:4" x14ac:dyDescent="0.25">
      <c r="A1455" s="52">
        <v>1454</v>
      </c>
      <c r="B1455" s="46">
        <v>9.5000000000000001E-2</v>
      </c>
      <c r="C1455" s="53">
        <v>353.13</v>
      </c>
      <c r="D1455" s="45">
        <v>114501</v>
      </c>
    </row>
    <row r="1456" spans="1:4" x14ac:dyDescent="0.25">
      <c r="A1456" s="52">
        <v>1455</v>
      </c>
      <c r="B1456" s="46">
        <v>9.5000000000000001E-2</v>
      </c>
      <c r="C1456" s="53">
        <v>358.67</v>
      </c>
      <c r="D1456" s="45">
        <v>115452</v>
      </c>
    </row>
    <row r="1457" spans="1:4" x14ac:dyDescent="0.25">
      <c r="A1457" s="52">
        <v>1456</v>
      </c>
      <c r="B1457" s="46">
        <v>9.5000000000000001E-2</v>
      </c>
      <c r="C1457" s="53">
        <v>364.2</v>
      </c>
      <c r="D1457" s="45">
        <v>116402</v>
      </c>
    </row>
    <row r="1458" spans="1:4" x14ac:dyDescent="0.25">
      <c r="A1458" s="52">
        <v>1457</v>
      </c>
      <c r="B1458" s="46">
        <v>9.4E-2</v>
      </c>
      <c r="C1458" s="53">
        <v>369.73</v>
      </c>
      <c r="D1458" s="45">
        <v>117353</v>
      </c>
    </row>
    <row r="1459" spans="1:4" x14ac:dyDescent="0.25">
      <c r="A1459" s="52">
        <v>1458</v>
      </c>
      <c r="B1459" s="46">
        <v>9.4E-2</v>
      </c>
      <c r="C1459" s="53">
        <v>375.27</v>
      </c>
      <c r="D1459" s="45">
        <v>118304</v>
      </c>
    </row>
    <row r="1460" spans="1:4" x14ac:dyDescent="0.25">
      <c r="A1460" s="52">
        <v>1459</v>
      </c>
      <c r="B1460" s="46">
        <v>9.4E-2</v>
      </c>
      <c r="C1460" s="53">
        <v>380.8</v>
      </c>
      <c r="D1460" s="45">
        <v>119254</v>
      </c>
    </row>
    <row r="1461" spans="1:4" x14ac:dyDescent="0.25">
      <c r="A1461" s="52">
        <v>1460</v>
      </c>
      <c r="B1461" s="46">
        <v>9.4E-2</v>
      </c>
      <c r="C1461" s="53">
        <v>386.33</v>
      </c>
      <c r="D1461" s="45">
        <v>120205</v>
      </c>
    </row>
    <row r="1462" spans="1:4" x14ac:dyDescent="0.25">
      <c r="A1462" s="52">
        <v>1461</v>
      </c>
      <c r="B1462" s="46">
        <v>9.2999999999999999E-2</v>
      </c>
      <c r="C1462" s="53">
        <v>391.87</v>
      </c>
      <c r="D1462" s="45">
        <v>121155</v>
      </c>
    </row>
    <row r="1463" spans="1:4" x14ac:dyDescent="0.25">
      <c r="A1463" s="52">
        <v>1462</v>
      </c>
      <c r="B1463" s="46">
        <v>9.2999999999999999E-2</v>
      </c>
      <c r="C1463" s="53">
        <v>397.4</v>
      </c>
      <c r="D1463" s="45">
        <v>122106</v>
      </c>
    </row>
    <row r="1464" spans="1:4" x14ac:dyDescent="0.25">
      <c r="A1464" s="52">
        <v>1463</v>
      </c>
      <c r="B1464" s="46">
        <v>9.2999999999999999E-2</v>
      </c>
      <c r="C1464" s="53">
        <v>402.93</v>
      </c>
      <c r="D1464" s="45">
        <v>123057</v>
      </c>
    </row>
    <row r="1465" spans="1:4" x14ac:dyDescent="0.25">
      <c r="A1465" s="52">
        <v>1464</v>
      </c>
      <c r="B1465" s="46">
        <v>9.2999999999999999E-2</v>
      </c>
      <c r="C1465" s="53">
        <v>408.47</v>
      </c>
      <c r="D1465" s="45">
        <v>124007</v>
      </c>
    </row>
    <row r="1466" spans="1:4" x14ac:dyDescent="0.25">
      <c r="A1466" s="52">
        <v>1465</v>
      </c>
      <c r="B1466" s="46">
        <v>9.1999999999999998E-2</v>
      </c>
      <c r="C1466" s="53">
        <v>414</v>
      </c>
      <c r="D1466" s="45">
        <v>124958</v>
      </c>
    </row>
    <row r="1467" spans="1:4" x14ac:dyDescent="0.25">
      <c r="A1467" s="52">
        <v>1466</v>
      </c>
      <c r="B1467" s="46">
        <v>9.1999999999999998E-2</v>
      </c>
      <c r="C1467" s="53">
        <v>414.2</v>
      </c>
      <c r="D1467" s="45">
        <v>124804</v>
      </c>
    </row>
    <row r="1468" spans="1:4" x14ac:dyDescent="0.25">
      <c r="A1468" s="52">
        <v>1467</v>
      </c>
      <c r="B1468" s="46">
        <v>9.2999999999999999E-2</v>
      </c>
      <c r="C1468" s="53">
        <v>414.39</v>
      </c>
      <c r="D1468" s="45">
        <v>124649</v>
      </c>
    </row>
    <row r="1469" spans="1:4" x14ac:dyDescent="0.25">
      <c r="A1469" s="52">
        <v>1468</v>
      </c>
      <c r="B1469" s="46">
        <v>9.2999999999999999E-2</v>
      </c>
      <c r="C1469" s="53">
        <v>414.59</v>
      </c>
      <c r="D1469" s="45">
        <v>124493</v>
      </c>
    </row>
    <row r="1470" spans="1:4" x14ac:dyDescent="0.25">
      <c r="A1470" s="52">
        <v>1469</v>
      </c>
      <c r="B1470" s="46">
        <v>9.2999999999999999E-2</v>
      </c>
      <c r="C1470" s="53">
        <v>414.78</v>
      </c>
      <c r="D1470" s="45">
        <v>124337</v>
      </c>
    </row>
    <row r="1471" spans="1:4" x14ac:dyDescent="0.25">
      <c r="A1471" s="52">
        <v>1470</v>
      </c>
      <c r="B1471" s="46">
        <v>9.2999999999999999E-2</v>
      </c>
      <c r="C1471" s="53">
        <v>414.98</v>
      </c>
      <c r="D1471" s="45">
        <v>124182</v>
      </c>
    </row>
    <row r="1472" spans="1:4" x14ac:dyDescent="0.25">
      <c r="A1472" s="52">
        <v>1471</v>
      </c>
      <c r="B1472" s="46">
        <v>9.2999999999999999E-2</v>
      </c>
      <c r="C1472" s="53">
        <v>415.17</v>
      </c>
      <c r="D1472" s="45">
        <v>124026</v>
      </c>
    </row>
    <row r="1473" spans="1:4" x14ac:dyDescent="0.25">
      <c r="A1473" s="52">
        <v>1472</v>
      </c>
      <c r="B1473" s="46">
        <v>9.2999999999999999E-2</v>
      </c>
      <c r="C1473" s="53">
        <v>415.37</v>
      </c>
      <c r="D1473" s="45">
        <v>123870</v>
      </c>
    </row>
    <row r="1474" spans="1:4" x14ac:dyDescent="0.25">
      <c r="A1474" s="52">
        <v>1473</v>
      </c>
      <c r="B1474" s="46">
        <v>9.2999999999999999E-2</v>
      </c>
      <c r="C1474" s="53">
        <v>415.56</v>
      </c>
      <c r="D1474" s="45">
        <v>123715</v>
      </c>
    </row>
    <row r="1475" spans="1:4" x14ac:dyDescent="0.25">
      <c r="A1475" s="52">
        <v>1474</v>
      </c>
      <c r="B1475" s="46">
        <v>9.4E-2</v>
      </c>
      <c r="C1475" s="53">
        <v>415.76</v>
      </c>
      <c r="D1475" s="45">
        <v>123559</v>
      </c>
    </row>
    <row r="1476" spans="1:4" x14ac:dyDescent="0.25">
      <c r="A1476" s="52">
        <v>1475</v>
      </c>
      <c r="B1476" s="46">
        <v>9.4E-2</v>
      </c>
      <c r="C1476" s="53">
        <v>415.95</v>
      </c>
      <c r="D1476" s="45">
        <v>123403</v>
      </c>
    </row>
    <row r="1477" spans="1:4" x14ac:dyDescent="0.25">
      <c r="A1477" s="52">
        <v>1476</v>
      </c>
      <c r="B1477" s="46">
        <v>9.4E-2</v>
      </c>
      <c r="C1477" s="53">
        <v>416.15</v>
      </c>
      <c r="D1477" s="45">
        <v>123247</v>
      </c>
    </row>
    <row r="1478" spans="1:4" x14ac:dyDescent="0.25">
      <c r="A1478" s="52">
        <v>1477</v>
      </c>
      <c r="B1478" s="46">
        <v>9.4E-2</v>
      </c>
      <c r="C1478" s="53">
        <v>416.34</v>
      </c>
      <c r="D1478" s="45">
        <v>123092</v>
      </c>
    </row>
    <row r="1479" spans="1:4" x14ac:dyDescent="0.25">
      <c r="A1479" s="52">
        <v>1478</v>
      </c>
      <c r="B1479" s="46">
        <v>9.4E-2</v>
      </c>
      <c r="C1479" s="53">
        <v>416.54</v>
      </c>
      <c r="D1479" s="45">
        <v>122936</v>
      </c>
    </row>
    <row r="1480" spans="1:4" x14ac:dyDescent="0.25">
      <c r="A1480" s="52">
        <v>1479</v>
      </c>
      <c r="B1480" s="46">
        <v>9.4E-2</v>
      </c>
      <c r="C1480" s="53">
        <v>416.73</v>
      </c>
      <c r="D1480" s="45">
        <v>122780</v>
      </c>
    </row>
    <row r="1481" spans="1:4" x14ac:dyDescent="0.25">
      <c r="A1481" s="52">
        <v>1480</v>
      </c>
      <c r="B1481" s="46">
        <v>9.4E-2</v>
      </c>
      <c r="C1481" s="53">
        <v>416.93</v>
      </c>
      <c r="D1481" s="45">
        <v>122625</v>
      </c>
    </row>
    <row r="1482" spans="1:4" x14ac:dyDescent="0.25">
      <c r="A1482" s="52">
        <v>1481</v>
      </c>
      <c r="B1482" s="46">
        <v>9.5000000000000001E-2</v>
      </c>
      <c r="C1482" s="53">
        <v>417.12</v>
      </c>
      <c r="D1482" s="45">
        <v>122469</v>
      </c>
    </row>
    <row r="1483" spans="1:4" x14ac:dyDescent="0.25">
      <c r="A1483" s="52">
        <v>1482</v>
      </c>
      <c r="B1483" s="46">
        <v>9.5000000000000001E-2</v>
      </c>
      <c r="C1483" s="53">
        <v>417.32</v>
      </c>
      <c r="D1483" s="45">
        <v>122313</v>
      </c>
    </row>
    <row r="1484" spans="1:4" x14ac:dyDescent="0.25">
      <c r="A1484" s="52">
        <v>1483</v>
      </c>
      <c r="B1484" s="46">
        <v>9.5000000000000001E-2</v>
      </c>
      <c r="C1484" s="53">
        <v>417.51</v>
      </c>
      <c r="D1484" s="45">
        <v>122158</v>
      </c>
    </row>
    <row r="1485" spans="1:4" x14ac:dyDescent="0.25">
      <c r="A1485" s="52">
        <v>1484</v>
      </c>
      <c r="B1485" s="46">
        <v>9.5000000000000001E-2</v>
      </c>
      <c r="C1485" s="53">
        <v>417.71</v>
      </c>
      <c r="D1485" s="45">
        <v>122002</v>
      </c>
    </row>
    <row r="1486" spans="1:4" x14ac:dyDescent="0.25">
      <c r="A1486" s="52">
        <v>1485</v>
      </c>
      <c r="B1486" s="46">
        <v>9.5000000000000001E-2</v>
      </c>
      <c r="C1486" s="53">
        <v>417.9</v>
      </c>
      <c r="D1486" s="45">
        <v>121846</v>
      </c>
    </row>
    <row r="1487" spans="1:4" x14ac:dyDescent="0.25">
      <c r="A1487" s="52">
        <v>1486</v>
      </c>
      <c r="B1487" s="46">
        <v>9.5000000000000001E-2</v>
      </c>
      <c r="C1487" s="53">
        <v>418.1</v>
      </c>
      <c r="D1487" s="45">
        <v>121690</v>
      </c>
    </row>
    <row r="1488" spans="1:4" x14ac:dyDescent="0.25">
      <c r="A1488" s="52">
        <v>1487</v>
      </c>
      <c r="B1488" s="46">
        <v>9.5000000000000001E-2</v>
      </c>
      <c r="C1488" s="53">
        <v>418.29</v>
      </c>
      <c r="D1488" s="45">
        <v>121535</v>
      </c>
    </row>
    <row r="1489" spans="1:4" x14ac:dyDescent="0.25">
      <c r="A1489" s="52">
        <v>1488</v>
      </c>
      <c r="B1489" s="46">
        <v>9.6000000000000002E-2</v>
      </c>
      <c r="C1489" s="53">
        <v>418.49</v>
      </c>
      <c r="D1489" s="45">
        <v>121379</v>
      </c>
    </row>
    <row r="1490" spans="1:4" x14ac:dyDescent="0.25">
      <c r="A1490" s="52">
        <v>1489</v>
      </c>
      <c r="B1490" s="46">
        <v>9.6000000000000002E-2</v>
      </c>
      <c r="C1490" s="53">
        <v>418.68</v>
      </c>
      <c r="D1490" s="45">
        <v>121223</v>
      </c>
    </row>
    <row r="1491" spans="1:4" x14ac:dyDescent="0.25">
      <c r="A1491" s="52">
        <v>1490</v>
      </c>
      <c r="B1491" s="46">
        <v>9.6000000000000002E-2</v>
      </c>
      <c r="C1491" s="53">
        <v>418.88</v>
      </c>
      <c r="D1491" s="45">
        <v>121068</v>
      </c>
    </row>
    <row r="1492" spans="1:4" x14ac:dyDescent="0.25">
      <c r="A1492" s="52">
        <v>1491</v>
      </c>
      <c r="B1492" s="46">
        <v>9.6000000000000002E-2</v>
      </c>
      <c r="C1492" s="53">
        <v>419.07</v>
      </c>
      <c r="D1492" s="45">
        <v>120912</v>
      </c>
    </row>
    <row r="1493" spans="1:4" x14ac:dyDescent="0.25">
      <c r="A1493" s="52">
        <v>1492</v>
      </c>
      <c r="B1493" s="46">
        <v>9.6000000000000002E-2</v>
      </c>
      <c r="C1493" s="53">
        <v>419.27</v>
      </c>
      <c r="D1493" s="45">
        <v>120756</v>
      </c>
    </row>
    <row r="1494" spans="1:4" x14ac:dyDescent="0.25">
      <c r="A1494" s="52">
        <v>1493</v>
      </c>
      <c r="B1494" s="46">
        <v>9.6000000000000002E-2</v>
      </c>
      <c r="C1494" s="53">
        <v>419.46</v>
      </c>
      <c r="D1494" s="45">
        <v>120601</v>
      </c>
    </row>
    <row r="1495" spans="1:4" x14ac:dyDescent="0.25">
      <c r="A1495" s="52">
        <v>1494</v>
      </c>
      <c r="B1495" s="46">
        <v>9.6000000000000002E-2</v>
      </c>
      <c r="C1495" s="53">
        <v>419.66</v>
      </c>
      <c r="D1495" s="45">
        <v>120445</v>
      </c>
    </row>
    <row r="1496" spans="1:4" x14ac:dyDescent="0.25">
      <c r="A1496" s="52">
        <v>1495</v>
      </c>
      <c r="B1496" s="46">
        <v>9.7000000000000003E-2</v>
      </c>
      <c r="C1496" s="53">
        <v>419.85</v>
      </c>
      <c r="D1496" s="45">
        <v>120289</v>
      </c>
    </row>
    <row r="1497" spans="1:4" x14ac:dyDescent="0.25">
      <c r="A1497" s="52">
        <v>1496</v>
      </c>
      <c r="B1497" s="46">
        <v>9.7000000000000003E-2</v>
      </c>
      <c r="C1497" s="53">
        <v>420.05</v>
      </c>
      <c r="D1497" s="45">
        <v>120133</v>
      </c>
    </row>
    <row r="1498" spans="1:4" x14ac:dyDescent="0.25">
      <c r="A1498" s="52">
        <v>1497</v>
      </c>
      <c r="B1498" s="46">
        <v>9.7000000000000003E-2</v>
      </c>
      <c r="C1498" s="53">
        <v>420.24</v>
      </c>
      <c r="D1498" s="45">
        <v>119978</v>
      </c>
    </row>
    <row r="1499" spans="1:4" x14ac:dyDescent="0.25">
      <c r="A1499" s="52">
        <v>1498</v>
      </c>
      <c r="B1499" s="46">
        <v>9.7000000000000003E-2</v>
      </c>
      <c r="C1499" s="53">
        <v>420.44</v>
      </c>
      <c r="D1499" s="45">
        <v>119822</v>
      </c>
    </row>
    <row r="1500" spans="1:4" x14ac:dyDescent="0.25">
      <c r="A1500" s="52">
        <v>1499</v>
      </c>
      <c r="B1500" s="46">
        <v>9.7000000000000003E-2</v>
      </c>
      <c r="C1500" s="53">
        <v>420.63</v>
      </c>
      <c r="D1500" s="45">
        <v>119666</v>
      </c>
    </row>
    <row r="1501" spans="1:4" x14ac:dyDescent="0.25">
      <c r="A1501" s="52">
        <v>1500</v>
      </c>
      <c r="B1501" s="46">
        <v>9.7000000000000003E-2</v>
      </c>
      <c r="C1501" s="53">
        <v>420.83</v>
      </c>
      <c r="D1501" s="45">
        <v>119511</v>
      </c>
    </row>
    <row r="1502" spans="1:4" x14ac:dyDescent="0.25">
      <c r="A1502" s="52">
        <v>1501</v>
      </c>
      <c r="B1502" s="46">
        <v>9.7000000000000003E-2</v>
      </c>
      <c r="C1502" s="53">
        <v>421.02</v>
      </c>
      <c r="D1502" s="45">
        <v>119355</v>
      </c>
    </row>
    <row r="1503" spans="1:4" x14ac:dyDescent="0.25">
      <c r="A1503" s="52">
        <v>1502</v>
      </c>
      <c r="B1503" s="46">
        <v>9.8000000000000004E-2</v>
      </c>
      <c r="C1503" s="53">
        <v>421.22</v>
      </c>
      <c r="D1503" s="45">
        <v>119199</v>
      </c>
    </row>
    <row r="1504" spans="1:4" x14ac:dyDescent="0.25">
      <c r="A1504" s="52">
        <v>1503</v>
      </c>
      <c r="B1504" s="46">
        <v>9.8000000000000004E-2</v>
      </c>
      <c r="C1504" s="53">
        <v>421.41</v>
      </c>
      <c r="D1504" s="45">
        <v>119044</v>
      </c>
    </row>
    <row r="1505" spans="1:4" x14ac:dyDescent="0.25">
      <c r="A1505" s="52">
        <v>1504</v>
      </c>
      <c r="B1505" s="46">
        <v>9.8000000000000004E-2</v>
      </c>
      <c r="C1505" s="53">
        <v>421.61</v>
      </c>
      <c r="D1505" s="45">
        <v>118888</v>
      </c>
    </row>
    <row r="1506" spans="1:4" x14ac:dyDescent="0.25">
      <c r="A1506" s="52">
        <v>1505</v>
      </c>
      <c r="B1506" s="46">
        <v>9.8000000000000004E-2</v>
      </c>
      <c r="C1506" s="53">
        <v>421.8</v>
      </c>
      <c r="D1506" s="45">
        <v>118732</v>
      </c>
    </row>
    <row r="1507" spans="1:4" x14ac:dyDescent="0.25">
      <c r="A1507" s="52">
        <v>1506</v>
      </c>
      <c r="B1507" s="46">
        <v>9.8000000000000004E-2</v>
      </c>
      <c r="C1507" s="53">
        <v>422</v>
      </c>
      <c r="D1507" s="45">
        <v>118576</v>
      </c>
    </row>
    <row r="1508" spans="1:4" x14ac:dyDescent="0.25">
      <c r="A1508" s="52">
        <v>1507</v>
      </c>
      <c r="B1508" s="46">
        <v>9.8000000000000004E-2</v>
      </c>
      <c r="C1508" s="53">
        <v>419</v>
      </c>
      <c r="D1508" s="45">
        <v>118789</v>
      </c>
    </row>
    <row r="1509" spans="1:4" x14ac:dyDescent="0.25">
      <c r="A1509" s="52">
        <v>1508</v>
      </c>
      <c r="B1509" s="46">
        <v>9.9000000000000005E-2</v>
      </c>
      <c r="C1509" s="53">
        <v>416</v>
      </c>
      <c r="D1509" s="45">
        <v>119005</v>
      </c>
    </row>
    <row r="1510" spans="1:4" x14ac:dyDescent="0.25">
      <c r="A1510" s="52">
        <v>1509</v>
      </c>
      <c r="B1510" s="46">
        <v>9.9000000000000005E-2</v>
      </c>
      <c r="C1510" s="53">
        <v>413</v>
      </c>
      <c r="D1510" s="45">
        <v>119220</v>
      </c>
    </row>
    <row r="1511" spans="1:4" x14ac:dyDescent="0.25">
      <c r="A1511" s="52">
        <v>1510</v>
      </c>
      <c r="B1511" s="46">
        <v>9.9000000000000005E-2</v>
      </c>
      <c r="C1511" s="53">
        <v>410</v>
      </c>
      <c r="D1511" s="45">
        <v>119436</v>
      </c>
    </row>
    <row r="1512" spans="1:4" x14ac:dyDescent="0.25">
      <c r="A1512" s="52">
        <v>1511</v>
      </c>
      <c r="B1512" s="46">
        <v>9.9000000000000005E-2</v>
      </c>
      <c r="C1512" s="53">
        <v>407</v>
      </c>
      <c r="D1512" s="45">
        <v>119652</v>
      </c>
    </row>
    <row r="1513" spans="1:4" x14ac:dyDescent="0.25">
      <c r="A1513" s="52">
        <v>1512</v>
      </c>
      <c r="B1513" s="46">
        <v>9.9000000000000005E-2</v>
      </c>
      <c r="C1513" s="53">
        <v>404</v>
      </c>
      <c r="D1513" s="45">
        <v>119867</v>
      </c>
    </row>
    <row r="1514" spans="1:4" x14ac:dyDescent="0.25">
      <c r="A1514" s="52">
        <v>1513</v>
      </c>
      <c r="B1514" s="46">
        <v>9.9000000000000005E-2</v>
      </c>
      <c r="C1514" s="53">
        <v>401</v>
      </c>
      <c r="D1514" s="45">
        <v>120083</v>
      </c>
    </row>
    <row r="1515" spans="1:4" x14ac:dyDescent="0.25">
      <c r="A1515" s="52">
        <v>1514</v>
      </c>
      <c r="B1515" s="46">
        <v>0.1</v>
      </c>
      <c r="C1515" s="53">
        <v>398</v>
      </c>
      <c r="D1515" s="45">
        <v>120299</v>
      </c>
    </row>
    <row r="1516" spans="1:4" x14ac:dyDescent="0.25">
      <c r="A1516" s="52">
        <v>1515</v>
      </c>
      <c r="B1516" s="46">
        <v>0.1</v>
      </c>
      <c r="C1516" s="53">
        <v>395</v>
      </c>
      <c r="D1516" s="45">
        <v>120515</v>
      </c>
    </row>
    <row r="1517" spans="1:4" x14ac:dyDescent="0.25">
      <c r="A1517" s="52">
        <v>1516</v>
      </c>
      <c r="B1517" s="46">
        <v>0.1</v>
      </c>
      <c r="C1517" s="53">
        <v>392</v>
      </c>
      <c r="D1517" s="45">
        <v>120730</v>
      </c>
    </row>
    <row r="1518" spans="1:4" x14ac:dyDescent="0.25">
      <c r="A1518" s="52">
        <v>1517</v>
      </c>
      <c r="B1518" s="46">
        <v>0.1</v>
      </c>
      <c r="C1518" s="53">
        <v>389</v>
      </c>
      <c r="D1518" s="45">
        <v>120946</v>
      </c>
    </row>
    <row r="1519" spans="1:4" x14ac:dyDescent="0.25">
      <c r="A1519" s="52">
        <v>1518</v>
      </c>
      <c r="B1519" s="46">
        <v>0.1</v>
      </c>
      <c r="C1519" s="53">
        <v>382.58</v>
      </c>
      <c r="D1519" s="45">
        <v>120269</v>
      </c>
    </row>
    <row r="1520" spans="1:4" x14ac:dyDescent="0.25">
      <c r="A1520" s="52">
        <v>1519</v>
      </c>
      <c r="B1520" s="46">
        <v>9.9000000000000005E-2</v>
      </c>
      <c r="C1520" s="53">
        <v>376.17</v>
      </c>
      <c r="D1520" s="45">
        <v>119590</v>
      </c>
    </row>
    <row r="1521" spans="1:4" x14ac:dyDescent="0.25">
      <c r="A1521" s="52">
        <v>1520</v>
      </c>
      <c r="B1521" s="46">
        <v>9.9000000000000005E-2</v>
      </c>
      <c r="C1521" s="53">
        <v>369.75</v>
      </c>
      <c r="D1521" s="45">
        <v>118912</v>
      </c>
    </row>
    <row r="1522" spans="1:4" x14ac:dyDescent="0.25">
      <c r="A1522" s="52">
        <v>1521</v>
      </c>
      <c r="B1522" s="46">
        <v>9.9000000000000005E-2</v>
      </c>
      <c r="C1522" s="53">
        <v>363.33</v>
      </c>
      <c r="D1522" s="45">
        <v>118233</v>
      </c>
    </row>
    <row r="1523" spans="1:4" x14ac:dyDescent="0.25">
      <c r="A1523" s="52">
        <v>1522</v>
      </c>
      <c r="B1523" s="46">
        <v>9.8000000000000004E-2</v>
      </c>
      <c r="C1523" s="53">
        <v>356.92</v>
      </c>
      <c r="D1523" s="45">
        <v>117554</v>
      </c>
    </row>
    <row r="1524" spans="1:4" x14ac:dyDescent="0.25">
      <c r="A1524" s="52">
        <v>1523</v>
      </c>
      <c r="B1524" s="46">
        <v>9.8000000000000004E-2</v>
      </c>
      <c r="C1524" s="53">
        <v>350.5</v>
      </c>
      <c r="D1524" s="45">
        <v>116875</v>
      </c>
    </row>
    <row r="1525" spans="1:4" x14ac:dyDescent="0.25">
      <c r="A1525" s="52">
        <v>1524</v>
      </c>
      <c r="B1525" s="46">
        <v>9.8000000000000004E-2</v>
      </c>
      <c r="C1525" s="53">
        <v>344.08</v>
      </c>
      <c r="D1525" s="45">
        <v>116197</v>
      </c>
    </row>
    <row r="1526" spans="1:4" x14ac:dyDescent="0.25">
      <c r="A1526" s="52">
        <v>1525</v>
      </c>
      <c r="B1526" s="46">
        <v>9.7000000000000003E-2</v>
      </c>
      <c r="C1526" s="53">
        <v>337.67</v>
      </c>
      <c r="D1526" s="45">
        <v>115518</v>
      </c>
    </row>
    <row r="1527" spans="1:4" x14ac:dyDescent="0.25">
      <c r="A1527" s="52">
        <v>1526</v>
      </c>
      <c r="B1527" s="46">
        <v>9.7000000000000003E-2</v>
      </c>
      <c r="C1527" s="53">
        <v>331.25</v>
      </c>
      <c r="D1527" s="45">
        <v>114839</v>
      </c>
    </row>
    <row r="1528" spans="1:4" x14ac:dyDescent="0.25">
      <c r="A1528" s="52">
        <v>1527</v>
      </c>
      <c r="B1528" s="46">
        <v>9.7000000000000003E-2</v>
      </c>
      <c r="C1528" s="53">
        <v>324.83</v>
      </c>
      <c r="D1528" s="45">
        <v>114161</v>
      </c>
    </row>
    <row r="1529" spans="1:4" x14ac:dyDescent="0.25">
      <c r="A1529" s="52">
        <v>1528</v>
      </c>
      <c r="B1529" s="46">
        <v>9.6000000000000002E-2</v>
      </c>
      <c r="C1529" s="53">
        <v>318.42</v>
      </c>
      <c r="D1529" s="45">
        <v>113482</v>
      </c>
    </row>
    <row r="1530" spans="1:4" x14ac:dyDescent="0.25">
      <c r="A1530" s="52">
        <v>1529</v>
      </c>
      <c r="B1530" s="46">
        <v>9.6000000000000002E-2</v>
      </c>
      <c r="C1530" s="53">
        <v>312</v>
      </c>
      <c r="D1530" s="45">
        <v>112803</v>
      </c>
    </row>
    <row r="1531" spans="1:4" x14ac:dyDescent="0.25">
      <c r="A1531" s="52">
        <v>1530</v>
      </c>
      <c r="B1531" s="46">
        <v>9.6000000000000002E-2</v>
      </c>
      <c r="C1531" s="53">
        <v>315.86</v>
      </c>
      <c r="D1531" s="45">
        <v>113121</v>
      </c>
    </row>
    <row r="1532" spans="1:4" x14ac:dyDescent="0.25">
      <c r="A1532" s="52">
        <v>1531</v>
      </c>
      <c r="B1532" s="46">
        <v>9.6000000000000002E-2</v>
      </c>
      <c r="C1532" s="53">
        <v>319.70999999999998</v>
      </c>
      <c r="D1532" s="45">
        <v>113440</v>
      </c>
    </row>
    <row r="1533" spans="1:4" x14ac:dyDescent="0.25">
      <c r="A1533" s="52">
        <v>1532</v>
      </c>
      <c r="B1533" s="46">
        <v>9.6000000000000002E-2</v>
      </c>
      <c r="C1533" s="53">
        <v>323.57</v>
      </c>
      <c r="D1533" s="45">
        <v>113759</v>
      </c>
    </row>
    <row r="1534" spans="1:4" x14ac:dyDescent="0.25">
      <c r="A1534" s="52">
        <v>1533</v>
      </c>
      <c r="B1534" s="46">
        <v>9.6000000000000002E-2</v>
      </c>
      <c r="C1534" s="53">
        <v>327.43</v>
      </c>
      <c r="D1534" s="45">
        <v>114078</v>
      </c>
    </row>
    <row r="1535" spans="1:4" x14ac:dyDescent="0.25">
      <c r="A1535" s="52">
        <v>1534</v>
      </c>
      <c r="B1535" s="46">
        <v>9.5000000000000001E-2</v>
      </c>
      <c r="C1535" s="53">
        <v>331.29</v>
      </c>
      <c r="D1535" s="45">
        <v>114397</v>
      </c>
    </row>
    <row r="1536" spans="1:4" x14ac:dyDescent="0.25">
      <c r="A1536" s="52">
        <v>1535</v>
      </c>
      <c r="B1536" s="46">
        <v>9.5000000000000001E-2</v>
      </c>
      <c r="C1536" s="53">
        <v>335.14</v>
      </c>
      <c r="D1536" s="45">
        <v>114716</v>
      </c>
    </row>
    <row r="1537" spans="1:4" x14ac:dyDescent="0.25">
      <c r="A1537" s="52">
        <v>1536</v>
      </c>
      <c r="B1537" s="46">
        <v>9.5000000000000001E-2</v>
      </c>
      <c r="C1537" s="53">
        <v>339</v>
      </c>
      <c r="D1537" s="45">
        <v>115035</v>
      </c>
    </row>
    <row r="1538" spans="1:4" x14ac:dyDescent="0.25">
      <c r="A1538" s="52">
        <v>1537</v>
      </c>
      <c r="B1538" s="46">
        <v>9.5000000000000001E-2</v>
      </c>
      <c r="C1538" s="53">
        <v>342.86</v>
      </c>
      <c r="D1538" s="45">
        <v>115354</v>
      </c>
    </row>
    <row r="1539" spans="1:4" x14ac:dyDescent="0.25">
      <c r="A1539" s="52">
        <v>1538</v>
      </c>
      <c r="B1539" s="46">
        <v>9.5000000000000001E-2</v>
      </c>
      <c r="C1539" s="53">
        <v>346.71</v>
      </c>
      <c r="D1539" s="45">
        <v>115673</v>
      </c>
    </row>
    <row r="1540" spans="1:4" x14ac:dyDescent="0.25">
      <c r="A1540" s="52">
        <v>1539</v>
      </c>
      <c r="B1540" s="46">
        <v>9.5000000000000001E-2</v>
      </c>
      <c r="C1540" s="53">
        <v>350.57</v>
      </c>
      <c r="D1540" s="45">
        <v>115992</v>
      </c>
    </row>
    <row r="1541" spans="1:4" x14ac:dyDescent="0.25">
      <c r="A1541" s="52">
        <v>1540</v>
      </c>
      <c r="B1541" s="46">
        <v>9.5000000000000001E-2</v>
      </c>
      <c r="C1541" s="53">
        <v>354.43</v>
      </c>
      <c r="D1541" s="45">
        <v>116311</v>
      </c>
    </row>
    <row r="1542" spans="1:4" x14ac:dyDescent="0.25">
      <c r="A1542" s="52">
        <v>1541</v>
      </c>
      <c r="B1542" s="46">
        <v>9.5000000000000001E-2</v>
      </c>
      <c r="C1542" s="53">
        <v>358.29</v>
      </c>
      <c r="D1542" s="45">
        <v>116630</v>
      </c>
    </row>
    <row r="1543" spans="1:4" x14ac:dyDescent="0.25">
      <c r="A1543" s="52">
        <v>1542</v>
      </c>
      <c r="B1543" s="46">
        <v>9.4E-2</v>
      </c>
      <c r="C1543" s="53">
        <v>362.14</v>
      </c>
      <c r="D1543" s="45">
        <v>116949</v>
      </c>
    </row>
    <row r="1544" spans="1:4" x14ac:dyDescent="0.25">
      <c r="A1544" s="52">
        <v>1543</v>
      </c>
      <c r="B1544" s="46">
        <v>9.4E-2</v>
      </c>
      <c r="C1544" s="53">
        <v>366</v>
      </c>
      <c r="D1544" s="45">
        <v>117268</v>
      </c>
    </row>
    <row r="1545" spans="1:4" x14ac:dyDescent="0.25">
      <c r="A1545" s="52">
        <v>1544</v>
      </c>
      <c r="B1545" s="46">
        <v>9.4E-2</v>
      </c>
      <c r="C1545" s="53">
        <v>369.86</v>
      </c>
      <c r="D1545" s="45">
        <v>117587</v>
      </c>
    </row>
    <row r="1546" spans="1:4" x14ac:dyDescent="0.25">
      <c r="A1546" s="52">
        <v>1545</v>
      </c>
      <c r="B1546" s="46">
        <v>9.4E-2</v>
      </c>
      <c r="C1546" s="53">
        <v>373.71</v>
      </c>
      <c r="D1546" s="45">
        <v>117906</v>
      </c>
    </row>
    <row r="1547" spans="1:4" x14ac:dyDescent="0.25">
      <c r="A1547" s="52">
        <v>1546</v>
      </c>
      <c r="B1547" s="46">
        <v>9.4E-2</v>
      </c>
      <c r="C1547" s="53">
        <v>377.57</v>
      </c>
      <c r="D1547" s="45">
        <v>118225</v>
      </c>
    </row>
    <row r="1548" spans="1:4" x14ac:dyDescent="0.25">
      <c r="A1548" s="52">
        <v>1547</v>
      </c>
      <c r="B1548" s="46">
        <v>9.4E-2</v>
      </c>
      <c r="C1548" s="53">
        <v>381.43</v>
      </c>
      <c r="D1548" s="45">
        <v>118544</v>
      </c>
    </row>
    <row r="1549" spans="1:4" x14ac:dyDescent="0.25">
      <c r="A1549" s="52">
        <v>1548</v>
      </c>
      <c r="B1549" s="46">
        <v>9.4E-2</v>
      </c>
      <c r="C1549" s="53">
        <v>385.29</v>
      </c>
      <c r="D1549" s="45">
        <v>118863</v>
      </c>
    </row>
    <row r="1550" spans="1:4" x14ac:dyDescent="0.25">
      <c r="A1550" s="52">
        <v>1549</v>
      </c>
      <c r="B1550" s="46">
        <v>9.2999999999999999E-2</v>
      </c>
      <c r="C1550" s="53">
        <v>389.14</v>
      </c>
      <c r="D1550" s="45">
        <v>119182</v>
      </c>
    </row>
    <row r="1551" spans="1:4" x14ac:dyDescent="0.25">
      <c r="A1551" s="52">
        <v>1550</v>
      </c>
      <c r="B1551" s="46">
        <v>9.2999999999999999E-2</v>
      </c>
      <c r="C1551" s="53">
        <v>393</v>
      </c>
      <c r="D1551" s="45">
        <v>119501</v>
      </c>
    </row>
    <row r="1552" spans="1:4" x14ac:dyDescent="0.25">
      <c r="A1552" s="52">
        <v>1551</v>
      </c>
      <c r="B1552" s="46">
        <v>9.2999999999999999E-2</v>
      </c>
      <c r="C1552" s="53">
        <v>396.86</v>
      </c>
      <c r="D1552" s="45">
        <v>119820</v>
      </c>
    </row>
    <row r="1553" spans="1:4" x14ac:dyDescent="0.25">
      <c r="A1553" s="52">
        <v>1552</v>
      </c>
      <c r="B1553" s="46">
        <v>9.2999999999999999E-2</v>
      </c>
      <c r="C1553" s="53">
        <v>400.71</v>
      </c>
      <c r="D1553" s="45">
        <v>120139</v>
      </c>
    </row>
    <row r="1554" spans="1:4" x14ac:dyDescent="0.25">
      <c r="A1554" s="52">
        <v>1553</v>
      </c>
      <c r="B1554" s="46">
        <v>9.2999999999999999E-2</v>
      </c>
      <c r="C1554" s="53">
        <v>404.57</v>
      </c>
      <c r="D1554" s="45">
        <v>120458</v>
      </c>
    </row>
    <row r="1555" spans="1:4" x14ac:dyDescent="0.25">
      <c r="A1555" s="52">
        <v>1554</v>
      </c>
      <c r="B1555" s="46">
        <v>9.2999999999999999E-2</v>
      </c>
      <c r="C1555" s="53">
        <v>408.43</v>
      </c>
      <c r="D1555" s="45">
        <v>120777</v>
      </c>
    </row>
    <row r="1556" spans="1:4" x14ac:dyDescent="0.25">
      <c r="A1556" s="52">
        <v>1555</v>
      </c>
      <c r="B1556" s="46">
        <v>9.2999999999999999E-2</v>
      </c>
      <c r="C1556" s="53">
        <v>412.29</v>
      </c>
      <c r="D1556" s="45">
        <v>121096</v>
      </c>
    </row>
    <row r="1557" spans="1:4" x14ac:dyDescent="0.25">
      <c r="A1557" s="52">
        <v>1556</v>
      </c>
      <c r="B1557" s="46">
        <v>9.1999999999999998E-2</v>
      </c>
      <c r="C1557" s="53">
        <v>416.14</v>
      </c>
      <c r="D1557" s="45">
        <v>121415</v>
      </c>
    </row>
    <row r="1558" spans="1:4" x14ac:dyDescent="0.25">
      <c r="A1558" s="52">
        <v>1557</v>
      </c>
      <c r="B1558" s="46">
        <v>9.1999999999999998E-2</v>
      </c>
      <c r="C1558" s="53">
        <v>420</v>
      </c>
      <c r="D1558" s="45">
        <v>121734</v>
      </c>
    </row>
    <row r="1559" spans="1:4" x14ac:dyDescent="0.25">
      <c r="A1559" s="52">
        <v>1558</v>
      </c>
      <c r="B1559" s="46">
        <v>9.2999999999999999E-2</v>
      </c>
      <c r="C1559" s="53">
        <v>420.12</v>
      </c>
      <c r="D1559" s="45">
        <v>121776</v>
      </c>
    </row>
    <row r="1560" spans="1:4" x14ac:dyDescent="0.25">
      <c r="A1560" s="52">
        <v>1559</v>
      </c>
      <c r="B1560" s="46">
        <v>9.2999999999999999E-2</v>
      </c>
      <c r="C1560" s="53">
        <v>420.24</v>
      </c>
      <c r="D1560" s="45">
        <v>121816</v>
      </c>
    </row>
    <row r="1561" spans="1:4" x14ac:dyDescent="0.25">
      <c r="A1561" s="52">
        <v>1560</v>
      </c>
      <c r="B1561" s="46">
        <v>9.2999999999999999E-2</v>
      </c>
      <c r="C1561" s="53">
        <v>420.36</v>
      </c>
      <c r="D1561" s="45">
        <v>121856</v>
      </c>
    </row>
    <row r="1562" spans="1:4" x14ac:dyDescent="0.25">
      <c r="A1562" s="52">
        <v>1561</v>
      </c>
      <c r="B1562" s="46">
        <v>9.2999999999999999E-2</v>
      </c>
      <c r="C1562" s="53">
        <v>420.48</v>
      </c>
      <c r="D1562" s="45">
        <v>121896</v>
      </c>
    </row>
    <row r="1563" spans="1:4" x14ac:dyDescent="0.25">
      <c r="A1563" s="52">
        <v>1562</v>
      </c>
      <c r="B1563" s="46">
        <v>9.2999999999999999E-2</v>
      </c>
      <c r="C1563" s="53">
        <v>420.61</v>
      </c>
      <c r="D1563" s="45">
        <v>121937</v>
      </c>
    </row>
    <row r="1564" spans="1:4" x14ac:dyDescent="0.25">
      <c r="A1564" s="52">
        <v>1563</v>
      </c>
      <c r="B1564" s="46">
        <v>9.4E-2</v>
      </c>
      <c r="C1564" s="53">
        <v>420.73</v>
      </c>
      <c r="D1564" s="45">
        <v>121977</v>
      </c>
    </row>
    <row r="1565" spans="1:4" x14ac:dyDescent="0.25">
      <c r="A1565" s="52">
        <v>1564</v>
      </c>
      <c r="B1565" s="46">
        <v>9.4E-2</v>
      </c>
      <c r="C1565" s="53">
        <v>420.85</v>
      </c>
      <c r="D1565" s="45">
        <v>122017</v>
      </c>
    </row>
    <row r="1566" spans="1:4" x14ac:dyDescent="0.25">
      <c r="A1566" s="52">
        <v>1565</v>
      </c>
      <c r="B1566" s="46">
        <v>9.4E-2</v>
      </c>
      <c r="C1566" s="53">
        <v>420.97</v>
      </c>
      <c r="D1566" s="45">
        <v>122057</v>
      </c>
    </row>
    <row r="1567" spans="1:4" x14ac:dyDescent="0.25">
      <c r="A1567" s="52">
        <v>1566</v>
      </c>
      <c r="B1567" s="46">
        <v>9.4E-2</v>
      </c>
      <c r="C1567" s="53">
        <v>421.09</v>
      </c>
      <c r="D1567" s="45">
        <v>122097</v>
      </c>
    </row>
    <row r="1568" spans="1:4" x14ac:dyDescent="0.25">
      <c r="A1568" s="52">
        <v>1567</v>
      </c>
      <c r="B1568" s="46">
        <v>9.4E-2</v>
      </c>
      <c r="C1568" s="53">
        <v>421.21</v>
      </c>
      <c r="D1568" s="45">
        <v>122138</v>
      </c>
    </row>
    <row r="1569" spans="1:4" x14ac:dyDescent="0.25">
      <c r="A1569" s="52">
        <v>1568</v>
      </c>
      <c r="B1569" s="46">
        <v>9.5000000000000001E-2</v>
      </c>
      <c r="C1569" s="53">
        <v>421.33</v>
      </c>
      <c r="D1569" s="45">
        <v>122178</v>
      </c>
    </row>
    <row r="1570" spans="1:4" x14ac:dyDescent="0.25">
      <c r="A1570" s="52">
        <v>1569</v>
      </c>
      <c r="B1570" s="46">
        <v>9.5000000000000001E-2</v>
      </c>
      <c r="C1570" s="53">
        <v>421.45</v>
      </c>
      <c r="D1570" s="45">
        <v>122218</v>
      </c>
    </row>
    <row r="1571" spans="1:4" x14ac:dyDescent="0.25">
      <c r="A1571" s="52">
        <v>1570</v>
      </c>
      <c r="B1571" s="46">
        <v>9.5000000000000001E-2</v>
      </c>
      <c r="C1571" s="53">
        <v>421.58</v>
      </c>
      <c r="D1571" s="45">
        <v>122258</v>
      </c>
    </row>
    <row r="1572" spans="1:4" x14ac:dyDescent="0.25">
      <c r="A1572" s="52">
        <v>1571</v>
      </c>
      <c r="B1572" s="46">
        <v>9.5000000000000001E-2</v>
      </c>
      <c r="C1572" s="53">
        <v>421.7</v>
      </c>
      <c r="D1572" s="45">
        <v>122298</v>
      </c>
    </row>
    <row r="1573" spans="1:4" x14ac:dyDescent="0.25">
      <c r="A1573" s="52">
        <v>1572</v>
      </c>
      <c r="B1573" s="46">
        <v>9.6000000000000002E-2</v>
      </c>
      <c r="C1573" s="53">
        <v>421.82</v>
      </c>
      <c r="D1573" s="45">
        <v>122339</v>
      </c>
    </row>
    <row r="1574" spans="1:4" x14ac:dyDescent="0.25">
      <c r="A1574" s="52">
        <v>1573</v>
      </c>
      <c r="B1574" s="46">
        <v>9.6000000000000002E-2</v>
      </c>
      <c r="C1574" s="53">
        <v>421.94</v>
      </c>
      <c r="D1574" s="45">
        <v>122379</v>
      </c>
    </row>
    <row r="1575" spans="1:4" x14ac:dyDescent="0.25">
      <c r="A1575" s="52">
        <v>1574</v>
      </c>
      <c r="B1575" s="46">
        <v>9.6000000000000002E-2</v>
      </c>
      <c r="C1575" s="53">
        <v>422.06</v>
      </c>
      <c r="D1575" s="45">
        <v>122419</v>
      </c>
    </row>
    <row r="1576" spans="1:4" x14ac:dyDescent="0.25">
      <c r="A1576" s="52">
        <v>1575</v>
      </c>
      <c r="B1576" s="46">
        <v>9.6000000000000002E-2</v>
      </c>
      <c r="C1576" s="53">
        <v>422.18</v>
      </c>
      <c r="D1576" s="45">
        <v>122459</v>
      </c>
    </row>
    <row r="1577" spans="1:4" x14ac:dyDescent="0.25">
      <c r="A1577" s="52">
        <v>1576</v>
      </c>
      <c r="B1577" s="46">
        <v>9.6000000000000002E-2</v>
      </c>
      <c r="C1577" s="53">
        <v>422.3</v>
      </c>
      <c r="D1577" s="45">
        <v>122499</v>
      </c>
    </row>
    <row r="1578" spans="1:4" x14ac:dyDescent="0.25">
      <c r="A1578" s="52">
        <v>1577</v>
      </c>
      <c r="B1578" s="46">
        <v>9.7000000000000003E-2</v>
      </c>
      <c r="C1578" s="53">
        <v>422.42</v>
      </c>
      <c r="D1578" s="45">
        <v>122540</v>
      </c>
    </row>
    <row r="1579" spans="1:4" x14ac:dyDescent="0.25">
      <c r="A1579" s="52">
        <v>1578</v>
      </c>
      <c r="B1579" s="46">
        <v>9.7000000000000003E-2</v>
      </c>
      <c r="C1579" s="53">
        <v>422.55</v>
      </c>
      <c r="D1579" s="45">
        <v>122580</v>
      </c>
    </row>
    <row r="1580" spans="1:4" x14ac:dyDescent="0.25">
      <c r="A1580" s="52">
        <v>1579</v>
      </c>
      <c r="B1580" s="46">
        <v>9.7000000000000003E-2</v>
      </c>
      <c r="C1580" s="53">
        <v>422.67</v>
      </c>
      <c r="D1580" s="45">
        <v>122620</v>
      </c>
    </row>
    <row r="1581" spans="1:4" x14ac:dyDescent="0.25">
      <c r="A1581" s="52">
        <v>1580</v>
      </c>
      <c r="B1581" s="46">
        <v>9.7000000000000003E-2</v>
      </c>
      <c r="C1581" s="53">
        <v>422.79</v>
      </c>
      <c r="D1581" s="45">
        <v>122660</v>
      </c>
    </row>
    <row r="1582" spans="1:4" x14ac:dyDescent="0.25">
      <c r="A1582" s="52">
        <v>1581</v>
      </c>
      <c r="B1582" s="46">
        <v>9.7000000000000003E-2</v>
      </c>
      <c r="C1582" s="53">
        <v>422.91</v>
      </c>
      <c r="D1582" s="45">
        <v>122700</v>
      </c>
    </row>
    <row r="1583" spans="1:4" x14ac:dyDescent="0.25">
      <c r="A1583" s="52">
        <v>1582</v>
      </c>
      <c r="B1583" s="46">
        <v>9.8000000000000004E-2</v>
      </c>
      <c r="C1583" s="53">
        <v>423.03</v>
      </c>
      <c r="D1583" s="45">
        <v>122741</v>
      </c>
    </row>
    <row r="1584" spans="1:4" x14ac:dyDescent="0.25">
      <c r="A1584" s="52">
        <v>1583</v>
      </c>
      <c r="B1584" s="46">
        <v>9.8000000000000004E-2</v>
      </c>
      <c r="C1584" s="53">
        <v>423.15</v>
      </c>
      <c r="D1584" s="45">
        <v>122781</v>
      </c>
    </row>
    <row r="1585" spans="1:4" x14ac:dyDescent="0.25">
      <c r="A1585" s="52">
        <v>1584</v>
      </c>
      <c r="B1585" s="46">
        <v>9.8000000000000004E-2</v>
      </c>
      <c r="C1585" s="53">
        <v>423.27</v>
      </c>
      <c r="D1585" s="45">
        <v>122821</v>
      </c>
    </row>
    <row r="1586" spans="1:4" x14ac:dyDescent="0.25">
      <c r="A1586" s="52">
        <v>1585</v>
      </c>
      <c r="B1586" s="46">
        <v>9.8000000000000004E-2</v>
      </c>
      <c r="C1586" s="53">
        <v>423.39</v>
      </c>
      <c r="D1586" s="45">
        <v>122861</v>
      </c>
    </row>
    <row r="1587" spans="1:4" x14ac:dyDescent="0.25">
      <c r="A1587" s="52">
        <v>1586</v>
      </c>
      <c r="B1587" s="46">
        <v>9.9000000000000005E-2</v>
      </c>
      <c r="C1587" s="53">
        <v>423.52</v>
      </c>
      <c r="D1587" s="45">
        <v>122901</v>
      </c>
    </row>
    <row r="1588" spans="1:4" x14ac:dyDescent="0.25">
      <c r="A1588" s="52">
        <v>1587</v>
      </c>
      <c r="B1588" s="46">
        <v>9.9000000000000005E-2</v>
      </c>
      <c r="C1588" s="53">
        <v>423.64</v>
      </c>
      <c r="D1588" s="45">
        <v>122942</v>
      </c>
    </row>
    <row r="1589" spans="1:4" x14ac:dyDescent="0.25">
      <c r="A1589" s="52">
        <v>1588</v>
      </c>
      <c r="B1589" s="46">
        <v>9.9000000000000005E-2</v>
      </c>
      <c r="C1589" s="53">
        <v>423.76</v>
      </c>
      <c r="D1589" s="45">
        <v>122982</v>
      </c>
    </row>
    <row r="1590" spans="1:4" x14ac:dyDescent="0.25">
      <c r="A1590" s="52">
        <v>1589</v>
      </c>
      <c r="B1590" s="46">
        <v>9.9000000000000005E-2</v>
      </c>
      <c r="C1590" s="53">
        <v>423.88</v>
      </c>
      <c r="D1590" s="45">
        <v>123022</v>
      </c>
    </row>
    <row r="1591" spans="1:4" x14ac:dyDescent="0.25">
      <c r="A1591" s="52">
        <v>1590</v>
      </c>
      <c r="B1591" s="46">
        <v>9.9000000000000005E-2</v>
      </c>
      <c r="C1591" s="53">
        <v>424</v>
      </c>
      <c r="D1591" s="45">
        <v>123062</v>
      </c>
    </row>
    <row r="1592" spans="1:4" x14ac:dyDescent="0.25">
      <c r="A1592" s="52">
        <v>1591</v>
      </c>
      <c r="B1592" s="46">
        <v>0.1</v>
      </c>
      <c r="C1592" s="53">
        <v>416.77</v>
      </c>
      <c r="D1592" s="45">
        <v>122527</v>
      </c>
    </row>
    <row r="1593" spans="1:4" x14ac:dyDescent="0.25">
      <c r="A1593" s="52">
        <v>1592</v>
      </c>
      <c r="B1593" s="46">
        <v>0.1</v>
      </c>
      <c r="C1593" s="53">
        <v>409.54</v>
      </c>
      <c r="D1593" s="45">
        <v>121990</v>
      </c>
    </row>
    <row r="1594" spans="1:4" x14ac:dyDescent="0.25">
      <c r="A1594" s="52">
        <v>1593</v>
      </c>
      <c r="B1594" s="46">
        <v>0.10100000000000001</v>
      </c>
      <c r="C1594" s="53">
        <v>402.31</v>
      </c>
      <c r="D1594" s="45">
        <v>121453</v>
      </c>
    </row>
    <row r="1595" spans="1:4" x14ac:dyDescent="0.25">
      <c r="A1595" s="52">
        <v>1594</v>
      </c>
      <c r="B1595" s="46">
        <v>0.10100000000000001</v>
      </c>
      <c r="C1595" s="53">
        <v>395.08</v>
      </c>
      <c r="D1595" s="45">
        <v>120916</v>
      </c>
    </row>
    <row r="1596" spans="1:4" x14ac:dyDescent="0.25">
      <c r="A1596" s="52">
        <v>1595</v>
      </c>
      <c r="B1596" s="46">
        <v>0.10199999999999999</v>
      </c>
      <c r="C1596" s="53">
        <v>387.85</v>
      </c>
      <c r="D1596" s="45">
        <v>120379</v>
      </c>
    </row>
    <row r="1597" spans="1:4" x14ac:dyDescent="0.25">
      <c r="A1597" s="52">
        <v>1596</v>
      </c>
      <c r="B1597" s="46">
        <v>0.10199999999999999</v>
      </c>
      <c r="C1597" s="53">
        <v>380.62</v>
      </c>
      <c r="D1597" s="45">
        <v>119842</v>
      </c>
    </row>
    <row r="1598" spans="1:4" x14ac:dyDescent="0.25">
      <c r="A1598" s="52">
        <v>1597</v>
      </c>
      <c r="B1598" s="46">
        <v>0.10199999999999999</v>
      </c>
      <c r="C1598" s="53">
        <v>373.38</v>
      </c>
      <c r="D1598" s="45">
        <v>119305</v>
      </c>
    </row>
    <row r="1599" spans="1:4" x14ac:dyDescent="0.25">
      <c r="A1599" s="52">
        <v>1598</v>
      </c>
      <c r="B1599" s="46">
        <v>0.10299999999999999</v>
      </c>
      <c r="C1599" s="53">
        <v>366.15</v>
      </c>
      <c r="D1599" s="45">
        <v>118768</v>
      </c>
    </row>
    <row r="1600" spans="1:4" x14ac:dyDescent="0.25">
      <c r="A1600" s="52">
        <v>1599</v>
      </c>
      <c r="B1600" s="46">
        <v>0.10299999999999999</v>
      </c>
      <c r="C1600" s="53">
        <v>358.92</v>
      </c>
      <c r="D1600" s="45">
        <v>118231</v>
      </c>
    </row>
    <row r="1601" spans="1:4" x14ac:dyDescent="0.25">
      <c r="A1601" s="52">
        <v>1600</v>
      </c>
      <c r="B1601" s="46">
        <v>0.104</v>
      </c>
      <c r="C1601" s="53">
        <v>351.69</v>
      </c>
      <c r="D1601" s="45">
        <v>117694</v>
      </c>
    </row>
    <row r="1602" spans="1:4" x14ac:dyDescent="0.25">
      <c r="A1602" s="52">
        <v>1601</v>
      </c>
      <c r="B1602" s="46">
        <v>0.104</v>
      </c>
      <c r="C1602" s="53">
        <v>344.46</v>
      </c>
      <c r="D1602" s="45">
        <v>117157</v>
      </c>
    </row>
    <row r="1603" spans="1:4" x14ac:dyDescent="0.25">
      <c r="A1603" s="52">
        <v>1602</v>
      </c>
      <c r="B1603" s="46">
        <v>0.105</v>
      </c>
      <c r="C1603" s="53">
        <v>337.23</v>
      </c>
      <c r="D1603" s="45">
        <v>116620</v>
      </c>
    </row>
    <row r="1604" spans="1:4" x14ac:dyDescent="0.25">
      <c r="A1604" s="52">
        <v>1603</v>
      </c>
      <c r="B1604" s="46">
        <v>0.105</v>
      </c>
      <c r="C1604" s="53">
        <v>330</v>
      </c>
      <c r="D1604" s="45">
        <v>116083</v>
      </c>
    </row>
    <row r="1605" spans="1:4" x14ac:dyDescent="0.25">
      <c r="A1605" s="52">
        <v>1604</v>
      </c>
      <c r="B1605" s="46">
        <v>0.104</v>
      </c>
      <c r="C1605" s="53">
        <v>329.1</v>
      </c>
      <c r="D1605" s="45">
        <v>115875</v>
      </c>
    </row>
    <row r="1606" spans="1:4" x14ac:dyDescent="0.25">
      <c r="A1606" s="52">
        <v>1605</v>
      </c>
      <c r="B1606" s="46">
        <v>0.104</v>
      </c>
      <c r="C1606" s="53">
        <v>328.2</v>
      </c>
      <c r="D1606" s="45">
        <v>115668</v>
      </c>
    </row>
    <row r="1607" spans="1:4" x14ac:dyDescent="0.25">
      <c r="A1607" s="52">
        <v>1606</v>
      </c>
      <c r="B1607" s="46">
        <v>0.10299999999999999</v>
      </c>
      <c r="C1607" s="53">
        <v>327.3</v>
      </c>
      <c r="D1607" s="45">
        <v>115461</v>
      </c>
    </row>
    <row r="1608" spans="1:4" x14ac:dyDescent="0.25">
      <c r="A1608" s="52">
        <v>1607</v>
      </c>
      <c r="B1608" s="46">
        <v>0.10199999999999999</v>
      </c>
      <c r="C1608" s="53">
        <v>326.39999999999998</v>
      </c>
      <c r="D1608" s="45">
        <v>115255</v>
      </c>
    </row>
    <row r="1609" spans="1:4" x14ac:dyDescent="0.25">
      <c r="A1609" s="52">
        <v>1608</v>
      </c>
      <c r="B1609" s="46">
        <v>0.10100000000000001</v>
      </c>
      <c r="C1609" s="53">
        <v>325.5</v>
      </c>
      <c r="D1609" s="45">
        <v>115048</v>
      </c>
    </row>
    <row r="1610" spans="1:4" x14ac:dyDescent="0.25">
      <c r="A1610" s="52">
        <v>1609</v>
      </c>
      <c r="B1610" s="46">
        <v>0.10100000000000001</v>
      </c>
      <c r="C1610" s="53">
        <v>324.60000000000002</v>
      </c>
      <c r="D1610" s="45">
        <v>114842</v>
      </c>
    </row>
    <row r="1611" spans="1:4" x14ac:dyDescent="0.25">
      <c r="A1611" s="52">
        <v>1610</v>
      </c>
      <c r="B1611" s="46">
        <v>0.1</v>
      </c>
      <c r="C1611" s="53">
        <v>323.7</v>
      </c>
      <c r="D1611" s="45">
        <v>114635</v>
      </c>
    </row>
    <row r="1612" spans="1:4" x14ac:dyDescent="0.25">
      <c r="A1612" s="52">
        <v>1611</v>
      </c>
      <c r="B1612" s="46">
        <v>9.9000000000000005E-2</v>
      </c>
      <c r="C1612" s="53">
        <v>322.8</v>
      </c>
      <c r="D1612" s="45">
        <v>114428</v>
      </c>
    </row>
    <row r="1613" spans="1:4" x14ac:dyDescent="0.25">
      <c r="A1613" s="52">
        <v>1612</v>
      </c>
      <c r="B1613" s="46">
        <v>9.8000000000000004E-2</v>
      </c>
      <c r="C1613" s="53">
        <v>321.89999999999998</v>
      </c>
      <c r="D1613" s="45">
        <v>114222</v>
      </c>
    </row>
    <row r="1614" spans="1:4" x14ac:dyDescent="0.25">
      <c r="A1614" s="52">
        <v>1613</v>
      </c>
      <c r="B1614" s="46">
        <v>9.8000000000000004E-2</v>
      </c>
      <c r="C1614" s="53">
        <v>321</v>
      </c>
      <c r="D1614" s="45">
        <v>114015</v>
      </c>
    </row>
    <row r="1615" spans="1:4" x14ac:dyDescent="0.25">
      <c r="A1615" s="52">
        <v>1614</v>
      </c>
      <c r="B1615" s="46">
        <v>9.7000000000000003E-2</v>
      </c>
      <c r="C1615" s="53">
        <v>324.36</v>
      </c>
      <c r="D1615" s="45">
        <v>114542</v>
      </c>
    </row>
    <row r="1616" spans="1:4" x14ac:dyDescent="0.25">
      <c r="A1616" s="52">
        <v>1615</v>
      </c>
      <c r="B1616" s="46">
        <v>9.7000000000000003E-2</v>
      </c>
      <c r="C1616" s="53">
        <v>327.73</v>
      </c>
      <c r="D1616" s="45">
        <v>115070</v>
      </c>
    </row>
    <row r="1617" spans="1:4" x14ac:dyDescent="0.25">
      <c r="A1617" s="52">
        <v>1616</v>
      </c>
      <c r="B1617" s="46">
        <v>9.6000000000000002E-2</v>
      </c>
      <c r="C1617" s="53">
        <v>331.09</v>
      </c>
      <c r="D1617" s="45">
        <v>115598</v>
      </c>
    </row>
    <row r="1618" spans="1:4" x14ac:dyDescent="0.25">
      <c r="A1618" s="52">
        <v>1617</v>
      </c>
      <c r="B1618" s="46">
        <v>9.6000000000000002E-2</v>
      </c>
      <c r="C1618" s="53">
        <v>334.45</v>
      </c>
      <c r="D1618" s="45">
        <v>116126</v>
      </c>
    </row>
    <row r="1619" spans="1:4" x14ac:dyDescent="0.25">
      <c r="A1619" s="52">
        <v>1618</v>
      </c>
      <c r="B1619" s="46">
        <v>9.5000000000000001E-2</v>
      </c>
      <c r="C1619" s="53">
        <v>337.82</v>
      </c>
      <c r="D1619" s="45">
        <v>116654</v>
      </c>
    </row>
    <row r="1620" spans="1:4" x14ac:dyDescent="0.25">
      <c r="A1620" s="52">
        <v>1619</v>
      </c>
      <c r="B1620" s="46">
        <v>9.5000000000000001E-2</v>
      </c>
      <c r="C1620" s="53">
        <v>341.18</v>
      </c>
      <c r="D1620" s="45">
        <v>117182</v>
      </c>
    </row>
    <row r="1621" spans="1:4" x14ac:dyDescent="0.25">
      <c r="A1621" s="52">
        <v>1620</v>
      </c>
      <c r="B1621" s="46">
        <v>9.4E-2</v>
      </c>
      <c r="C1621" s="53">
        <v>344.55</v>
      </c>
      <c r="D1621" s="45">
        <v>117710</v>
      </c>
    </row>
    <row r="1622" spans="1:4" x14ac:dyDescent="0.25">
      <c r="A1622" s="52">
        <v>1621</v>
      </c>
      <c r="B1622" s="46">
        <v>9.4E-2</v>
      </c>
      <c r="C1622" s="53">
        <v>347.91</v>
      </c>
      <c r="D1622" s="45">
        <v>118238</v>
      </c>
    </row>
    <row r="1623" spans="1:4" x14ac:dyDescent="0.25">
      <c r="A1623" s="52">
        <v>1622</v>
      </c>
      <c r="B1623" s="46">
        <v>9.2999999999999999E-2</v>
      </c>
      <c r="C1623" s="53">
        <v>351.27</v>
      </c>
      <c r="D1623" s="45">
        <v>118766</v>
      </c>
    </row>
    <row r="1624" spans="1:4" x14ac:dyDescent="0.25">
      <c r="A1624" s="52">
        <v>1623</v>
      </c>
      <c r="B1624" s="46">
        <v>9.2999999999999999E-2</v>
      </c>
      <c r="C1624" s="53">
        <v>354.64</v>
      </c>
      <c r="D1624" s="45">
        <v>119294</v>
      </c>
    </row>
    <row r="1625" spans="1:4" x14ac:dyDescent="0.25">
      <c r="A1625" s="52">
        <v>1624</v>
      </c>
      <c r="B1625" s="46">
        <v>9.1999999999999998E-2</v>
      </c>
      <c r="C1625" s="53">
        <v>358</v>
      </c>
      <c r="D1625" s="45">
        <v>119822</v>
      </c>
    </row>
    <row r="1626" spans="1:4" x14ac:dyDescent="0.25">
      <c r="A1626" s="52">
        <v>1625</v>
      </c>
      <c r="B1626" s="46">
        <v>9.1999999999999998E-2</v>
      </c>
      <c r="C1626" s="53">
        <v>361.36</v>
      </c>
      <c r="D1626" s="45">
        <v>120350</v>
      </c>
    </row>
    <row r="1627" spans="1:4" x14ac:dyDescent="0.25">
      <c r="A1627" s="52">
        <v>1626</v>
      </c>
      <c r="B1627" s="46">
        <v>9.1999999999999998E-2</v>
      </c>
      <c r="C1627" s="53">
        <v>364.73</v>
      </c>
      <c r="D1627" s="45">
        <v>120878</v>
      </c>
    </row>
    <row r="1628" spans="1:4" x14ac:dyDescent="0.25">
      <c r="A1628" s="52">
        <v>1627</v>
      </c>
      <c r="B1628" s="46">
        <v>9.0999999999999998E-2</v>
      </c>
      <c r="C1628" s="53">
        <v>368.09</v>
      </c>
      <c r="D1628" s="45">
        <v>121406</v>
      </c>
    </row>
    <row r="1629" spans="1:4" x14ac:dyDescent="0.25">
      <c r="A1629" s="52">
        <v>1628</v>
      </c>
      <c r="B1629" s="46">
        <v>9.0999999999999998E-2</v>
      </c>
      <c r="C1629" s="53">
        <v>371.45</v>
      </c>
      <c r="D1629" s="45">
        <v>121934</v>
      </c>
    </row>
    <row r="1630" spans="1:4" x14ac:dyDescent="0.25">
      <c r="A1630" s="52">
        <v>1629</v>
      </c>
      <c r="B1630" s="46">
        <v>0.09</v>
      </c>
      <c r="C1630" s="53">
        <v>374.82</v>
      </c>
      <c r="D1630" s="45">
        <v>122462</v>
      </c>
    </row>
    <row r="1631" spans="1:4" x14ac:dyDescent="0.25">
      <c r="A1631" s="52">
        <v>1630</v>
      </c>
      <c r="B1631" s="46">
        <v>0.09</v>
      </c>
      <c r="C1631" s="53">
        <v>378.18</v>
      </c>
      <c r="D1631" s="45">
        <v>122990</v>
      </c>
    </row>
    <row r="1632" spans="1:4" x14ac:dyDescent="0.25">
      <c r="A1632" s="52">
        <v>1631</v>
      </c>
      <c r="B1632" s="46">
        <v>8.8999999999999996E-2</v>
      </c>
      <c r="C1632" s="53">
        <v>381.55</v>
      </c>
      <c r="D1632" s="45">
        <v>123518</v>
      </c>
    </row>
    <row r="1633" spans="1:4" x14ac:dyDescent="0.25">
      <c r="A1633" s="52">
        <v>1632</v>
      </c>
      <c r="B1633" s="46">
        <v>8.8999999999999996E-2</v>
      </c>
      <c r="C1633" s="53">
        <v>384.91</v>
      </c>
      <c r="D1633" s="45">
        <v>124046</v>
      </c>
    </row>
    <row r="1634" spans="1:4" x14ac:dyDescent="0.25">
      <c r="A1634" s="52">
        <v>1633</v>
      </c>
      <c r="B1634" s="46">
        <v>8.7999999999999995E-2</v>
      </c>
      <c r="C1634" s="53">
        <v>388.27</v>
      </c>
      <c r="D1634" s="45">
        <v>124574</v>
      </c>
    </row>
    <row r="1635" spans="1:4" x14ac:dyDescent="0.25">
      <c r="A1635" s="52">
        <v>1634</v>
      </c>
      <c r="B1635" s="46">
        <v>8.7999999999999995E-2</v>
      </c>
      <c r="C1635" s="53">
        <v>391.64</v>
      </c>
      <c r="D1635" s="45">
        <v>125102</v>
      </c>
    </row>
    <row r="1636" spans="1:4" x14ac:dyDescent="0.25">
      <c r="A1636" s="52">
        <v>1635</v>
      </c>
      <c r="B1636" s="46">
        <v>8.6999999999999994E-2</v>
      </c>
      <c r="C1636" s="53">
        <v>395</v>
      </c>
      <c r="D1636" s="45">
        <v>125630</v>
      </c>
    </row>
    <row r="1637" spans="1:4" x14ac:dyDescent="0.25">
      <c r="A1637" s="52">
        <v>1636</v>
      </c>
      <c r="B1637" s="46">
        <v>8.7999999999999995E-2</v>
      </c>
      <c r="C1637" s="53">
        <v>396.68</v>
      </c>
      <c r="D1637" s="45">
        <v>125695</v>
      </c>
    </row>
    <row r="1638" spans="1:4" x14ac:dyDescent="0.25">
      <c r="A1638" s="52">
        <v>1637</v>
      </c>
      <c r="B1638" s="46">
        <v>8.7999999999999995E-2</v>
      </c>
      <c r="C1638" s="53">
        <v>398.35</v>
      </c>
      <c r="D1638" s="45">
        <v>125760</v>
      </c>
    </row>
    <row r="1639" spans="1:4" x14ac:dyDescent="0.25">
      <c r="A1639" s="52">
        <v>1638</v>
      </c>
      <c r="B1639" s="46">
        <v>8.8999999999999996E-2</v>
      </c>
      <c r="C1639" s="53">
        <v>400.03</v>
      </c>
      <c r="D1639" s="45">
        <v>125825</v>
      </c>
    </row>
    <row r="1640" spans="1:4" x14ac:dyDescent="0.25">
      <c r="A1640" s="52">
        <v>1639</v>
      </c>
      <c r="B1640" s="46">
        <v>8.8999999999999996E-2</v>
      </c>
      <c r="C1640" s="53">
        <v>401.7</v>
      </c>
      <c r="D1640" s="45">
        <v>125889</v>
      </c>
    </row>
    <row r="1641" spans="1:4" x14ac:dyDescent="0.25">
      <c r="A1641" s="52">
        <v>1640</v>
      </c>
      <c r="B1641" s="46">
        <v>8.8999999999999996E-2</v>
      </c>
      <c r="C1641" s="53">
        <v>403.38</v>
      </c>
      <c r="D1641" s="45">
        <v>125954</v>
      </c>
    </row>
    <row r="1642" spans="1:4" x14ac:dyDescent="0.25">
      <c r="A1642" s="52">
        <v>1641</v>
      </c>
      <c r="B1642" s="46">
        <v>0.09</v>
      </c>
      <c r="C1642" s="53">
        <v>405.05</v>
      </c>
      <c r="D1642" s="45">
        <v>126019</v>
      </c>
    </row>
    <row r="1643" spans="1:4" x14ac:dyDescent="0.25">
      <c r="A1643" s="52">
        <v>1642</v>
      </c>
      <c r="B1643" s="46">
        <v>0.09</v>
      </c>
      <c r="C1643" s="53">
        <v>406.73</v>
      </c>
      <c r="D1643" s="45">
        <v>126083</v>
      </c>
    </row>
    <row r="1644" spans="1:4" x14ac:dyDescent="0.25">
      <c r="A1644" s="52">
        <v>1643</v>
      </c>
      <c r="B1644" s="46">
        <v>9.0999999999999998E-2</v>
      </c>
      <c r="C1644" s="53">
        <v>408.4</v>
      </c>
      <c r="D1644" s="45">
        <v>126148</v>
      </c>
    </row>
    <row r="1645" spans="1:4" x14ac:dyDescent="0.25">
      <c r="A1645" s="52">
        <v>1644</v>
      </c>
      <c r="B1645" s="46">
        <v>9.0999999999999998E-2</v>
      </c>
      <c r="C1645" s="53">
        <v>410.08</v>
      </c>
      <c r="D1645" s="45">
        <v>126213</v>
      </c>
    </row>
    <row r="1646" spans="1:4" x14ac:dyDescent="0.25">
      <c r="A1646" s="52">
        <v>1645</v>
      </c>
      <c r="B1646" s="46">
        <v>9.1999999999999998E-2</v>
      </c>
      <c r="C1646" s="53">
        <v>411.75</v>
      </c>
      <c r="D1646" s="45">
        <v>126278</v>
      </c>
    </row>
    <row r="1647" spans="1:4" x14ac:dyDescent="0.25">
      <c r="A1647" s="52">
        <v>1646</v>
      </c>
      <c r="B1647" s="46">
        <v>9.1999999999999998E-2</v>
      </c>
      <c r="C1647" s="53">
        <v>413.43</v>
      </c>
      <c r="D1647" s="45">
        <v>126342</v>
      </c>
    </row>
    <row r="1648" spans="1:4" x14ac:dyDescent="0.25">
      <c r="A1648" s="52">
        <v>1647</v>
      </c>
      <c r="B1648" s="46">
        <v>9.2999999999999999E-2</v>
      </c>
      <c r="C1648" s="53">
        <v>415.1</v>
      </c>
      <c r="D1648" s="45">
        <v>126407</v>
      </c>
    </row>
    <row r="1649" spans="1:4" x14ac:dyDescent="0.25">
      <c r="A1649" s="52">
        <v>1648</v>
      </c>
      <c r="B1649" s="46">
        <v>9.2999999999999999E-2</v>
      </c>
      <c r="C1649" s="53">
        <v>416.78</v>
      </c>
      <c r="D1649" s="45">
        <v>126472</v>
      </c>
    </row>
    <row r="1650" spans="1:4" x14ac:dyDescent="0.25">
      <c r="A1650" s="52">
        <v>1649</v>
      </c>
      <c r="B1650" s="46">
        <v>9.2999999999999999E-2</v>
      </c>
      <c r="C1650" s="53">
        <v>418.45</v>
      </c>
      <c r="D1650" s="45">
        <v>126536</v>
      </c>
    </row>
    <row r="1651" spans="1:4" x14ac:dyDescent="0.25">
      <c r="A1651" s="52">
        <v>1650</v>
      </c>
      <c r="B1651" s="46">
        <v>9.4E-2</v>
      </c>
      <c r="C1651" s="53">
        <v>420.13</v>
      </c>
      <c r="D1651" s="45">
        <v>126601</v>
      </c>
    </row>
    <row r="1652" spans="1:4" x14ac:dyDescent="0.25">
      <c r="A1652" s="52">
        <v>1651</v>
      </c>
      <c r="B1652" s="46">
        <v>9.4E-2</v>
      </c>
      <c r="C1652" s="53">
        <v>421.8</v>
      </c>
      <c r="D1652" s="45">
        <v>126666</v>
      </c>
    </row>
    <row r="1653" spans="1:4" x14ac:dyDescent="0.25">
      <c r="A1653" s="52">
        <v>1652</v>
      </c>
      <c r="B1653" s="46">
        <v>9.5000000000000001E-2</v>
      </c>
      <c r="C1653" s="53">
        <v>423.48</v>
      </c>
      <c r="D1653" s="45">
        <v>126730</v>
      </c>
    </row>
    <row r="1654" spans="1:4" x14ac:dyDescent="0.25">
      <c r="A1654" s="52">
        <v>1653</v>
      </c>
      <c r="B1654" s="46">
        <v>9.5000000000000001E-2</v>
      </c>
      <c r="C1654" s="53">
        <v>425.15</v>
      </c>
      <c r="D1654" s="45">
        <v>126795</v>
      </c>
    </row>
    <row r="1655" spans="1:4" x14ac:dyDescent="0.25">
      <c r="A1655" s="52">
        <v>1654</v>
      </c>
      <c r="B1655" s="46">
        <v>9.6000000000000002E-2</v>
      </c>
      <c r="C1655" s="53">
        <v>426.83</v>
      </c>
      <c r="D1655" s="45">
        <v>126860</v>
      </c>
    </row>
    <row r="1656" spans="1:4" x14ac:dyDescent="0.25">
      <c r="A1656" s="52">
        <v>1655</v>
      </c>
      <c r="B1656" s="46">
        <v>9.6000000000000002E-2</v>
      </c>
      <c r="C1656" s="53">
        <v>428.5</v>
      </c>
      <c r="D1656" s="45">
        <v>126925</v>
      </c>
    </row>
    <row r="1657" spans="1:4" x14ac:dyDescent="0.25">
      <c r="A1657" s="52">
        <v>1656</v>
      </c>
      <c r="B1657" s="46">
        <v>9.7000000000000003E-2</v>
      </c>
      <c r="C1657" s="53">
        <v>430.18</v>
      </c>
      <c r="D1657" s="45">
        <v>126989</v>
      </c>
    </row>
    <row r="1658" spans="1:4" x14ac:dyDescent="0.25">
      <c r="A1658" s="52">
        <v>1657</v>
      </c>
      <c r="B1658" s="46">
        <v>9.7000000000000003E-2</v>
      </c>
      <c r="C1658" s="53">
        <v>431.85</v>
      </c>
      <c r="D1658" s="45">
        <v>127054</v>
      </c>
    </row>
    <row r="1659" spans="1:4" x14ac:dyDescent="0.25">
      <c r="A1659" s="52">
        <v>1658</v>
      </c>
      <c r="B1659" s="46">
        <v>9.7000000000000003E-2</v>
      </c>
      <c r="C1659" s="53">
        <v>433.53</v>
      </c>
      <c r="D1659" s="45">
        <v>127119</v>
      </c>
    </row>
    <row r="1660" spans="1:4" x14ac:dyDescent="0.25">
      <c r="A1660" s="52">
        <v>1659</v>
      </c>
      <c r="B1660" s="46">
        <v>9.8000000000000004E-2</v>
      </c>
      <c r="C1660" s="53">
        <v>435.2</v>
      </c>
      <c r="D1660" s="45">
        <v>127183</v>
      </c>
    </row>
    <row r="1661" spans="1:4" x14ac:dyDescent="0.25">
      <c r="A1661" s="52">
        <v>1660</v>
      </c>
      <c r="B1661" s="46">
        <v>9.8000000000000004E-2</v>
      </c>
      <c r="C1661" s="53">
        <v>436.88</v>
      </c>
      <c r="D1661" s="45">
        <v>127248</v>
      </c>
    </row>
    <row r="1662" spans="1:4" x14ac:dyDescent="0.25">
      <c r="A1662" s="52">
        <v>1661</v>
      </c>
      <c r="B1662" s="46">
        <v>9.9000000000000005E-2</v>
      </c>
      <c r="C1662" s="53">
        <v>438.55</v>
      </c>
      <c r="D1662" s="45">
        <v>127313</v>
      </c>
    </row>
    <row r="1663" spans="1:4" x14ac:dyDescent="0.25">
      <c r="A1663" s="52">
        <v>1662</v>
      </c>
      <c r="B1663" s="46">
        <v>9.9000000000000005E-2</v>
      </c>
      <c r="C1663" s="53">
        <v>440.23</v>
      </c>
      <c r="D1663" s="45">
        <v>127377</v>
      </c>
    </row>
    <row r="1664" spans="1:4" x14ac:dyDescent="0.25">
      <c r="A1664" s="52">
        <v>1663</v>
      </c>
      <c r="B1664" s="46">
        <v>0.1</v>
      </c>
      <c r="C1664" s="53">
        <v>441.9</v>
      </c>
      <c r="D1664" s="45">
        <v>127442</v>
      </c>
    </row>
    <row r="1665" spans="1:4" x14ac:dyDescent="0.25">
      <c r="A1665" s="52">
        <v>1664</v>
      </c>
      <c r="B1665" s="46">
        <v>0.1</v>
      </c>
      <c r="C1665" s="53">
        <v>443.58</v>
      </c>
      <c r="D1665" s="45">
        <v>127507</v>
      </c>
    </row>
    <row r="1666" spans="1:4" x14ac:dyDescent="0.25">
      <c r="A1666" s="52">
        <v>1665</v>
      </c>
      <c r="B1666" s="46">
        <v>0.10100000000000001</v>
      </c>
      <c r="C1666" s="53">
        <v>445.25</v>
      </c>
      <c r="D1666" s="45">
        <v>127572</v>
      </c>
    </row>
    <row r="1667" spans="1:4" x14ac:dyDescent="0.25">
      <c r="A1667" s="52">
        <v>1666</v>
      </c>
      <c r="B1667" s="46">
        <v>0.10100000000000001</v>
      </c>
      <c r="C1667" s="53">
        <v>446.93</v>
      </c>
      <c r="D1667" s="45">
        <v>127636</v>
      </c>
    </row>
    <row r="1668" spans="1:4" x14ac:dyDescent="0.25">
      <c r="A1668" s="52">
        <v>1667</v>
      </c>
      <c r="B1668" s="46">
        <v>0.10100000000000001</v>
      </c>
      <c r="C1668" s="53">
        <v>448.6</v>
      </c>
      <c r="D1668" s="45">
        <v>127701</v>
      </c>
    </row>
    <row r="1669" spans="1:4" x14ac:dyDescent="0.25">
      <c r="A1669" s="52">
        <v>1668</v>
      </c>
      <c r="B1669" s="46">
        <v>0.10199999999999999</v>
      </c>
      <c r="C1669" s="53">
        <v>450.28</v>
      </c>
      <c r="D1669" s="45">
        <v>127766</v>
      </c>
    </row>
    <row r="1670" spans="1:4" x14ac:dyDescent="0.25">
      <c r="A1670" s="52">
        <v>1669</v>
      </c>
      <c r="B1670" s="46">
        <v>0.10199999999999999</v>
      </c>
      <c r="C1670" s="53">
        <v>451.95</v>
      </c>
      <c r="D1670" s="45">
        <v>127830</v>
      </c>
    </row>
    <row r="1671" spans="1:4" x14ac:dyDescent="0.25">
      <c r="A1671" s="52">
        <v>1670</v>
      </c>
      <c r="B1671" s="46">
        <v>0.10299999999999999</v>
      </c>
      <c r="C1671" s="53">
        <v>453.63</v>
      </c>
      <c r="D1671" s="45">
        <v>127895</v>
      </c>
    </row>
    <row r="1672" spans="1:4" x14ac:dyDescent="0.25">
      <c r="A1672" s="52">
        <v>1671</v>
      </c>
      <c r="B1672" s="46">
        <v>0.10299999999999999</v>
      </c>
      <c r="C1672" s="53">
        <v>455.3</v>
      </c>
      <c r="D1672" s="45">
        <v>127960</v>
      </c>
    </row>
    <row r="1673" spans="1:4" x14ac:dyDescent="0.25">
      <c r="A1673" s="52">
        <v>1672</v>
      </c>
      <c r="B1673" s="46">
        <v>0.104</v>
      </c>
      <c r="C1673" s="53">
        <v>456.98</v>
      </c>
      <c r="D1673" s="45">
        <v>128024</v>
      </c>
    </row>
    <row r="1674" spans="1:4" x14ac:dyDescent="0.25">
      <c r="A1674" s="52">
        <v>1673</v>
      </c>
      <c r="B1674" s="46">
        <v>0.104</v>
      </c>
      <c r="C1674" s="53">
        <v>458.65</v>
      </c>
      <c r="D1674" s="45">
        <v>128089</v>
      </c>
    </row>
    <row r="1675" spans="1:4" x14ac:dyDescent="0.25">
      <c r="A1675" s="52">
        <v>1674</v>
      </c>
      <c r="B1675" s="46">
        <v>0.105</v>
      </c>
      <c r="C1675" s="53">
        <v>460.33</v>
      </c>
      <c r="D1675" s="45">
        <v>128154</v>
      </c>
    </row>
    <row r="1676" spans="1:4" x14ac:dyDescent="0.25">
      <c r="A1676" s="52">
        <v>1675</v>
      </c>
      <c r="B1676" s="46">
        <v>0.105</v>
      </c>
      <c r="C1676" s="53">
        <v>462</v>
      </c>
      <c r="D1676" s="45">
        <v>128219</v>
      </c>
    </row>
    <row r="1677" spans="1:4" x14ac:dyDescent="0.25">
      <c r="A1677" s="52">
        <v>1676</v>
      </c>
      <c r="B1677" s="46">
        <v>0.106</v>
      </c>
      <c r="C1677" s="53">
        <v>450.75</v>
      </c>
      <c r="D1677" s="45">
        <v>127757</v>
      </c>
    </row>
    <row r="1678" spans="1:4" x14ac:dyDescent="0.25">
      <c r="A1678" s="52">
        <v>1677</v>
      </c>
      <c r="B1678" s="46">
        <v>0.106</v>
      </c>
      <c r="C1678" s="53">
        <v>439.5</v>
      </c>
      <c r="D1678" s="45">
        <v>127294</v>
      </c>
    </row>
    <row r="1679" spans="1:4" x14ac:dyDescent="0.25">
      <c r="A1679" s="52">
        <v>1678</v>
      </c>
      <c r="B1679" s="46">
        <v>0.107</v>
      </c>
      <c r="C1679" s="53">
        <v>428.25</v>
      </c>
      <c r="D1679" s="45">
        <v>126831</v>
      </c>
    </row>
    <row r="1680" spans="1:4" x14ac:dyDescent="0.25">
      <c r="A1680" s="52">
        <v>1679</v>
      </c>
      <c r="B1680" s="46">
        <v>0.108</v>
      </c>
      <c r="C1680" s="53">
        <v>417</v>
      </c>
      <c r="D1680" s="45">
        <v>126369</v>
      </c>
    </row>
    <row r="1681" spans="1:4" x14ac:dyDescent="0.25">
      <c r="A1681" s="52">
        <v>1680</v>
      </c>
      <c r="B1681" s="46">
        <v>0.108</v>
      </c>
      <c r="C1681" s="53">
        <v>405.75</v>
      </c>
      <c r="D1681" s="45">
        <v>125906</v>
      </c>
    </row>
    <row r="1682" spans="1:4" x14ac:dyDescent="0.25">
      <c r="A1682" s="52">
        <v>1681</v>
      </c>
      <c r="B1682" s="46">
        <v>0.109</v>
      </c>
      <c r="C1682" s="53">
        <v>394.5</v>
      </c>
      <c r="D1682" s="45">
        <v>125444</v>
      </c>
    </row>
    <row r="1683" spans="1:4" x14ac:dyDescent="0.25">
      <c r="A1683" s="52">
        <v>1682</v>
      </c>
      <c r="B1683" s="46">
        <v>0.11</v>
      </c>
      <c r="C1683" s="53">
        <v>383.25</v>
      </c>
      <c r="D1683" s="45">
        <v>124981</v>
      </c>
    </row>
    <row r="1684" spans="1:4" x14ac:dyDescent="0.25">
      <c r="A1684" s="52">
        <v>1683</v>
      </c>
      <c r="B1684" s="46">
        <v>0.11</v>
      </c>
      <c r="C1684" s="53">
        <v>372</v>
      </c>
      <c r="D1684" s="45">
        <v>124518</v>
      </c>
    </row>
    <row r="1685" spans="1:4" x14ac:dyDescent="0.25">
      <c r="A1685" s="52">
        <v>1684</v>
      </c>
      <c r="B1685" s="46">
        <v>0.111</v>
      </c>
      <c r="C1685" s="53">
        <v>363</v>
      </c>
      <c r="D1685" s="45">
        <v>123886</v>
      </c>
    </row>
    <row r="1686" spans="1:4" x14ac:dyDescent="0.25">
      <c r="A1686" s="52">
        <v>1685</v>
      </c>
      <c r="B1686" s="46">
        <v>0.113</v>
      </c>
      <c r="C1686" s="53">
        <v>354</v>
      </c>
      <c r="D1686" s="45">
        <v>123253</v>
      </c>
    </row>
    <row r="1687" spans="1:4" x14ac:dyDescent="0.25">
      <c r="A1687" s="52">
        <v>1686</v>
      </c>
      <c r="B1687" s="46">
        <v>0.114</v>
      </c>
      <c r="C1687" s="53">
        <v>345</v>
      </c>
      <c r="D1687" s="45">
        <v>122621</v>
      </c>
    </row>
    <row r="1688" spans="1:4" x14ac:dyDescent="0.25">
      <c r="A1688" s="52">
        <v>1687</v>
      </c>
      <c r="B1688" s="46">
        <v>0.115</v>
      </c>
      <c r="C1688" s="53">
        <v>336</v>
      </c>
      <c r="D1688" s="45">
        <v>121988</v>
      </c>
    </row>
    <row r="1689" spans="1:4" x14ac:dyDescent="0.25">
      <c r="A1689" s="52">
        <v>1688</v>
      </c>
      <c r="B1689" s="46">
        <v>0.11600000000000001</v>
      </c>
      <c r="C1689" s="53">
        <v>327</v>
      </c>
      <c r="D1689" s="45">
        <v>121356</v>
      </c>
    </row>
    <row r="1690" spans="1:4" x14ac:dyDescent="0.25">
      <c r="A1690" s="52">
        <v>1689</v>
      </c>
      <c r="B1690" s="46">
        <v>0.11700000000000001</v>
      </c>
      <c r="C1690" s="53">
        <v>318</v>
      </c>
      <c r="D1690" s="45">
        <v>120723</v>
      </c>
    </row>
    <row r="1691" spans="1:4" x14ac:dyDescent="0.25">
      <c r="A1691" s="52">
        <v>1690</v>
      </c>
      <c r="B1691" s="46">
        <v>0.11799999999999999</v>
      </c>
      <c r="C1691" s="53">
        <v>309</v>
      </c>
      <c r="D1691" s="45">
        <v>120090</v>
      </c>
    </row>
    <row r="1692" spans="1:4" x14ac:dyDescent="0.25">
      <c r="A1692" s="52">
        <v>1691</v>
      </c>
      <c r="B1692" s="46">
        <v>0.11899999999999999</v>
      </c>
      <c r="C1692" s="53">
        <v>300</v>
      </c>
      <c r="D1692" s="45">
        <v>119458</v>
      </c>
    </row>
    <row r="1693" spans="1:4" x14ac:dyDescent="0.25">
      <c r="A1693" s="52">
        <v>1692</v>
      </c>
      <c r="B1693" s="46">
        <v>0.12</v>
      </c>
      <c r="C1693" s="53">
        <v>291</v>
      </c>
      <c r="D1693" s="45">
        <v>118825</v>
      </c>
    </row>
    <row r="1694" spans="1:4" x14ac:dyDescent="0.25">
      <c r="A1694" s="52">
        <v>1693</v>
      </c>
      <c r="B1694" s="46">
        <v>0.121</v>
      </c>
      <c r="C1694" s="53">
        <v>282</v>
      </c>
      <c r="D1694" s="45">
        <v>118193</v>
      </c>
    </row>
    <row r="1695" spans="1:4" x14ac:dyDescent="0.25">
      <c r="A1695" s="52">
        <v>1694</v>
      </c>
      <c r="B1695" s="46">
        <v>0.122</v>
      </c>
      <c r="C1695" s="53">
        <v>273</v>
      </c>
      <c r="D1695" s="45">
        <v>117560</v>
      </c>
    </row>
    <row r="1696" spans="1:4" x14ac:dyDescent="0.25">
      <c r="A1696" s="52">
        <v>1695</v>
      </c>
      <c r="B1696" s="46">
        <v>0.12</v>
      </c>
      <c r="C1696" s="53">
        <v>277.94</v>
      </c>
      <c r="D1696" s="45">
        <v>117772</v>
      </c>
    </row>
    <row r="1697" spans="1:4" x14ac:dyDescent="0.25">
      <c r="A1697" s="52">
        <v>1696</v>
      </c>
      <c r="B1697" s="46">
        <v>0.11899999999999999</v>
      </c>
      <c r="C1697" s="53">
        <v>282.88</v>
      </c>
      <c r="D1697" s="45">
        <v>117985</v>
      </c>
    </row>
    <row r="1698" spans="1:4" x14ac:dyDescent="0.25">
      <c r="A1698" s="52">
        <v>1697</v>
      </c>
      <c r="B1698" s="46">
        <v>0.11700000000000001</v>
      </c>
      <c r="C1698" s="53">
        <v>287.81</v>
      </c>
      <c r="D1698" s="45">
        <v>118198</v>
      </c>
    </row>
    <row r="1699" spans="1:4" x14ac:dyDescent="0.25">
      <c r="A1699" s="52">
        <v>1698</v>
      </c>
      <c r="B1699" s="46">
        <v>0.11600000000000001</v>
      </c>
      <c r="C1699" s="53">
        <v>292.75</v>
      </c>
      <c r="D1699" s="45">
        <v>118411</v>
      </c>
    </row>
    <row r="1700" spans="1:4" x14ac:dyDescent="0.25">
      <c r="A1700" s="52">
        <v>1699</v>
      </c>
      <c r="B1700" s="46">
        <v>0.114</v>
      </c>
      <c r="C1700" s="53">
        <v>297.69</v>
      </c>
      <c r="D1700" s="45">
        <v>118624</v>
      </c>
    </row>
    <row r="1701" spans="1:4" x14ac:dyDescent="0.25">
      <c r="A1701" s="52">
        <v>1700</v>
      </c>
      <c r="B1701" s="46">
        <v>0.112</v>
      </c>
      <c r="C1701" s="53">
        <v>302.62</v>
      </c>
      <c r="D1701" s="45">
        <v>118837</v>
      </c>
    </row>
    <row r="1702" spans="1:4" x14ac:dyDescent="0.25">
      <c r="A1702" s="52">
        <v>1701</v>
      </c>
      <c r="B1702" s="46">
        <v>0.111</v>
      </c>
      <c r="C1702" s="53">
        <v>307.56</v>
      </c>
      <c r="D1702" s="45">
        <v>119050</v>
      </c>
    </row>
    <row r="1703" spans="1:4" x14ac:dyDescent="0.25">
      <c r="A1703" s="52">
        <v>1702</v>
      </c>
      <c r="B1703" s="46">
        <v>0.109</v>
      </c>
      <c r="C1703" s="53">
        <v>312.5</v>
      </c>
      <c r="D1703" s="45">
        <v>119263</v>
      </c>
    </row>
    <row r="1704" spans="1:4" x14ac:dyDescent="0.25">
      <c r="A1704" s="52">
        <v>1703</v>
      </c>
      <c r="B1704" s="46">
        <v>0.108</v>
      </c>
      <c r="C1704" s="53">
        <v>317.44</v>
      </c>
      <c r="D1704" s="45">
        <v>119476</v>
      </c>
    </row>
    <row r="1705" spans="1:4" x14ac:dyDescent="0.25">
      <c r="A1705" s="52">
        <v>1704</v>
      </c>
      <c r="B1705" s="46">
        <v>0.106</v>
      </c>
      <c r="C1705" s="53">
        <v>322.38</v>
      </c>
      <c r="D1705" s="45">
        <v>119689</v>
      </c>
    </row>
    <row r="1706" spans="1:4" x14ac:dyDescent="0.25">
      <c r="A1706" s="52">
        <v>1705</v>
      </c>
      <c r="B1706" s="46">
        <v>0.105</v>
      </c>
      <c r="C1706" s="53">
        <v>327.31</v>
      </c>
      <c r="D1706" s="45">
        <v>119902</v>
      </c>
    </row>
    <row r="1707" spans="1:4" x14ac:dyDescent="0.25">
      <c r="A1707" s="52">
        <v>1706</v>
      </c>
      <c r="B1707" s="46">
        <v>0.10299999999999999</v>
      </c>
      <c r="C1707" s="53">
        <v>332.25</v>
      </c>
      <c r="D1707" s="45">
        <v>120115</v>
      </c>
    </row>
    <row r="1708" spans="1:4" x14ac:dyDescent="0.25">
      <c r="A1708" s="52">
        <v>1707</v>
      </c>
      <c r="B1708" s="46">
        <v>0.10199999999999999</v>
      </c>
      <c r="C1708" s="53">
        <v>337.19</v>
      </c>
      <c r="D1708" s="45">
        <v>120328</v>
      </c>
    </row>
    <row r="1709" spans="1:4" x14ac:dyDescent="0.25">
      <c r="A1709" s="52">
        <v>1708</v>
      </c>
      <c r="B1709" s="46">
        <v>0.1</v>
      </c>
      <c r="C1709" s="53">
        <v>342.12</v>
      </c>
      <c r="D1709" s="45">
        <v>120541</v>
      </c>
    </row>
    <row r="1710" spans="1:4" x14ac:dyDescent="0.25">
      <c r="A1710" s="52">
        <v>1709</v>
      </c>
      <c r="B1710" s="46">
        <v>9.9000000000000005E-2</v>
      </c>
      <c r="C1710" s="53">
        <v>347.06</v>
      </c>
      <c r="D1710" s="45">
        <v>120754</v>
      </c>
    </row>
    <row r="1711" spans="1:4" x14ac:dyDescent="0.25">
      <c r="A1711" s="52">
        <v>1710</v>
      </c>
      <c r="B1711" s="46">
        <v>9.7000000000000003E-2</v>
      </c>
      <c r="C1711" s="53">
        <v>352</v>
      </c>
      <c r="D1711" s="45">
        <v>120967</v>
      </c>
    </row>
    <row r="1712" spans="1:4" x14ac:dyDescent="0.25">
      <c r="A1712" s="52">
        <v>1711</v>
      </c>
      <c r="B1712" s="46">
        <v>9.7000000000000003E-2</v>
      </c>
      <c r="C1712" s="53">
        <v>353.69</v>
      </c>
      <c r="D1712" s="45">
        <v>121248</v>
      </c>
    </row>
    <row r="1713" spans="1:4" x14ac:dyDescent="0.25">
      <c r="A1713" s="52">
        <v>1712</v>
      </c>
      <c r="B1713" s="46">
        <v>9.7000000000000003E-2</v>
      </c>
      <c r="C1713" s="53">
        <v>355.38</v>
      </c>
      <c r="D1713" s="45">
        <v>121528</v>
      </c>
    </row>
    <row r="1714" spans="1:4" x14ac:dyDescent="0.25">
      <c r="A1714" s="52">
        <v>1713</v>
      </c>
      <c r="B1714" s="46">
        <v>9.7000000000000003E-2</v>
      </c>
      <c r="C1714" s="53">
        <v>357.08</v>
      </c>
      <c r="D1714" s="45">
        <v>121807</v>
      </c>
    </row>
    <row r="1715" spans="1:4" x14ac:dyDescent="0.25">
      <c r="A1715" s="52">
        <v>1714</v>
      </c>
      <c r="B1715" s="46">
        <v>9.7000000000000003E-2</v>
      </c>
      <c r="C1715" s="53">
        <v>358.77</v>
      </c>
      <c r="D1715" s="45">
        <v>122087</v>
      </c>
    </row>
    <row r="1716" spans="1:4" x14ac:dyDescent="0.25">
      <c r="A1716" s="52">
        <v>1715</v>
      </c>
      <c r="B1716" s="46">
        <v>9.7000000000000003E-2</v>
      </c>
      <c r="C1716" s="53">
        <v>360.46</v>
      </c>
      <c r="D1716" s="45">
        <v>122367</v>
      </c>
    </row>
    <row r="1717" spans="1:4" x14ac:dyDescent="0.25">
      <c r="A1717" s="52">
        <v>1716</v>
      </c>
      <c r="B1717" s="46">
        <v>9.7000000000000003E-2</v>
      </c>
      <c r="C1717" s="53">
        <v>362.15</v>
      </c>
      <c r="D1717" s="45">
        <v>122647</v>
      </c>
    </row>
    <row r="1718" spans="1:4" x14ac:dyDescent="0.25">
      <c r="A1718" s="52">
        <v>1717</v>
      </c>
      <c r="B1718" s="46">
        <v>9.7000000000000003E-2</v>
      </c>
      <c r="C1718" s="53">
        <v>363.85</v>
      </c>
      <c r="D1718" s="45">
        <v>122926</v>
      </c>
    </row>
    <row r="1719" spans="1:4" x14ac:dyDescent="0.25">
      <c r="A1719" s="52">
        <v>1718</v>
      </c>
      <c r="B1719" s="46">
        <v>9.7000000000000003E-2</v>
      </c>
      <c r="C1719" s="53">
        <v>365.54</v>
      </c>
      <c r="D1719" s="45">
        <v>123206</v>
      </c>
    </row>
    <row r="1720" spans="1:4" x14ac:dyDescent="0.25">
      <c r="A1720" s="52">
        <v>1719</v>
      </c>
      <c r="B1720" s="46">
        <v>9.7000000000000003E-2</v>
      </c>
      <c r="C1720" s="53">
        <v>367.23</v>
      </c>
      <c r="D1720" s="45">
        <v>123486</v>
      </c>
    </row>
    <row r="1721" spans="1:4" x14ac:dyDescent="0.25">
      <c r="A1721" s="52">
        <v>1720</v>
      </c>
      <c r="B1721" s="46">
        <v>9.7000000000000003E-2</v>
      </c>
      <c r="C1721" s="53">
        <v>368.92</v>
      </c>
      <c r="D1721" s="45">
        <v>123765</v>
      </c>
    </row>
    <row r="1722" spans="1:4" x14ac:dyDescent="0.25">
      <c r="A1722" s="52">
        <v>1721</v>
      </c>
      <c r="B1722" s="46">
        <v>9.7000000000000003E-2</v>
      </c>
      <c r="C1722" s="53">
        <v>370.62</v>
      </c>
      <c r="D1722" s="45">
        <v>124045</v>
      </c>
    </row>
    <row r="1723" spans="1:4" x14ac:dyDescent="0.25">
      <c r="A1723" s="52">
        <v>1722</v>
      </c>
      <c r="B1723" s="46">
        <v>9.7000000000000003E-2</v>
      </c>
      <c r="C1723" s="53">
        <v>372.31</v>
      </c>
      <c r="D1723" s="45">
        <v>124325</v>
      </c>
    </row>
    <row r="1724" spans="1:4" x14ac:dyDescent="0.25">
      <c r="A1724" s="52">
        <v>1723</v>
      </c>
      <c r="B1724" s="46">
        <v>9.7000000000000003E-2</v>
      </c>
      <c r="C1724" s="53">
        <v>374</v>
      </c>
      <c r="D1724" s="45">
        <v>124604</v>
      </c>
    </row>
    <row r="1725" spans="1:4" x14ac:dyDescent="0.25">
      <c r="A1725" s="52">
        <v>1724</v>
      </c>
      <c r="B1725" s="46">
        <v>9.7000000000000003E-2</v>
      </c>
      <c r="C1725" s="53">
        <v>375.69</v>
      </c>
      <c r="D1725" s="45">
        <v>124884</v>
      </c>
    </row>
    <row r="1726" spans="1:4" x14ac:dyDescent="0.25">
      <c r="A1726" s="52">
        <v>1725</v>
      </c>
      <c r="B1726" s="46">
        <v>9.7000000000000003E-2</v>
      </c>
      <c r="C1726" s="53">
        <v>377.38</v>
      </c>
      <c r="D1726" s="45">
        <v>125164</v>
      </c>
    </row>
    <row r="1727" spans="1:4" x14ac:dyDescent="0.25">
      <c r="A1727" s="52">
        <v>1726</v>
      </c>
      <c r="B1727" s="46">
        <v>9.7000000000000003E-2</v>
      </c>
      <c r="C1727" s="53">
        <v>379.08</v>
      </c>
      <c r="D1727" s="45">
        <v>125444</v>
      </c>
    </row>
    <row r="1728" spans="1:4" x14ac:dyDescent="0.25">
      <c r="A1728" s="52">
        <v>1727</v>
      </c>
      <c r="B1728" s="46">
        <v>9.6000000000000002E-2</v>
      </c>
      <c r="C1728" s="53">
        <v>380.77</v>
      </c>
      <c r="D1728" s="45">
        <v>125723</v>
      </c>
    </row>
    <row r="1729" spans="1:4" x14ac:dyDescent="0.25">
      <c r="A1729" s="52">
        <v>1728</v>
      </c>
      <c r="B1729" s="46">
        <v>9.6000000000000002E-2</v>
      </c>
      <c r="C1729" s="53">
        <v>382.46</v>
      </c>
      <c r="D1729" s="45">
        <v>126003</v>
      </c>
    </row>
    <row r="1730" spans="1:4" x14ac:dyDescent="0.25">
      <c r="A1730" s="52">
        <v>1729</v>
      </c>
      <c r="B1730" s="46">
        <v>9.6000000000000002E-2</v>
      </c>
      <c r="C1730" s="53">
        <v>384.15</v>
      </c>
      <c r="D1730" s="45">
        <v>126283</v>
      </c>
    </row>
    <row r="1731" spans="1:4" x14ac:dyDescent="0.25">
      <c r="A1731" s="52">
        <v>1730</v>
      </c>
      <c r="B1731" s="46">
        <v>9.6000000000000002E-2</v>
      </c>
      <c r="C1731" s="53">
        <v>385.85</v>
      </c>
      <c r="D1731" s="45">
        <v>126562</v>
      </c>
    </row>
    <row r="1732" spans="1:4" x14ac:dyDescent="0.25">
      <c r="A1732" s="52">
        <v>1731</v>
      </c>
      <c r="B1732" s="46">
        <v>9.6000000000000002E-2</v>
      </c>
      <c r="C1732" s="53">
        <v>387.54</v>
      </c>
      <c r="D1732" s="45">
        <v>126842</v>
      </c>
    </row>
    <row r="1733" spans="1:4" x14ac:dyDescent="0.25">
      <c r="A1733" s="52">
        <v>1732</v>
      </c>
      <c r="B1733" s="46">
        <v>9.6000000000000002E-2</v>
      </c>
      <c r="C1733" s="53">
        <v>389.23</v>
      </c>
      <c r="D1733" s="45">
        <v>127122</v>
      </c>
    </row>
    <row r="1734" spans="1:4" x14ac:dyDescent="0.25">
      <c r="A1734" s="52">
        <v>1733</v>
      </c>
      <c r="B1734" s="46">
        <v>9.6000000000000002E-2</v>
      </c>
      <c r="C1734" s="53">
        <v>390.92</v>
      </c>
      <c r="D1734" s="45">
        <v>127401</v>
      </c>
    </row>
    <row r="1735" spans="1:4" x14ac:dyDescent="0.25">
      <c r="A1735" s="52">
        <v>1734</v>
      </c>
      <c r="B1735" s="46">
        <v>9.6000000000000002E-2</v>
      </c>
      <c r="C1735" s="53">
        <v>392.62</v>
      </c>
      <c r="D1735" s="45">
        <v>127681</v>
      </c>
    </row>
    <row r="1736" spans="1:4" x14ac:dyDescent="0.25">
      <c r="A1736" s="52">
        <v>1735</v>
      </c>
      <c r="B1736" s="46">
        <v>9.6000000000000002E-2</v>
      </c>
      <c r="C1736" s="53">
        <v>394.31</v>
      </c>
      <c r="D1736" s="45">
        <v>127961</v>
      </c>
    </row>
    <row r="1737" spans="1:4" x14ac:dyDescent="0.25">
      <c r="A1737" s="52">
        <v>1736</v>
      </c>
      <c r="B1737" s="46">
        <v>9.6000000000000002E-2</v>
      </c>
      <c r="C1737" s="53">
        <v>396</v>
      </c>
      <c r="D1737" s="45">
        <v>128241</v>
      </c>
    </row>
    <row r="1738" spans="1:4" x14ac:dyDescent="0.25">
      <c r="A1738" s="52">
        <v>1737</v>
      </c>
      <c r="B1738" s="46">
        <v>9.6000000000000002E-2</v>
      </c>
      <c r="C1738" s="53">
        <v>397.69</v>
      </c>
      <c r="D1738" s="45">
        <v>128520</v>
      </c>
    </row>
    <row r="1739" spans="1:4" x14ac:dyDescent="0.25">
      <c r="A1739" s="52">
        <v>1738</v>
      </c>
      <c r="B1739" s="46">
        <v>9.6000000000000002E-2</v>
      </c>
      <c r="C1739" s="53">
        <v>399.38</v>
      </c>
      <c r="D1739" s="45">
        <v>128800</v>
      </c>
    </row>
    <row r="1740" spans="1:4" x14ac:dyDescent="0.25">
      <c r="A1740" s="52">
        <v>1739</v>
      </c>
      <c r="B1740" s="46">
        <v>9.6000000000000002E-2</v>
      </c>
      <c r="C1740" s="53">
        <v>401.08</v>
      </c>
      <c r="D1740" s="45">
        <v>129080</v>
      </c>
    </row>
    <row r="1741" spans="1:4" x14ac:dyDescent="0.25">
      <c r="A1741" s="52">
        <v>1740</v>
      </c>
      <c r="B1741" s="46">
        <v>9.6000000000000002E-2</v>
      </c>
      <c r="C1741" s="53">
        <v>402.77</v>
      </c>
      <c r="D1741" s="45">
        <v>129359</v>
      </c>
    </row>
    <row r="1742" spans="1:4" x14ac:dyDescent="0.25">
      <c r="A1742" s="52">
        <v>1741</v>
      </c>
      <c r="B1742" s="46">
        <v>9.6000000000000002E-2</v>
      </c>
      <c r="C1742" s="53">
        <v>404.46</v>
      </c>
      <c r="D1742" s="45">
        <v>129639</v>
      </c>
    </row>
    <row r="1743" spans="1:4" x14ac:dyDescent="0.25">
      <c r="A1743" s="52">
        <v>1742</v>
      </c>
      <c r="B1743" s="46">
        <v>9.6000000000000002E-2</v>
      </c>
      <c r="C1743" s="53">
        <v>406.15</v>
      </c>
      <c r="D1743" s="45">
        <v>129919</v>
      </c>
    </row>
    <row r="1744" spans="1:4" x14ac:dyDescent="0.25">
      <c r="A1744" s="52">
        <v>1743</v>
      </c>
      <c r="B1744" s="46">
        <v>9.6000000000000002E-2</v>
      </c>
      <c r="C1744" s="53">
        <v>407.85</v>
      </c>
      <c r="D1744" s="45">
        <v>130198</v>
      </c>
    </row>
    <row r="1745" spans="1:4" x14ac:dyDescent="0.25">
      <c r="A1745" s="52">
        <v>1744</v>
      </c>
      <c r="B1745" s="46">
        <v>9.6000000000000002E-2</v>
      </c>
      <c r="C1745" s="53">
        <v>409.54</v>
      </c>
      <c r="D1745" s="45">
        <v>130478</v>
      </c>
    </row>
    <row r="1746" spans="1:4" x14ac:dyDescent="0.25">
      <c r="A1746" s="52">
        <v>1745</v>
      </c>
      <c r="B1746" s="46">
        <v>9.6000000000000002E-2</v>
      </c>
      <c r="C1746" s="53">
        <v>411.23</v>
      </c>
      <c r="D1746" s="45">
        <v>130758</v>
      </c>
    </row>
    <row r="1747" spans="1:4" x14ac:dyDescent="0.25">
      <c r="A1747" s="52">
        <v>1746</v>
      </c>
      <c r="B1747" s="46">
        <v>9.6000000000000002E-2</v>
      </c>
      <c r="C1747" s="53">
        <v>412.92</v>
      </c>
      <c r="D1747" s="45">
        <v>131038</v>
      </c>
    </row>
    <row r="1748" spans="1:4" x14ac:dyDescent="0.25">
      <c r="A1748" s="52">
        <v>1747</v>
      </c>
      <c r="B1748" s="46">
        <v>9.6000000000000002E-2</v>
      </c>
      <c r="C1748" s="53">
        <v>414.62</v>
      </c>
      <c r="D1748" s="45">
        <v>131317</v>
      </c>
    </row>
    <row r="1749" spans="1:4" x14ac:dyDescent="0.25">
      <c r="A1749" s="52">
        <v>1748</v>
      </c>
      <c r="B1749" s="46">
        <v>9.6000000000000002E-2</v>
      </c>
      <c r="C1749" s="53">
        <v>416.31</v>
      </c>
      <c r="D1749" s="45">
        <v>131597</v>
      </c>
    </row>
    <row r="1750" spans="1:4" x14ac:dyDescent="0.25">
      <c r="A1750" s="52">
        <v>1749</v>
      </c>
      <c r="B1750" s="46">
        <v>9.6000000000000002E-2</v>
      </c>
      <c r="C1750" s="53">
        <v>418</v>
      </c>
      <c r="D1750" s="45">
        <v>131877</v>
      </c>
    </row>
    <row r="1751" spans="1:4" x14ac:dyDescent="0.25">
      <c r="A1751" s="52">
        <v>1750</v>
      </c>
      <c r="B1751" s="46">
        <v>9.7000000000000003E-2</v>
      </c>
      <c r="C1751" s="53">
        <v>416.38</v>
      </c>
      <c r="D1751" s="45">
        <v>131268</v>
      </c>
    </row>
    <row r="1752" spans="1:4" x14ac:dyDescent="0.25">
      <c r="A1752" s="52">
        <v>1751</v>
      </c>
      <c r="B1752" s="46">
        <v>9.8000000000000004E-2</v>
      </c>
      <c r="C1752" s="53">
        <v>414.75</v>
      </c>
      <c r="D1752" s="45">
        <v>130659</v>
      </c>
    </row>
    <row r="1753" spans="1:4" x14ac:dyDescent="0.25">
      <c r="A1753" s="52">
        <v>1752</v>
      </c>
      <c r="B1753" s="46">
        <v>9.9000000000000005E-2</v>
      </c>
      <c r="C1753" s="53">
        <v>413.12</v>
      </c>
      <c r="D1753" s="45">
        <v>130049</v>
      </c>
    </row>
    <row r="1754" spans="1:4" x14ac:dyDescent="0.25">
      <c r="A1754" s="52">
        <v>1753</v>
      </c>
      <c r="B1754" s="46">
        <v>0.10100000000000001</v>
      </c>
      <c r="C1754" s="53">
        <v>411.5</v>
      </c>
      <c r="D1754" s="45">
        <v>129440</v>
      </c>
    </row>
    <row r="1755" spans="1:4" x14ac:dyDescent="0.25">
      <c r="A1755" s="52">
        <v>1754</v>
      </c>
      <c r="B1755" s="46">
        <v>0.10199999999999999</v>
      </c>
      <c r="C1755" s="53">
        <v>409.88</v>
      </c>
      <c r="D1755" s="45">
        <v>128830</v>
      </c>
    </row>
    <row r="1756" spans="1:4" x14ac:dyDescent="0.25">
      <c r="A1756" s="52">
        <v>1755</v>
      </c>
      <c r="B1756" s="46">
        <v>0.10299999999999999</v>
      </c>
      <c r="C1756" s="53">
        <v>408.25</v>
      </c>
      <c r="D1756" s="45">
        <v>128220</v>
      </c>
    </row>
    <row r="1757" spans="1:4" x14ac:dyDescent="0.25">
      <c r="A1757" s="52">
        <v>1756</v>
      </c>
      <c r="B1757" s="46">
        <v>0.104</v>
      </c>
      <c r="C1757" s="53">
        <v>406.62</v>
      </c>
      <c r="D1757" s="45">
        <v>127611</v>
      </c>
    </row>
    <row r="1758" spans="1:4" x14ac:dyDescent="0.25">
      <c r="A1758" s="52">
        <v>1757</v>
      </c>
      <c r="B1758" s="46">
        <v>0.106</v>
      </c>
      <c r="C1758" s="53">
        <v>405</v>
      </c>
      <c r="D1758" s="45">
        <v>127001</v>
      </c>
    </row>
    <row r="1759" spans="1:4" x14ac:dyDescent="0.25">
      <c r="A1759" s="52">
        <v>1758</v>
      </c>
      <c r="B1759" s="46">
        <v>0.107</v>
      </c>
      <c r="C1759" s="53">
        <v>403.38</v>
      </c>
      <c r="D1759" s="45">
        <v>126392</v>
      </c>
    </row>
    <row r="1760" spans="1:4" x14ac:dyDescent="0.25">
      <c r="A1760" s="52">
        <v>1759</v>
      </c>
      <c r="B1760" s="46">
        <v>0.108</v>
      </c>
      <c r="C1760" s="53">
        <v>401.75</v>
      </c>
      <c r="D1760" s="45">
        <v>125782</v>
      </c>
    </row>
    <row r="1761" spans="1:4" x14ac:dyDescent="0.25">
      <c r="A1761" s="52">
        <v>1760</v>
      </c>
      <c r="B1761" s="46">
        <v>0.109</v>
      </c>
      <c r="C1761" s="53">
        <v>400.12</v>
      </c>
      <c r="D1761" s="45">
        <v>125172</v>
      </c>
    </row>
    <row r="1762" spans="1:4" x14ac:dyDescent="0.25">
      <c r="A1762" s="52">
        <v>1761</v>
      </c>
      <c r="B1762" s="46">
        <v>0.111</v>
      </c>
      <c r="C1762" s="53">
        <v>398.5</v>
      </c>
      <c r="D1762" s="45">
        <v>124563</v>
      </c>
    </row>
    <row r="1763" spans="1:4" x14ac:dyDescent="0.25">
      <c r="A1763" s="52">
        <v>1762</v>
      </c>
      <c r="B1763" s="46">
        <v>0.112</v>
      </c>
      <c r="C1763" s="53">
        <v>396.88</v>
      </c>
      <c r="D1763" s="45">
        <v>123953</v>
      </c>
    </row>
    <row r="1764" spans="1:4" x14ac:dyDescent="0.25">
      <c r="A1764" s="52">
        <v>1763</v>
      </c>
      <c r="B1764" s="46">
        <v>0.113</v>
      </c>
      <c r="C1764" s="53">
        <v>395.25</v>
      </c>
      <c r="D1764" s="45">
        <v>123344</v>
      </c>
    </row>
    <row r="1765" spans="1:4" x14ac:dyDescent="0.25">
      <c r="A1765" s="52">
        <v>1764</v>
      </c>
      <c r="B1765" s="46">
        <v>0.114</v>
      </c>
      <c r="C1765" s="53">
        <v>393.62</v>
      </c>
      <c r="D1765" s="45">
        <v>122734</v>
      </c>
    </row>
    <row r="1766" spans="1:4" x14ac:dyDescent="0.25">
      <c r="A1766" s="52">
        <v>1765</v>
      </c>
      <c r="B1766" s="46">
        <v>0.11600000000000001</v>
      </c>
      <c r="C1766" s="53">
        <v>392</v>
      </c>
      <c r="D1766" s="45">
        <v>122124</v>
      </c>
    </row>
    <row r="1767" spans="1:4" x14ac:dyDescent="0.25">
      <c r="A1767" s="52">
        <v>1766</v>
      </c>
      <c r="B1767" s="46">
        <v>0.115</v>
      </c>
      <c r="C1767" s="53">
        <v>372.5</v>
      </c>
      <c r="D1767" s="45">
        <v>122328</v>
      </c>
    </row>
    <row r="1768" spans="1:4" x14ac:dyDescent="0.25">
      <c r="A1768" s="52">
        <v>1767</v>
      </c>
      <c r="B1768" s="46">
        <v>0.115</v>
      </c>
      <c r="C1768" s="53">
        <v>353</v>
      </c>
      <c r="D1768" s="45">
        <v>122533</v>
      </c>
    </row>
    <row r="1769" spans="1:4" x14ac:dyDescent="0.25">
      <c r="A1769" s="52">
        <v>1768</v>
      </c>
      <c r="B1769" s="46">
        <v>0.115</v>
      </c>
      <c r="C1769" s="53">
        <v>333.5</v>
      </c>
      <c r="D1769" s="45">
        <v>122738</v>
      </c>
    </row>
    <row r="1770" spans="1:4" x14ac:dyDescent="0.25">
      <c r="A1770" s="52">
        <v>1769</v>
      </c>
      <c r="B1770" s="46">
        <v>0.115</v>
      </c>
      <c r="C1770" s="53">
        <v>314</v>
      </c>
      <c r="D1770" s="45">
        <v>122943</v>
      </c>
    </row>
    <row r="1771" spans="1:4" x14ac:dyDescent="0.25">
      <c r="A1771" s="52">
        <v>1770</v>
      </c>
      <c r="B1771" s="46">
        <v>0.115</v>
      </c>
      <c r="C1771" s="53">
        <v>294.5</v>
      </c>
      <c r="D1771" s="45">
        <v>123148</v>
      </c>
    </row>
    <row r="1772" spans="1:4" x14ac:dyDescent="0.25">
      <c r="A1772" s="52">
        <v>1771</v>
      </c>
      <c r="B1772" s="46">
        <v>0.114</v>
      </c>
      <c r="C1772" s="53">
        <v>275</v>
      </c>
      <c r="D1772" s="45">
        <v>123353</v>
      </c>
    </row>
    <row r="1773" spans="1:4" x14ac:dyDescent="0.25">
      <c r="A1773" s="52">
        <v>1772</v>
      </c>
      <c r="B1773" s="46">
        <v>0.114</v>
      </c>
      <c r="C1773" s="53">
        <v>279</v>
      </c>
      <c r="D1773" s="45">
        <v>123006</v>
      </c>
    </row>
    <row r="1774" spans="1:4" x14ac:dyDescent="0.25">
      <c r="A1774" s="52">
        <v>1773</v>
      </c>
      <c r="B1774" s="46">
        <v>0.113</v>
      </c>
      <c r="C1774" s="53">
        <v>283</v>
      </c>
      <c r="D1774" s="45">
        <v>122658</v>
      </c>
    </row>
    <row r="1775" spans="1:4" x14ac:dyDescent="0.25">
      <c r="A1775" s="52">
        <v>1774</v>
      </c>
      <c r="B1775" s="46">
        <v>0.112</v>
      </c>
      <c r="C1775" s="53">
        <v>287</v>
      </c>
      <c r="D1775" s="45">
        <v>122310</v>
      </c>
    </row>
    <row r="1776" spans="1:4" x14ac:dyDescent="0.25">
      <c r="A1776" s="52">
        <v>1775</v>
      </c>
      <c r="B1776" s="46">
        <v>0.112</v>
      </c>
      <c r="C1776" s="53">
        <v>291</v>
      </c>
      <c r="D1776" s="45">
        <v>121963</v>
      </c>
    </row>
    <row r="1777" spans="1:4" x14ac:dyDescent="0.25">
      <c r="A1777" s="52">
        <v>1776</v>
      </c>
      <c r="B1777" s="46">
        <v>0.111</v>
      </c>
      <c r="C1777" s="53">
        <v>295</v>
      </c>
      <c r="D1777" s="45">
        <v>121615</v>
      </c>
    </row>
    <row r="1778" spans="1:4" x14ac:dyDescent="0.25">
      <c r="A1778" s="52">
        <v>1777</v>
      </c>
      <c r="B1778" s="46">
        <v>0.11</v>
      </c>
      <c r="C1778" s="53">
        <v>299</v>
      </c>
      <c r="D1778" s="45">
        <v>121268</v>
      </c>
    </row>
    <row r="1779" spans="1:4" x14ac:dyDescent="0.25">
      <c r="A1779" s="52">
        <v>1778</v>
      </c>
      <c r="B1779" s="46">
        <v>0.11</v>
      </c>
      <c r="C1779" s="53">
        <v>303</v>
      </c>
      <c r="D1779" s="45">
        <v>120920</v>
      </c>
    </row>
    <row r="1780" spans="1:4" x14ac:dyDescent="0.25">
      <c r="A1780" s="52">
        <v>1779</v>
      </c>
      <c r="B1780" s="46">
        <v>0.109</v>
      </c>
      <c r="C1780" s="53">
        <v>307</v>
      </c>
      <c r="D1780" s="45">
        <v>120572</v>
      </c>
    </row>
    <row r="1781" spans="1:4" x14ac:dyDescent="0.25">
      <c r="A1781" s="52">
        <v>1780</v>
      </c>
      <c r="B1781" s="46">
        <v>0.108</v>
      </c>
      <c r="C1781" s="53">
        <v>311</v>
      </c>
      <c r="D1781" s="45">
        <v>120225</v>
      </c>
    </row>
    <row r="1782" spans="1:4" x14ac:dyDescent="0.25">
      <c r="A1782" s="52">
        <v>1781</v>
      </c>
      <c r="B1782" s="46">
        <v>0.108</v>
      </c>
      <c r="C1782" s="53">
        <v>315</v>
      </c>
      <c r="D1782" s="45">
        <v>119877</v>
      </c>
    </row>
    <row r="1783" spans="1:4" x14ac:dyDescent="0.25">
      <c r="A1783" s="52">
        <v>1782</v>
      </c>
      <c r="B1783" s="46">
        <v>0.107</v>
      </c>
      <c r="C1783" s="53">
        <v>319</v>
      </c>
      <c r="D1783" s="45">
        <v>119530</v>
      </c>
    </row>
    <row r="1784" spans="1:4" x14ac:dyDescent="0.25">
      <c r="A1784" s="52">
        <v>1783</v>
      </c>
      <c r="B1784" s="46">
        <v>0.106</v>
      </c>
      <c r="C1784" s="53">
        <v>323</v>
      </c>
      <c r="D1784" s="45">
        <v>119182</v>
      </c>
    </row>
    <row r="1785" spans="1:4" x14ac:dyDescent="0.25">
      <c r="A1785" s="52">
        <v>1784</v>
      </c>
      <c r="B1785" s="46">
        <v>0.105</v>
      </c>
      <c r="C1785" s="53">
        <v>327</v>
      </c>
      <c r="D1785" s="45">
        <v>118834</v>
      </c>
    </row>
    <row r="1786" spans="1:4" x14ac:dyDescent="0.25">
      <c r="A1786" s="52">
        <v>1785</v>
      </c>
      <c r="B1786" s="46">
        <v>0.105</v>
      </c>
      <c r="C1786" s="53">
        <v>328.87</v>
      </c>
      <c r="D1786" s="45">
        <v>118813</v>
      </c>
    </row>
    <row r="1787" spans="1:4" x14ac:dyDescent="0.25">
      <c r="A1787" s="52">
        <v>1786</v>
      </c>
      <c r="B1787" s="46">
        <v>0.105</v>
      </c>
      <c r="C1787" s="53">
        <v>330.73</v>
      </c>
      <c r="D1787" s="45">
        <v>118792</v>
      </c>
    </row>
    <row r="1788" spans="1:4" x14ac:dyDescent="0.25">
      <c r="A1788" s="52">
        <v>1787</v>
      </c>
      <c r="B1788" s="46">
        <v>0.105</v>
      </c>
      <c r="C1788" s="53">
        <v>332.6</v>
      </c>
      <c r="D1788" s="45">
        <v>118772</v>
      </c>
    </row>
    <row r="1789" spans="1:4" x14ac:dyDescent="0.25">
      <c r="A1789" s="52">
        <v>1788</v>
      </c>
      <c r="B1789" s="46">
        <v>0.105</v>
      </c>
      <c r="C1789" s="53">
        <v>334.47</v>
      </c>
      <c r="D1789" s="45">
        <v>118751</v>
      </c>
    </row>
    <row r="1790" spans="1:4" x14ac:dyDescent="0.25">
      <c r="A1790" s="52">
        <v>1789</v>
      </c>
      <c r="B1790" s="46">
        <v>0.105</v>
      </c>
      <c r="C1790" s="53">
        <v>336.33</v>
      </c>
      <c r="D1790" s="45">
        <v>118730</v>
      </c>
    </row>
    <row r="1791" spans="1:4" x14ac:dyDescent="0.25">
      <c r="A1791" s="52">
        <v>1790</v>
      </c>
      <c r="B1791" s="46">
        <v>0.105</v>
      </c>
      <c r="C1791" s="53">
        <v>338.2</v>
      </c>
      <c r="D1791" s="45">
        <v>118710</v>
      </c>
    </row>
    <row r="1792" spans="1:4" x14ac:dyDescent="0.25">
      <c r="A1792" s="52">
        <v>1791</v>
      </c>
      <c r="B1792" s="46">
        <v>0.104</v>
      </c>
      <c r="C1792" s="53">
        <v>340.07</v>
      </c>
      <c r="D1792" s="45">
        <v>118689</v>
      </c>
    </row>
    <row r="1793" spans="1:4" x14ac:dyDescent="0.25">
      <c r="A1793" s="52">
        <v>1792</v>
      </c>
      <c r="B1793" s="46">
        <v>0.104</v>
      </c>
      <c r="C1793" s="53">
        <v>341.93</v>
      </c>
      <c r="D1793" s="45">
        <v>118669</v>
      </c>
    </row>
    <row r="1794" spans="1:4" x14ac:dyDescent="0.25">
      <c r="A1794" s="52">
        <v>1793</v>
      </c>
      <c r="B1794" s="46">
        <v>0.104</v>
      </c>
      <c r="C1794" s="53">
        <v>343.8</v>
      </c>
      <c r="D1794" s="45">
        <v>118648</v>
      </c>
    </row>
    <row r="1795" spans="1:4" x14ac:dyDescent="0.25">
      <c r="A1795" s="52">
        <v>1794</v>
      </c>
      <c r="B1795" s="46">
        <v>0.104</v>
      </c>
      <c r="C1795" s="53">
        <v>345.67</v>
      </c>
      <c r="D1795" s="45">
        <v>118627</v>
      </c>
    </row>
    <row r="1796" spans="1:4" x14ac:dyDescent="0.25">
      <c r="A1796" s="52">
        <v>1795</v>
      </c>
      <c r="B1796" s="46">
        <v>0.104</v>
      </c>
      <c r="C1796" s="53">
        <v>347.53</v>
      </c>
      <c r="D1796" s="45">
        <v>118607</v>
      </c>
    </row>
    <row r="1797" spans="1:4" x14ac:dyDescent="0.25">
      <c r="A1797" s="52">
        <v>1796</v>
      </c>
      <c r="B1797" s="46">
        <v>0.104</v>
      </c>
      <c r="C1797" s="53">
        <v>349.4</v>
      </c>
      <c r="D1797" s="45">
        <v>118586</v>
      </c>
    </row>
    <row r="1798" spans="1:4" x14ac:dyDescent="0.25">
      <c r="A1798" s="52">
        <v>1797</v>
      </c>
      <c r="B1798" s="46">
        <v>0.10299999999999999</v>
      </c>
      <c r="C1798" s="53">
        <v>351.27</v>
      </c>
      <c r="D1798" s="45">
        <v>118566</v>
      </c>
    </row>
    <row r="1799" spans="1:4" x14ac:dyDescent="0.25">
      <c r="A1799" s="52">
        <v>1798</v>
      </c>
      <c r="B1799" s="46">
        <v>0.10299999999999999</v>
      </c>
      <c r="C1799" s="53">
        <v>353.13</v>
      </c>
      <c r="D1799" s="45">
        <v>118545</v>
      </c>
    </row>
    <row r="1800" spans="1:4" x14ac:dyDescent="0.25">
      <c r="A1800" s="52">
        <v>1799</v>
      </c>
      <c r="B1800" s="46">
        <v>0.10299999999999999</v>
      </c>
      <c r="C1800" s="53">
        <v>355</v>
      </c>
      <c r="D1800" s="45">
        <v>118524</v>
      </c>
    </row>
    <row r="1801" spans="1:4" x14ac:dyDescent="0.25">
      <c r="A1801" s="52">
        <v>1800</v>
      </c>
      <c r="B1801" s="46">
        <v>0.10299999999999999</v>
      </c>
      <c r="C1801" s="53">
        <v>356.87</v>
      </c>
      <c r="D1801" s="45">
        <v>118504</v>
      </c>
    </row>
    <row r="1802" spans="1:4" x14ac:dyDescent="0.25">
      <c r="A1802" s="52">
        <v>1801</v>
      </c>
      <c r="B1802" s="46">
        <v>0.10299999999999999</v>
      </c>
      <c r="C1802" s="53">
        <v>358.73</v>
      </c>
      <c r="D1802" s="45">
        <v>118483</v>
      </c>
    </row>
    <row r="1803" spans="1:4" x14ac:dyDescent="0.25">
      <c r="A1803" s="52">
        <v>1802</v>
      </c>
      <c r="B1803" s="46">
        <v>0.10299999999999999</v>
      </c>
      <c r="C1803" s="53">
        <v>360.6</v>
      </c>
      <c r="D1803" s="45">
        <v>118463</v>
      </c>
    </row>
    <row r="1804" spans="1:4" x14ac:dyDescent="0.25">
      <c r="A1804" s="52">
        <v>1803</v>
      </c>
      <c r="B1804" s="46">
        <v>0.10199999999999999</v>
      </c>
      <c r="C1804" s="53">
        <v>362.47</v>
      </c>
      <c r="D1804" s="45">
        <v>118442</v>
      </c>
    </row>
    <row r="1805" spans="1:4" x14ac:dyDescent="0.25">
      <c r="A1805" s="52">
        <v>1804</v>
      </c>
      <c r="B1805" s="46">
        <v>0.10199999999999999</v>
      </c>
      <c r="C1805" s="53">
        <v>364.33</v>
      </c>
      <c r="D1805" s="45">
        <v>118421</v>
      </c>
    </row>
    <row r="1806" spans="1:4" x14ac:dyDescent="0.25">
      <c r="A1806" s="52">
        <v>1805</v>
      </c>
      <c r="B1806" s="46">
        <v>0.10199999999999999</v>
      </c>
      <c r="C1806" s="53">
        <v>366.2</v>
      </c>
      <c r="D1806" s="45">
        <v>118401</v>
      </c>
    </row>
    <row r="1807" spans="1:4" x14ac:dyDescent="0.25">
      <c r="A1807" s="52">
        <v>1806</v>
      </c>
      <c r="B1807" s="46">
        <v>0.10199999999999999</v>
      </c>
      <c r="C1807" s="53">
        <v>368.07</v>
      </c>
      <c r="D1807" s="45">
        <v>118380</v>
      </c>
    </row>
    <row r="1808" spans="1:4" x14ac:dyDescent="0.25">
      <c r="A1808" s="52">
        <v>1807</v>
      </c>
      <c r="B1808" s="46">
        <v>0.10199999999999999</v>
      </c>
      <c r="C1808" s="53">
        <v>369.93</v>
      </c>
      <c r="D1808" s="45">
        <v>118360</v>
      </c>
    </row>
    <row r="1809" spans="1:4" x14ac:dyDescent="0.25">
      <c r="A1809" s="52">
        <v>1808</v>
      </c>
      <c r="B1809" s="46">
        <v>0.10199999999999999</v>
      </c>
      <c r="C1809" s="53">
        <v>371.8</v>
      </c>
      <c r="D1809" s="45">
        <v>118339</v>
      </c>
    </row>
    <row r="1810" spans="1:4" x14ac:dyDescent="0.25">
      <c r="A1810" s="52">
        <v>1809</v>
      </c>
      <c r="B1810" s="46">
        <v>0.10199999999999999</v>
      </c>
      <c r="C1810" s="53">
        <v>373.67</v>
      </c>
      <c r="D1810" s="45">
        <v>118318</v>
      </c>
    </row>
    <row r="1811" spans="1:4" x14ac:dyDescent="0.25">
      <c r="A1811" s="52">
        <v>1810</v>
      </c>
      <c r="B1811" s="46">
        <v>0.10100000000000001</v>
      </c>
      <c r="C1811" s="53">
        <v>375.53</v>
      </c>
      <c r="D1811" s="45">
        <v>118298</v>
      </c>
    </row>
    <row r="1812" spans="1:4" x14ac:dyDescent="0.25">
      <c r="A1812" s="52">
        <v>1811</v>
      </c>
      <c r="B1812" s="46">
        <v>0.10100000000000001</v>
      </c>
      <c r="C1812" s="53">
        <v>377.4</v>
      </c>
      <c r="D1812" s="45">
        <v>118277</v>
      </c>
    </row>
    <row r="1813" spans="1:4" x14ac:dyDescent="0.25">
      <c r="A1813" s="52">
        <v>1812</v>
      </c>
      <c r="B1813" s="46">
        <v>0.10100000000000001</v>
      </c>
      <c r="C1813" s="53">
        <v>379.27</v>
      </c>
      <c r="D1813" s="45">
        <v>118257</v>
      </c>
    </row>
    <row r="1814" spans="1:4" x14ac:dyDescent="0.25">
      <c r="A1814" s="52">
        <v>1813</v>
      </c>
      <c r="B1814" s="46">
        <v>0.10100000000000001</v>
      </c>
      <c r="C1814" s="53">
        <v>381.13</v>
      </c>
      <c r="D1814" s="45">
        <v>118236</v>
      </c>
    </row>
    <row r="1815" spans="1:4" x14ac:dyDescent="0.25">
      <c r="A1815" s="52">
        <v>1814</v>
      </c>
      <c r="B1815" s="46">
        <v>0.10100000000000001</v>
      </c>
      <c r="C1815" s="53">
        <v>383</v>
      </c>
      <c r="D1815" s="45">
        <v>118215</v>
      </c>
    </row>
    <row r="1816" spans="1:4" x14ac:dyDescent="0.25">
      <c r="A1816" s="52">
        <v>1815</v>
      </c>
      <c r="B1816" s="46">
        <v>0.10100000000000001</v>
      </c>
      <c r="C1816" s="53">
        <v>384.87</v>
      </c>
      <c r="D1816" s="45">
        <v>118195</v>
      </c>
    </row>
    <row r="1817" spans="1:4" x14ac:dyDescent="0.25">
      <c r="A1817" s="52">
        <v>1816</v>
      </c>
      <c r="B1817" s="46">
        <v>0.1</v>
      </c>
      <c r="C1817" s="53">
        <v>386.73</v>
      </c>
      <c r="D1817" s="45">
        <v>118174</v>
      </c>
    </row>
    <row r="1818" spans="1:4" x14ac:dyDescent="0.25">
      <c r="A1818" s="52">
        <v>1817</v>
      </c>
      <c r="B1818" s="46">
        <v>0.1</v>
      </c>
      <c r="C1818" s="53">
        <v>388.6</v>
      </c>
      <c r="D1818" s="45">
        <v>118154</v>
      </c>
    </row>
    <row r="1819" spans="1:4" x14ac:dyDescent="0.25">
      <c r="A1819" s="52">
        <v>1818</v>
      </c>
      <c r="B1819" s="46">
        <v>0.1</v>
      </c>
      <c r="C1819" s="53">
        <v>390.47</v>
      </c>
      <c r="D1819" s="45">
        <v>118133</v>
      </c>
    </row>
    <row r="1820" spans="1:4" x14ac:dyDescent="0.25">
      <c r="A1820" s="52">
        <v>1819</v>
      </c>
      <c r="B1820" s="46">
        <v>0.1</v>
      </c>
      <c r="C1820" s="53">
        <v>392.33</v>
      </c>
      <c r="D1820" s="45">
        <v>118112</v>
      </c>
    </row>
    <row r="1821" spans="1:4" x14ac:dyDescent="0.25">
      <c r="A1821" s="52">
        <v>1820</v>
      </c>
      <c r="B1821" s="46">
        <v>0.1</v>
      </c>
      <c r="C1821" s="53">
        <v>394.2</v>
      </c>
      <c r="D1821" s="45">
        <v>118092</v>
      </c>
    </row>
    <row r="1822" spans="1:4" x14ac:dyDescent="0.25">
      <c r="A1822" s="52">
        <v>1821</v>
      </c>
      <c r="B1822" s="46">
        <v>0.1</v>
      </c>
      <c r="C1822" s="53">
        <v>396.07</v>
      </c>
      <c r="D1822" s="45">
        <v>118071</v>
      </c>
    </row>
    <row r="1823" spans="1:4" x14ac:dyDescent="0.25">
      <c r="A1823" s="52">
        <v>1822</v>
      </c>
      <c r="B1823" s="46">
        <v>9.9000000000000005E-2</v>
      </c>
      <c r="C1823" s="53">
        <v>397.93</v>
      </c>
      <c r="D1823" s="45">
        <v>118051</v>
      </c>
    </row>
    <row r="1824" spans="1:4" x14ac:dyDescent="0.25">
      <c r="A1824" s="52">
        <v>1823</v>
      </c>
      <c r="B1824" s="46">
        <v>9.9000000000000005E-2</v>
      </c>
      <c r="C1824" s="53">
        <v>399.8</v>
      </c>
      <c r="D1824" s="45">
        <v>118030</v>
      </c>
    </row>
    <row r="1825" spans="1:4" x14ac:dyDescent="0.25">
      <c r="A1825" s="52">
        <v>1824</v>
      </c>
      <c r="B1825" s="46">
        <v>9.9000000000000005E-2</v>
      </c>
      <c r="C1825" s="53">
        <v>401.67</v>
      </c>
      <c r="D1825" s="45">
        <v>118009</v>
      </c>
    </row>
    <row r="1826" spans="1:4" x14ac:dyDescent="0.25">
      <c r="A1826" s="52">
        <v>1825</v>
      </c>
      <c r="B1826" s="46">
        <v>9.9000000000000005E-2</v>
      </c>
      <c r="C1826" s="53">
        <v>403.53</v>
      </c>
      <c r="D1826" s="45">
        <v>117989</v>
      </c>
    </row>
    <row r="1827" spans="1:4" x14ac:dyDescent="0.25">
      <c r="A1827" s="52">
        <v>1826</v>
      </c>
      <c r="B1827" s="46">
        <v>9.9000000000000005E-2</v>
      </c>
      <c r="C1827" s="53">
        <v>405.4</v>
      </c>
      <c r="D1827" s="45">
        <v>117968</v>
      </c>
    </row>
    <row r="1828" spans="1:4" x14ac:dyDescent="0.25">
      <c r="A1828" s="52">
        <v>1827</v>
      </c>
      <c r="B1828" s="46">
        <v>9.9000000000000005E-2</v>
      </c>
      <c r="C1828" s="53">
        <v>407.27</v>
      </c>
      <c r="D1828" s="45">
        <v>117948</v>
      </c>
    </row>
    <row r="1829" spans="1:4" x14ac:dyDescent="0.25">
      <c r="A1829" s="52">
        <v>1828</v>
      </c>
      <c r="B1829" s="46">
        <v>9.9000000000000005E-2</v>
      </c>
      <c r="C1829" s="53">
        <v>409.13</v>
      </c>
      <c r="D1829" s="45">
        <v>117927</v>
      </c>
    </row>
    <row r="1830" spans="1:4" x14ac:dyDescent="0.25">
      <c r="A1830" s="52">
        <v>1829</v>
      </c>
      <c r="B1830" s="46">
        <v>9.8000000000000004E-2</v>
      </c>
      <c r="C1830" s="53">
        <v>411</v>
      </c>
      <c r="D1830" s="45">
        <v>117906</v>
      </c>
    </row>
    <row r="1831" spans="1:4" x14ac:dyDescent="0.25">
      <c r="A1831" s="52">
        <v>1830</v>
      </c>
      <c r="B1831" s="46">
        <v>9.9000000000000005E-2</v>
      </c>
      <c r="C1831" s="53">
        <v>406.71</v>
      </c>
      <c r="D1831" s="45">
        <v>118574</v>
      </c>
    </row>
    <row r="1832" spans="1:4" x14ac:dyDescent="0.25">
      <c r="A1832" s="52">
        <v>1831</v>
      </c>
      <c r="B1832" s="46">
        <v>0.1</v>
      </c>
      <c r="C1832" s="53">
        <v>402.43</v>
      </c>
      <c r="D1832" s="45">
        <v>119239</v>
      </c>
    </row>
    <row r="1833" spans="1:4" x14ac:dyDescent="0.25">
      <c r="A1833" s="52">
        <v>1832</v>
      </c>
      <c r="B1833" s="46">
        <v>0.1</v>
      </c>
      <c r="C1833" s="53">
        <v>398.14</v>
      </c>
      <c r="D1833" s="45">
        <v>119904</v>
      </c>
    </row>
    <row r="1834" spans="1:4" x14ac:dyDescent="0.25">
      <c r="A1834" s="52">
        <v>1833</v>
      </c>
      <c r="B1834" s="46">
        <v>0.10100000000000001</v>
      </c>
      <c r="C1834" s="53">
        <v>393.86</v>
      </c>
      <c r="D1834" s="45">
        <v>120569</v>
      </c>
    </row>
    <row r="1835" spans="1:4" x14ac:dyDescent="0.25">
      <c r="A1835" s="52">
        <v>1834</v>
      </c>
      <c r="B1835" s="46">
        <v>0.10199999999999999</v>
      </c>
      <c r="C1835" s="53">
        <v>389.57</v>
      </c>
      <c r="D1835" s="45">
        <v>121234</v>
      </c>
    </row>
    <row r="1836" spans="1:4" x14ac:dyDescent="0.25">
      <c r="A1836" s="52">
        <v>1835</v>
      </c>
      <c r="B1836" s="46">
        <v>0.10299999999999999</v>
      </c>
      <c r="C1836" s="53">
        <v>385.29</v>
      </c>
      <c r="D1836" s="45">
        <v>121899</v>
      </c>
    </row>
    <row r="1837" spans="1:4" x14ac:dyDescent="0.25">
      <c r="A1837" s="52">
        <v>1836</v>
      </c>
      <c r="B1837" s="46">
        <v>0.10299999999999999</v>
      </c>
      <c r="C1837" s="53">
        <v>381</v>
      </c>
      <c r="D1837" s="45">
        <v>122564</v>
      </c>
    </row>
    <row r="1838" spans="1:4" x14ac:dyDescent="0.25">
      <c r="A1838" s="52">
        <v>1837</v>
      </c>
      <c r="B1838" s="46">
        <v>0.104</v>
      </c>
      <c r="C1838" s="53">
        <v>376.71</v>
      </c>
      <c r="D1838" s="45">
        <v>123229</v>
      </c>
    </row>
    <row r="1839" spans="1:4" x14ac:dyDescent="0.25">
      <c r="A1839" s="52">
        <v>1838</v>
      </c>
      <c r="B1839" s="46">
        <v>0.105</v>
      </c>
      <c r="C1839" s="53">
        <v>372.43</v>
      </c>
      <c r="D1839" s="45">
        <v>123894</v>
      </c>
    </row>
    <row r="1840" spans="1:4" x14ac:dyDescent="0.25">
      <c r="A1840" s="52">
        <v>1839</v>
      </c>
      <c r="B1840" s="46">
        <v>0.105</v>
      </c>
      <c r="C1840" s="53">
        <v>368.14</v>
      </c>
      <c r="D1840" s="45">
        <v>124559</v>
      </c>
    </row>
    <row r="1841" spans="1:4" x14ac:dyDescent="0.25">
      <c r="A1841" s="52">
        <v>1840</v>
      </c>
      <c r="B1841" s="46">
        <v>0.106</v>
      </c>
      <c r="C1841" s="53">
        <v>363.86</v>
      </c>
      <c r="D1841" s="45">
        <v>125223</v>
      </c>
    </row>
    <row r="1842" spans="1:4" x14ac:dyDescent="0.25">
      <c r="A1842" s="52">
        <v>1841</v>
      </c>
      <c r="B1842" s="46">
        <v>0.107</v>
      </c>
      <c r="C1842" s="53">
        <v>359.57</v>
      </c>
      <c r="D1842" s="45">
        <v>125888</v>
      </c>
    </row>
    <row r="1843" spans="1:4" x14ac:dyDescent="0.25">
      <c r="A1843" s="52">
        <v>1842</v>
      </c>
      <c r="B1843" s="46">
        <v>0.107</v>
      </c>
      <c r="C1843" s="53">
        <v>355.29</v>
      </c>
      <c r="D1843" s="45">
        <v>126553</v>
      </c>
    </row>
    <row r="1844" spans="1:4" x14ac:dyDescent="0.25">
      <c r="A1844" s="52">
        <v>1843</v>
      </c>
      <c r="B1844" s="46">
        <v>0.108</v>
      </c>
      <c r="C1844" s="53">
        <v>351</v>
      </c>
      <c r="D1844" s="45">
        <v>127218</v>
      </c>
    </row>
    <row r="1845" spans="1:4" x14ac:dyDescent="0.25">
      <c r="A1845" s="52">
        <v>1844</v>
      </c>
      <c r="B1845" s="46">
        <v>0.108</v>
      </c>
      <c r="C1845" s="53">
        <v>335.57</v>
      </c>
      <c r="D1845" s="45">
        <v>125737</v>
      </c>
    </row>
    <row r="1846" spans="1:4" x14ac:dyDescent="0.25">
      <c r="A1846" s="52">
        <v>1845</v>
      </c>
      <c r="B1846" s="46">
        <v>0.108</v>
      </c>
      <c r="C1846" s="53">
        <v>320.14</v>
      </c>
      <c r="D1846" s="45">
        <v>124256</v>
      </c>
    </row>
    <row r="1847" spans="1:4" x14ac:dyDescent="0.25">
      <c r="A1847" s="52">
        <v>1846</v>
      </c>
      <c r="B1847" s="46">
        <v>0.108</v>
      </c>
      <c r="C1847" s="53">
        <v>304.70999999999998</v>
      </c>
      <c r="D1847" s="45">
        <v>122776</v>
      </c>
    </row>
    <row r="1848" spans="1:4" x14ac:dyDescent="0.25">
      <c r="A1848" s="52">
        <v>1847</v>
      </c>
      <c r="B1848" s="46">
        <v>0.109</v>
      </c>
      <c r="C1848" s="53">
        <v>289.29000000000002</v>
      </c>
      <c r="D1848" s="45">
        <v>121296</v>
      </c>
    </row>
    <row r="1849" spans="1:4" x14ac:dyDescent="0.25">
      <c r="A1849" s="52">
        <v>1848</v>
      </c>
      <c r="B1849" s="46">
        <v>0.109</v>
      </c>
      <c r="C1849" s="53">
        <v>273.86</v>
      </c>
      <c r="D1849" s="45">
        <v>119815</v>
      </c>
    </row>
    <row r="1850" spans="1:4" x14ac:dyDescent="0.25">
      <c r="A1850" s="52">
        <v>1849</v>
      </c>
      <c r="B1850" s="46">
        <v>0.109</v>
      </c>
      <c r="C1850" s="53">
        <v>258.43</v>
      </c>
      <c r="D1850" s="45">
        <v>118335</v>
      </c>
    </row>
    <row r="1851" spans="1:4" x14ac:dyDescent="0.25">
      <c r="A1851" s="52">
        <v>1850</v>
      </c>
      <c r="B1851" s="46">
        <v>0.109</v>
      </c>
      <c r="C1851" s="53">
        <v>243</v>
      </c>
      <c r="D1851" s="45">
        <v>116854</v>
      </c>
    </row>
    <row r="1852" spans="1:4" x14ac:dyDescent="0.25">
      <c r="A1852" s="52">
        <v>1851</v>
      </c>
      <c r="B1852" s="46">
        <v>0.107</v>
      </c>
      <c r="C1852" s="53">
        <v>249.12</v>
      </c>
      <c r="D1852" s="45">
        <v>117082</v>
      </c>
    </row>
    <row r="1853" spans="1:4" x14ac:dyDescent="0.25">
      <c r="A1853" s="52">
        <v>1852</v>
      </c>
      <c r="B1853" s="46">
        <v>0.106</v>
      </c>
      <c r="C1853" s="53">
        <v>255.25</v>
      </c>
      <c r="D1853" s="45">
        <v>117310</v>
      </c>
    </row>
    <row r="1854" spans="1:4" x14ac:dyDescent="0.25">
      <c r="A1854" s="52">
        <v>1853</v>
      </c>
      <c r="B1854" s="46">
        <v>0.105</v>
      </c>
      <c r="C1854" s="53">
        <v>261.38</v>
      </c>
      <c r="D1854" s="45">
        <v>117538</v>
      </c>
    </row>
    <row r="1855" spans="1:4" x14ac:dyDescent="0.25">
      <c r="A1855" s="52">
        <v>1854</v>
      </c>
      <c r="B1855" s="46">
        <v>0.10299999999999999</v>
      </c>
      <c r="C1855" s="53">
        <v>267.5</v>
      </c>
      <c r="D1855" s="45">
        <v>117765</v>
      </c>
    </row>
    <row r="1856" spans="1:4" x14ac:dyDescent="0.25">
      <c r="A1856" s="52">
        <v>1855</v>
      </c>
      <c r="B1856" s="46">
        <v>0.10199999999999999</v>
      </c>
      <c r="C1856" s="53">
        <v>273.62</v>
      </c>
      <c r="D1856" s="45">
        <v>117993</v>
      </c>
    </row>
    <row r="1857" spans="1:4" x14ac:dyDescent="0.25">
      <c r="A1857" s="52">
        <v>1856</v>
      </c>
      <c r="B1857" s="46">
        <v>0.1</v>
      </c>
      <c r="C1857" s="53">
        <v>279.75</v>
      </c>
      <c r="D1857" s="45">
        <v>118221</v>
      </c>
    </row>
    <row r="1858" spans="1:4" x14ac:dyDescent="0.25">
      <c r="A1858" s="52">
        <v>1857</v>
      </c>
      <c r="B1858" s="46">
        <v>9.9000000000000005E-2</v>
      </c>
      <c r="C1858" s="53">
        <v>285.88</v>
      </c>
      <c r="D1858" s="45">
        <v>118449</v>
      </c>
    </row>
    <row r="1859" spans="1:4" x14ac:dyDescent="0.25">
      <c r="A1859" s="52">
        <v>1858</v>
      </c>
      <c r="B1859" s="46">
        <v>9.7000000000000003E-2</v>
      </c>
      <c r="C1859" s="53">
        <v>292</v>
      </c>
      <c r="D1859" s="45">
        <v>118677</v>
      </c>
    </row>
    <row r="1860" spans="1:4" x14ac:dyDescent="0.25">
      <c r="A1860" s="52">
        <v>1859</v>
      </c>
      <c r="B1860" s="46">
        <v>9.7000000000000003E-2</v>
      </c>
      <c r="C1860" s="53">
        <v>299.17</v>
      </c>
      <c r="D1860" s="45">
        <v>120729</v>
      </c>
    </row>
    <row r="1861" spans="1:4" x14ac:dyDescent="0.25">
      <c r="A1861" s="52">
        <v>1860</v>
      </c>
      <c r="B1861" s="46">
        <v>9.7000000000000003E-2</v>
      </c>
      <c r="C1861" s="53">
        <v>306.33</v>
      </c>
      <c r="D1861" s="45">
        <v>122780</v>
      </c>
    </row>
    <row r="1862" spans="1:4" x14ac:dyDescent="0.25">
      <c r="A1862" s="52">
        <v>1861</v>
      </c>
      <c r="B1862" s="46">
        <v>9.7000000000000003E-2</v>
      </c>
      <c r="C1862" s="53">
        <v>313.5</v>
      </c>
      <c r="D1862" s="45">
        <v>124830</v>
      </c>
    </row>
    <row r="1863" spans="1:4" x14ac:dyDescent="0.25">
      <c r="A1863" s="52">
        <v>1862</v>
      </c>
      <c r="B1863" s="46">
        <v>9.7000000000000003E-2</v>
      </c>
      <c r="C1863" s="53">
        <v>320.67</v>
      </c>
      <c r="D1863" s="45">
        <v>126881</v>
      </c>
    </row>
    <row r="1864" spans="1:4" x14ac:dyDescent="0.25">
      <c r="A1864" s="52">
        <v>1863</v>
      </c>
      <c r="B1864" s="46">
        <v>9.7000000000000003E-2</v>
      </c>
      <c r="C1864" s="53">
        <v>327.83</v>
      </c>
      <c r="D1864" s="45">
        <v>128932</v>
      </c>
    </row>
    <row r="1865" spans="1:4" x14ac:dyDescent="0.25">
      <c r="A1865" s="52">
        <v>1864</v>
      </c>
      <c r="B1865" s="46">
        <v>9.7000000000000003E-2</v>
      </c>
      <c r="C1865" s="53">
        <v>335</v>
      </c>
      <c r="D1865" s="45">
        <v>130983</v>
      </c>
    </row>
    <row r="1866" spans="1:4" x14ac:dyDescent="0.25">
      <c r="A1866" s="52">
        <v>1865</v>
      </c>
      <c r="B1866" s="46">
        <v>9.7000000000000003E-2</v>
      </c>
      <c r="C1866" s="53">
        <v>342.17</v>
      </c>
      <c r="D1866" s="45">
        <v>133034</v>
      </c>
    </row>
    <row r="1867" spans="1:4" x14ac:dyDescent="0.25">
      <c r="A1867" s="52">
        <v>1866</v>
      </c>
      <c r="B1867" s="46">
        <v>9.6000000000000002E-2</v>
      </c>
      <c r="C1867" s="53">
        <v>349.33</v>
      </c>
      <c r="D1867" s="45">
        <v>135085</v>
      </c>
    </row>
    <row r="1868" spans="1:4" x14ac:dyDescent="0.25">
      <c r="A1868" s="52">
        <v>1867</v>
      </c>
      <c r="B1868" s="46">
        <v>9.6000000000000002E-2</v>
      </c>
      <c r="C1868" s="53">
        <v>356.5</v>
      </c>
      <c r="D1868" s="45">
        <v>137136</v>
      </c>
    </row>
    <row r="1869" spans="1:4" x14ac:dyDescent="0.25">
      <c r="A1869" s="52">
        <v>1868</v>
      </c>
      <c r="B1869" s="46">
        <v>9.6000000000000002E-2</v>
      </c>
      <c r="C1869" s="53">
        <v>363.67</v>
      </c>
      <c r="D1869" s="45">
        <v>139187</v>
      </c>
    </row>
    <row r="1870" spans="1:4" x14ac:dyDescent="0.25">
      <c r="A1870" s="52">
        <v>1869</v>
      </c>
      <c r="B1870" s="46">
        <v>9.6000000000000002E-2</v>
      </c>
      <c r="C1870" s="53">
        <v>370.83</v>
      </c>
      <c r="D1870" s="45">
        <v>141238</v>
      </c>
    </row>
    <row r="1871" spans="1:4" x14ac:dyDescent="0.25">
      <c r="A1871" s="52">
        <v>1870</v>
      </c>
      <c r="B1871" s="46">
        <v>9.6000000000000002E-2</v>
      </c>
      <c r="C1871" s="53">
        <v>378</v>
      </c>
      <c r="D1871" s="45">
        <v>143289</v>
      </c>
    </row>
    <row r="1872" spans="1:4" x14ac:dyDescent="0.25">
      <c r="A1872" s="52">
        <v>1871</v>
      </c>
      <c r="B1872" s="46">
        <v>9.6000000000000002E-2</v>
      </c>
      <c r="C1872" s="53">
        <v>378.22</v>
      </c>
      <c r="D1872" s="45">
        <v>143028</v>
      </c>
    </row>
    <row r="1873" spans="1:4" x14ac:dyDescent="0.25">
      <c r="A1873" s="52">
        <v>1872</v>
      </c>
      <c r="B1873" s="46">
        <v>9.7000000000000003E-2</v>
      </c>
      <c r="C1873" s="53">
        <v>378.45</v>
      </c>
      <c r="D1873" s="45">
        <v>142767</v>
      </c>
    </row>
    <row r="1874" spans="1:4" x14ac:dyDescent="0.25">
      <c r="A1874" s="52">
        <v>1873</v>
      </c>
      <c r="B1874" s="46">
        <v>9.7000000000000003E-2</v>
      </c>
      <c r="C1874" s="53">
        <v>378.67</v>
      </c>
      <c r="D1874" s="45">
        <v>142506</v>
      </c>
    </row>
    <row r="1875" spans="1:4" x14ac:dyDescent="0.25">
      <c r="A1875" s="52">
        <v>1874</v>
      </c>
      <c r="B1875" s="46">
        <v>9.8000000000000004E-2</v>
      </c>
      <c r="C1875" s="53">
        <v>378.9</v>
      </c>
      <c r="D1875" s="45">
        <v>142245</v>
      </c>
    </row>
    <row r="1876" spans="1:4" x14ac:dyDescent="0.25">
      <c r="A1876" s="52">
        <v>1875</v>
      </c>
      <c r="B1876" s="46">
        <v>9.8000000000000004E-2</v>
      </c>
      <c r="C1876" s="53">
        <v>379.12</v>
      </c>
      <c r="D1876" s="45">
        <v>141984</v>
      </c>
    </row>
    <row r="1877" spans="1:4" x14ac:dyDescent="0.25">
      <c r="A1877" s="52">
        <v>1876</v>
      </c>
      <c r="B1877" s="46">
        <v>9.9000000000000005E-2</v>
      </c>
      <c r="C1877" s="53">
        <v>379.34</v>
      </c>
      <c r="D1877" s="45">
        <v>141723</v>
      </c>
    </row>
    <row r="1878" spans="1:4" x14ac:dyDescent="0.25">
      <c r="A1878" s="52">
        <v>1877</v>
      </c>
      <c r="B1878" s="46">
        <v>9.9000000000000005E-2</v>
      </c>
      <c r="C1878" s="53">
        <v>379.57</v>
      </c>
      <c r="D1878" s="45">
        <v>141462</v>
      </c>
    </row>
    <row r="1879" spans="1:4" x14ac:dyDescent="0.25">
      <c r="A1879" s="52">
        <v>1878</v>
      </c>
      <c r="B1879" s="46">
        <v>9.9000000000000005E-2</v>
      </c>
      <c r="C1879" s="53">
        <v>379.79</v>
      </c>
      <c r="D1879" s="45">
        <v>141201</v>
      </c>
    </row>
    <row r="1880" spans="1:4" x14ac:dyDescent="0.25">
      <c r="A1880" s="52">
        <v>1879</v>
      </c>
      <c r="B1880" s="46">
        <v>0.1</v>
      </c>
      <c r="C1880" s="53">
        <v>380.02</v>
      </c>
      <c r="D1880" s="45">
        <v>140940</v>
      </c>
    </row>
    <row r="1881" spans="1:4" x14ac:dyDescent="0.25">
      <c r="A1881" s="52">
        <v>1880</v>
      </c>
      <c r="B1881" s="46">
        <v>0.1</v>
      </c>
      <c r="C1881" s="53">
        <v>380.24</v>
      </c>
      <c r="D1881" s="45">
        <v>140679</v>
      </c>
    </row>
    <row r="1882" spans="1:4" x14ac:dyDescent="0.25">
      <c r="A1882" s="52">
        <v>1881</v>
      </c>
      <c r="B1882" s="46">
        <v>0.10100000000000001</v>
      </c>
      <c r="C1882" s="53">
        <v>380.47</v>
      </c>
      <c r="D1882" s="45">
        <v>140418</v>
      </c>
    </row>
    <row r="1883" spans="1:4" x14ac:dyDescent="0.25">
      <c r="A1883" s="52">
        <v>1882</v>
      </c>
      <c r="B1883" s="46">
        <v>0.10100000000000001</v>
      </c>
      <c r="C1883" s="53">
        <v>380.69</v>
      </c>
      <c r="D1883" s="45">
        <v>140157</v>
      </c>
    </row>
    <row r="1884" spans="1:4" x14ac:dyDescent="0.25">
      <c r="A1884" s="52">
        <v>1883</v>
      </c>
      <c r="B1884" s="46">
        <v>0.10199999999999999</v>
      </c>
      <c r="C1884" s="53">
        <v>380.91</v>
      </c>
      <c r="D1884" s="45">
        <v>139896</v>
      </c>
    </row>
    <row r="1885" spans="1:4" x14ac:dyDescent="0.25">
      <c r="A1885" s="52">
        <v>1884</v>
      </c>
      <c r="B1885" s="46">
        <v>0.10199999999999999</v>
      </c>
      <c r="C1885" s="53">
        <v>381.14</v>
      </c>
      <c r="D1885" s="45">
        <v>139635</v>
      </c>
    </row>
    <row r="1886" spans="1:4" x14ac:dyDescent="0.25">
      <c r="A1886" s="52">
        <v>1885</v>
      </c>
      <c r="B1886" s="46">
        <v>0.10299999999999999</v>
      </c>
      <c r="C1886" s="53">
        <v>381.36</v>
      </c>
      <c r="D1886" s="45">
        <v>139374</v>
      </c>
    </row>
    <row r="1887" spans="1:4" x14ac:dyDescent="0.25">
      <c r="A1887" s="52">
        <v>1886</v>
      </c>
      <c r="B1887" s="46">
        <v>0.10299999999999999</v>
      </c>
      <c r="C1887" s="53">
        <v>381.59</v>
      </c>
      <c r="D1887" s="45">
        <v>139113</v>
      </c>
    </row>
    <row r="1888" spans="1:4" x14ac:dyDescent="0.25">
      <c r="A1888" s="52">
        <v>1887</v>
      </c>
      <c r="B1888" s="46">
        <v>0.10299999999999999</v>
      </c>
      <c r="C1888" s="53">
        <v>381.81</v>
      </c>
      <c r="D1888" s="45">
        <v>138852</v>
      </c>
    </row>
    <row r="1889" spans="1:4" x14ac:dyDescent="0.25">
      <c r="A1889" s="52">
        <v>1888</v>
      </c>
      <c r="B1889" s="46">
        <v>0.104</v>
      </c>
      <c r="C1889" s="53">
        <v>382.03</v>
      </c>
      <c r="D1889" s="45">
        <v>138591</v>
      </c>
    </row>
    <row r="1890" spans="1:4" x14ac:dyDescent="0.25">
      <c r="A1890" s="52">
        <v>1889</v>
      </c>
      <c r="B1890" s="46">
        <v>0.104</v>
      </c>
      <c r="C1890" s="53">
        <v>382.26</v>
      </c>
      <c r="D1890" s="45">
        <v>138330</v>
      </c>
    </row>
    <row r="1891" spans="1:4" x14ac:dyDescent="0.25">
      <c r="A1891" s="52">
        <v>1890</v>
      </c>
      <c r="B1891" s="46">
        <v>0.105</v>
      </c>
      <c r="C1891" s="53">
        <v>382.48</v>
      </c>
      <c r="D1891" s="45">
        <v>138069</v>
      </c>
    </row>
    <row r="1892" spans="1:4" x14ac:dyDescent="0.25">
      <c r="A1892" s="52">
        <v>1891</v>
      </c>
      <c r="B1892" s="46">
        <v>0.105</v>
      </c>
      <c r="C1892" s="53">
        <v>382.71</v>
      </c>
      <c r="D1892" s="45">
        <v>137808</v>
      </c>
    </row>
    <row r="1893" spans="1:4" x14ac:dyDescent="0.25">
      <c r="A1893" s="52">
        <v>1892</v>
      </c>
      <c r="B1893" s="46">
        <v>0.106</v>
      </c>
      <c r="C1893" s="53">
        <v>382.93</v>
      </c>
      <c r="D1893" s="45">
        <v>137547</v>
      </c>
    </row>
    <row r="1894" spans="1:4" x14ac:dyDescent="0.25">
      <c r="A1894" s="52">
        <v>1893</v>
      </c>
      <c r="B1894" s="46">
        <v>0.106</v>
      </c>
      <c r="C1894" s="53">
        <v>383.16</v>
      </c>
      <c r="D1894" s="45">
        <v>137286</v>
      </c>
    </row>
    <row r="1895" spans="1:4" x14ac:dyDescent="0.25">
      <c r="A1895" s="52">
        <v>1894</v>
      </c>
      <c r="B1895" s="46">
        <v>0.106</v>
      </c>
      <c r="C1895" s="53">
        <v>383.38</v>
      </c>
      <c r="D1895" s="45">
        <v>137025</v>
      </c>
    </row>
    <row r="1896" spans="1:4" x14ac:dyDescent="0.25">
      <c r="A1896" s="52">
        <v>1895</v>
      </c>
      <c r="B1896" s="46">
        <v>0.107</v>
      </c>
      <c r="C1896" s="53">
        <v>383.6</v>
      </c>
      <c r="D1896" s="45">
        <v>136764</v>
      </c>
    </row>
    <row r="1897" spans="1:4" x14ac:dyDescent="0.25">
      <c r="A1897" s="52">
        <v>1896</v>
      </c>
      <c r="B1897" s="46">
        <v>0.107</v>
      </c>
      <c r="C1897" s="53">
        <v>383.83</v>
      </c>
      <c r="D1897" s="45">
        <v>136503</v>
      </c>
    </row>
    <row r="1898" spans="1:4" x14ac:dyDescent="0.25">
      <c r="A1898" s="52">
        <v>1897</v>
      </c>
      <c r="B1898" s="46">
        <v>0.108</v>
      </c>
      <c r="C1898" s="53">
        <v>384.05</v>
      </c>
      <c r="D1898" s="45">
        <v>136242</v>
      </c>
    </row>
    <row r="1899" spans="1:4" x14ac:dyDescent="0.25">
      <c r="A1899" s="52">
        <v>1898</v>
      </c>
      <c r="B1899" s="46">
        <v>0.108</v>
      </c>
      <c r="C1899" s="53">
        <v>384.28</v>
      </c>
      <c r="D1899" s="45">
        <v>135981</v>
      </c>
    </row>
    <row r="1900" spans="1:4" x14ac:dyDescent="0.25">
      <c r="A1900" s="52">
        <v>1899</v>
      </c>
      <c r="B1900" s="46">
        <v>0.109</v>
      </c>
      <c r="C1900" s="53">
        <v>384.5</v>
      </c>
      <c r="D1900" s="45">
        <v>135720</v>
      </c>
    </row>
    <row r="1901" spans="1:4" x14ac:dyDescent="0.25">
      <c r="A1901" s="52">
        <v>1900</v>
      </c>
      <c r="B1901" s="46">
        <v>0.109</v>
      </c>
      <c r="C1901" s="53">
        <v>384.72</v>
      </c>
      <c r="D1901" s="45">
        <v>135459</v>
      </c>
    </row>
    <row r="1902" spans="1:4" x14ac:dyDescent="0.25">
      <c r="A1902" s="52">
        <v>1901</v>
      </c>
      <c r="B1902" s="46">
        <v>0.11</v>
      </c>
      <c r="C1902" s="53">
        <v>384.95</v>
      </c>
      <c r="D1902" s="45">
        <v>135198</v>
      </c>
    </row>
    <row r="1903" spans="1:4" x14ac:dyDescent="0.25">
      <c r="A1903" s="52">
        <v>1902</v>
      </c>
      <c r="B1903" s="46">
        <v>0.11</v>
      </c>
      <c r="C1903" s="53">
        <v>385.17</v>
      </c>
      <c r="D1903" s="45">
        <v>134937</v>
      </c>
    </row>
    <row r="1904" spans="1:4" x14ac:dyDescent="0.25">
      <c r="A1904" s="52">
        <v>1903</v>
      </c>
      <c r="B1904" s="46">
        <v>0.11</v>
      </c>
      <c r="C1904" s="53">
        <v>385.4</v>
      </c>
      <c r="D1904" s="45">
        <v>134676</v>
      </c>
    </row>
    <row r="1905" spans="1:4" x14ac:dyDescent="0.25">
      <c r="A1905" s="52">
        <v>1904</v>
      </c>
      <c r="B1905" s="46">
        <v>0.111</v>
      </c>
      <c r="C1905" s="53">
        <v>385.62</v>
      </c>
      <c r="D1905" s="45">
        <v>134415</v>
      </c>
    </row>
    <row r="1906" spans="1:4" x14ac:dyDescent="0.25">
      <c r="A1906" s="52">
        <v>1905</v>
      </c>
      <c r="B1906" s="46">
        <v>0.111</v>
      </c>
      <c r="C1906" s="53">
        <v>385.84</v>
      </c>
      <c r="D1906" s="45">
        <v>134154</v>
      </c>
    </row>
    <row r="1907" spans="1:4" x14ac:dyDescent="0.25">
      <c r="A1907" s="52">
        <v>1906</v>
      </c>
      <c r="B1907" s="46">
        <v>0.112</v>
      </c>
      <c r="C1907" s="53">
        <v>386.07</v>
      </c>
      <c r="D1907" s="45">
        <v>133893</v>
      </c>
    </row>
    <row r="1908" spans="1:4" x14ac:dyDescent="0.25">
      <c r="A1908" s="52">
        <v>1907</v>
      </c>
      <c r="B1908" s="46">
        <v>0.112</v>
      </c>
      <c r="C1908" s="53">
        <v>386.29</v>
      </c>
      <c r="D1908" s="45">
        <v>133632</v>
      </c>
    </row>
    <row r="1909" spans="1:4" x14ac:dyDescent="0.25">
      <c r="A1909" s="52">
        <v>1908</v>
      </c>
      <c r="B1909" s="46">
        <v>0.113</v>
      </c>
      <c r="C1909" s="53">
        <v>386.52</v>
      </c>
      <c r="D1909" s="45">
        <v>133371</v>
      </c>
    </row>
    <row r="1910" spans="1:4" x14ac:dyDescent="0.25">
      <c r="A1910" s="52">
        <v>1909</v>
      </c>
      <c r="B1910" s="46">
        <v>0.113</v>
      </c>
      <c r="C1910" s="53">
        <v>386.74</v>
      </c>
      <c r="D1910" s="45">
        <v>133110</v>
      </c>
    </row>
    <row r="1911" spans="1:4" x14ac:dyDescent="0.25">
      <c r="A1911" s="52">
        <v>1910</v>
      </c>
      <c r="B1911" s="46">
        <v>0.113</v>
      </c>
      <c r="C1911" s="53">
        <v>386.97</v>
      </c>
      <c r="D1911" s="45">
        <v>132849</v>
      </c>
    </row>
    <row r="1912" spans="1:4" x14ac:dyDescent="0.25">
      <c r="A1912" s="52">
        <v>1911</v>
      </c>
      <c r="B1912" s="46">
        <v>0.114</v>
      </c>
      <c r="C1912" s="53">
        <v>387.19</v>
      </c>
      <c r="D1912" s="45">
        <v>132588</v>
      </c>
    </row>
    <row r="1913" spans="1:4" x14ac:dyDescent="0.25">
      <c r="A1913" s="52">
        <v>1912</v>
      </c>
      <c r="B1913" s="46">
        <v>0.114</v>
      </c>
      <c r="C1913" s="53">
        <v>387.41</v>
      </c>
      <c r="D1913" s="45">
        <v>132327</v>
      </c>
    </row>
    <row r="1914" spans="1:4" x14ac:dyDescent="0.25">
      <c r="A1914" s="52">
        <v>1913</v>
      </c>
      <c r="B1914" s="46">
        <v>0.115</v>
      </c>
      <c r="C1914" s="53">
        <v>387.64</v>
      </c>
      <c r="D1914" s="45">
        <v>132066</v>
      </c>
    </row>
    <row r="1915" spans="1:4" x14ac:dyDescent="0.25">
      <c r="A1915" s="52">
        <v>1914</v>
      </c>
      <c r="B1915" s="46">
        <v>0.115</v>
      </c>
      <c r="C1915" s="53">
        <v>387.86</v>
      </c>
      <c r="D1915" s="45">
        <v>131805</v>
      </c>
    </row>
    <row r="1916" spans="1:4" x14ac:dyDescent="0.25">
      <c r="A1916" s="52">
        <v>1915</v>
      </c>
      <c r="B1916" s="46">
        <v>0.11600000000000001</v>
      </c>
      <c r="C1916" s="53">
        <v>388.09</v>
      </c>
      <c r="D1916" s="45">
        <v>131544</v>
      </c>
    </row>
    <row r="1917" spans="1:4" x14ac:dyDescent="0.25">
      <c r="A1917" s="52">
        <v>1916</v>
      </c>
      <c r="B1917" s="46">
        <v>0.11600000000000001</v>
      </c>
      <c r="C1917" s="53">
        <v>388.31</v>
      </c>
      <c r="D1917" s="45">
        <v>131283</v>
      </c>
    </row>
    <row r="1918" spans="1:4" x14ac:dyDescent="0.25">
      <c r="A1918" s="52">
        <v>1917</v>
      </c>
      <c r="B1918" s="46">
        <v>0.11600000000000001</v>
      </c>
      <c r="C1918" s="53">
        <v>388.53</v>
      </c>
      <c r="D1918" s="45">
        <v>131022</v>
      </c>
    </row>
    <row r="1919" spans="1:4" x14ac:dyDescent="0.25">
      <c r="A1919" s="52">
        <v>1918</v>
      </c>
      <c r="B1919" s="46">
        <v>0.11700000000000001</v>
      </c>
      <c r="C1919" s="53">
        <v>388.76</v>
      </c>
      <c r="D1919" s="45">
        <v>130761</v>
      </c>
    </row>
    <row r="1920" spans="1:4" x14ac:dyDescent="0.25">
      <c r="A1920" s="52">
        <v>1919</v>
      </c>
      <c r="B1920" s="46">
        <v>0.11700000000000001</v>
      </c>
      <c r="C1920" s="53">
        <v>388.98</v>
      </c>
      <c r="D1920" s="45">
        <v>130500</v>
      </c>
    </row>
    <row r="1921" spans="1:4" x14ac:dyDescent="0.25">
      <c r="A1921" s="52">
        <v>1920</v>
      </c>
      <c r="B1921" s="46">
        <v>0.11799999999999999</v>
      </c>
      <c r="C1921" s="53">
        <v>389.21</v>
      </c>
      <c r="D1921" s="45">
        <v>130239</v>
      </c>
    </row>
    <row r="1922" spans="1:4" x14ac:dyDescent="0.25">
      <c r="A1922" s="52">
        <v>1921</v>
      </c>
      <c r="B1922" s="46">
        <v>0.11799999999999999</v>
      </c>
      <c r="C1922" s="53">
        <v>389.43</v>
      </c>
      <c r="D1922" s="45">
        <v>129978</v>
      </c>
    </row>
    <row r="1923" spans="1:4" x14ac:dyDescent="0.25">
      <c r="A1923" s="52">
        <v>1922</v>
      </c>
      <c r="B1923" s="46">
        <v>0.11899999999999999</v>
      </c>
      <c r="C1923" s="53">
        <v>389.66</v>
      </c>
      <c r="D1923" s="45">
        <v>129717</v>
      </c>
    </row>
    <row r="1924" spans="1:4" x14ac:dyDescent="0.25">
      <c r="A1924" s="52">
        <v>1923</v>
      </c>
      <c r="B1924" s="46">
        <v>0.11899999999999999</v>
      </c>
      <c r="C1924" s="53">
        <v>389.88</v>
      </c>
      <c r="D1924" s="45">
        <v>129456</v>
      </c>
    </row>
    <row r="1925" spans="1:4" x14ac:dyDescent="0.25">
      <c r="A1925" s="52">
        <v>1924</v>
      </c>
      <c r="B1925" s="46">
        <v>0.12</v>
      </c>
      <c r="C1925" s="53">
        <v>390.1</v>
      </c>
      <c r="D1925" s="45">
        <v>129195</v>
      </c>
    </row>
    <row r="1926" spans="1:4" x14ac:dyDescent="0.25">
      <c r="A1926" s="52">
        <v>1925</v>
      </c>
      <c r="B1926" s="46">
        <v>0.12</v>
      </c>
      <c r="C1926" s="53">
        <v>390.33</v>
      </c>
      <c r="D1926" s="45">
        <v>128934</v>
      </c>
    </row>
    <row r="1927" spans="1:4" x14ac:dyDescent="0.25">
      <c r="A1927" s="52">
        <v>1926</v>
      </c>
      <c r="B1927" s="46">
        <v>0.12</v>
      </c>
      <c r="C1927" s="53">
        <v>390.55</v>
      </c>
      <c r="D1927" s="45">
        <v>128673</v>
      </c>
    </row>
    <row r="1928" spans="1:4" x14ac:dyDescent="0.25">
      <c r="A1928" s="52">
        <v>1927</v>
      </c>
      <c r="B1928" s="46">
        <v>0.121</v>
      </c>
      <c r="C1928" s="53">
        <v>390.78</v>
      </c>
      <c r="D1928" s="45">
        <v>128412</v>
      </c>
    </row>
    <row r="1929" spans="1:4" x14ac:dyDescent="0.25">
      <c r="A1929" s="52">
        <v>1928</v>
      </c>
      <c r="B1929" s="46">
        <v>0.121</v>
      </c>
      <c r="C1929" s="53">
        <v>391</v>
      </c>
      <c r="D1929" s="45">
        <v>128151</v>
      </c>
    </row>
    <row r="1930" spans="1:4" x14ac:dyDescent="0.25">
      <c r="A1930" s="52">
        <v>1929</v>
      </c>
      <c r="B1930" s="46">
        <v>9.6000000000000002E-2</v>
      </c>
      <c r="C1930" s="53">
        <v>196</v>
      </c>
      <c r="D1930" s="45">
        <v>113600</v>
      </c>
    </row>
    <row r="1931" spans="1:4" x14ac:dyDescent="0.25">
      <c r="A1931" s="52">
        <v>1930</v>
      </c>
      <c r="B1931" s="46">
        <v>9.7000000000000003E-2</v>
      </c>
      <c r="C1931" s="53">
        <v>178</v>
      </c>
      <c r="D1931" s="45">
        <v>112609</v>
      </c>
    </row>
    <row r="1932" spans="1:4" x14ac:dyDescent="0.25">
      <c r="A1932" s="52">
        <v>1931</v>
      </c>
      <c r="B1932" s="46">
        <v>0.10100000000000001</v>
      </c>
      <c r="C1932" s="53">
        <v>178</v>
      </c>
      <c r="D1932" s="45">
        <v>111573</v>
      </c>
    </row>
    <row r="1933" spans="1:4" x14ac:dyDescent="0.25">
      <c r="A1933" s="52">
        <v>1932</v>
      </c>
      <c r="B1933" s="46">
        <v>9.2999999999999999E-2</v>
      </c>
      <c r="C1933" s="53">
        <v>179</v>
      </c>
      <c r="D1933" s="45">
        <v>116261</v>
      </c>
    </row>
    <row r="1934" spans="1:4" x14ac:dyDescent="0.25">
      <c r="A1934" s="52">
        <v>1933</v>
      </c>
      <c r="B1934" s="46">
        <v>9.1999999999999998E-2</v>
      </c>
      <c r="C1934" s="53">
        <v>181</v>
      </c>
      <c r="D1934" s="45">
        <v>118370</v>
      </c>
    </row>
    <row r="1935" spans="1:4" x14ac:dyDescent="0.25">
      <c r="A1935" s="52">
        <v>1934</v>
      </c>
      <c r="B1935" s="46">
        <v>9.2999999999999999E-2</v>
      </c>
      <c r="C1935" s="53">
        <v>180</v>
      </c>
      <c r="D1935" s="45">
        <v>117837</v>
      </c>
    </row>
    <row r="1936" spans="1:4" x14ac:dyDescent="0.25">
      <c r="A1936" s="52">
        <v>1935</v>
      </c>
      <c r="B1936" s="46">
        <v>8.7999999999999995E-2</v>
      </c>
      <c r="C1936" s="53">
        <v>180</v>
      </c>
      <c r="D1936" s="45">
        <v>117744</v>
      </c>
    </row>
    <row r="1937" spans="1:4" x14ac:dyDescent="0.25">
      <c r="A1937" s="52">
        <v>1936</v>
      </c>
      <c r="B1937" s="46">
        <v>8.5000000000000006E-2</v>
      </c>
      <c r="C1937" s="53">
        <v>180</v>
      </c>
      <c r="D1937" s="45">
        <v>117806</v>
      </c>
    </row>
    <row r="1938" spans="1:4" x14ac:dyDescent="0.25">
      <c r="A1938" s="52">
        <v>1937</v>
      </c>
      <c r="B1938" s="46">
        <v>9.0999999999999998E-2</v>
      </c>
      <c r="C1938" s="53">
        <v>179</v>
      </c>
      <c r="D1938" s="45">
        <v>115805</v>
      </c>
    </row>
    <row r="1939" spans="1:4" x14ac:dyDescent="0.25">
      <c r="A1939" s="52">
        <v>1938</v>
      </c>
      <c r="B1939" s="46">
        <v>8.8999999999999996E-2</v>
      </c>
      <c r="C1939" s="53">
        <v>179</v>
      </c>
      <c r="D1939" s="45">
        <v>116783</v>
      </c>
    </row>
    <row r="1940" spans="1:4" x14ac:dyDescent="0.25">
      <c r="A1940" s="52">
        <v>1939</v>
      </c>
      <c r="B1940" s="46">
        <v>8.2000000000000003E-2</v>
      </c>
      <c r="C1940" s="53">
        <v>180</v>
      </c>
      <c r="D1940" s="45">
        <v>116752</v>
      </c>
    </row>
    <row r="1941" spans="1:4" x14ac:dyDescent="0.25">
      <c r="A1941" s="52">
        <v>1940</v>
      </c>
      <c r="B1941" s="46">
        <v>9.2999999999999999E-2</v>
      </c>
      <c r="C1941" s="53">
        <v>180</v>
      </c>
      <c r="D1941" s="45">
        <v>113380</v>
      </c>
    </row>
    <row r="1942" spans="1:4" x14ac:dyDescent="0.25">
      <c r="A1942" s="52">
        <v>1941</v>
      </c>
      <c r="B1942" s="46">
        <v>9.2999999999999999E-2</v>
      </c>
      <c r="C1942" s="53">
        <v>194.2</v>
      </c>
      <c r="D1942" s="45">
        <v>114476</v>
      </c>
    </row>
    <row r="1943" spans="1:4" x14ac:dyDescent="0.25">
      <c r="A1943" s="52">
        <v>1942</v>
      </c>
      <c r="B1943" s="46">
        <v>9.1999999999999998E-2</v>
      </c>
      <c r="C1943" s="53">
        <v>208.4</v>
      </c>
      <c r="D1943" s="45">
        <v>115573</v>
      </c>
    </row>
    <row r="1944" spans="1:4" x14ac:dyDescent="0.25">
      <c r="A1944" s="52">
        <v>1943</v>
      </c>
      <c r="B1944" s="46">
        <v>9.0999999999999998E-2</v>
      </c>
      <c r="C1944" s="53">
        <v>222.6</v>
      </c>
      <c r="D1944" s="45">
        <v>116669</v>
      </c>
    </row>
    <row r="1945" spans="1:4" x14ac:dyDescent="0.25">
      <c r="A1945" s="52">
        <v>1944</v>
      </c>
      <c r="B1945" s="46">
        <v>0.09</v>
      </c>
      <c r="C1945" s="53">
        <v>236.8</v>
      </c>
      <c r="D1945" s="45">
        <v>117766</v>
      </c>
    </row>
    <row r="1946" spans="1:4" x14ac:dyDescent="0.25">
      <c r="A1946" s="52">
        <v>1945</v>
      </c>
      <c r="B1946" s="46">
        <v>0.09</v>
      </c>
      <c r="C1946" s="53">
        <v>251</v>
      </c>
      <c r="D1946" s="45">
        <v>118862</v>
      </c>
    </row>
    <row r="1947" spans="1:4" x14ac:dyDescent="0.25">
      <c r="A1947" s="52">
        <v>1946</v>
      </c>
      <c r="B1947" s="46">
        <v>8.8999999999999996E-2</v>
      </c>
      <c r="C1947" s="53">
        <v>265.2</v>
      </c>
      <c r="D1947" s="45">
        <v>119958</v>
      </c>
    </row>
    <row r="1948" spans="1:4" x14ac:dyDescent="0.25">
      <c r="A1948" s="52">
        <v>1947</v>
      </c>
      <c r="B1948" s="46">
        <v>8.7999999999999995E-2</v>
      </c>
      <c r="C1948" s="53">
        <v>279.39999999999998</v>
      </c>
      <c r="D1948" s="45">
        <v>121055</v>
      </c>
    </row>
    <row r="1949" spans="1:4" x14ac:dyDescent="0.25">
      <c r="A1949" s="52">
        <v>1948</v>
      </c>
      <c r="B1949" s="46">
        <v>8.7999999999999995E-2</v>
      </c>
      <c r="C1949" s="53">
        <v>293.60000000000002</v>
      </c>
      <c r="D1949" s="45">
        <v>122151</v>
      </c>
    </row>
    <row r="1950" spans="1:4" x14ac:dyDescent="0.25">
      <c r="A1950" s="52">
        <v>1949</v>
      </c>
      <c r="B1950" s="46">
        <v>8.6999999999999994E-2</v>
      </c>
      <c r="C1950" s="53">
        <v>307.8</v>
      </c>
      <c r="D1950" s="45">
        <v>123248</v>
      </c>
    </row>
    <row r="1951" spans="1:4" x14ac:dyDescent="0.25">
      <c r="A1951" s="52">
        <v>1950</v>
      </c>
      <c r="B1951" s="46">
        <v>8.5999999999999993E-2</v>
      </c>
      <c r="C1951" s="53">
        <v>322</v>
      </c>
      <c r="D1951" s="45">
        <v>124344</v>
      </c>
    </row>
    <row r="1952" spans="1:4" x14ac:dyDescent="0.25">
      <c r="A1952" s="52">
        <v>1951</v>
      </c>
      <c r="B1952" s="46">
        <v>8.5999999999999993E-2</v>
      </c>
      <c r="C1952" s="53">
        <v>321.17</v>
      </c>
      <c r="D1952" s="45">
        <v>124293</v>
      </c>
    </row>
    <row r="1953" spans="1:4" x14ac:dyDescent="0.25">
      <c r="A1953" s="52">
        <v>1952</v>
      </c>
      <c r="B1953" s="46">
        <v>8.6999999999999994E-2</v>
      </c>
      <c r="C1953" s="53">
        <v>320.33999999999997</v>
      </c>
      <c r="D1953" s="45">
        <v>124239</v>
      </c>
    </row>
    <row r="1954" spans="1:4" x14ac:dyDescent="0.25">
      <c r="A1954" s="52">
        <v>1953</v>
      </c>
      <c r="B1954" s="46">
        <v>8.6999999999999994E-2</v>
      </c>
      <c r="C1954" s="53">
        <v>319.52</v>
      </c>
      <c r="D1954" s="45">
        <v>124186</v>
      </c>
    </row>
    <row r="1955" spans="1:4" x14ac:dyDescent="0.25">
      <c r="A1955" s="52">
        <v>1954</v>
      </c>
      <c r="B1955" s="46">
        <v>8.6999999999999994E-2</v>
      </c>
      <c r="C1955" s="53">
        <v>318.69</v>
      </c>
      <c r="D1955" s="45">
        <v>124133</v>
      </c>
    </row>
    <row r="1956" spans="1:4" x14ac:dyDescent="0.25">
      <c r="A1956" s="52">
        <v>1955</v>
      </c>
      <c r="B1956" s="46">
        <v>8.6999999999999994E-2</v>
      </c>
      <c r="C1956" s="53">
        <v>317.86</v>
      </c>
      <c r="D1956" s="45">
        <v>124080</v>
      </c>
    </row>
    <row r="1957" spans="1:4" x14ac:dyDescent="0.25">
      <c r="A1957" s="52">
        <v>1956</v>
      </c>
      <c r="B1957" s="46">
        <v>8.7999999999999995E-2</v>
      </c>
      <c r="C1957" s="53">
        <v>317.02999999999997</v>
      </c>
      <c r="D1957" s="45">
        <v>124027</v>
      </c>
    </row>
    <row r="1958" spans="1:4" x14ac:dyDescent="0.25">
      <c r="A1958" s="52">
        <v>1957</v>
      </c>
      <c r="B1958" s="46">
        <v>8.7999999999999995E-2</v>
      </c>
      <c r="C1958" s="53">
        <v>316.20999999999998</v>
      </c>
      <c r="D1958" s="45">
        <v>123973</v>
      </c>
    </row>
    <row r="1959" spans="1:4" x14ac:dyDescent="0.25">
      <c r="A1959" s="52">
        <v>1958</v>
      </c>
      <c r="B1959" s="46">
        <v>8.7999999999999995E-2</v>
      </c>
      <c r="C1959" s="53">
        <v>315.38</v>
      </c>
      <c r="D1959" s="45">
        <v>123920</v>
      </c>
    </row>
    <row r="1960" spans="1:4" x14ac:dyDescent="0.25">
      <c r="A1960" s="52">
        <v>1959</v>
      </c>
      <c r="B1960" s="46">
        <v>8.7999999999999995E-2</v>
      </c>
      <c r="C1960" s="53">
        <v>314.55</v>
      </c>
      <c r="D1960" s="45">
        <v>123867</v>
      </c>
    </row>
    <row r="1961" spans="1:4" x14ac:dyDescent="0.25">
      <c r="A1961" s="52">
        <v>1960</v>
      </c>
      <c r="B1961" s="46">
        <v>8.8999999999999996E-2</v>
      </c>
      <c r="C1961" s="53">
        <v>313.72000000000003</v>
      </c>
      <c r="D1961" s="45">
        <v>123814</v>
      </c>
    </row>
    <row r="1962" spans="1:4" x14ac:dyDescent="0.25">
      <c r="A1962" s="52">
        <v>1961</v>
      </c>
      <c r="B1962" s="46">
        <v>8.8999999999999996E-2</v>
      </c>
      <c r="C1962" s="53">
        <v>312.89999999999998</v>
      </c>
      <c r="D1962" s="45">
        <v>123761</v>
      </c>
    </row>
    <row r="1963" spans="1:4" x14ac:dyDescent="0.25">
      <c r="A1963" s="52">
        <v>1962</v>
      </c>
      <c r="B1963" s="46">
        <v>8.8999999999999996E-2</v>
      </c>
      <c r="C1963" s="53">
        <v>312.07</v>
      </c>
      <c r="D1963" s="45">
        <v>123707</v>
      </c>
    </row>
    <row r="1964" spans="1:4" x14ac:dyDescent="0.25">
      <c r="A1964" s="52">
        <v>1963</v>
      </c>
      <c r="B1964" s="46">
        <v>0.09</v>
      </c>
      <c r="C1964" s="53">
        <v>311.24</v>
      </c>
      <c r="D1964" s="45">
        <v>123654</v>
      </c>
    </row>
    <row r="1965" spans="1:4" x14ac:dyDescent="0.25">
      <c r="A1965" s="52">
        <v>1964</v>
      </c>
      <c r="B1965" s="46">
        <v>0.09</v>
      </c>
      <c r="C1965" s="53">
        <v>310.41000000000003</v>
      </c>
      <c r="D1965" s="45">
        <v>123601</v>
      </c>
    </row>
    <row r="1966" spans="1:4" x14ac:dyDescent="0.25">
      <c r="A1966" s="52">
        <v>1965</v>
      </c>
      <c r="B1966" s="46">
        <v>0.09</v>
      </c>
      <c r="C1966" s="53">
        <v>309.58999999999997</v>
      </c>
      <c r="D1966" s="45">
        <v>123548</v>
      </c>
    </row>
    <row r="1967" spans="1:4" x14ac:dyDescent="0.25">
      <c r="A1967" s="52">
        <v>1966</v>
      </c>
      <c r="B1967" s="46">
        <v>0.09</v>
      </c>
      <c r="C1967" s="53">
        <v>308.76</v>
      </c>
      <c r="D1967" s="45">
        <v>123495</v>
      </c>
    </row>
    <row r="1968" spans="1:4" x14ac:dyDescent="0.25">
      <c r="A1968" s="52">
        <v>1967</v>
      </c>
      <c r="B1968" s="46">
        <v>9.0999999999999998E-2</v>
      </c>
      <c r="C1968" s="53">
        <v>307.93</v>
      </c>
      <c r="D1968" s="45">
        <v>123441</v>
      </c>
    </row>
    <row r="1969" spans="1:4" x14ac:dyDescent="0.25">
      <c r="A1969" s="52">
        <v>1968</v>
      </c>
      <c r="B1969" s="46">
        <v>9.0999999999999998E-2</v>
      </c>
      <c r="C1969" s="53">
        <v>307.10000000000002</v>
      </c>
      <c r="D1969" s="45">
        <v>123388</v>
      </c>
    </row>
    <row r="1970" spans="1:4" x14ac:dyDescent="0.25">
      <c r="A1970" s="52">
        <v>1969</v>
      </c>
      <c r="B1970" s="46">
        <v>9.0999999999999998E-2</v>
      </c>
      <c r="C1970" s="53">
        <v>306.27999999999997</v>
      </c>
      <c r="D1970" s="45">
        <v>123335</v>
      </c>
    </row>
    <row r="1971" spans="1:4" x14ac:dyDescent="0.25">
      <c r="A1971" s="52">
        <v>1970</v>
      </c>
      <c r="B1971" s="46">
        <v>9.0999999999999998E-2</v>
      </c>
      <c r="C1971" s="53">
        <v>305.45</v>
      </c>
      <c r="D1971" s="45">
        <v>123282</v>
      </c>
    </row>
    <row r="1972" spans="1:4" x14ac:dyDescent="0.25">
      <c r="A1972" s="52">
        <v>1971</v>
      </c>
      <c r="B1972" s="46">
        <v>9.1999999999999998E-2</v>
      </c>
      <c r="C1972" s="53">
        <v>304.62</v>
      </c>
      <c r="D1972" s="45">
        <v>123229</v>
      </c>
    </row>
    <row r="1973" spans="1:4" x14ac:dyDescent="0.25">
      <c r="A1973" s="52">
        <v>1972</v>
      </c>
      <c r="B1973" s="46">
        <v>9.1999999999999998E-2</v>
      </c>
      <c r="C1973" s="53">
        <v>303.79000000000002</v>
      </c>
      <c r="D1973" s="45">
        <v>123175</v>
      </c>
    </row>
    <row r="1974" spans="1:4" x14ac:dyDescent="0.25">
      <c r="A1974" s="52">
        <v>1973</v>
      </c>
      <c r="B1974" s="46">
        <v>9.1999999999999998E-2</v>
      </c>
      <c r="C1974" s="53">
        <v>302.97000000000003</v>
      </c>
      <c r="D1974" s="45">
        <v>123122</v>
      </c>
    </row>
    <row r="1975" spans="1:4" x14ac:dyDescent="0.25">
      <c r="A1975" s="52">
        <v>1974</v>
      </c>
      <c r="B1975" s="46">
        <v>9.2999999999999999E-2</v>
      </c>
      <c r="C1975" s="53">
        <v>302.14</v>
      </c>
      <c r="D1975" s="45">
        <v>123069</v>
      </c>
    </row>
    <row r="1976" spans="1:4" x14ac:dyDescent="0.25">
      <c r="A1976" s="52">
        <v>1975</v>
      </c>
      <c r="B1976" s="46">
        <v>9.2999999999999999E-2</v>
      </c>
      <c r="C1976" s="53">
        <v>301.31</v>
      </c>
      <c r="D1976" s="45">
        <v>123016</v>
      </c>
    </row>
    <row r="1977" spans="1:4" x14ac:dyDescent="0.25">
      <c r="A1977" s="52">
        <v>1976</v>
      </c>
      <c r="B1977" s="46">
        <v>9.2999999999999999E-2</v>
      </c>
      <c r="C1977" s="53">
        <v>300.48</v>
      </c>
      <c r="D1977" s="45">
        <v>122963</v>
      </c>
    </row>
    <row r="1978" spans="1:4" x14ac:dyDescent="0.25">
      <c r="A1978" s="52">
        <v>1977</v>
      </c>
      <c r="B1978" s="46">
        <v>9.2999999999999999E-2</v>
      </c>
      <c r="C1978" s="53">
        <v>299.66000000000003</v>
      </c>
      <c r="D1978" s="45">
        <v>122909</v>
      </c>
    </row>
    <row r="1979" spans="1:4" x14ac:dyDescent="0.25">
      <c r="A1979" s="52">
        <v>1978</v>
      </c>
      <c r="B1979" s="46">
        <v>9.4E-2</v>
      </c>
      <c r="C1979" s="53">
        <v>298.83</v>
      </c>
      <c r="D1979" s="45">
        <v>122856</v>
      </c>
    </row>
    <row r="1980" spans="1:4" x14ac:dyDescent="0.25">
      <c r="A1980" s="52">
        <v>1979</v>
      </c>
      <c r="B1980" s="46">
        <v>9.4E-2</v>
      </c>
      <c r="C1980" s="53">
        <v>298</v>
      </c>
      <c r="D1980" s="45">
        <v>122803</v>
      </c>
    </row>
    <row r="1981" spans="1:4" x14ac:dyDescent="0.25">
      <c r="A1981" s="52">
        <v>1980</v>
      </c>
      <c r="B1981" s="46">
        <v>9.4E-2</v>
      </c>
      <c r="C1981" s="53">
        <v>297.17</v>
      </c>
      <c r="D1981" s="45">
        <v>122750</v>
      </c>
    </row>
    <row r="1982" spans="1:4" x14ac:dyDescent="0.25">
      <c r="A1982" s="52">
        <v>1981</v>
      </c>
      <c r="B1982" s="46">
        <v>9.4E-2</v>
      </c>
      <c r="C1982" s="53">
        <v>296.33999999999997</v>
      </c>
      <c r="D1982" s="45">
        <v>122697</v>
      </c>
    </row>
    <row r="1983" spans="1:4" x14ac:dyDescent="0.25">
      <c r="A1983" s="52">
        <v>1982</v>
      </c>
      <c r="B1983" s="46">
        <v>9.5000000000000001E-2</v>
      </c>
      <c r="C1983" s="53">
        <v>295.52</v>
      </c>
      <c r="D1983" s="45">
        <v>122643</v>
      </c>
    </row>
    <row r="1984" spans="1:4" x14ac:dyDescent="0.25">
      <c r="A1984" s="52">
        <v>1983</v>
      </c>
      <c r="B1984" s="46">
        <v>9.5000000000000001E-2</v>
      </c>
      <c r="C1984" s="53">
        <v>294.69</v>
      </c>
      <c r="D1984" s="45">
        <v>122590</v>
      </c>
    </row>
    <row r="1985" spans="1:4" x14ac:dyDescent="0.25">
      <c r="A1985" s="52">
        <v>1984</v>
      </c>
      <c r="B1985" s="46">
        <v>9.5000000000000001E-2</v>
      </c>
      <c r="C1985" s="53">
        <v>293.86</v>
      </c>
      <c r="D1985" s="45">
        <v>122537</v>
      </c>
    </row>
    <row r="1986" spans="1:4" x14ac:dyDescent="0.25">
      <c r="A1986" s="52">
        <v>1985</v>
      </c>
      <c r="B1986" s="46">
        <v>9.6000000000000002E-2</v>
      </c>
      <c r="C1986" s="53">
        <v>293.02999999999997</v>
      </c>
      <c r="D1986" s="45">
        <v>122484</v>
      </c>
    </row>
    <row r="1987" spans="1:4" x14ac:dyDescent="0.25">
      <c r="A1987" s="52">
        <v>1986</v>
      </c>
      <c r="B1987" s="46">
        <v>9.6000000000000002E-2</v>
      </c>
      <c r="C1987" s="53">
        <v>292.20999999999998</v>
      </c>
      <c r="D1987" s="45">
        <v>122431</v>
      </c>
    </row>
    <row r="1988" spans="1:4" x14ac:dyDescent="0.25">
      <c r="A1988" s="52">
        <v>1987</v>
      </c>
      <c r="B1988" s="46">
        <v>9.6000000000000002E-2</v>
      </c>
      <c r="C1988" s="53">
        <v>291.38</v>
      </c>
      <c r="D1988" s="45">
        <v>122377</v>
      </c>
    </row>
    <row r="1989" spans="1:4" x14ac:dyDescent="0.25">
      <c r="A1989" s="52">
        <v>1988</v>
      </c>
      <c r="B1989" s="46">
        <v>9.6000000000000002E-2</v>
      </c>
      <c r="C1989" s="53">
        <v>290.55</v>
      </c>
      <c r="D1989" s="45">
        <v>122324</v>
      </c>
    </row>
    <row r="1990" spans="1:4" x14ac:dyDescent="0.25">
      <c r="A1990" s="52">
        <v>1989</v>
      </c>
      <c r="B1990" s="46">
        <v>9.7000000000000003E-2</v>
      </c>
      <c r="C1990" s="53">
        <v>289.72000000000003</v>
      </c>
      <c r="D1990" s="45">
        <v>122271</v>
      </c>
    </row>
    <row r="1991" spans="1:4" x14ac:dyDescent="0.25">
      <c r="A1991" s="52">
        <v>1990</v>
      </c>
      <c r="B1991" s="46">
        <v>9.7000000000000003E-2</v>
      </c>
      <c r="C1991" s="53">
        <v>288.89999999999998</v>
      </c>
      <c r="D1991" s="45">
        <v>122218</v>
      </c>
    </row>
    <row r="1992" spans="1:4" x14ac:dyDescent="0.25">
      <c r="A1992" s="52">
        <v>1991</v>
      </c>
      <c r="B1992" s="46">
        <v>9.7000000000000003E-2</v>
      </c>
      <c r="C1992" s="53">
        <v>288.07</v>
      </c>
      <c r="D1992" s="45">
        <v>122165</v>
      </c>
    </row>
    <row r="1993" spans="1:4" x14ac:dyDescent="0.25">
      <c r="A1993" s="52">
        <v>1992</v>
      </c>
      <c r="B1993" s="46">
        <v>9.7000000000000003E-2</v>
      </c>
      <c r="C1993" s="53">
        <v>287.24</v>
      </c>
      <c r="D1993" s="45">
        <v>122111</v>
      </c>
    </row>
    <row r="1994" spans="1:4" x14ac:dyDescent="0.25">
      <c r="A1994" s="52">
        <v>1993</v>
      </c>
      <c r="B1994" s="46">
        <v>9.8000000000000004E-2</v>
      </c>
      <c r="C1994" s="53">
        <v>286.41000000000003</v>
      </c>
      <c r="D1994" s="45">
        <v>122058</v>
      </c>
    </row>
    <row r="1995" spans="1:4" x14ac:dyDescent="0.25">
      <c r="A1995" s="52">
        <v>1994</v>
      </c>
      <c r="B1995" s="46">
        <v>9.8000000000000004E-2</v>
      </c>
      <c r="C1995" s="53">
        <v>285.58999999999997</v>
      </c>
      <c r="D1995" s="45">
        <v>122005</v>
      </c>
    </row>
    <row r="1996" spans="1:4" x14ac:dyDescent="0.25">
      <c r="A1996" s="52">
        <v>1995</v>
      </c>
      <c r="B1996" s="46">
        <v>9.8000000000000004E-2</v>
      </c>
      <c r="C1996" s="53">
        <v>284.76</v>
      </c>
      <c r="D1996" s="45">
        <v>121952</v>
      </c>
    </row>
    <row r="1997" spans="1:4" x14ac:dyDescent="0.25">
      <c r="A1997" s="52">
        <v>1996</v>
      </c>
      <c r="B1997" s="46">
        <v>9.9000000000000005E-2</v>
      </c>
      <c r="C1997" s="53">
        <v>283.93</v>
      </c>
      <c r="D1997" s="45">
        <v>121899</v>
      </c>
    </row>
    <row r="1998" spans="1:4" x14ac:dyDescent="0.25">
      <c r="A1998" s="52">
        <v>1997</v>
      </c>
      <c r="B1998" s="46">
        <v>9.9000000000000005E-2</v>
      </c>
      <c r="C1998" s="53">
        <v>283.10000000000002</v>
      </c>
      <c r="D1998" s="45">
        <v>121845</v>
      </c>
    </row>
    <row r="1999" spans="1:4" x14ac:dyDescent="0.25">
      <c r="A1999" s="52">
        <v>1998</v>
      </c>
      <c r="B1999" s="46">
        <v>9.9000000000000005E-2</v>
      </c>
      <c r="C1999" s="53">
        <v>282.27999999999997</v>
      </c>
      <c r="D1999" s="45">
        <v>121792</v>
      </c>
    </row>
    <row r="2000" spans="1:4" x14ac:dyDescent="0.25">
      <c r="A2000" s="52">
        <v>1999</v>
      </c>
      <c r="B2000" s="46">
        <v>9.9000000000000005E-2</v>
      </c>
      <c r="C2000" s="53">
        <v>281.45</v>
      </c>
      <c r="D2000" s="45">
        <v>121739</v>
      </c>
    </row>
    <row r="2001" spans="1:4" x14ac:dyDescent="0.25">
      <c r="A2001" s="52">
        <v>2000</v>
      </c>
      <c r="B2001" s="46">
        <v>0.1</v>
      </c>
      <c r="C2001" s="53">
        <v>280.62</v>
      </c>
      <c r="D2001" s="45">
        <v>121686</v>
      </c>
    </row>
    <row r="2002" spans="1:4" x14ac:dyDescent="0.25">
      <c r="A2002" s="52">
        <v>2001</v>
      </c>
      <c r="B2002" s="46">
        <v>0.1</v>
      </c>
      <c r="C2002" s="53">
        <v>279.79000000000002</v>
      </c>
      <c r="D2002" s="45">
        <v>121633</v>
      </c>
    </row>
    <row r="2003" spans="1:4" x14ac:dyDescent="0.25">
      <c r="A2003" s="52">
        <v>2002</v>
      </c>
      <c r="B2003" s="46">
        <v>0.1</v>
      </c>
      <c r="C2003" s="53">
        <v>278.97000000000003</v>
      </c>
      <c r="D2003" s="45">
        <v>121579</v>
      </c>
    </row>
    <row r="2004" spans="1:4" x14ac:dyDescent="0.25">
      <c r="A2004" s="52">
        <v>2003</v>
      </c>
      <c r="B2004" s="46">
        <v>0.1</v>
      </c>
      <c r="C2004" s="53">
        <v>278.14</v>
      </c>
      <c r="D2004" s="45">
        <v>121526</v>
      </c>
    </row>
    <row r="2005" spans="1:4" x14ac:dyDescent="0.25">
      <c r="A2005" s="52">
        <v>2004</v>
      </c>
      <c r="B2005" s="46">
        <v>0.10100000000000001</v>
      </c>
      <c r="C2005" s="53">
        <v>277.31</v>
      </c>
      <c r="D2005" s="45">
        <v>121473</v>
      </c>
    </row>
    <row r="2006" spans="1:4" x14ac:dyDescent="0.25">
      <c r="A2006" s="52">
        <v>2005</v>
      </c>
      <c r="B2006" s="46">
        <v>0.10100000000000001</v>
      </c>
      <c r="C2006" s="53">
        <v>276.48</v>
      </c>
      <c r="D2006" s="45">
        <v>121420</v>
      </c>
    </row>
    <row r="2007" spans="1:4" x14ac:dyDescent="0.25">
      <c r="A2007" s="52">
        <v>2006</v>
      </c>
      <c r="B2007" s="46">
        <v>0.10100000000000001</v>
      </c>
      <c r="C2007" s="53">
        <v>275.66000000000003</v>
      </c>
      <c r="D2007" s="45">
        <v>121367</v>
      </c>
    </row>
    <row r="2008" spans="1:4" x14ac:dyDescent="0.25">
      <c r="A2008" s="52">
        <v>2007</v>
      </c>
      <c r="B2008" s="46">
        <v>0.10100000000000001</v>
      </c>
      <c r="C2008" s="53">
        <v>274.83</v>
      </c>
      <c r="D2008" s="45">
        <v>121313</v>
      </c>
    </row>
    <row r="2009" spans="1:4" x14ac:dyDescent="0.25">
      <c r="A2009" s="52">
        <v>2008</v>
      </c>
      <c r="B2009" s="46">
        <v>0.10199999999999999</v>
      </c>
      <c r="C2009" s="53">
        <v>274</v>
      </c>
      <c r="D2009" s="45">
        <v>121260</v>
      </c>
    </row>
    <row r="2010" spans="1:4" x14ac:dyDescent="0.25">
      <c r="A2010" s="52">
        <v>2009</v>
      </c>
      <c r="B2010" s="46">
        <v>9.0999999999999998E-2</v>
      </c>
      <c r="C2010" s="53">
        <v>182</v>
      </c>
      <c r="D2010" s="45">
        <v>116129</v>
      </c>
    </row>
    <row r="2011" spans="1:4" x14ac:dyDescent="0.25">
      <c r="A2011" s="52">
        <v>2010</v>
      </c>
      <c r="B2011" s="46">
        <v>8.6999999999999994E-2</v>
      </c>
      <c r="C2011" s="53">
        <v>187</v>
      </c>
      <c r="D2011" s="45">
        <v>119035</v>
      </c>
    </row>
    <row r="2012" spans="1:4" x14ac:dyDescent="0.25">
      <c r="A2012" s="52">
        <v>2011</v>
      </c>
      <c r="B2012" s="46">
        <v>9.2999999999999999E-2</v>
      </c>
      <c r="C2012" s="53">
        <v>178</v>
      </c>
      <c r="D2012" s="45">
        <v>111866</v>
      </c>
    </row>
    <row r="2013" spans="1:4" x14ac:dyDescent="0.25">
      <c r="A2013" s="52">
        <v>2012</v>
      </c>
      <c r="B2013" s="46">
        <v>9.4E-2</v>
      </c>
      <c r="C2013" s="53">
        <v>193</v>
      </c>
      <c r="D2013" s="45">
        <v>123276</v>
      </c>
    </row>
    <row r="2014" spans="1:4" x14ac:dyDescent="0.25">
      <c r="A2014" s="52">
        <v>2013</v>
      </c>
      <c r="B2014" s="46">
        <v>9.0999999999999998E-2</v>
      </c>
      <c r="C2014" s="53">
        <v>196</v>
      </c>
      <c r="D2014" s="45">
        <v>121102</v>
      </c>
    </row>
    <row r="2015" spans="1:4" x14ac:dyDescent="0.25">
      <c r="A2015" s="52">
        <v>2014</v>
      </c>
      <c r="B2015" s="46">
        <v>8.8999999999999996E-2</v>
      </c>
      <c r="C2015" s="53">
        <v>199</v>
      </c>
      <c r="D2015" s="45">
        <v>118928</v>
      </c>
    </row>
    <row r="2016" spans="1:4" x14ac:dyDescent="0.25">
      <c r="A2016" s="52">
        <v>2015</v>
      </c>
      <c r="B2016" s="46">
        <v>8.5999999999999993E-2</v>
      </c>
      <c r="C2016" s="53">
        <v>184</v>
      </c>
      <c r="D2016" s="45">
        <v>118250</v>
      </c>
    </row>
    <row r="2017" spans="1:4" x14ac:dyDescent="0.25">
      <c r="A2017" s="52">
        <v>2016</v>
      </c>
      <c r="B2017" s="46">
        <v>8.5999999999999993E-2</v>
      </c>
      <c r="C2017" s="53">
        <v>191.5</v>
      </c>
      <c r="D2017" s="45">
        <v>119186</v>
      </c>
    </row>
    <row r="2018" spans="1:4" x14ac:dyDescent="0.25">
      <c r="A2018" s="52">
        <v>2017</v>
      </c>
      <c r="B2018" s="46">
        <v>8.5999999999999993E-2</v>
      </c>
      <c r="C2018" s="53">
        <v>199</v>
      </c>
      <c r="D2018" s="45">
        <v>120121</v>
      </c>
    </row>
    <row r="2019" spans="1:4" x14ac:dyDescent="0.25">
      <c r="A2019" s="52">
        <v>2018</v>
      </c>
      <c r="B2019" s="46">
        <v>0.08</v>
      </c>
      <c r="C2019" s="53">
        <v>188</v>
      </c>
      <c r="D2019" s="45">
        <v>119997</v>
      </c>
    </row>
    <row r="2020" spans="1:4" x14ac:dyDescent="0.25">
      <c r="A2020" s="52">
        <v>2019</v>
      </c>
      <c r="B2020" s="46">
        <v>0.08</v>
      </c>
      <c r="C2020" s="53">
        <v>182.5</v>
      </c>
      <c r="D2020" s="45">
        <v>116702</v>
      </c>
    </row>
    <row r="2021" spans="1:4" x14ac:dyDescent="0.25">
      <c r="A2021" s="52">
        <v>2020</v>
      </c>
      <c r="B2021" s="46">
        <v>8.1000000000000003E-2</v>
      </c>
      <c r="C2021" s="53">
        <v>177</v>
      </c>
      <c r="D2021" s="45">
        <v>113406</v>
      </c>
    </row>
    <row r="2022" spans="1:4" x14ac:dyDescent="0.25">
      <c r="A2022" s="52">
        <v>2021</v>
      </c>
      <c r="B2022" s="46">
        <v>7.6999999999999999E-2</v>
      </c>
      <c r="C2022" s="53">
        <v>186</v>
      </c>
      <c r="D2022" s="45">
        <v>114427</v>
      </c>
    </row>
    <row r="2023" spans="1:4" x14ac:dyDescent="0.25">
      <c r="A2023" s="52">
        <v>2022</v>
      </c>
      <c r="B2023" s="46">
        <v>7.9000000000000001E-2</v>
      </c>
      <c r="C2023" s="53">
        <v>186.5</v>
      </c>
      <c r="D2023" s="45">
        <v>115075</v>
      </c>
    </row>
    <row r="2024" spans="1:4" x14ac:dyDescent="0.25">
      <c r="A2024" s="52">
        <v>2023</v>
      </c>
      <c r="B2024" s="46">
        <v>0.08</v>
      </c>
      <c r="C2024" s="53">
        <v>187</v>
      </c>
      <c r="D2024" s="45">
        <v>115723</v>
      </c>
    </row>
    <row r="2025" spans="1:4" x14ac:dyDescent="0.25">
      <c r="A2025" s="52">
        <v>2024</v>
      </c>
      <c r="B2025" s="46">
        <v>0.08</v>
      </c>
      <c r="C2025" s="53">
        <v>177</v>
      </c>
      <c r="D2025" s="45">
        <v>112684</v>
      </c>
    </row>
    <row r="2026" spans="1:4" x14ac:dyDescent="0.25">
      <c r="A2026" s="52">
        <v>2025</v>
      </c>
      <c r="B2026" s="46">
        <v>8.1000000000000003E-2</v>
      </c>
      <c r="C2026" s="53">
        <v>181.5</v>
      </c>
      <c r="D2026" s="45">
        <v>114133</v>
      </c>
    </row>
    <row r="2027" spans="1:4" x14ac:dyDescent="0.25">
      <c r="A2027" s="52">
        <v>2026</v>
      </c>
      <c r="B2027" s="46">
        <v>8.2000000000000003E-2</v>
      </c>
      <c r="C2027" s="53">
        <v>186</v>
      </c>
      <c r="D2027" s="45">
        <v>115582</v>
      </c>
    </row>
    <row r="2028" spans="1:4" x14ac:dyDescent="0.25">
      <c r="A2028" s="52">
        <v>2027</v>
      </c>
      <c r="B2028" s="46">
        <v>7.5999999999999998E-2</v>
      </c>
      <c r="C2028" s="53">
        <v>192</v>
      </c>
      <c r="D2028" s="45">
        <v>116482</v>
      </c>
    </row>
    <row r="2029" spans="1:4" x14ac:dyDescent="0.25">
      <c r="A2029" s="52">
        <v>2028</v>
      </c>
      <c r="B2029" s="46">
        <v>7.9000000000000001E-2</v>
      </c>
      <c r="C2029" s="53">
        <v>186.5</v>
      </c>
      <c r="D2029" s="45">
        <v>115194</v>
      </c>
    </row>
    <row r="2030" spans="1:4" x14ac:dyDescent="0.25">
      <c r="A2030" s="52">
        <v>2029</v>
      </c>
      <c r="B2030" s="46">
        <v>8.1000000000000003E-2</v>
      </c>
      <c r="C2030" s="53">
        <v>181</v>
      </c>
      <c r="D2030" s="45">
        <v>113905</v>
      </c>
    </row>
    <row r="2031" spans="1:4" x14ac:dyDescent="0.25">
      <c r="A2031" s="52">
        <v>2030</v>
      </c>
      <c r="B2031" s="46">
        <v>7.9000000000000001E-2</v>
      </c>
      <c r="C2031" s="53">
        <v>330</v>
      </c>
      <c r="D2031" s="45">
        <v>120898</v>
      </c>
    </row>
    <row r="2032" spans="1:4" x14ac:dyDescent="0.25">
      <c r="A2032" s="52">
        <v>2031</v>
      </c>
      <c r="B2032" s="46">
        <v>7.9000000000000001E-2</v>
      </c>
      <c r="C2032" s="53">
        <v>331.31</v>
      </c>
      <c r="D2032" s="45">
        <v>120989</v>
      </c>
    </row>
    <row r="2033" spans="1:4" x14ac:dyDescent="0.25">
      <c r="A2033" s="52">
        <v>2032</v>
      </c>
      <c r="B2033" s="46">
        <v>0.08</v>
      </c>
      <c r="C2033" s="53">
        <v>332.63</v>
      </c>
      <c r="D2033" s="45">
        <v>121079</v>
      </c>
    </row>
    <row r="2034" spans="1:4" x14ac:dyDescent="0.25">
      <c r="A2034" s="52">
        <v>2033</v>
      </c>
      <c r="B2034" s="46">
        <v>0.08</v>
      </c>
      <c r="C2034" s="53">
        <v>333.94</v>
      </c>
      <c r="D2034" s="45">
        <v>121169</v>
      </c>
    </row>
    <row r="2035" spans="1:4" x14ac:dyDescent="0.25">
      <c r="A2035" s="52">
        <v>2034</v>
      </c>
      <c r="B2035" s="46">
        <v>0.08</v>
      </c>
      <c r="C2035" s="53">
        <v>335.25</v>
      </c>
      <c r="D2035" s="45">
        <v>121259</v>
      </c>
    </row>
    <row r="2036" spans="1:4" x14ac:dyDescent="0.25">
      <c r="A2036" s="52">
        <v>2035</v>
      </c>
      <c r="B2036" s="46">
        <v>0.08</v>
      </c>
      <c r="C2036" s="53">
        <v>336.57</v>
      </c>
      <c r="D2036" s="45">
        <v>121349</v>
      </c>
    </row>
    <row r="2037" spans="1:4" x14ac:dyDescent="0.25">
      <c r="A2037" s="52">
        <v>2036</v>
      </c>
      <c r="B2037" s="46">
        <v>0.08</v>
      </c>
      <c r="C2037" s="53">
        <v>337.88</v>
      </c>
      <c r="D2037" s="45">
        <v>121439</v>
      </c>
    </row>
    <row r="2038" spans="1:4" x14ac:dyDescent="0.25">
      <c r="A2038" s="52">
        <v>2037</v>
      </c>
      <c r="B2038" s="46">
        <v>8.1000000000000003E-2</v>
      </c>
      <c r="C2038" s="53">
        <v>339.2</v>
      </c>
      <c r="D2038" s="45">
        <v>121529</v>
      </c>
    </row>
    <row r="2039" spans="1:4" x14ac:dyDescent="0.25">
      <c r="A2039" s="52">
        <v>2038</v>
      </c>
      <c r="B2039" s="46">
        <v>8.1000000000000003E-2</v>
      </c>
      <c r="C2039" s="53">
        <v>340.51</v>
      </c>
      <c r="D2039" s="45">
        <v>121619</v>
      </c>
    </row>
    <row r="2040" spans="1:4" x14ac:dyDescent="0.25">
      <c r="A2040" s="52">
        <v>2039</v>
      </c>
      <c r="B2040" s="46">
        <v>8.1000000000000003E-2</v>
      </c>
      <c r="C2040" s="53">
        <v>341.82</v>
      </c>
      <c r="D2040" s="45">
        <v>121709</v>
      </c>
    </row>
    <row r="2041" spans="1:4" x14ac:dyDescent="0.25">
      <c r="A2041" s="52">
        <v>2040</v>
      </c>
      <c r="B2041" s="46">
        <v>8.1000000000000003E-2</v>
      </c>
      <c r="C2041" s="53">
        <v>343.14</v>
      </c>
      <c r="D2041" s="45">
        <v>121799</v>
      </c>
    </row>
    <row r="2042" spans="1:4" x14ac:dyDescent="0.25">
      <c r="A2042" s="52">
        <v>2041</v>
      </c>
      <c r="B2042" s="46">
        <v>8.2000000000000003E-2</v>
      </c>
      <c r="C2042" s="53">
        <v>344.45</v>
      </c>
      <c r="D2042" s="45">
        <v>121890</v>
      </c>
    </row>
    <row r="2043" spans="1:4" x14ac:dyDescent="0.25">
      <c r="A2043" s="52">
        <v>2042</v>
      </c>
      <c r="B2043" s="46">
        <v>8.2000000000000003E-2</v>
      </c>
      <c r="C2043" s="53">
        <v>345.76</v>
      </c>
      <c r="D2043" s="45">
        <v>121980</v>
      </c>
    </row>
    <row r="2044" spans="1:4" x14ac:dyDescent="0.25">
      <c r="A2044" s="52">
        <v>2043</v>
      </c>
      <c r="B2044" s="46">
        <v>8.2000000000000003E-2</v>
      </c>
      <c r="C2044" s="53">
        <v>347.08</v>
      </c>
      <c r="D2044" s="45">
        <v>122070</v>
      </c>
    </row>
    <row r="2045" spans="1:4" x14ac:dyDescent="0.25">
      <c r="A2045" s="52">
        <v>2044</v>
      </c>
      <c r="B2045" s="46">
        <v>8.2000000000000003E-2</v>
      </c>
      <c r="C2045" s="53">
        <v>348.39</v>
      </c>
      <c r="D2045" s="45">
        <v>122160</v>
      </c>
    </row>
    <row r="2046" spans="1:4" x14ac:dyDescent="0.25">
      <c r="A2046" s="52">
        <v>2045</v>
      </c>
      <c r="B2046" s="46">
        <v>8.3000000000000004E-2</v>
      </c>
      <c r="C2046" s="53">
        <v>349.71</v>
      </c>
      <c r="D2046" s="45">
        <v>122250</v>
      </c>
    </row>
    <row r="2047" spans="1:4" x14ac:dyDescent="0.25">
      <c r="A2047" s="52">
        <v>2046</v>
      </c>
      <c r="B2047" s="46">
        <v>8.3000000000000004E-2</v>
      </c>
      <c r="C2047" s="53">
        <v>351.02</v>
      </c>
      <c r="D2047" s="45">
        <v>122340</v>
      </c>
    </row>
    <row r="2048" spans="1:4" x14ac:dyDescent="0.25">
      <c r="A2048" s="52">
        <v>2047</v>
      </c>
      <c r="B2048" s="46">
        <v>8.3000000000000004E-2</v>
      </c>
      <c r="C2048" s="53">
        <v>352.33</v>
      </c>
      <c r="D2048" s="45">
        <v>122430</v>
      </c>
    </row>
    <row r="2049" spans="1:4" x14ac:dyDescent="0.25">
      <c r="A2049" s="52">
        <v>2048</v>
      </c>
      <c r="B2049" s="46">
        <v>8.3000000000000004E-2</v>
      </c>
      <c r="C2049" s="53">
        <v>353.65</v>
      </c>
      <c r="D2049" s="45">
        <v>122520</v>
      </c>
    </row>
    <row r="2050" spans="1:4" x14ac:dyDescent="0.25">
      <c r="A2050" s="52">
        <v>2049</v>
      </c>
      <c r="B2050" s="46">
        <v>8.4000000000000005E-2</v>
      </c>
      <c r="C2050" s="53">
        <v>354.96</v>
      </c>
      <c r="D2050" s="45">
        <v>122610</v>
      </c>
    </row>
    <row r="2051" spans="1:4" x14ac:dyDescent="0.25">
      <c r="A2051" s="52">
        <v>2050</v>
      </c>
      <c r="B2051" s="46">
        <v>8.4000000000000005E-2</v>
      </c>
      <c r="C2051" s="53">
        <v>356.27</v>
      </c>
      <c r="D2051" s="45">
        <v>122700</v>
      </c>
    </row>
    <row r="2052" spans="1:4" x14ac:dyDescent="0.25">
      <c r="A2052" s="52">
        <v>2051</v>
      </c>
      <c r="B2052" s="46">
        <v>8.4000000000000005E-2</v>
      </c>
      <c r="C2052" s="53">
        <v>357.59</v>
      </c>
      <c r="D2052" s="45">
        <v>122791</v>
      </c>
    </row>
    <row r="2053" spans="1:4" x14ac:dyDescent="0.25">
      <c r="A2053" s="52">
        <v>2052</v>
      </c>
      <c r="B2053" s="46">
        <v>8.4000000000000005E-2</v>
      </c>
      <c r="C2053" s="53">
        <v>358.9</v>
      </c>
      <c r="D2053" s="45">
        <v>122881</v>
      </c>
    </row>
    <row r="2054" spans="1:4" x14ac:dyDescent="0.25">
      <c r="A2054" s="52">
        <v>2053</v>
      </c>
      <c r="B2054" s="46">
        <v>8.4000000000000005E-2</v>
      </c>
      <c r="C2054" s="53">
        <v>360.22</v>
      </c>
      <c r="D2054" s="45">
        <v>122971</v>
      </c>
    </row>
    <row r="2055" spans="1:4" x14ac:dyDescent="0.25">
      <c r="A2055" s="52">
        <v>2054</v>
      </c>
      <c r="B2055" s="46">
        <v>8.5000000000000006E-2</v>
      </c>
      <c r="C2055" s="53">
        <v>361.53</v>
      </c>
      <c r="D2055" s="45">
        <v>123061</v>
      </c>
    </row>
    <row r="2056" spans="1:4" x14ac:dyDescent="0.25">
      <c r="A2056" s="52">
        <v>2055</v>
      </c>
      <c r="B2056" s="46">
        <v>8.5000000000000006E-2</v>
      </c>
      <c r="C2056" s="53">
        <v>362.84</v>
      </c>
      <c r="D2056" s="45">
        <v>123151</v>
      </c>
    </row>
    <row r="2057" spans="1:4" x14ac:dyDescent="0.25">
      <c r="A2057" s="52">
        <v>2056</v>
      </c>
      <c r="B2057" s="46">
        <v>8.5000000000000006E-2</v>
      </c>
      <c r="C2057" s="53">
        <v>364.16</v>
      </c>
      <c r="D2057" s="45">
        <v>123241</v>
      </c>
    </row>
    <row r="2058" spans="1:4" x14ac:dyDescent="0.25">
      <c r="A2058" s="52">
        <v>2057</v>
      </c>
      <c r="B2058" s="46">
        <v>8.5000000000000006E-2</v>
      </c>
      <c r="C2058" s="53">
        <v>365.47</v>
      </c>
      <c r="D2058" s="45">
        <v>123331</v>
      </c>
    </row>
    <row r="2059" spans="1:4" x14ac:dyDescent="0.25">
      <c r="A2059" s="52">
        <v>2058</v>
      </c>
      <c r="B2059" s="46">
        <v>8.5999999999999993E-2</v>
      </c>
      <c r="C2059" s="53">
        <v>366.78</v>
      </c>
      <c r="D2059" s="45">
        <v>123421</v>
      </c>
    </row>
    <row r="2060" spans="1:4" x14ac:dyDescent="0.25">
      <c r="A2060" s="52">
        <v>2059</v>
      </c>
      <c r="B2060" s="46">
        <v>8.5999999999999993E-2</v>
      </c>
      <c r="C2060" s="53">
        <v>368.1</v>
      </c>
      <c r="D2060" s="45">
        <v>123511</v>
      </c>
    </row>
    <row r="2061" spans="1:4" x14ac:dyDescent="0.25">
      <c r="A2061" s="52">
        <v>2060</v>
      </c>
      <c r="B2061" s="46">
        <v>8.5999999999999993E-2</v>
      </c>
      <c r="C2061" s="53">
        <v>369.41</v>
      </c>
      <c r="D2061" s="45">
        <v>123601</v>
      </c>
    </row>
    <row r="2062" spans="1:4" x14ac:dyDescent="0.25">
      <c r="A2062" s="52">
        <v>2061</v>
      </c>
      <c r="B2062" s="46">
        <v>8.5999999999999993E-2</v>
      </c>
      <c r="C2062" s="53">
        <v>370.73</v>
      </c>
      <c r="D2062" s="45">
        <v>123692</v>
      </c>
    </row>
    <row r="2063" spans="1:4" x14ac:dyDescent="0.25">
      <c r="A2063" s="52">
        <v>2062</v>
      </c>
      <c r="B2063" s="46">
        <v>8.6999999999999994E-2</v>
      </c>
      <c r="C2063" s="53">
        <v>372.04</v>
      </c>
      <c r="D2063" s="45">
        <v>123782</v>
      </c>
    </row>
    <row r="2064" spans="1:4" x14ac:dyDescent="0.25">
      <c r="A2064" s="52">
        <v>2063</v>
      </c>
      <c r="B2064" s="46">
        <v>8.6999999999999994E-2</v>
      </c>
      <c r="C2064" s="53">
        <v>373.35</v>
      </c>
      <c r="D2064" s="45">
        <v>123872</v>
      </c>
    </row>
    <row r="2065" spans="1:4" x14ac:dyDescent="0.25">
      <c r="A2065" s="52">
        <v>2064</v>
      </c>
      <c r="B2065" s="46">
        <v>8.6999999999999994E-2</v>
      </c>
      <c r="C2065" s="53">
        <v>374.67</v>
      </c>
      <c r="D2065" s="45">
        <v>123962</v>
      </c>
    </row>
    <row r="2066" spans="1:4" x14ac:dyDescent="0.25">
      <c r="A2066" s="52">
        <v>2065</v>
      </c>
      <c r="B2066" s="46">
        <v>8.6999999999999994E-2</v>
      </c>
      <c r="C2066" s="53">
        <v>375.98</v>
      </c>
      <c r="D2066" s="45">
        <v>124052</v>
      </c>
    </row>
    <row r="2067" spans="1:4" x14ac:dyDescent="0.25">
      <c r="A2067" s="52">
        <v>2066</v>
      </c>
      <c r="B2067" s="46">
        <v>8.7999999999999995E-2</v>
      </c>
      <c r="C2067" s="53">
        <v>377.29</v>
      </c>
      <c r="D2067" s="45">
        <v>124142</v>
      </c>
    </row>
    <row r="2068" spans="1:4" x14ac:dyDescent="0.25">
      <c r="A2068" s="52">
        <v>2067</v>
      </c>
      <c r="B2068" s="46">
        <v>8.7999999999999995E-2</v>
      </c>
      <c r="C2068" s="53">
        <v>378.61</v>
      </c>
      <c r="D2068" s="45">
        <v>124232</v>
      </c>
    </row>
    <row r="2069" spans="1:4" x14ac:dyDescent="0.25">
      <c r="A2069" s="52">
        <v>2068</v>
      </c>
      <c r="B2069" s="46">
        <v>8.7999999999999995E-2</v>
      </c>
      <c r="C2069" s="53">
        <v>379.92</v>
      </c>
      <c r="D2069" s="45">
        <v>124322</v>
      </c>
    </row>
    <row r="2070" spans="1:4" x14ac:dyDescent="0.25">
      <c r="A2070" s="52">
        <v>2069</v>
      </c>
      <c r="B2070" s="46">
        <v>8.7999999999999995E-2</v>
      </c>
      <c r="C2070" s="53">
        <v>381.24</v>
      </c>
      <c r="D2070" s="45">
        <v>124412</v>
      </c>
    </row>
    <row r="2071" spans="1:4" x14ac:dyDescent="0.25">
      <c r="A2071" s="52">
        <v>2070</v>
      </c>
      <c r="B2071" s="46">
        <v>8.7999999999999995E-2</v>
      </c>
      <c r="C2071" s="53">
        <v>382.55</v>
      </c>
      <c r="D2071" s="45">
        <v>124502</v>
      </c>
    </row>
    <row r="2072" spans="1:4" x14ac:dyDescent="0.25">
      <c r="A2072" s="52">
        <v>2071</v>
      </c>
      <c r="B2072" s="46">
        <v>8.8999999999999996E-2</v>
      </c>
      <c r="C2072" s="53">
        <v>383.86</v>
      </c>
      <c r="D2072" s="45">
        <v>124593</v>
      </c>
    </row>
    <row r="2073" spans="1:4" x14ac:dyDescent="0.25">
      <c r="A2073" s="52">
        <v>2072</v>
      </c>
      <c r="B2073" s="46">
        <v>8.8999999999999996E-2</v>
      </c>
      <c r="C2073" s="53">
        <v>385.18</v>
      </c>
      <c r="D2073" s="45">
        <v>124683</v>
      </c>
    </row>
    <row r="2074" spans="1:4" x14ac:dyDescent="0.25">
      <c r="A2074" s="52">
        <v>2073</v>
      </c>
      <c r="B2074" s="46">
        <v>8.8999999999999996E-2</v>
      </c>
      <c r="C2074" s="53">
        <v>386.49</v>
      </c>
      <c r="D2074" s="45">
        <v>124773</v>
      </c>
    </row>
    <row r="2075" spans="1:4" x14ac:dyDescent="0.25">
      <c r="A2075" s="52">
        <v>2074</v>
      </c>
      <c r="B2075" s="46">
        <v>8.8999999999999996E-2</v>
      </c>
      <c r="C2075" s="53">
        <v>387.8</v>
      </c>
      <c r="D2075" s="45">
        <v>124863</v>
      </c>
    </row>
    <row r="2076" spans="1:4" x14ac:dyDescent="0.25">
      <c r="A2076" s="52">
        <v>2075</v>
      </c>
      <c r="B2076" s="46">
        <v>0.09</v>
      </c>
      <c r="C2076" s="53">
        <v>389.12</v>
      </c>
      <c r="D2076" s="45">
        <v>124953</v>
      </c>
    </row>
    <row r="2077" spans="1:4" x14ac:dyDescent="0.25">
      <c r="A2077" s="52">
        <v>2076</v>
      </c>
      <c r="B2077" s="46">
        <v>0.09</v>
      </c>
      <c r="C2077" s="53">
        <v>390.43</v>
      </c>
      <c r="D2077" s="45">
        <v>125043</v>
      </c>
    </row>
    <row r="2078" spans="1:4" x14ac:dyDescent="0.25">
      <c r="A2078" s="52">
        <v>2077</v>
      </c>
      <c r="B2078" s="46">
        <v>0.09</v>
      </c>
      <c r="C2078" s="53">
        <v>391.75</v>
      </c>
      <c r="D2078" s="45">
        <v>125133</v>
      </c>
    </row>
    <row r="2079" spans="1:4" x14ac:dyDescent="0.25">
      <c r="A2079" s="52">
        <v>2078</v>
      </c>
      <c r="B2079" s="46">
        <v>0.09</v>
      </c>
      <c r="C2079" s="53">
        <v>393.06</v>
      </c>
      <c r="D2079" s="45">
        <v>125223</v>
      </c>
    </row>
    <row r="2080" spans="1:4" x14ac:dyDescent="0.25">
      <c r="A2080" s="52">
        <v>2079</v>
      </c>
      <c r="B2080" s="46">
        <v>9.0999999999999998E-2</v>
      </c>
      <c r="C2080" s="53">
        <v>394.37</v>
      </c>
      <c r="D2080" s="45">
        <v>125313</v>
      </c>
    </row>
    <row r="2081" spans="1:4" x14ac:dyDescent="0.25">
      <c r="A2081" s="52">
        <v>2080</v>
      </c>
      <c r="B2081" s="46">
        <v>9.0999999999999998E-2</v>
      </c>
      <c r="C2081" s="53">
        <v>395.69</v>
      </c>
      <c r="D2081" s="45">
        <v>125403</v>
      </c>
    </row>
    <row r="2082" spans="1:4" x14ac:dyDescent="0.25">
      <c r="A2082" s="52">
        <v>2081</v>
      </c>
      <c r="B2082" s="46">
        <v>9.0999999999999998E-2</v>
      </c>
      <c r="C2082" s="53">
        <v>397</v>
      </c>
      <c r="D2082" s="45">
        <v>125494</v>
      </c>
    </row>
    <row r="2083" spans="1:4" x14ac:dyDescent="0.25">
      <c r="A2083" s="52">
        <v>2082</v>
      </c>
      <c r="B2083" s="46">
        <v>9.0999999999999998E-2</v>
      </c>
      <c r="C2083" s="53">
        <v>194</v>
      </c>
      <c r="D2083" s="45">
        <v>121643</v>
      </c>
    </row>
    <row r="2084" spans="1:4" x14ac:dyDescent="0.25">
      <c r="A2084" s="52">
        <v>2083</v>
      </c>
      <c r="B2084" s="46">
        <v>8.1000000000000003E-2</v>
      </c>
      <c r="C2084" s="53">
        <v>191</v>
      </c>
      <c r="D2084" s="45">
        <v>117907</v>
      </c>
    </row>
    <row r="2085" spans="1:4" x14ac:dyDescent="0.25">
      <c r="A2085" s="52">
        <v>2084</v>
      </c>
      <c r="B2085" s="46">
        <v>7.9000000000000001E-2</v>
      </c>
      <c r="C2085" s="53">
        <v>177</v>
      </c>
      <c r="D2085" s="45">
        <v>115532</v>
      </c>
    </row>
    <row r="2086" spans="1:4" x14ac:dyDescent="0.25">
      <c r="A2086" s="52">
        <v>2085</v>
      </c>
      <c r="B2086" s="46">
        <v>7.9000000000000001E-2</v>
      </c>
      <c r="C2086" s="53">
        <v>186</v>
      </c>
      <c r="D2086" s="45">
        <v>118859</v>
      </c>
    </row>
    <row r="2087" spans="1:4" x14ac:dyDescent="0.25">
      <c r="A2087" s="52">
        <v>2086</v>
      </c>
      <c r="B2087" s="46">
        <v>7.9000000000000001E-2</v>
      </c>
      <c r="C2087" s="53">
        <v>187</v>
      </c>
      <c r="D2087" s="45">
        <v>118618</v>
      </c>
    </row>
    <row r="2088" spans="1:4" x14ac:dyDescent="0.25">
      <c r="A2088" s="52">
        <v>2087</v>
      </c>
      <c r="B2088" s="46">
        <v>8.1000000000000003E-2</v>
      </c>
      <c r="C2088" s="53">
        <v>180</v>
      </c>
      <c r="D2088" s="45">
        <v>113525</v>
      </c>
    </row>
    <row r="2089" spans="1:4" x14ac:dyDescent="0.25">
      <c r="A2089" s="52">
        <v>2088</v>
      </c>
      <c r="B2089" s="46">
        <v>8.2000000000000003E-2</v>
      </c>
      <c r="C2089" s="53">
        <v>173</v>
      </c>
      <c r="D2089" s="45">
        <v>109863</v>
      </c>
    </row>
    <row r="2090" spans="1:4" x14ac:dyDescent="0.25">
      <c r="A2090" s="52">
        <v>2089</v>
      </c>
      <c r="B2090" s="46">
        <v>7.9000000000000001E-2</v>
      </c>
      <c r="C2090" s="53">
        <v>188</v>
      </c>
      <c r="D2090" s="45">
        <v>119986</v>
      </c>
    </row>
    <row r="2091" spans="1:4" x14ac:dyDescent="0.25">
      <c r="A2091" s="52">
        <v>2090</v>
      </c>
      <c r="B2091" s="46">
        <v>8.1000000000000003E-2</v>
      </c>
      <c r="C2091" s="53">
        <v>196</v>
      </c>
      <c r="D2091" s="45">
        <v>123536</v>
      </c>
    </row>
    <row r="2092" spans="1:4" x14ac:dyDescent="0.25">
      <c r="A2092" s="52">
        <v>2091</v>
      </c>
      <c r="B2092" s="46">
        <v>8.2000000000000003E-2</v>
      </c>
      <c r="C2092" s="53">
        <v>177</v>
      </c>
      <c r="D2092" s="45">
        <v>112824</v>
      </c>
    </row>
    <row r="2093" spans="1:4" x14ac:dyDescent="0.25">
      <c r="A2093" s="52">
        <v>2092</v>
      </c>
      <c r="B2093" s="46">
        <v>8.3000000000000004E-2</v>
      </c>
      <c r="C2093" s="53">
        <v>177</v>
      </c>
      <c r="D2093" s="45">
        <v>111536</v>
      </c>
    </row>
    <row r="2094" spans="1:4" x14ac:dyDescent="0.25">
      <c r="A2094" s="52">
        <v>2093</v>
      </c>
      <c r="B2094" s="46">
        <v>8.2000000000000003E-2</v>
      </c>
      <c r="C2094" s="53">
        <v>177</v>
      </c>
      <c r="D2094" s="45">
        <v>113256</v>
      </c>
    </row>
    <row r="2095" spans="1:4" x14ac:dyDescent="0.25">
      <c r="A2095" s="52">
        <v>2094</v>
      </c>
      <c r="B2095" s="46">
        <v>8.1000000000000003E-2</v>
      </c>
      <c r="C2095" s="53">
        <v>178</v>
      </c>
      <c r="D2095" s="45">
        <v>113990</v>
      </c>
    </row>
    <row r="2096" spans="1:4" x14ac:dyDescent="0.25">
      <c r="A2096" s="52">
        <v>2095</v>
      </c>
      <c r="B2096" s="46">
        <v>8.2000000000000003E-2</v>
      </c>
      <c r="C2096" s="53">
        <v>177</v>
      </c>
      <c r="D2096" s="45">
        <v>113153</v>
      </c>
    </row>
    <row r="2097" spans="1:4" x14ac:dyDescent="0.25">
      <c r="A2097" s="52">
        <v>2096</v>
      </c>
      <c r="B2097" s="46">
        <v>0.08</v>
      </c>
      <c r="C2097" s="53">
        <v>179</v>
      </c>
      <c r="D2097" s="45">
        <v>115852</v>
      </c>
    </row>
    <row r="2098" spans="1:4" x14ac:dyDescent="0.25">
      <c r="A2098" s="52">
        <v>2097</v>
      </c>
      <c r="B2098" s="46">
        <v>8.1000000000000003E-2</v>
      </c>
      <c r="C2098" s="53">
        <v>186</v>
      </c>
      <c r="D2098" s="45">
        <v>117477</v>
      </c>
    </row>
    <row r="2099" spans="1:4" x14ac:dyDescent="0.25">
      <c r="A2099" s="52">
        <v>2098</v>
      </c>
      <c r="B2099" s="46">
        <v>8.1000000000000003E-2</v>
      </c>
      <c r="C2099" s="53">
        <v>179</v>
      </c>
      <c r="D2099" s="45">
        <v>113593</v>
      </c>
    </row>
    <row r="2100" spans="1:4" x14ac:dyDescent="0.25">
      <c r="A2100" s="52">
        <v>2099</v>
      </c>
      <c r="B2100" s="46">
        <v>0.08</v>
      </c>
      <c r="C2100" s="53">
        <v>180</v>
      </c>
      <c r="D2100" s="45">
        <v>116351</v>
      </c>
    </row>
    <row r="2101" spans="1:4" x14ac:dyDescent="0.25">
      <c r="A2101" s="52">
        <v>2100</v>
      </c>
      <c r="B2101" s="46">
        <v>8.4000000000000005E-2</v>
      </c>
      <c r="C2101" s="53">
        <v>367</v>
      </c>
      <c r="D2101" s="45">
        <v>130578</v>
      </c>
    </row>
    <row r="2102" spans="1:4" x14ac:dyDescent="0.25">
      <c r="A2102" s="52">
        <v>2101</v>
      </c>
      <c r="B2102" s="46">
        <v>8.4000000000000005E-2</v>
      </c>
      <c r="C2102" s="53">
        <v>356</v>
      </c>
      <c r="D2102" s="45">
        <v>126814</v>
      </c>
    </row>
    <row r="2103" spans="1:4" x14ac:dyDescent="0.25">
      <c r="A2103" s="52">
        <v>2102</v>
      </c>
      <c r="B2103" s="46">
        <v>8.4000000000000005E-2</v>
      </c>
      <c r="C2103" s="53">
        <v>345</v>
      </c>
      <c r="D2103" s="45">
        <v>123051</v>
      </c>
    </row>
    <row r="2104" spans="1:4" x14ac:dyDescent="0.25">
      <c r="A2104" s="52">
        <v>2103</v>
      </c>
      <c r="B2104" s="46">
        <v>8.4000000000000005E-2</v>
      </c>
      <c r="C2104" s="53">
        <v>334</v>
      </c>
      <c r="D2104" s="45">
        <v>119288</v>
      </c>
    </row>
    <row r="2105" spans="1:4" x14ac:dyDescent="0.25">
      <c r="A2105" s="52">
        <v>2104</v>
      </c>
      <c r="B2105" s="46">
        <v>8.4000000000000005E-2</v>
      </c>
      <c r="C2105" s="53">
        <v>323</v>
      </c>
      <c r="D2105" s="45">
        <v>115525</v>
      </c>
    </row>
    <row r="2106" spans="1:4" x14ac:dyDescent="0.25">
      <c r="A2106" s="52">
        <v>2105</v>
      </c>
      <c r="B2106" s="46">
        <v>8.4000000000000005E-2</v>
      </c>
      <c r="C2106" s="53">
        <v>312</v>
      </c>
      <c r="D2106" s="45">
        <v>111762</v>
      </c>
    </row>
    <row r="2107" spans="1:4" x14ac:dyDescent="0.25">
      <c r="A2107" s="52">
        <v>2106</v>
      </c>
      <c r="B2107" s="46">
        <v>8.4000000000000005E-2</v>
      </c>
      <c r="C2107" s="53">
        <v>301</v>
      </c>
      <c r="D2107" s="45">
        <v>107998</v>
      </c>
    </row>
    <row r="2108" spans="1:4" x14ac:dyDescent="0.25">
      <c r="A2108" s="52">
        <v>2107</v>
      </c>
      <c r="B2108" s="46">
        <v>8.4000000000000005E-2</v>
      </c>
      <c r="C2108" s="53">
        <v>290</v>
      </c>
      <c r="D2108" s="45">
        <v>104235</v>
      </c>
    </row>
    <row r="2109" spans="1:4" x14ac:dyDescent="0.25">
      <c r="A2109" s="52">
        <v>2108</v>
      </c>
      <c r="B2109" s="46">
        <v>8.4000000000000005E-2</v>
      </c>
      <c r="C2109" s="53">
        <v>279</v>
      </c>
      <c r="D2109" s="45">
        <v>100472</v>
      </c>
    </row>
    <row r="2110" spans="1:4" x14ac:dyDescent="0.25">
      <c r="A2110" s="52">
        <v>2109</v>
      </c>
      <c r="B2110" s="46">
        <v>8.4000000000000005E-2</v>
      </c>
      <c r="C2110" s="53">
        <v>268</v>
      </c>
      <c r="D2110" s="45">
        <v>96709</v>
      </c>
    </row>
    <row r="2111" spans="1:4" x14ac:dyDescent="0.25">
      <c r="A2111" s="52">
        <v>2110</v>
      </c>
      <c r="B2111" s="46">
        <v>8.4000000000000005E-2</v>
      </c>
      <c r="C2111" s="53">
        <v>257</v>
      </c>
      <c r="D2111" s="45">
        <v>92946</v>
      </c>
    </row>
    <row r="2112" spans="1:4" x14ac:dyDescent="0.25">
      <c r="A2112" s="52">
        <v>2111</v>
      </c>
      <c r="B2112" s="46">
        <v>8.4000000000000005E-2</v>
      </c>
      <c r="C2112" s="53">
        <v>246</v>
      </c>
      <c r="D2112" s="45">
        <v>89182</v>
      </c>
    </row>
    <row r="2113" spans="1:4" x14ac:dyDescent="0.25">
      <c r="A2113" s="52">
        <v>2112</v>
      </c>
      <c r="B2113" s="46">
        <v>8.4000000000000005E-2</v>
      </c>
      <c r="C2113" s="53">
        <v>235</v>
      </c>
      <c r="D2113" s="45">
        <v>85419</v>
      </c>
    </row>
    <row r="2114" spans="1:4" x14ac:dyDescent="0.25">
      <c r="A2114" s="52">
        <v>2113</v>
      </c>
      <c r="B2114" s="46">
        <v>8.4000000000000005E-2</v>
      </c>
      <c r="C2114" s="53">
        <v>224</v>
      </c>
      <c r="D2114" s="45">
        <v>81656</v>
      </c>
    </row>
    <row r="2115" spans="1:4" x14ac:dyDescent="0.25">
      <c r="A2115" s="52">
        <v>2114</v>
      </c>
      <c r="B2115" s="46">
        <v>8.4000000000000005E-2</v>
      </c>
      <c r="C2115" s="53">
        <v>213</v>
      </c>
      <c r="D2115" s="45">
        <v>77893</v>
      </c>
    </row>
    <row r="2116" spans="1:4" x14ac:dyDescent="0.25">
      <c r="A2116" s="52">
        <v>2115</v>
      </c>
      <c r="B2116" s="46">
        <v>8.4000000000000005E-2</v>
      </c>
      <c r="C2116" s="53">
        <v>202</v>
      </c>
      <c r="D2116" s="45">
        <v>74130</v>
      </c>
    </row>
    <row r="2117" spans="1:4" x14ac:dyDescent="0.25">
      <c r="A2117" s="52">
        <v>2116</v>
      </c>
      <c r="B2117" s="46">
        <v>8.4000000000000005E-2</v>
      </c>
      <c r="C2117" s="53">
        <v>191</v>
      </c>
      <c r="D2117" s="45">
        <v>70366</v>
      </c>
    </row>
    <row r="2118" spans="1:4" x14ac:dyDescent="0.25">
      <c r="A2118" s="52">
        <v>2117</v>
      </c>
      <c r="B2118" s="46">
        <v>8.4000000000000005E-2</v>
      </c>
      <c r="C2118" s="53">
        <v>180</v>
      </c>
      <c r="D2118" s="45">
        <v>66603</v>
      </c>
    </row>
    <row r="2119" spans="1:4" x14ac:dyDescent="0.25">
      <c r="A2119" s="52">
        <v>2118</v>
      </c>
      <c r="B2119" s="46">
        <v>8.4000000000000005E-2</v>
      </c>
      <c r="C2119" s="53">
        <v>169</v>
      </c>
      <c r="D2119" s="45">
        <v>62840</v>
      </c>
    </row>
    <row r="2120" spans="1:4" x14ac:dyDescent="0.25">
      <c r="A2120" s="52">
        <v>2119</v>
      </c>
      <c r="B2120" s="46">
        <v>8.4000000000000005E-2</v>
      </c>
      <c r="C2120" s="53">
        <v>158</v>
      </c>
      <c r="D2120" s="45">
        <v>59077</v>
      </c>
    </row>
    <row r="2121" spans="1:4" x14ac:dyDescent="0.25">
      <c r="A2121" s="52">
        <v>2120</v>
      </c>
      <c r="B2121" s="46">
        <v>8.4000000000000005E-2</v>
      </c>
      <c r="C2121" s="53">
        <v>147</v>
      </c>
      <c r="D2121" s="45">
        <v>55314</v>
      </c>
    </row>
    <row r="2122" spans="1:4" x14ac:dyDescent="0.25">
      <c r="A2122" s="52">
        <v>2121</v>
      </c>
      <c r="B2122" s="46">
        <v>8.4000000000000005E-2</v>
      </c>
      <c r="C2122" s="53">
        <v>136</v>
      </c>
      <c r="D2122" s="45">
        <v>51550</v>
      </c>
    </row>
    <row r="2123" spans="1:4" x14ac:dyDescent="0.25">
      <c r="A2123" s="52">
        <v>2122</v>
      </c>
      <c r="B2123" s="46">
        <v>8.4000000000000005E-2</v>
      </c>
      <c r="C2123" s="53">
        <v>125</v>
      </c>
      <c r="D2123" s="45">
        <v>47787</v>
      </c>
    </row>
    <row r="2124" spans="1:4" x14ac:dyDescent="0.25">
      <c r="A2124" s="52">
        <v>2123</v>
      </c>
      <c r="B2124" s="46">
        <v>8.4000000000000005E-2</v>
      </c>
      <c r="C2124" s="53">
        <v>114</v>
      </c>
      <c r="D2124" s="45">
        <v>44024</v>
      </c>
    </row>
    <row r="2125" spans="1:4" x14ac:dyDescent="0.25">
      <c r="A2125" s="52">
        <v>2124</v>
      </c>
      <c r="B2125" s="46">
        <v>8.4000000000000005E-2</v>
      </c>
      <c r="C2125" s="53">
        <v>103</v>
      </c>
      <c r="D2125" s="45">
        <v>40261</v>
      </c>
    </row>
    <row r="2126" spans="1:4" x14ac:dyDescent="0.25">
      <c r="A2126" s="52">
        <v>2125</v>
      </c>
      <c r="B2126" s="46">
        <v>8.4000000000000005E-2</v>
      </c>
      <c r="C2126" s="53">
        <v>92</v>
      </c>
      <c r="D2126" s="45">
        <v>36498</v>
      </c>
    </row>
    <row r="2127" spans="1:4" x14ac:dyDescent="0.25">
      <c r="A2127" s="52">
        <v>2126</v>
      </c>
      <c r="B2127" s="46">
        <v>8.4000000000000005E-2</v>
      </c>
      <c r="C2127" s="53">
        <v>81</v>
      </c>
      <c r="D2127" s="45">
        <v>32734</v>
      </c>
    </row>
    <row r="2128" spans="1:4" x14ac:dyDescent="0.25">
      <c r="A2128" s="52">
        <v>2127</v>
      </c>
      <c r="B2128" s="46">
        <v>8.4000000000000005E-2</v>
      </c>
      <c r="C2128" s="53">
        <v>70</v>
      </c>
      <c r="D2128" s="45">
        <v>28971</v>
      </c>
    </row>
    <row r="2129" spans="1:4" x14ac:dyDescent="0.25">
      <c r="A2129" s="52">
        <v>2128</v>
      </c>
      <c r="B2129" s="46">
        <v>8.4000000000000005E-2</v>
      </c>
      <c r="C2129" s="53">
        <v>59</v>
      </c>
      <c r="D2129" s="45">
        <v>25208</v>
      </c>
    </row>
    <row r="2130" spans="1:4" x14ac:dyDescent="0.25">
      <c r="A2130" s="52">
        <v>2129</v>
      </c>
      <c r="B2130" s="46">
        <v>8.4000000000000005E-2</v>
      </c>
      <c r="C2130" s="53">
        <v>48</v>
      </c>
      <c r="D2130" s="45">
        <v>21445</v>
      </c>
    </row>
    <row r="2131" spans="1:4" x14ac:dyDescent="0.25">
      <c r="A2131" s="52">
        <v>2130</v>
      </c>
      <c r="B2131" s="46">
        <v>8.4000000000000005E-2</v>
      </c>
      <c r="C2131" s="53">
        <v>37</v>
      </c>
      <c r="D2131" s="45">
        <v>17682</v>
      </c>
    </row>
    <row r="2132" spans="1:4" x14ac:dyDescent="0.25">
      <c r="B2132" s="46"/>
      <c r="C2132" s="53"/>
      <c r="D2132" s="45"/>
    </row>
    <row r="2133" spans="1:4" x14ac:dyDescent="0.25">
      <c r="B2133" s="46"/>
      <c r="C2133" s="53"/>
      <c r="D2133" s="45"/>
    </row>
    <row r="2134" spans="1:4" x14ac:dyDescent="0.25">
      <c r="B2134" s="46"/>
      <c r="C2134" s="53"/>
      <c r="D2134" s="45"/>
    </row>
    <row r="2135" spans="1:4" x14ac:dyDescent="0.25">
      <c r="B2135" s="46"/>
      <c r="C2135" s="53"/>
      <c r="D2135" s="45"/>
    </row>
    <row r="2136" spans="1:4" x14ac:dyDescent="0.25">
      <c r="B2136" s="46"/>
      <c r="C2136" s="53"/>
      <c r="D2136" s="45"/>
    </row>
    <row r="2137" spans="1:4" x14ac:dyDescent="0.25">
      <c r="B2137" s="46"/>
      <c r="C2137" s="53"/>
      <c r="D2137" s="45"/>
    </row>
    <row r="2138" spans="1:4" x14ac:dyDescent="0.25">
      <c r="B2138" s="46"/>
      <c r="C2138" s="53"/>
      <c r="D2138" s="45"/>
    </row>
    <row r="2139" spans="1:4" x14ac:dyDescent="0.25">
      <c r="B2139" s="46"/>
      <c r="C2139" s="53"/>
      <c r="D2139" s="45"/>
    </row>
    <row r="2140" spans="1:4" x14ac:dyDescent="0.25">
      <c r="B2140" s="46"/>
      <c r="C2140" s="53"/>
      <c r="D2140" s="45"/>
    </row>
    <row r="2141" spans="1:4" x14ac:dyDescent="0.25">
      <c r="B2141" s="46"/>
      <c r="C2141" s="53"/>
      <c r="D2141" s="45"/>
    </row>
    <row r="2142" spans="1:4" x14ac:dyDescent="0.25">
      <c r="B2142" s="46"/>
      <c r="C2142" s="53"/>
      <c r="D2142" s="45"/>
    </row>
    <row r="2143" spans="1:4" x14ac:dyDescent="0.25">
      <c r="B2143" s="46"/>
      <c r="C2143" s="53"/>
      <c r="D2143" s="45"/>
    </row>
    <row r="2144" spans="1:4" x14ac:dyDescent="0.25">
      <c r="B2144" s="46"/>
      <c r="C2144" s="53"/>
      <c r="D2144" s="45"/>
    </row>
    <row r="2145" spans="2:4" x14ac:dyDescent="0.25">
      <c r="B2145" s="46"/>
      <c r="C2145" s="53"/>
      <c r="D2145" s="45"/>
    </row>
    <row r="2146" spans="2:4" x14ac:dyDescent="0.25">
      <c r="B2146" s="46"/>
      <c r="C2146" s="53"/>
      <c r="D2146" s="45"/>
    </row>
    <row r="2147" spans="2:4" x14ac:dyDescent="0.25">
      <c r="B2147" s="46"/>
      <c r="C2147" s="53"/>
      <c r="D2147" s="45"/>
    </row>
    <row r="2148" spans="2:4" x14ac:dyDescent="0.25">
      <c r="B2148" s="46"/>
      <c r="C2148" s="53"/>
      <c r="D2148" s="45"/>
    </row>
    <row r="2149" spans="2:4" x14ac:dyDescent="0.25">
      <c r="B2149" s="46"/>
      <c r="C2149" s="53"/>
      <c r="D2149" s="45"/>
    </row>
    <row r="2150" spans="2:4" x14ac:dyDescent="0.25">
      <c r="B2150" s="46"/>
      <c r="C2150" s="53"/>
      <c r="D2150" s="45"/>
    </row>
    <row r="2151" spans="2:4" x14ac:dyDescent="0.25">
      <c r="B2151" s="46"/>
      <c r="C2151" s="53"/>
      <c r="D2151" s="45"/>
    </row>
    <row r="2152" spans="2:4" x14ac:dyDescent="0.25">
      <c r="B2152" s="46"/>
      <c r="C2152" s="53"/>
      <c r="D2152" s="45"/>
    </row>
    <row r="2153" spans="2:4" x14ac:dyDescent="0.25">
      <c r="B2153" s="46"/>
      <c r="C2153" s="53"/>
      <c r="D2153" s="45"/>
    </row>
    <row r="2154" spans="2:4" x14ac:dyDescent="0.25">
      <c r="B2154" s="46"/>
      <c r="C2154" s="53"/>
      <c r="D2154" s="45"/>
    </row>
    <row r="2155" spans="2:4" x14ac:dyDescent="0.25">
      <c r="B2155" s="46"/>
      <c r="C2155" s="53"/>
      <c r="D2155" s="45"/>
    </row>
    <row r="2156" spans="2:4" x14ac:dyDescent="0.25">
      <c r="B2156" s="46"/>
      <c r="C2156" s="53"/>
      <c r="D2156" s="45"/>
    </row>
    <row r="2157" spans="2:4" x14ac:dyDescent="0.25">
      <c r="B2157" s="46"/>
      <c r="C2157" s="53"/>
      <c r="D2157" s="45"/>
    </row>
    <row r="2158" spans="2:4" x14ac:dyDescent="0.25">
      <c r="B2158" s="46"/>
      <c r="C2158" s="53"/>
      <c r="D2158" s="45"/>
    </row>
    <row r="2159" spans="2:4" x14ac:dyDescent="0.25">
      <c r="B2159" s="46"/>
      <c r="C2159" s="53"/>
      <c r="D2159" s="45"/>
    </row>
    <row r="2160" spans="2:4" x14ac:dyDescent="0.25">
      <c r="B2160" s="46"/>
      <c r="C2160" s="53"/>
      <c r="D2160" s="45"/>
    </row>
    <row r="2161" spans="2:4" x14ac:dyDescent="0.25">
      <c r="B2161" s="46"/>
      <c r="C2161" s="53"/>
      <c r="D2161" s="45"/>
    </row>
    <row r="2162" spans="2:4" x14ac:dyDescent="0.25">
      <c r="B2162" s="46"/>
      <c r="C2162" s="53"/>
      <c r="D2162" s="45"/>
    </row>
    <row r="2163" spans="2:4" x14ac:dyDescent="0.25">
      <c r="B2163" s="46"/>
      <c r="C2163" s="53"/>
      <c r="D2163" s="45"/>
    </row>
    <row r="2164" spans="2:4" x14ac:dyDescent="0.25">
      <c r="B2164" s="46"/>
      <c r="C2164" s="53"/>
      <c r="D2164" s="45"/>
    </row>
    <row r="2165" spans="2:4" x14ac:dyDescent="0.25">
      <c r="B2165" s="46"/>
      <c r="C2165" s="53"/>
      <c r="D2165" s="45"/>
    </row>
    <row r="2166" spans="2:4" x14ac:dyDescent="0.25">
      <c r="B2166" s="46"/>
      <c r="C2166" s="53"/>
      <c r="D2166" s="45"/>
    </row>
    <row r="2167" spans="2:4" x14ac:dyDescent="0.25">
      <c r="B2167" s="46"/>
      <c r="C2167" s="53"/>
      <c r="D2167" s="45"/>
    </row>
    <row r="2168" spans="2:4" x14ac:dyDescent="0.25">
      <c r="B2168" s="46"/>
      <c r="C2168" s="53"/>
      <c r="D2168" s="45"/>
    </row>
    <row r="2169" spans="2:4" x14ac:dyDescent="0.25">
      <c r="B2169" s="46"/>
      <c r="C2169" s="53"/>
      <c r="D2169" s="45"/>
    </row>
    <row r="2170" spans="2:4" x14ac:dyDescent="0.25">
      <c r="B2170" s="46"/>
      <c r="C2170" s="53"/>
      <c r="D2170" s="45"/>
    </row>
    <row r="2171" spans="2:4" x14ac:dyDescent="0.25">
      <c r="B2171" s="46"/>
      <c r="C2171" s="53"/>
      <c r="D2171" s="45"/>
    </row>
    <row r="2172" spans="2:4" x14ac:dyDescent="0.25">
      <c r="B2172" s="46"/>
      <c r="C2172" s="53"/>
      <c r="D2172" s="45"/>
    </row>
    <row r="2173" spans="2:4" x14ac:dyDescent="0.25">
      <c r="B2173" s="46"/>
      <c r="C2173" s="53"/>
      <c r="D2173" s="45"/>
    </row>
    <row r="2174" spans="2:4" x14ac:dyDescent="0.25">
      <c r="B2174" s="46"/>
      <c r="C2174" s="53"/>
      <c r="D2174" s="45"/>
    </row>
    <row r="2175" spans="2:4" x14ac:dyDescent="0.25">
      <c r="B2175" s="46"/>
      <c r="C2175" s="53"/>
      <c r="D2175" s="45"/>
    </row>
    <row r="2176" spans="2:4" x14ac:dyDescent="0.25">
      <c r="B2176" s="46"/>
      <c r="C2176" s="53"/>
      <c r="D2176" s="45"/>
    </row>
    <row r="2177" spans="2:4" x14ac:dyDescent="0.25">
      <c r="B2177" s="46"/>
      <c r="C2177" s="53"/>
      <c r="D2177" s="45"/>
    </row>
    <row r="2178" spans="2:4" x14ac:dyDescent="0.25">
      <c r="B2178" s="46"/>
      <c r="C2178" s="53"/>
      <c r="D2178" s="45"/>
    </row>
    <row r="2179" spans="2:4" x14ac:dyDescent="0.25">
      <c r="B2179" s="46"/>
      <c r="C2179" s="53"/>
      <c r="D2179" s="45"/>
    </row>
    <row r="2180" spans="2:4" x14ac:dyDescent="0.25">
      <c r="B2180" s="46"/>
      <c r="C2180" s="53"/>
      <c r="D2180" s="45"/>
    </row>
    <row r="2181" spans="2:4" x14ac:dyDescent="0.25">
      <c r="B2181" s="46"/>
      <c r="C2181" s="53"/>
      <c r="D2181" s="45"/>
    </row>
    <row r="2182" spans="2:4" x14ac:dyDescent="0.25">
      <c r="B2182" s="46"/>
      <c r="C2182" s="53"/>
      <c r="D2182" s="45"/>
    </row>
    <row r="2183" spans="2:4" x14ac:dyDescent="0.25">
      <c r="B2183" s="46"/>
      <c r="C2183" s="53"/>
      <c r="D2183" s="45"/>
    </row>
    <row r="2184" spans="2:4" x14ac:dyDescent="0.25">
      <c r="B2184" s="46"/>
      <c r="C2184" s="53"/>
      <c r="D2184" s="45"/>
    </row>
    <row r="2185" spans="2:4" x14ac:dyDescent="0.25">
      <c r="B2185" s="46"/>
      <c r="C2185" s="53"/>
      <c r="D2185" s="45"/>
    </row>
    <row r="2186" spans="2:4" x14ac:dyDescent="0.25">
      <c r="B2186" s="46"/>
      <c r="C2186" s="53"/>
      <c r="D2186" s="45"/>
    </row>
    <row r="2187" spans="2:4" x14ac:dyDescent="0.25">
      <c r="B2187" s="46"/>
      <c r="C2187" s="53"/>
      <c r="D2187" s="45"/>
    </row>
    <row r="2188" spans="2:4" x14ac:dyDescent="0.25">
      <c r="B2188" s="46"/>
      <c r="C2188" s="53"/>
      <c r="D2188" s="45"/>
    </row>
    <row r="2189" spans="2:4" x14ac:dyDescent="0.25">
      <c r="B2189" s="46"/>
      <c r="C2189" s="53"/>
      <c r="D2189" s="45"/>
    </row>
    <row r="2190" spans="2:4" x14ac:dyDescent="0.25">
      <c r="B2190" s="46"/>
      <c r="C2190" s="53"/>
      <c r="D2190" s="45"/>
    </row>
    <row r="2191" spans="2:4" x14ac:dyDescent="0.25">
      <c r="B2191" s="46"/>
      <c r="C2191" s="53"/>
      <c r="D2191" s="45"/>
    </row>
    <row r="2192" spans="2:4" x14ac:dyDescent="0.25">
      <c r="B2192" s="46"/>
      <c r="C2192" s="53"/>
      <c r="D2192" s="45"/>
    </row>
    <row r="2193" spans="2:4" x14ac:dyDescent="0.25">
      <c r="B2193" s="46"/>
      <c r="C2193" s="53"/>
      <c r="D2193" s="45"/>
    </row>
    <row r="2194" spans="2:4" x14ac:dyDescent="0.25">
      <c r="B2194" s="46"/>
      <c r="C2194" s="53"/>
      <c r="D2194" s="45"/>
    </row>
    <row r="2195" spans="2:4" x14ac:dyDescent="0.25">
      <c r="B2195" s="46"/>
      <c r="C2195" s="53"/>
      <c r="D2195" s="45"/>
    </row>
    <row r="2196" spans="2:4" x14ac:dyDescent="0.25">
      <c r="B2196" s="46"/>
      <c r="C2196" s="53"/>
      <c r="D2196" s="45"/>
    </row>
    <row r="2197" spans="2:4" x14ac:dyDescent="0.25">
      <c r="B2197" s="46"/>
      <c r="C2197" s="53"/>
      <c r="D2197" s="45"/>
    </row>
    <row r="2198" spans="2:4" x14ac:dyDescent="0.25">
      <c r="B2198" s="46"/>
      <c r="C2198" s="53"/>
      <c r="D2198" s="45"/>
    </row>
    <row r="2199" spans="2:4" x14ac:dyDescent="0.25">
      <c r="B2199" s="46"/>
      <c r="C2199" s="53"/>
      <c r="D2199" s="45"/>
    </row>
    <row r="2200" spans="2:4" x14ac:dyDescent="0.25">
      <c r="B2200" s="46"/>
      <c r="C2200" s="53"/>
      <c r="D2200" s="45"/>
    </row>
    <row r="2201" spans="2:4" x14ac:dyDescent="0.25">
      <c r="B2201" s="46"/>
      <c r="C2201" s="53"/>
      <c r="D2201" s="45"/>
    </row>
    <row r="2202" spans="2:4" x14ac:dyDescent="0.25">
      <c r="B2202" s="46"/>
      <c r="C2202" s="53"/>
      <c r="D2202" s="45"/>
    </row>
    <row r="2203" spans="2:4" x14ac:dyDescent="0.25">
      <c r="B2203" s="46"/>
      <c r="C2203" s="53"/>
      <c r="D2203" s="45"/>
    </row>
    <row r="2204" spans="2:4" x14ac:dyDescent="0.25">
      <c r="B2204" s="46"/>
      <c r="C2204" s="53"/>
      <c r="D2204" s="45"/>
    </row>
    <row r="2205" spans="2:4" x14ac:dyDescent="0.25">
      <c r="B2205" s="46"/>
      <c r="C2205" s="53"/>
      <c r="D2205" s="45"/>
    </row>
    <row r="2206" spans="2:4" x14ac:dyDescent="0.25">
      <c r="B2206" s="46"/>
      <c r="C2206" s="53"/>
      <c r="D2206" s="45"/>
    </row>
    <row r="2207" spans="2:4" x14ac:dyDescent="0.25">
      <c r="B2207" s="46"/>
      <c r="C2207" s="53"/>
      <c r="D2207" s="45"/>
    </row>
    <row r="2208" spans="2:4" x14ac:dyDescent="0.25">
      <c r="B2208" s="46"/>
      <c r="C2208" s="53"/>
      <c r="D2208" s="45"/>
    </row>
    <row r="2209" spans="2:4" x14ac:dyDescent="0.25">
      <c r="B2209" s="46"/>
      <c r="C2209" s="53"/>
      <c r="D2209" s="45"/>
    </row>
    <row r="2210" spans="2:4" x14ac:dyDescent="0.25">
      <c r="B2210" s="46"/>
      <c r="C2210" s="53"/>
      <c r="D2210" s="45"/>
    </row>
    <row r="2211" spans="2:4" x14ac:dyDescent="0.25">
      <c r="B2211" s="46"/>
      <c r="C2211" s="53"/>
      <c r="D2211" s="45"/>
    </row>
    <row r="2212" spans="2:4" x14ac:dyDescent="0.25">
      <c r="B2212" s="46"/>
      <c r="C2212" s="53"/>
      <c r="D2212" s="45"/>
    </row>
    <row r="2213" spans="2:4" x14ac:dyDescent="0.25">
      <c r="B2213" s="46"/>
      <c r="C2213" s="53"/>
      <c r="D2213" s="45"/>
    </row>
    <row r="2214" spans="2:4" x14ac:dyDescent="0.25">
      <c r="B2214" s="46"/>
      <c r="C2214" s="53"/>
      <c r="D2214" s="45"/>
    </row>
    <row r="2215" spans="2:4" x14ac:dyDescent="0.25">
      <c r="B2215" s="46"/>
      <c r="C2215" s="53"/>
      <c r="D2215" s="45"/>
    </row>
    <row r="2216" spans="2:4" x14ac:dyDescent="0.25">
      <c r="B2216" s="46"/>
      <c r="C2216" s="53"/>
      <c r="D2216" s="45"/>
    </row>
    <row r="2217" spans="2:4" x14ac:dyDescent="0.25">
      <c r="B2217" s="46"/>
      <c r="C2217" s="53"/>
      <c r="D2217" s="45"/>
    </row>
    <row r="2218" spans="2:4" x14ac:dyDescent="0.25">
      <c r="B2218" s="46"/>
      <c r="C2218" s="53"/>
      <c r="D2218" s="45"/>
    </row>
    <row r="2219" spans="2:4" x14ac:dyDescent="0.25">
      <c r="B2219" s="46"/>
      <c r="C2219" s="53"/>
      <c r="D2219" s="45"/>
    </row>
    <row r="2220" spans="2:4" x14ac:dyDescent="0.25">
      <c r="B2220" s="46"/>
      <c r="C2220" s="53"/>
      <c r="D2220" s="45"/>
    </row>
    <row r="2221" spans="2:4" x14ac:dyDescent="0.25">
      <c r="B2221" s="46"/>
      <c r="C2221" s="53"/>
      <c r="D2221" s="45"/>
    </row>
    <row r="2222" spans="2:4" x14ac:dyDescent="0.25">
      <c r="B2222" s="46"/>
      <c r="C2222" s="53"/>
      <c r="D2222" s="45"/>
    </row>
    <row r="2223" spans="2:4" x14ac:dyDescent="0.25">
      <c r="B2223" s="46"/>
      <c r="C2223" s="53"/>
      <c r="D2223" s="45"/>
    </row>
    <row r="2224" spans="2:4" x14ac:dyDescent="0.25">
      <c r="B2224" s="46"/>
      <c r="C2224" s="53"/>
      <c r="D2224" s="45"/>
    </row>
    <row r="2225" spans="2:4" x14ac:dyDescent="0.25">
      <c r="B2225" s="46"/>
      <c r="C2225" s="53"/>
      <c r="D2225" s="45"/>
    </row>
    <row r="2226" spans="2:4" x14ac:dyDescent="0.25">
      <c r="B2226" s="46"/>
      <c r="C2226" s="53"/>
      <c r="D2226" s="45"/>
    </row>
    <row r="2227" spans="2:4" x14ac:dyDescent="0.25">
      <c r="B2227" s="46"/>
      <c r="C2227" s="53"/>
      <c r="D2227" s="45"/>
    </row>
    <row r="2228" spans="2:4" x14ac:dyDescent="0.25">
      <c r="B2228" s="46"/>
      <c r="C2228" s="53"/>
      <c r="D2228" s="45"/>
    </row>
    <row r="2229" spans="2:4" x14ac:dyDescent="0.25">
      <c r="B2229" s="46"/>
      <c r="C2229" s="53"/>
      <c r="D2229" s="45"/>
    </row>
    <row r="2230" spans="2:4" x14ac:dyDescent="0.25">
      <c r="B2230" s="46"/>
      <c r="C2230" s="53"/>
      <c r="D2230" s="45"/>
    </row>
    <row r="2231" spans="2:4" x14ac:dyDescent="0.25">
      <c r="B2231" s="46"/>
      <c r="C2231" s="53"/>
      <c r="D2231" s="45"/>
    </row>
    <row r="2232" spans="2:4" x14ac:dyDescent="0.25">
      <c r="B2232" s="46"/>
      <c r="C2232" s="53"/>
      <c r="D2232" s="45"/>
    </row>
    <row r="2233" spans="2:4" x14ac:dyDescent="0.25">
      <c r="B2233" s="46"/>
      <c r="C2233" s="53"/>
      <c r="D2233" s="45"/>
    </row>
    <row r="2234" spans="2:4" x14ac:dyDescent="0.25">
      <c r="B2234" s="46"/>
      <c r="C2234" s="53"/>
      <c r="D2234" s="45"/>
    </row>
    <row r="2235" spans="2:4" x14ac:dyDescent="0.25">
      <c r="B2235" s="46"/>
      <c r="C2235" s="53"/>
      <c r="D2235" s="45"/>
    </row>
    <row r="2236" spans="2:4" x14ac:dyDescent="0.25">
      <c r="B2236" s="46"/>
      <c r="C2236" s="53"/>
      <c r="D2236" s="45"/>
    </row>
    <row r="2237" spans="2:4" x14ac:dyDescent="0.25">
      <c r="B2237" s="46"/>
      <c r="C2237" s="53"/>
      <c r="D2237" s="45"/>
    </row>
    <row r="2238" spans="2:4" x14ac:dyDescent="0.25">
      <c r="B2238" s="46"/>
      <c r="C2238" s="53"/>
      <c r="D2238" s="45"/>
    </row>
    <row r="2239" spans="2:4" x14ac:dyDescent="0.25">
      <c r="B2239" s="46"/>
      <c r="C2239" s="53"/>
      <c r="D2239" s="45"/>
    </row>
    <row r="2240" spans="2:4" x14ac:dyDescent="0.25">
      <c r="B2240" s="46"/>
      <c r="C2240" s="53"/>
      <c r="D2240" s="45"/>
    </row>
    <row r="2241" spans="2:4" x14ac:dyDescent="0.25">
      <c r="B2241" s="46"/>
      <c r="C2241" s="53"/>
      <c r="D2241" s="45"/>
    </row>
    <row r="2242" spans="2:4" x14ac:dyDescent="0.25">
      <c r="B2242" s="46"/>
      <c r="C2242" s="53"/>
      <c r="D2242" s="45"/>
    </row>
    <row r="2243" spans="2:4" x14ac:dyDescent="0.25">
      <c r="B2243" s="46"/>
      <c r="C2243" s="53"/>
      <c r="D2243" s="45"/>
    </row>
    <row r="2244" spans="2:4" x14ac:dyDescent="0.25">
      <c r="B2244" s="46"/>
      <c r="C2244" s="53"/>
      <c r="D2244" s="45"/>
    </row>
    <row r="2245" spans="2:4" x14ac:dyDescent="0.25">
      <c r="B2245" s="46"/>
      <c r="C2245" s="53"/>
      <c r="D2245" s="45"/>
    </row>
    <row r="2246" spans="2:4" x14ac:dyDescent="0.25">
      <c r="B2246" s="46"/>
      <c r="C2246" s="53"/>
      <c r="D2246" s="45"/>
    </row>
    <row r="2247" spans="2:4" x14ac:dyDescent="0.25">
      <c r="B2247" s="46"/>
      <c r="C2247" s="53"/>
      <c r="D2247" s="45"/>
    </row>
    <row r="2248" spans="2:4" x14ac:dyDescent="0.25">
      <c r="B2248" s="46"/>
      <c r="C2248" s="53"/>
      <c r="D2248" s="45"/>
    </row>
    <row r="2249" spans="2:4" x14ac:dyDescent="0.25">
      <c r="B2249" s="46"/>
      <c r="C2249" s="53"/>
      <c r="D2249" s="45"/>
    </row>
    <row r="2250" spans="2:4" x14ac:dyDescent="0.25">
      <c r="B2250" s="46"/>
      <c r="C2250" s="53"/>
      <c r="D2250" s="45"/>
    </row>
    <row r="2251" spans="2:4" x14ac:dyDescent="0.25">
      <c r="B2251" s="46"/>
      <c r="C2251" s="53"/>
      <c r="D2251" s="45"/>
    </row>
    <row r="2252" spans="2:4" x14ac:dyDescent="0.25">
      <c r="B2252" s="46"/>
      <c r="C2252" s="53"/>
      <c r="D2252" s="45"/>
    </row>
    <row r="2253" spans="2:4" x14ac:dyDescent="0.25">
      <c r="B2253" s="46"/>
      <c r="C2253" s="53"/>
      <c r="D2253" s="45"/>
    </row>
    <row r="2254" spans="2:4" x14ac:dyDescent="0.25">
      <c r="B2254" s="46"/>
      <c r="C2254" s="53"/>
      <c r="D2254" s="45"/>
    </row>
    <row r="2255" spans="2:4" x14ac:dyDescent="0.25">
      <c r="B2255" s="46"/>
      <c r="C2255" s="53"/>
      <c r="D2255" s="45"/>
    </row>
    <row r="2256" spans="2:4" x14ac:dyDescent="0.25">
      <c r="B2256" s="46"/>
      <c r="C2256" s="53"/>
      <c r="D2256" s="45"/>
    </row>
    <row r="2257" spans="2:4" x14ac:dyDescent="0.25">
      <c r="B2257" s="46"/>
      <c r="C2257" s="53"/>
      <c r="D2257" s="45"/>
    </row>
    <row r="2258" spans="2:4" x14ac:dyDescent="0.25">
      <c r="B2258" s="46"/>
      <c r="C2258" s="53"/>
      <c r="D2258" s="45"/>
    </row>
    <row r="2259" spans="2:4" x14ac:dyDescent="0.25">
      <c r="B2259" s="46"/>
      <c r="C2259" s="53"/>
      <c r="D2259" s="45"/>
    </row>
    <row r="2260" spans="2:4" x14ac:dyDescent="0.25">
      <c r="B2260" s="46"/>
      <c r="C2260" s="53"/>
      <c r="D2260" s="45"/>
    </row>
    <row r="2261" spans="2:4" x14ac:dyDescent="0.25">
      <c r="B2261" s="46"/>
      <c r="C2261" s="53"/>
      <c r="D2261" s="45"/>
    </row>
    <row r="2262" spans="2:4" x14ac:dyDescent="0.25">
      <c r="B2262" s="46"/>
      <c r="C2262" s="53"/>
      <c r="D2262" s="45"/>
    </row>
    <row r="2263" spans="2:4" x14ac:dyDescent="0.25">
      <c r="B2263" s="46"/>
      <c r="C2263" s="53"/>
      <c r="D2263" s="45"/>
    </row>
    <row r="2264" spans="2:4" x14ac:dyDescent="0.25">
      <c r="B2264" s="46"/>
      <c r="C2264" s="53"/>
      <c r="D2264" s="45"/>
    </row>
    <row r="2265" spans="2:4" x14ac:dyDescent="0.25">
      <c r="B2265" s="46"/>
      <c r="C2265" s="53"/>
      <c r="D2265" s="45"/>
    </row>
    <row r="2266" spans="2:4" x14ac:dyDescent="0.25">
      <c r="B2266" s="46"/>
      <c r="C2266" s="53"/>
      <c r="D2266" s="45"/>
    </row>
    <row r="2267" spans="2:4" x14ac:dyDescent="0.25">
      <c r="B2267" s="46"/>
      <c r="C2267" s="53"/>
      <c r="D2267" s="45"/>
    </row>
    <row r="2268" spans="2:4" x14ac:dyDescent="0.25">
      <c r="B2268" s="46"/>
      <c r="C2268" s="53"/>
      <c r="D2268" s="45"/>
    </row>
    <row r="2269" spans="2:4" x14ac:dyDescent="0.25">
      <c r="B2269" s="46"/>
      <c r="C2269" s="53"/>
      <c r="D2269" s="45"/>
    </row>
    <row r="2270" spans="2:4" x14ac:dyDescent="0.25">
      <c r="B2270" s="46"/>
      <c r="C2270" s="53"/>
      <c r="D2270" s="45"/>
    </row>
    <row r="2271" spans="2:4" x14ac:dyDescent="0.25">
      <c r="B2271" s="46"/>
      <c r="C2271" s="53"/>
      <c r="D2271" s="45"/>
    </row>
    <row r="2272" spans="2:4" x14ac:dyDescent="0.25">
      <c r="B2272" s="46"/>
      <c r="C2272" s="53"/>
      <c r="D2272" s="45"/>
    </row>
    <row r="2273" spans="2:4" x14ac:dyDescent="0.25">
      <c r="B2273" s="46"/>
      <c r="C2273" s="53"/>
      <c r="D2273" s="45"/>
    </row>
    <row r="2274" spans="2:4" x14ac:dyDescent="0.25">
      <c r="B2274" s="46"/>
      <c r="C2274" s="53"/>
      <c r="D2274" s="45"/>
    </row>
    <row r="2275" spans="2:4" x14ac:dyDescent="0.25">
      <c r="B2275" s="46"/>
      <c r="C2275" s="53"/>
      <c r="D2275" s="45"/>
    </row>
    <row r="2276" spans="2:4" x14ac:dyDescent="0.25">
      <c r="B2276" s="46"/>
      <c r="C2276" s="53"/>
      <c r="D2276" s="45"/>
    </row>
    <row r="2277" spans="2:4" x14ac:dyDescent="0.25">
      <c r="B2277" s="46"/>
      <c r="C2277" s="53"/>
      <c r="D2277" s="45"/>
    </row>
    <row r="2278" spans="2:4" x14ac:dyDescent="0.25">
      <c r="B2278" s="46"/>
      <c r="C2278" s="53"/>
      <c r="D2278" s="45"/>
    </row>
    <row r="2279" spans="2:4" x14ac:dyDescent="0.25">
      <c r="B2279" s="46"/>
      <c r="C2279" s="53"/>
      <c r="D2279" s="45"/>
    </row>
    <row r="2280" spans="2:4" x14ac:dyDescent="0.25">
      <c r="B2280" s="46"/>
      <c r="C2280" s="53"/>
      <c r="D2280" s="45"/>
    </row>
    <row r="2281" spans="2:4" x14ac:dyDescent="0.25">
      <c r="B2281" s="46"/>
      <c r="C2281" s="53"/>
      <c r="D2281" s="45"/>
    </row>
    <row r="2282" spans="2:4" x14ac:dyDescent="0.25">
      <c r="B2282" s="46"/>
      <c r="C2282" s="53"/>
      <c r="D2282" s="45"/>
    </row>
    <row r="2283" spans="2:4" x14ac:dyDescent="0.25">
      <c r="B2283" s="46"/>
      <c r="C2283" s="53"/>
      <c r="D2283" s="45"/>
    </row>
    <row r="2284" spans="2:4" x14ac:dyDescent="0.25">
      <c r="B2284" s="46"/>
      <c r="C2284" s="53"/>
      <c r="D2284" s="45"/>
    </row>
    <row r="2285" spans="2:4" x14ac:dyDescent="0.25">
      <c r="B2285" s="46"/>
      <c r="C2285" s="53"/>
      <c r="D2285" s="45"/>
    </row>
    <row r="2286" spans="2:4" x14ac:dyDescent="0.25">
      <c r="B2286" s="46"/>
      <c r="C2286" s="53"/>
      <c r="D2286" s="45"/>
    </row>
    <row r="2287" spans="2:4" x14ac:dyDescent="0.25">
      <c r="B2287" s="46"/>
      <c r="C2287" s="53"/>
      <c r="D2287" s="45"/>
    </row>
    <row r="2288" spans="2:4" x14ac:dyDescent="0.25">
      <c r="B2288" s="46"/>
      <c r="C2288" s="53"/>
      <c r="D2288" s="45"/>
    </row>
    <row r="2289" spans="2:4" x14ac:dyDescent="0.25">
      <c r="B2289" s="46"/>
      <c r="C2289" s="53"/>
      <c r="D2289" s="45"/>
    </row>
    <row r="2290" spans="2:4" x14ac:dyDescent="0.25">
      <c r="B2290" s="46"/>
      <c r="C2290" s="53"/>
      <c r="D2290" s="45"/>
    </row>
    <row r="2291" spans="2:4" x14ac:dyDescent="0.25">
      <c r="B2291" s="46"/>
      <c r="C2291" s="53"/>
      <c r="D2291" s="45"/>
    </row>
    <row r="2292" spans="2:4" x14ac:dyDescent="0.25">
      <c r="B2292" s="46"/>
      <c r="C2292" s="53"/>
      <c r="D2292" s="45"/>
    </row>
    <row r="2293" spans="2:4" x14ac:dyDescent="0.25">
      <c r="B2293" s="46"/>
      <c r="C2293" s="53"/>
      <c r="D2293" s="45"/>
    </row>
    <row r="2294" spans="2:4" x14ac:dyDescent="0.25">
      <c r="B2294" s="46"/>
      <c r="C2294" s="53"/>
      <c r="D2294" s="45"/>
    </row>
    <row r="2295" spans="2:4" x14ac:dyDescent="0.25">
      <c r="B2295" s="46"/>
      <c r="C2295" s="53"/>
      <c r="D2295" s="45"/>
    </row>
    <row r="2296" spans="2:4" x14ac:dyDescent="0.25">
      <c r="B2296" s="46"/>
      <c r="C2296" s="53"/>
      <c r="D2296" s="45"/>
    </row>
    <row r="2297" spans="2:4" x14ac:dyDescent="0.25">
      <c r="B2297" s="46"/>
      <c r="C2297" s="53"/>
      <c r="D2297" s="45"/>
    </row>
    <row r="2298" spans="2:4" x14ac:dyDescent="0.25">
      <c r="B2298" s="46"/>
      <c r="C2298" s="53"/>
      <c r="D2298" s="45"/>
    </row>
    <row r="2299" spans="2:4" x14ac:dyDescent="0.25">
      <c r="B2299" s="46"/>
      <c r="C2299" s="53"/>
      <c r="D2299" s="45"/>
    </row>
    <row r="2300" spans="2:4" x14ac:dyDescent="0.25">
      <c r="B2300" s="46"/>
      <c r="C2300" s="53"/>
      <c r="D2300" s="45"/>
    </row>
    <row r="2301" spans="2:4" x14ac:dyDescent="0.25">
      <c r="B2301" s="46"/>
      <c r="C2301" s="53"/>
      <c r="D2301" s="45"/>
    </row>
    <row r="2302" spans="2:4" x14ac:dyDescent="0.25">
      <c r="B2302" s="46"/>
      <c r="C2302" s="53"/>
      <c r="D2302" s="45"/>
    </row>
    <row r="2303" spans="2:4" x14ac:dyDescent="0.25">
      <c r="B2303" s="46"/>
      <c r="C2303" s="53"/>
      <c r="D2303" s="45"/>
    </row>
    <row r="2304" spans="2:4" x14ac:dyDescent="0.25">
      <c r="B2304" s="46"/>
      <c r="C2304" s="53"/>
      <c r="D2304" s="45"/>
    </row>
    <row r="2305" spans="2:4" x14ac:dyDescent="0.25">
      <c r="B2305" s="46"/>
      <c r="C2305" s="53"/>
      <c r="D2305" s="45"/>
    </row>
    <row r="2306" spans="2:4" x14ac:dyDescent="0.25">
      <c r="B2306" s="46"/>
      <c r="C2306" s="53"/>
      <c r="D2306" s="45"/>
    </row>
    <row r="2307" spans="2:4" x14ac:dyDescent="0.25">
      <c r="B2307" s="46"/>
      <c r="C2307" s="53"/>
      <c r="D2307" s="45"/>
    </row>
    <row r="2308" spans="2:4" x14ac:dyDescent="0.25">
      <c r="B2308" s="46"/>
      <c r="C2308" s="53"/>
      <c r="D2308" s="45"/>
    </row>
    <row r="2309" spans="2:4" x14ac:dyDescent="0.25">
      <c r="B2309" s="46"/>
      <c r="C2309" s="53"/>
      <c r="D2309" s="45"/>
    </row>
    <row r="2310" spans="2:4" x14ac:dyDescent="0.25">
      <c r="B2310" s="46"/>
      <c r="C2310" s="53"/>
      <c r="D2310" s="45"/>
    </row>
    <row r="2311" spans="2:4" x14ac:dyDescent="0.25">
      <c r="B2311" s="46"/>
      <c r="C2311" s="53"/>
      <c r="D2311" s="45"/>
    </row>
    <row r="2312" spans="2:4" x14ac:dyDescent="0.25">
      <c r="B2312" s="46"/>
      <c r="C2312" s="53"/>
      <c r="D2312" s="45"/>
    </row>
    <row r="2313" spans="2:4" x14ac:dyDescent="0.25">
      <c r="B2313" s="46"/>
      <c r="C2313" s="53"/>
      <c r="D2313" s="45"/>
    </row>
    <row r="2314" spans="2:4" x14ac:dyDescent="0.25">
      <c r="B2314" s="46"/>
      <c r="C2314" s="53"/>
      <c r="D2314" s="45"/>
    </row>
    <row r="2315" spans="2:4" x14ac:dyDescent="0.25">
      <c r="B2315" s="46"/>
      <c r="C2315" s="53"/>
      <c r="D2315" s="45"/>
    </row>
    <row r="2316" spans="2:4" x14ac:dyDescent="0.25">
      <c r="B2316" s="46"/>
      <c r="C2316" s="53"/>
      <c r="D2316" s="45"/>
    </row>
    <row r="2317" spans="2:4" x14ac:dyDescent="0.25">
      <c r="B2317" s="46"/>
      <c r="C2317" s="53"/>
      <c r="D2317" s="45"/>
    </row>
    <row r="2318" spans="2:4" x14ac:dyDescent="0.25">
      <c r="B2318" s="46"/>
      <c r="C2318" s="53"/>
      <c r="D2318" s="45"/>
    </row>
    <row r="2319" spans="2:4" x14ac:dyDescent="0.25">
      <c r="B2319" s="46"/>
      <c r="C2319" s="53"/>
      <c r="D2319" s="45"/>
    </row>
    <row r="2320" spans="2:4" x14ac:dyDescent="0.25">
      <c r="B2320" s="46"/>
      <c r="C2320" s="53"/>
      <c r="D2320" s="45"/>
    </row>
    <row r="2321" spans="2:4" x14ac:dyDescent="0.25">
      <c r="B2321" s="46"/>
      <c r="C2321" s="53"/>
      <c r="D2321" s="45"/>
    </row>
    <row r="2322" spans="2:4" x14ac:dyDescent="0.25">
      <c r="B2322" s="46"/>
      <c r="C2322" s="53"/>
      <c r="D2322" s="45"/>
    </row>
    <row r="2323" spans="2:4" x14ac:dyDescent="0.25">
      <c r="B2323" s="46"/>
      <c r="C2323" s="53"/>
      <c r="D2323" s="45"/>
    </row>
    <row r="2324" spans="2:4" x14ac:dyDescent="0.25">
      <c r="B2324" s="46"/>
      <c r="C2324" s="53"/>
      <c r="D2324" s="45"/>
    </row>
    <row r="2325" spans="2:4" x14ac:dyDescent="0.25">
      <c r="B2325" s="46"/>
      <c r="C2325" s="53"/>
      <c r="D2325" s="45"/>
    </row>
    <row r="2326" spans="2:4" x14ac:dyDescent="0.25">
      <c r="B2326" s="46"/>
      <c r="C2326" s="53"/>
      <c r="D2326" s="45"/>
    </row>
    <row r="2327" spans="2:4" x14ac:dyDescent="0.25">
      <c r="B2327" s="46"/>
      <c r="C2327" s="53"/>
      <c r="D2327" s="45"/>
    </row>
    <row r="2328" spans="2:4" x14ac:dyDescent="0.25">
      <c r="B2328" s="46"/>
      <c r="C2328" s="53"/>
      <c r="D2328" s="45"/>
    </row>
    <row r="2329" spans="2:4" x14ac:dyDescent="0.25">
      <c r="B2329" s="46"/>
      <c r="C2329" s="53"/>
      <c r="D2329" s="45"/>
    </row>
    <row r="2330" spans="2:4" x14ac:dyDescent="0.25">
      <c r="B2330" s="46"/>
      <c r="C2330" s="53"/>
      <c r="D2330" s="45"/>
    </row>
    <row r="2331" spans="2:4" x14ac:dyDescent="0.25">
      <c r="B2331" s="46"/>
      <c r="C2331" s="53"/>
      <c r="D2331" s="45"/>
    </row>
    <row r="2332" spans="2:4" x14ac:dyDescent="0.25">
      <c r="B2332" s="46"/>
      <c r="C2332" s="53"/>
      <c r="D2332" s="45"/>
    </row>
    <row r="2333" spans="2:4" x14ac:dyDescent="0.25">
      <c r="B2333" s="46"/>
      <c r="C2333" s="53"/>
      <c r="D2333" s="45"/>
    </row>
    <row r="2334" spans="2:4" x14ac:dyDescent="0.25">
      <c r="B2334" s="46"/>
      <c r="C2334" s="53"/>
      <c r="D2334" s="45"/>
    </row>
    <row r="2335" spans="2:4" x14ac:dyDescent="0.25">
      <c r="B2335" s="46"/>
      <c r="C2335" s="53"/>
      <c r="D2335" s="45"/>
    </row>
    <row r="2336" spans="2:4" x14ac:dyDescent="0.25">
      <c r="B2336" s="46"/>
      <c r="C2336" s="53"/>
      <c r="D2336" s="45"/>
    </row>
    <row r="2337" spans="2:4" x14ac:dyDescent="0.25">
      <c r="B2337" s="46"/>
      <c r="C2337" s="53"/>
      <c r="D2337" s="45"/>
    </row>
    <row r="2338" spans="2:4" x14ac:dyDescent="0.25">
      <c r="B2338" s="46"/>
      <c r="C2338" s="53"/>
      <c r="D2338" s="45"/>
    </row>
    <row r="2339" spans="2:4" x14ac:dyDescent="0.25">
      <c r="B2339" s="46"/>
      <c r="C2339" s="53"/>
      <c r="D2339" s="45"/>
    </row>
    <row r="2340" spans="2:4" x14ac:dyDescent="0.25">
      <c r="B2340" s="46"/>
      <c r="C2340" s="53"/>
      <c r="D2340" s="45"/>
    </row>
    <row r="2341" spans="2:4" x14ac:dyDescent="0.25">
      <c r="B2341" s="46"/>
      <c r="C2341" s="53"/>
      <c r="D2341" s="45"/>
    </row>
    <row r="2342" spans="2:4" x14ac:dyDescent="0.25">
      <c r="B2342" s="46"/>
      <c r="C2342" s="53"/>
      <c r="D2342" s="45"/>
    </row>
    <row r="2343" spans="2:4" x14ac:dyDescent="0.25">
      <c r="B2343" s="46"/>
      <c r="C2343" s="53"/>
      <c r="D2343" s="45"/>
    </row>
    <row r="2344" spans="2:4" x14ac:dyDescent="0.25">
      <c r="B2344" s="46"/>
      <c r="C2344" s="53"/>
      <c r="D2344" s="45"/>
    </row>
    <row r="2345" spans="2:4" x14ac:dyDescent="0.25">
      <c r="B2345" s="46"/>
      <c r="C2345" s="53"/>
      <c r="D2345" s="45"/>
    </row>
    <row r="2346" spans="2:4" x14ac:dyDescent="0.25">
      <c r="B2346" s="46"/>
      <c r="C2346" s="53"/>
      <c r="D2346" s="45"/>
    </row>
    <row r="2347" spans="2:4" x14ac:dyDescent="0.25">
      <c r="B2347" s="46"/>
      <c r="C2347" s="53"/>
      <c r="D2347" s="45"/>
    </row>
    <row r="2348" spans="2:4" x14ac:dyDescent="0.25">
      <c r="B2348" s="46"/>
      <c r="C2348" s="53"/>
      <c r="D2348" s="45"/>
    </row>
    <row r="2349" spans="2:4" x14ac:dyDescent="0.25">
      <c r="B2349" s="46"/>
      <c r="C2349" s="53"/>
      <c r="D2349" s="45"/>
    </row>
    <row r="2350" spans="2:4" x14ac:dyDescent="0.25">
      <c r="B2350" s="46"/>
      <c r="C2350" s="53"/>
      <c r="D2350" s="45"/>
    </row>
    <row r="2351" spans="2:4" x14ac:dyDescent="0.25">
      <c r="B2351" s="46"/>
      <c r="C2351" s="53"/>
      <c r="D2351" s="45"/>
    </row>
    <row r="2352" spans="2:4" x14ac:dyDescent="0.25">
      <c r="B2352" s="46"/>
      <c r="C2352" s="53"/>
      <c r="D2352" s="45"/>
    </row>
    <row r="2353" spans="2:4" x14ac:dyDescent="0.25">
      <c r="B2353" s="46"/>
      <c r="C2353" s="53"/>
      <c r="D2353" s="45"/>
    </row>
    <row r="2354" spans="2:4" x14ac:dyDescent="0.25">
      <c r="B2354" s="46"/>
      <c r="C2354" s="53"/>
      <c r="D2354" s="45"/>
    </row>
    <row r="2355" spans="2:4" x14ac:dyDescent="0.25">
      <c r="B2355" s="46"/>
      <c r="C2355" s="53"/>
      <c r="D2355" s="45"/>
    </row>
    <row r="2356" spans="2:4" x14ac:dyDescent="0.25">
      <c r="B2356" s="46"/>
      <c r="C2356" s="53"/>
      <c r="D2356" s="45"/>
    </row>
    <row r="2357" spans="2:4" x14ac:dyDescent="0.25">
      <c r="B2357" s="46"/>
      <c r="C2357" s="53"/>
      <c r="D2357" s="45"/>
    </row>
    <row r="2358" spans="2:4" x14ac:dyDescent="0.25">
      <c r="B2358" s="46"/>
      <c r="C2358" s="53"/>
      <c r="D2358" s="45"/>
    </row>
    <row r="2359" spans="2:4" x14ac:dyDescent="0.25">
      <c r="B2359" s="46"/>
      <c r="C2359" s="53"/>
      <c r="D2359" s="45"/>
    </row>
    <row r="2360" spans="2:4" x14ac:dyDescent="0.25">
      <c r="B2360" s="46"/>
      <c r="C2360" s="53"/>
      <c r="D2360" s="45"/>
    </row>
    <row r="2361" spans="2:4" x14ac:dyDescent="0.25">
      <c r="B2361" s="46"/>
      <c r="C2361" s="53"/>
      <c r="D2361" s="45"/>
    </row>
    <row r="2362" spans="2:4" x14ac:dyDescent="0.25">
      <c r="B2362" s="46"/>
      <c r="C2362" s="53"/>
      <c r="D2362" s="45"/>
    </row>
    <row r="2363" spans="2:4" x14ac:dyDescent="0.25">
      <c r="B2363" s="46"/>
      <c r="C2363" s="53"/>
      <c r="D2363" s="45"/>
    </row>
    <row r="2364" spans="2:4" x14ac:dyDescent="0.25">
      <c r="B2364" s="46"/>
      <c r="C2364" s="53"/>
      <c r="D2364" s="45"/>
    </row>
    <row r="2365" spans="2:4" x14ac:dyDescent="0.25">
      <c r="B2365" s="46"/>
      <c r="C2365" s="53"/>
      <c r="D2365" s="45"/>
    </row>
    <row r="2366" spans="2:4" x14ac:dyDescent="0.25">
      <c r="B2366" s="46"/>
      <c r="C2366" s="53"/>
      <c r="D2366" s="45"/>
    </row>
    <row r="2367" spans="2:4" x14ac:dyDescent="0.25">
      <c r="B2367" s="46"/>
      <c r="C2367" s="53"/>
      <c r="D2367" s="45"/>
    </row>
    <row r="2368" spans="2:4" x14ac:dyDescent="0.25">
      <c r="B2368" s="46"/>
      <c r="C2368" s="53"/>
      <c r="D2368" s="45"/>
    </row>
    <row r="2369" spans="2:4" x14ac:dyDescent="0.25">
      <c r="B2369" s="46"/>
      <c r="C2369" s="53"/>
      <c r="D2369" s="45"/>
    </row>
    <row r="2370" spans="2:4" x14ac:dyDescent="0.25">
      <c r="B2370" s="46"/>
      <c r="C2370" s="53"/>
      <c r="D2370" s="45"/>
    </row>
    <row r="2371" spans="2:4" x14ac:dyDescent="0.25">
      <c r="B2371" s="46"/>
      <c r="C2371" s="53"/>
      <c r="D2371" s="45"/>
    </row>
    <row r="2372" spans="2:4" x14ac:dyDescent="0.25">
      <c r="B2372" s="46"/>
      <c r="C2372" s="53"/>
      <c r="D2372" s="45"/>
    </row>
    <row r="2373" spans="2:4" x14ac:dyDescent="0.25">
      <c r="B2373" s="46"/>
      <c r="C2373" s="53"/>
      <c r="D2373" s="45"/>
    </row>
    <row r="2374" spans="2:4" x14ac:dyDescent="0.25">
      <c r="B2374" s="46"/>
      <c r="C2374" s="53"/>
      <c r="D2374" s="45"/>
    </row>
    <row r="2375" spans="2:4" x14ac:dyDescent="0.25">
      <c r="B2375" s="46"/>
      <c r="C2375" s="53"/>
      <c r="D2375" s="45"/>
    </row>
    <row r="2376" spans="2:4" x14ac:dyDescent="0.25">
      <c r="B2376" s="46"/>
      <c r="C2376" s="53"/>
      <c r="D2376" s="45"/>
    </row>
    <row r="2377" spans="2:4" x14ac:dyDescent="0.25">
      <c r="B2377" s="46"/>
      <c r="C2377" s="53"/>
      <c r="D2377" s="45"/>
    </row>
    <row r="2378" spans="2:4" x14ac:dyDescent="0.25">
      <c r="B2378" s="46"/>
      <c r="C2378" s="53"/>
      <c r="D2378" s="45"/>
    </row>
    <row r="2379" spans="2:4" x14ac:dyDescent="0.25">
      <c r="B2379" s="46"/>
      <c r="C2379" s="53"/>
      <c r="D2379" s="45"/>
    </row>
    <row r="2380" spans="2:4" x14ac:dyDescent="0.25">
      <c r="B2380" s="46"/>
      <c r="C2380" s="53"/>
      <c r="D2380" s="45"/>
    </row>
    <row r="2381" spans="2:4" x14ac:dyDescent="0.25">
      <c r="B2381" s="46"/>
      <c r="C2381" s="53"/>
      <c r="D2381" s="45"/>
    </row>
    <row r="2382" spans="2:4" x14ac:dyDescent="0.25">
      <c r="B2382" s="46"/>
      <c r="C2382" s="53"/>
      <c r="D2382" s="45"/>
    </row>
    <row r="2383" spans="2:4" x14ac:dyDescent="0.25">
      <c r="B2383" s="46"/>
      <c r="C2383" s="53"/>
      <c r="D2383" s="45"/>
    </row>
    <row r="2384" spans="2:4" x14ac:dyDescent="0.25">
      <c r="B2384" s="46"/>
      <c r="C2384" s="53"/>
      <c r="D2384" s="45"/>
    </row>
    <row r="2385" spans="2:4" x14ac:dyDescent="0.25">
      <c r="B2385" s="46"/>
      <c r="C2385" s="53"/>
      <c r="D2385" s="45"/>
    </row>
    <row r="2386" spans="2:4" x14ac:dyDescent="0.25">
      <c r="B2386" s="46"/>
      <c r="C2386" s="53"/>
      <c r="D2386" s="45"/>
    </row>
    <row r="2387" spans="2:4" x14ac:dyDescent="0.25">
      <c r="B2387" s="46"/>
      <c r="C2387" s="53"/>
      <c r="D2387" s="45"/>
    </row>
    <row r="2388" spans="2:4" x14ac:dyDescent="0.25">
      <c r="B2388" s="46"/>
      <c r="C2388" s="53"/>
      <c r="D2388" s="45"/>
    </row>
    <row r="2389" spans="2:4" x14ac:dyDescent="0.25">
      <c r="B2389" s="46"/>
      <c r="C2389" s="53"/>
      <c r="D2389" s="45"/>
    </row>
    <row r="2390" spans="2:4" x14ac:dyDescent="0.25">
      <c r="B2390" s="46"/>
      <c r="C2390" s="53"/>
      <c r="D2390" s="45"/>
    </row>
    <row r="2391" spans="2:4" x14ac:dyDescent="0.25">
      <c r="B2391" s="46"/>
      <c r="C2391" s="53"/>
      <c r="D2391" s="45"/>
    </row>
    <row r="2392" spans="2:4" x14ac:dyDescent="0.25">
      <c r="B2392" s="46"/>
      <c r="C2392" s="53"/>
      <c r="D2392" s="45"/>
    </row>
    <row r="2393" spans="2:4" x14ac:dyDescent="0.25">
      <c r="B2393" s="46"/>
      <c r="C2393" s="53"/>
      <c r="D2393" s="45"/>
    </row>
    <row r="2394" spans="2:4" x14ac:dyDescent="0.25">
      <c r="B2394" s="46"/>
      <c r="C2394" s="53"/>
      <c r="D2394" s="45"/>
    </row>
    <row r="2395" spans="2:4" x14ac:dyDescent="0.25">
      <c r="B2395" s="46"/>
      <c r="C2395" s="53"/>
      <c r="D2395" s="45"/>
    </row>
    <row r="2396" spans="2:4" x14ac:dyDescent="0.25">
      <c r="B2396" s="46"/>
      <c r="C2396" s="53"/>
      <c r="D2396" s="45"/>
    </row>
    <row r="2397" spans="2:4" x14ac:dyDescent="0.25">
      <c r="B2397" s="46"/>
      <c r="C2397" s="53"/>
      <c r="D2397" s="45"/>
    </row>
    <row r="2398" spans="2:4" x14ac:dyDescent="0.25">
      <c r="B2398" s="46"/>
      <c r="C2398" s="53"/>
      <c r="D2398" s="45"/>
    </row>
    <row r="2399" spans="2:4" x14ac:dyDescent="0.25">
      <c r="B2399" s="46"/>
      <c r="C2399" s="53"/>
      <c r="D2399" s="45"/>
    </row>
    <row r="2400" spans="2:4" x14ac:dyDescent="0.25">
      <c r="B2400" s="46"/>
      <c r="C2400" s="53"/>
      <c r="D2400" s="45"/>
    </row>
    <row r="2401" spans="2:4" x14ac:dyDescent="0.25">
      <c r="B2401" s="46"/>
      <c r="C2401" s="53"/>
      <c r="D2401" s="45"/>
    </row>
    <row r="2402" spans="2:4" x14ac:dyDescent="0.25">
      <c r="C2402" s="53"/>
      <c r="D2402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callreport</vt:lpstr>
      <vt:lpstr>charts</vt:lpstr>
      <vt:lpstr>system metric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Andre</dc:creator>
  <cp:lastModifiedBy>Emmanuel Andre</cp:lastModifiedBy>
  <dcterms:created xsi:type="dcterms:W3CDTF">2018-07-09T09:32:53Z</dcterms:created>
  <dcterms:modified xsi:type="dcterms:W3CDTF">2018-11-21T04:21:02Z</dcterms:modified>
</cp:coreProperties>
</file>