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LS1\Altium\Project Outputs for LS1\"/>
    </mc:Choice>
  </mc:AlternateContent>
  <xr:revisionPtr revIDLastSave="0" documentId="8_{4FB51603-1C6A-4598-93C6-A36DCC6FB9C8}" xr6:coauthVersionLast="46" xr6:coauthVersionMax="46" xr10:uidLastSave="{00000000-0000-0000-0000-000000000000}"/>
  <bookViews>
    <workbookView xWindow="3450" yWindow="2175" windowWidth="18735" windowHeight="11385"/>
  </bookViews>
  <sheets>
    <sheet name="Pick Place for LS1" sheetId="1" r:id="rId1"/>
  </sheets>
  <definedNames>
    <definedName name="_xlnm._FilterDatabase" localSheetId="0" hidden="1">'Pick Place for LS1'!$C$1:$C$102</definedName>
  </definedNames>
  <calcPr calcId="0"/>
</workbook>
</file>

<file path=xl/calcChain.xml><?xml version="1.0" encoding="utf-8"?>
<calcChain xmlns="http://schemas.openxmlformats.org/spreadsheetml/2006/main">
  <c r="J5" i="1" l="1"/>
  <c r="K5" i="1"/>
  <c r="J6" i="1"/>
  <c r="J7" i="1"/>
  <c r="K7" i="1"/>
  <c r="J8" i="1"/>
  <c r="J9" i="1"/>
  <c r="K9" i="1"/>
  <c r="J10" i="1"/>
  <c r="J11" i="1"/>
  <c r="K11" i="1"/>
  <c r="J12" i="1"/>
  <c r="J13" i="1"/>
  <c r="K13" i="1"/>
  <c r="J14" i="1"/>
  <c r="J15" i="1"/>
  <c r="K15" i="1"/>
  <c r="J16" i="1"/>
  <c r="J17" i="1"/>
  <c r="K17" i="1"/>
  <c r="K2" i="1"/>
  <c r="K20" i="1"/>
  <c r="K3" i="1" s="1"/>
  <c r="K21" i="1"/>
  <c r="J21" i="1"/>
  <c r="J20" i="1"/>
  <c r="J3" i="1" s="1"/>
  <c r="J2" i="1" l="1"/>
  <c r="K16" i="1"/>
  <c r="K14" i="1"/>
  <c r="K12" i="1"/>
  <c r="K10" i="1"/>
  <c r="K8" i="1"/>
  <c r="K6" i="1"/>
  <c r="K4" i="1"/>
  <c r="J4" i="1"/>
</calcChain>
</file>

<file path=xl/sharedStrings.xml><?xml version="1.0" encoding="utf-8"?>
<sst xmlns="http://schemas.openxmlformats.org/spreadsheetml/2006/main" count="397" uniqueCount="148">
  <si>
    <t>Designator</t>
  </si>
  <si>
    <t>Comment</t>
  </si>
  <si>
    <t>Layer</t>
  </si>
  <si>
    <t>Footprint</t>
  </si>
  <si>
    <t>Center-X(mm)</t>
  </si>
  <si>
    <t>Center-Y(mm)</t>
  </si>
  <si>
    <t>Rotation</t>
  </si>
  <si>
    <t>Description</t>
  </si>
  <si>
    <t>U10</t>
  </si>
  <si>
    <t>DS3231</t>
  </si>
  <si>
    <t>BottomLayer</t>
  </si>
  <si>
    <t>U9</t>
  </si>
  <si>
    <t>LP3985IM5-3.3</t>
  </si>
  <si>
    <t>MF05A_N</t>
  </si>
  <si>
    <t>Micropower, 150mA Low-Noise Ultra Low-Dropout CMOS Voltage Regulator</t>
  </si>
  <si>
    <t>U8</t>
  </si>
  <si>
    <t>U7</t>
  </si>
  <si>
    <t>C40</t>
  </si>
  <si>
    <t>0.01uF</t>
  </si>
  <si>
    <t>Ceramic Chip Capacitor - Standard</t>
  </si>
  <si>
    <t>C39</t>
  </si>
  <si>
    <t>C38</t>
  </si>
  <si>
    <t>1uF</t>
  </si>
  <si>
    <t>C37</t>
  </si>
  <si>
    <t>0.1uF</t>
  </si>
  <si>
    <t>C36</t>
  </si>
  <si>
    <t>C35</t>
  </si>
  <si>
    <t>10uF</t>
  </si>
  <si>
    <t>Tant0805</t>
  </si>
  <si>
    <t>C34</t>
  </si>
  <si>
    <t>C33</t>
  </si>
  <si>
    <t>C32</t>
  </si>
  <si>
    <t>C31</t>
  </si>
  <si>
    <t>C30</t>
  </si>
  <si>
    <t>C29</t>
  </si>
  <si>
    <t>U1</t>
  </si>
  <si>
    <t>C6</t>
  </si>
  <si>
    <t>C4</t>
  </si>
  <si>
    <t>C2</t>
  </si>
  <si>
    <t>C1</t>
  </si>
  <si>
    <t>P24</t>
  </si>
  <si>
    <t>CoinCellHolder</t>
  </si>
  <si>
    <t>Header 2</t>
  </si>
  <si>
    <t>TopLayer</t>
  </si>
  <si>
    <t>HDR1X2</t>
  </si>
  <si>
    <t>Header, 2-Pin</t>
  </si>
  <si>
    <t>HYDROPHONE_MON</t>
  </si>
  <si>
    <t>HDR1X3</t>
  </si>
  <si>
    <t>Header, 3-Pin</t>
  </si>
  <si>
    <t>CAL</t>
  </si>
  <si>
    <t>MJ1-3510-SMT</t>
  </si>
  <si>
    <t>CUI_MJ1-3510-SMT</t>
  </si>
  <si>
    <t>3.5 mm, Mono, Right Angle, Surface Mount (SMT), Audio Jack Connector</t>
  </si>
  <si>
    <t>R10</t>
  </si>
  <si>
    <t>10k</t>
  </si>
  <si>
    <t>3-0603</t>
  </si>
  <si>
    <t>Precision Thick Film Chip Resistor, 10 Ohm to 1M Ohm Range, 1% and 0.5% Tolerance, 0603 Size, 0.063 W</t>
  </si>
  <si>
    <t>R9</t>
  </si>
  <si>
    <t>R8</t>
  </si>
  <si>
    <t>R7</t>
  </si>
  <si>
    <t>0X</t>
  </si>
  <si>
    <t>P25</t>
  </si>
  <si>
    <t>P19</t>
  </si>
  <si>
    <t>microUSB</t>
  </si>
  <si>
    <t>microUSB-B</t>
  </si>
  <si>
    <t>P18</t>
  </si>
  <si>
    <t>Header 3</t>
  </si>
  <si>
    <t>C28</t>
  </si>
  <si>
    <t>1.0uF</t>
  </si>
  <si>
    <t>C27</t>
  </si>
  <si>
    <t>U6</t>
  </si>
  <si>
    <t>MCP1700T-1802E/TT</t>
  </si>
  <si>
    <t>SOT-23-TT3_N</t>
  </si>
  <si>
    <t>Low Quiescent Current LDO, 3-Pin SOT-23, Extended Temperature, Tape and Reel</t>
  </si>
  <si>
    <t>U5</t>
  </si>
  <si>
    <t>U4</t>
  </si>
  <si>
    <t>U3</t>
  </si>
  <si>
    <t>SGTL5000</t>
  </si>
  <si>
    <t>QFN32</t>
  </si>
  <si>
    <t>U2</t>
  </si>
  <si>
    <t>R6</t>
  </si>
  <si>
    <t>R5</t>
  </si>
  <si>
    <t>R4</t>
  </si>
  <si>
    <t>R3</t>
  </si>
  <si>
    <t>R2</t>
  </si>
  <si>
    <t>100k</t>
  </si>
  <si>
    <t>R1</t>
  </si>
  <si>
    <t>P17</t>
  </si>
  <si>
    <t>HYDROPHONE</t>
  </si>
  <si>
    <t>P16</t>
  </si>
  <si>
    <t>P15</t>
  </si>
  <si>
    <t>pushbutton</t>
  </si>
  <si>
    <t>SOP4</t>
  </si>
  <si>
    <t>P14</t>
  </si>
  <si>
    <t>P13</t>
  </si>
  <si>
    <t>P12</t>
  </si>
  <si>
    <t>P11</t>
  </si>
  <si>
    <t>Header 4</t>
  </si>
  <si>
    <t>HDR1X4</t>
  </si>
  <si>
    <t>Header, 4-Pin</t>
  </si>
  <si>
    <t>P10</t>
  </si>
  <si>
    <t>Header 6</t>
  </si>
  <si>
    <t>HDR1X6</t>
  </si>
  <si>
    <t>Header, 6-Pin</t>
  </si>
  <si>
    <t>P9</t>
  </si>
  <si>
    <t>BIG CAP 1000 uF</t>
  </si>
  <si>
    <t>P8</t>
  </si>
  <si>
    <t>P7</t>
  </si>
  <si>
    <t>microSD Hirose</t>
  </si>
  <si>
    <t>DM3D_microSD</t>
  </si>
  <si>
    <t>P6</t>
  </si>
  <si>
    <t>P5</t>
  </si>
  <si>
    <t>P4</t>
  </si>
  <si>
    <t>P3</t>
  </si>
  <si>
    <t>P2</t>
  </si>
  <si>
    <t>switch</t>
  </si>
  <si>
    <t>P1</t>
  </si>
  <si>
    <t>Teensy3.x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</si>
  <si>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</si>
  <si>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</si>
  <si>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</si>
  <si>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</si>
  <si>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</si>
  <si>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</si>
  <si>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</si>
  <si>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</si>
  <si>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</si>
  <si>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</si>
  <si>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</si>
  <si>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</si>
  <si>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</si>
  <si>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</si>
  <si>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</si>
  <si>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</si>
  <si>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</si>
  <si>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</si>
  <si>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</si>
  <si>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</si>
  <si>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C5</t>
  </si>
  <si>
    <t>C3</t>
  </si>
  <si>
    <t>P20</t>
  </si>
  <si>
    <t>1x4 1.27mm</t>
  </si>
  <si>
    <t>Header1x4_1.27mm</t>
  </si>
  <si>
    <t>P21</t>
  </si>
  <si>
    <t>P22</t>
  </si>
  <si>
    <t>P23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</si>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</sst>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2"/>
  <sheetViews>
    <sheetView tabSelected="1" workbookViewId="0">
      <selection activeCell="B44" sqref="B44"/>
    </sheetView>
  </sheetViews>
  <sheetFormatPr defaultRowHeight="15" x14ac:dyDescent="0.25"/>
  <cols>
    <col min="2" max="2" width="14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L1" t="s">
        <v>146</v>
      </c>
      <c r="M1" t="s">
        <v>147</v>
      </c>
      <c r="N1" t="s">
        <v>6</v>
      </c>
      <c r="O1" t="s">
        <v>7</v>
      </c>
    </row>
    <row r="2" spans="1:15" hidden="1" x14ac:dyDescent="0.25">
      <c r="A2" t="s">
        <v>17</v>
      </c>
      <c r="B2" t="s">
        <v>18</v>
      </c>
      <c r="C2" t="s">
        <v>10</v>
      </c>
      <c r="D2">
        <v>402</v>
      </c>
      <c r="E2">
        <v>-50.292000000000002</v>
      </c>
      <c r="F2">
        <v>65.912999999999997</v>
      </c>
      <c r="G2">
        <v>-27.3</v>
      </c>
      <c r="H2">
        <v>10.6</v>
      </c>
      <c r="J2">
        <f>$J$20-E2</f>
        <v>-27.317000000000007</v>
      </c>
      <c r="K2">
        <f>$K$20-F2</f>
        <v>10.584000000000003</v>
      </c>
      <c r="N2">
        <v>270</v>
      </c>
      <c r="O2" t="s">
        <v>19</v>
      </c>
    </row>
    <row r="3" spans="1:15" hidden="1" x14ac:dyDescent="0.25">
      <c r="A3" t="s">
        <v>20</v>
      </c>
      <c r="B3" t="s">
        <v>18</v>
      </c>
      <c r="C3" t="s">
        <v>10</v>
      </c>
      <c r="D3">
        <v>402</v>
      </c>
      <c r="E3">
        <v>-14.986000000000001</v>
      </c>
      <c r="F3">
        <v>9.6519999999999992</v>
      </c>
      <c r="J3">
        <f t="shared" ref="J3:J17" si="0">$J$20-E3</f>
        <v>-62.623000000000005</v>
      </c>
      <c r="K3">
        <f t="shared" ref="K3:K17" si="1">$K$20-F3</f>
        <v>66.844999999999999</v>
      </c>
      <c r="N3">
        <v>360</v>
      </c>
      <c r="O3" t="s">
        <v>19</v>
      </c>
    </row>
    <row r="4" spans="1:15" hidden="1" x14ac:dyDescent="0.25">
      <c r="A4" t="s">
        <v>25</v>
      </c>
      <c r="B4" t="s">
        <v>18</v>
      </c>
      <c r="C4" t="s">
        <v>10</v>
      </c>
      <c r="D4">
        <v>402</v>
      </c>
      <c r="E4">
        <v>-34.798000000000002</v>
      </c>
      <c r="F4">
        <v>28.702000000000002</v>
      </c>
      <c r="J4">
        <f t="shared" si="0"/>
        <v>-42.811000000000007</v>
      </c>
      <c r="K4">
        <f t="shared" si="1"/>
        <v>47.795000000000002</v>
      </c>
      <c r="N4">
        <v>360</v>
      </c>
      <c r="O4" t="s">
        <v>19</v>
      </c>
    </row>
    <row r="5" spans="1:15" hidden="1" x14ac:dyDescent="0.25">
      <c r="A5" t="s">
        <v>36</v>
      </c>
      <c r="B5" t="s">
        <v>18</v>
      </c>
      <c r="C5" t="s">
        <v>10</v>
      </c>
      <c r="D5">
        <v>402</v>
      </c>
      <c r="E5">
        <v>-37.465000000000003</v>
      </c>
      <c r="F5">
        <v>68.325999999999993</v>
      </c>
      <c r="J5">
        <f t="shared" si="0"/>
        <v>-40.144000000000005</v>
      </c>
      <c r="K5">
        <f t="shared" si="1"/>
        <v>8.1710000000000065</v>
      </c>
      <c r="N5">
        <v>270</v>
      </c>
      <c r="O5" t="s">
        <v>19</v>
      </c>
    </row>
    <row r="6" spans="1:15" hidden="1" x14ac:dyDescent="0.25">
      <c r="A6" t="s">
        <v>23</v>
      </c>
      <c r="B6" t="s">
        <v>24</v>
      </c>
      <c r="C6" t="s">
        <v>10</v>
      </c>
      <c r="D6">
        <v>402</v>
      </c>
      <c r="E6">
        <v>-50.292000000000002</v>
      </c>
      <c r="F6">
        <v>63.881</v>
      </c>
      <c r="J6">
        <f t="shared" si="0"/>
        <v>-27.317000000000007</v>
      </c>
      <c r="K6">
        <f t="shared" si="1"/>
        <v>12.616</v>
      </c>
      <c r="N6">
        <v>270</v>
      </c>
      <c r="O6" t="s">
        <v>19</v>
      </c>
    </row>
    <row r="7" spans="1:15" hidden="1" x14ac:dyDescent="0.25">
      <c r="A7" t="s">
        <v>30</v>
      </c>
      <c r="B7" t="s">
        <v>24</v>
      </c>
      <c r="C7" t="s">
        <v>10</v>
      </c>
      <c r="D7">
        <v>402</v>
      </c>
      <c r="E7">
        <v>-17.018000000000001</v>
      </c>
      <c r="F7">
        <v>9.6519999999999992</v>
      </c>
      <c r="J7">
        <f t="shared" si="0"/>
        <v>-60.591000000000008</v>
      </c>
      <c r="K7">
        <f t="shared" si="1"/>
        <v>66.844999999999999</v>
      </c>
      <c r="N7">
        <v>360</v>
      </c>
      <c r="O7" t="s">
        <v>19</v>
      </c>
    </row>
    <row r="8" spans="1:15" hidden="1" x14ac:dyDescent="0.25">
      <c r="A8" t="s">
        <v>33</v>
      </c>
      <c r="B8" t="s">
        <v>24</v>
      </c>
      <c r="C8" t="s">
        <v>10</v>
      </c>
      <c r="D8">
        <v>402</v>
      </c>
      <c r="E8">
        <v>-36.703000000000003</v>
      </c>
      <c r="F8">
        <v>28.702000000000002</v>
      </c>
      <c r="J8">
        <f t="shared" si="0"/>
        <v>-40.906000000000006</v>
      </c>
      <c r="K8">
        <f t="shared" si="1"/>
        <v>47.795000000000002</v>
      </c>
      <c r="N8">
        <v>360</v>
      </c>
      <c r="O8" t="s">
        <v>19</v>
      </c>
    </row>
    <row r="9" spans="1:15" hidden="1" x14ac:dyDescent="0.25">
      <c r="A9" t="s">
        <v>38</v>
      </c>
      <c r="B9" t="s">
        <v>24</v>
      </c>
      <c r="C9" t="s">
        <v>10</v>
      </c>
      <c r="D9">
        <v>402</v>
      </c>
      <c r="E9">
        <v>-37.719000000000001</v>
      </c>
      <c r="F9">
        <v>66.421000000000006</v>
      </c>
      <c r="J9">
        <f t="shared" si="0"/>
        <v>-39.890000000000008</v>
      </c>
      <c r="K9">
        <f t="shared" si="1"/>
        <v>10.075999999999993</v>
      </c>
      <c r="N9">
        <v>270</v>
      </c>
      <c r="O9" t="s">
        <v>19</v>
      </c>
    </row>
    <row r="10" spans="1:15" hidden="1" x14ac:dyDescent="0.25">
      <c r="A10" t="s">
        <v>26</v>
      </c>
      <c r="B10" t="s">
        <v>27</v>
      </c>
      <c r="C10" t="s">
        <v>10</v>
      </c>
      <c r="D10" t="s">
        <v>28</v>
      </c>
      <c r="E10">
        <v>-50.418999999999997</v>
      </c>
      <c r="F10">
        <v>62.356999999999999</v>
      </c>
      <c r="J10">
        <f t="shared" si="0"/>
        <v>-27.190000000000012</v>
      </c>
      <c r="K10">
        <f t="shared" si="1"/>
        <v>14.14</v>
      </c>
      <c r="N10">
        <v>90</v>
      </c>
    </row>
    <row r="11" spans="1:15" hidden="1" x14ac:dyDescent="0.25">
      <c r="A11" t="s">
        <v>32</v>
      </c>
      <c r="B11" t="s">
        <v>27</v>
      </c>
      <c r="C11" t="s">
        <v>10</v>
      </c>
      <c r="D11" t="s">
        <v>28</v>
      </c>
      <c r="E11">
        <v>-18.542000000000002</v>
      </c>
      <c r="F11">
        <v>9.6519999999999992</v>
      </c>
      <c r="J11">
        <f t="shared" si="0"/>
        <v>-59.067000000000007</v>
      </c>
      <c r="K11">
        <f t="shared" si="1"/>
        <v>66.844999999999999</v>
      </c>
      <c r="N11">
        <v>180</v>
      </c>
    </row>
    <row r="12" spans="1:15" hidden="1" x14ac:dyDescent="0.25">
      <c r="A12" t="s">
        <v>34</v>
      </c>
      <c r="B12" t="s">
        <v>27</v>
      </c>
      <c r="C12" t="s">
        <v>10</v>
      </c>
      <c r="D12" t="s">
        <v>28</v>
      </c>
      <c r="E12">
        <v>-38.481000000000002</v>
      </c>
      <c r="F12">
        <v>28.702000000000002</v>
      </c>
      <c r="J12">
        <f t="shared" si="0"/>
        <v>-39.128000000000007</v>
      </c>
      <c r="K12">
        <f t="shared" si="1"/>
        <v>47.795000000000002</v>
      </c>
      <c r="N12">
        <v>180</v>
      </c>
    </row>
    <row r="13" spans="1:15" hidden="1" x14ac:dyDescent="0.25">
      <c r="A13" t="s">
        <v>39</v>
      </c>
      <c r="B13" t="s">
        <v>27</v>
      </c>
      <c r="C13" t="s">
        <v>10</v>
      </c>
      <c r="D13" t="s">
        <v>28</v>
      </c>
      <c r="E13">
        <v>-37.845999999999997</v>
      </c>
      <c r="F13">
        <v>64.77</v>
      </c>
      <c r="J13">
        <f t="shared" si="0"/>
        <v>-39.763000000000012</v>
      </c>
      <c r="K13">
        <f t="shared" si="1"/>
        <v>11.727000000000004</v>
      </c>
      <c r="N13">
        <v>90</v>
      </c>
    </row>
    <row r="14" spans="1:15" hidden="1" x14ac:dyDescent="0.25">
      <c r="A14" t="s">
        <v>21</v>
      </c>
      <c r="B14" t="s">
        <v>22</v>
      </c>
      <c r="C14" t="s">
        <v>10</v>
      </c>
      <c r="D14">
        <v>402</v>
      </c>
      <c r="E14">
        <v>-42.798999999999999</v>
      </c>
      <c r="F14">
        <v>64.007999999999996</v>
      </c>
      <c r="J14">
        <f t="shared" si="0"/>
        <v>-34.810000000000009</v>
      </c>
      <c r="K14">
        <f t="shared" si="1"/>
        <v>12.489000000000004</v>
      </c>
      <c r="N14">
        <v>90</v>
      </c>
      <c r="O14" t="s">
        <v>19</v>
      </c>
    </row>
    <row r="15" spans="1:15" hidden="1" x14ac:dyDescent="0.25">
      <c r="A15" t="s">
        <v>29</v>
      </c>
      <c r="B15" t="s">
        <v>22</v>
      </c>
      <c r="C15" t="s">
        <v>10</v>
      </c>
      <c r="D15">
        <v>402</v>
      </c>
      <c r="E15">
        <v>-16.763999999999999</v>
      </c>
      <c r="F15">
        <v>3.1749999999999998</v>
      </c>
      <c r="J15">
        <f t="shared" si="0"/>
        <v>-60.845000000000013</v>
      </c>
      <c r="K15">
        <f t="shared" si="1"/>
        <v>73.322000000000003</v>
      </c>
      <c r="N15">
        <v>90</v>
      </c>
      <c r="O15" t="s">
        <v>19</v>
      </c>
    </row>
    <row r="16" spans="1:15" hidden="1" x14ac:dyDescent="0.25">
      <c r="A16" t="s">
        <v>31</v>
      </c>
      <c r="B16" t="s">
        <v>22</v>
      </c>
      <c r="C16" t="s">
        <v>10</v>
      </c>
      <c r="D16">
        <v>402</v>
      </c>
      <c r="E16">
        <v>-36.322000000000003</v>
      </c>
      <c r="F16">
        <v>22.478999999999999</v>
      </c>
      <c r="J16">
        <f t="shared" si="0"/>
        <v>-41.287000000000006</v>
      </c>
      <c r="K16">
        <f t="shared" si="1"/>
        <v>54.018000000000001</v>
      </c>
      <c r="N16">
        <v>90</v>
      </c>
      <c r="O16" t="s">
        <v>19</v>
      </c>
    </row>
    <row r="17" spans="1:15" hidden="1" x14ac:dyDescent="0.25">
      <c r="A17" t="s">
        <v>37</v>
      </c>
      <c r="B17" t="s">
        <v>22</v>
      </c>
      <c r="C17" t="s">
        <v>10</v>
      </c>
      <c r="D17">
        <v>402</v>
      </c>
      <c r="E17">
        <v>-31.242000000000001</v>
      </c>
      <c r="F17">
        <v>66.421000000000006</v>
      </c>
      <c r="J17">
        <f t="shared" si="0"/>
        <v>-46.367000000000004</v>
      </c>
      <c r="K17">
        <f t="shared" si="1"/>
        <v>10.075999999999993</v>
      </c>
      <c r="N17">
        <v>360</v>
      </c>
      <c r="O17" t="s">
        <v>19</v>
      </c>
    </row>
    <row r="18" spans="1:15" hidden="1" x14ac:dyDescent="0.25">
      <c r="A18" t="s">
        <v>40</v>
      </c>
      <c r="B18" t="s">
        <v>41</v>
      </c>
      <c r="C18" t="s">
        <v>10</v>
      </c>
      <c r="D18" t="s">
        <v>41</v>
      </c>
      <c r="E18">
        <v>-36.784999999999997</v>
      </c>
      <c r="F18">
        <v>9.6519999999999992</v>
      </c>
      <c r="N18">
        <v>90</v>
      </c>
    </row>
    <row r="19" spans="1:15" hidden="1" x14ac:dyDescent="0.25">
      <c r="A19" t="s">
        <v>8</v>
      </c>
      <c r="B19" t="s">
        <v>9</v>
      </c>
      <c r="C19" t="s">
        <v>10</v>
      </c>
      <c r="D19" t="s">
        <v>9</v>
      </c>
      <c r="E19">
        <v>-4.3179999999999996</v>
      </c>
      <c r="F19">
        <v>10.4</v>
      </c>
      <c r="N19">
        <v>360</v>
      </c>
    </row>
    <row r="20" spans="1:15" hidden="1" x14ac:dyDescent="0.25">
      <c r="A20" t="s">
        <v>11</v>
      </c>
      <c r="B20" t="s">
        <v>12</v>
      </c>
      <c r="C20" t="s">
        <v>10</v>
      </c>
      <c r="D20" t="s">
        <v>13</v>
      </c>
      <c r="E20">
        <v>-46.609000000000002</v>
      </c>
      <c r="F20">
        <v>64.897000000000006</v>
      </c>
      <c r="G20">
        <v>-31</v>
      </c>
      <c r="H20">
        <v>11.6</v>
      </c>
      <c r="J20">
        <f>E20+G20</f>
        <v>-77.609000000000009</v>
      </c>
      <c r="K20">
        <f>F20+H20</f>
        <v>76.497</v>
      </c>
      <c r="N20">
        <v>270</v>
      </c>
      <c r="O20" t="s">
        <v>14</v>
      </c>
    </row>
    <row r="21" spans="1:15" hidden="1" x14ac:dyDescent="0.25">
      <c r="A21" t="s">
        <v>15</v>
      </c>
      <c r="B21" t="s">
        <v>12</v>
      </c>
      <c r="C21" t="s">
        <v>10</v>
      </c>
      <c r="D21" t="s">
        <v>13</v>
      </c>
      <c r="E21">
        <v>-16.001999999999999</v>
      </c>
      <c r="F21">
        <v>6.0960000000000001</v>
      </c>
      <c r="G21">
        <v>-61.8</v>
      </c>
      <c r="H21">
        <v>70.2</v>
      </c>
      <c r="J21">
        <f>E21+G21</f>
        <v>-77.801999999999992</v>
      </c>
      <c r="K21">
        <f>F21+H21</f>
        <v>76.296000000000006</v>
      </c>
      <c r="N21">
        <v>360</v>
      </c>
      <c r="O21" t="s">
        <v>14</v>
      </c>
    </row>
    <row r="22" spans="1:15" hidden="1" x14ac:dyDescent="0.25">
      <c r="A22" t="s">
        <v>16</v>
      </c>
      <c r="B22" t="s">
        <v>12</v>
      </c>
      <c r="C22" t="s">
        <v>10</v>
      </c>
      <c r="D22" t="s">
        <v>13</v>
      </c>
      <c r="E22">
        <v>-35.686999999999998</v>
      </c>
      <c r="F22">
        <v>25.273</v>
      </c>
      <c r="N22">
        <v>360</v>
      </c>
      <c r="O22" t="s">
        <v>14</v>
      </c>
    </row>
    <row r="23" spans="1:15" hidden="1" x14ac:dyDescent="0.25">
      <c r="A23" t="s">
        <v>35</v>
      </c>
      <c r="B23" t="s">
        <v>12</v>
      </c>
      <c r="C23" t="s">
        <v>10</v>
      </c>
      <c r="D23" t="s">
        <v>13</v>
      </c>
      <c r="E23">
        <v>-34.036000000000001</v>
      </c>
      <c r="F23">
        <v>67.31</v>
      </c>
      <c r="N23">
        <v>270</v>
      </c>
      <c r="O23" t="s">
        <v>14</v>
      </c>
    </row>
    <row r="24" spans="1:15" x14ac:dyDescent="0.25">
      <c r="A24" t="s">
        <v>122</v>
      </c>
      <c r="B24" t="s">
        <v>18</v>
      </c>
      <c r="C24" t="s">
        <v>43</v>
      </c>
      <c r="D24">
        <v>402</v>
      </c>
      <c r="E24">
        <v>-60.923999999999999</v>
      </c>
      <c r="F24">
        <v>58.218000000000004</v>
      </c>
      <c r="N24">
        <v>180</v>
      </c>
      <c r="O24" t="s">
        <v>19</v>
      </c>
    </row>
    <row r="25" spans="1:15" x14ac:dyDescent="0.25">
      <c r="A25" t="s">
        <v>127</v>
      </c>
      <c r="B25" t="s">
        <v>18</v>
      </c>
      <c r="C25" t="s">
        <v>43</v>
      </c>
      <c r="D25">
        <v>402</v>
      </c>
      <c r="E25">
        <v>-59.436</v>
      </c>
      <c r="F25">
        <v>24.384</v>
      </c>
      <c r="N25">
        <v>360</v>
      </c>
      <c r="O25" t="s">
        <v>19</v>
      </c>
    </row>
    <row r="26" spans="1:15" x14ac:dyDescent="0.25">
      <c r="A26" t="s">
        <v>133</v>
      </c>
      <c r="B26" t="s">
        <v>18</v>
      </c>
      <c r="C26" t="s">
        <v>43</v>
      </c>
      <c r="D26">
        <v>402</v>
      </c>
      <c r="E26">
        <v>-80.608999999999995</v>
      </c>
      <c r="F26">
        <v>44.375</v>
      </c>
      <c r="N26">
        <v>360</v>
      </c>
      <c r="O26" t="s">
        <v>19</v>
      </c>
    </row>
    <row r="27" spans="1:15" x14ac:dyDescent="0.25">
      <c r="A27" t="s">
        <v>124</v>
      </c>
      <c r="B27" t="s">
        <v>24</v>
      </c>
      <c r="C27" t="s">
        <v>43</v>
      </c>
      <c r="D27">
        <v>402</v>
      </c>
      <c r="E27">
        <v>-63.718000000000004</v>
      </c>
      <c r="F27">
        <v>57.075000000000003</v>
      </c>
      <c r="N27">
        <v>90</v>
      </c>
      <c r="O27" t="s">
        <v>19</v>
      </c>
    </row>
    <row r="28" spans="1:15" x14ac:dyDescent="0.25">
      <c r="A28" t="s">
        <v>126</v>
      </c>
      <c r="B28" t="s">
        <v>24</v>
      </c>
      <c r="C28" t="s">
        <v>43</v>
      </c>
      <c r="D28">
        <v>402</v>
      </c>
      <c r="E28">
        <v>-66.638999999999996</v>
      </c>
      <c r="F28">
        <v>47.027000000000001</v>
      </c>
      <c r="N28">
        <v>180</v>
      </c>
      <c r="O28" t="s">
        <v>19</v>
      </c>
    </row>
    <row r="29" spans="1:15" x14ac:dyDescent="0.25">
      <c r="A29" t="s">
        <v>128</v>
      </c>
      <c r="B29" t="s">
        <v>24</v>
      </c>
      <c r="C29" t="s">
        <v>43</v>
      </c>
      <c r="D29">
        <v>402</v>
      </c>
      <c r="E29">
        <v>-63.591000000000001</v>
      </c>
      <c r="F29">
        <v>54.154000000000003</v>
      </c>
      <c r="N29">
        <v>90</v>
      </c>
      <c r="O29" t="s">
        <v>19</v>
      </c>
    </row>
    <row r="30" spans="1:15" x14ac:dyDescent="0.25">
      <c r="A30" t="s">
        <v>130</v>
      </c>
      <c r="B30" t="s">
        <v>24</v>
      </c>
      <c r="C30" t="s">
        <v>43</v>
      </c>
      <c r="D30">
        <v>402</v>
      </c>
      <c r="E30">
        <v>-57.404000000000003</v>
      </c>
      <c r="F30">
        <v>23.367999999999999</v>
      </c>
      <c r="N30">
        <v>270</v>
      </c>
      <c r="O30" t="s">
        <v>19</v>
      </c>
    </row>
    <row r="31" spans="1:15" x14ac:dyDescent="0.25">
      <c r="A31" t="s">
        <v>132</v>
      </c>
      <c r="B31" t="s">
        <v>24</v>
      </c>
      <c r="C31" t="s">
        <v>43</v>
      </c>
      <c r="D31">
        <v>402</v>
      </c>
      <c r="E31">
        <v>-62.448</v>
      </c>
      <c r="F31">
        <v>46.026000000000003</v>
      </c>
      <c r="N31">
        <v>90</v>
      </c>
      <c r="O31" t="s">
        <v>19</v>
      </c>
    </row>
    <row r="32" spans="1:15" x14ac:dyDescent="0.25">
      <c r="A32" t="s">
        <v>135</v>
      </c>
      <c r="B32" t="s">
        <v>24</v>
      </c>
      <c r="C32" t="s">
        <v>43</v>
      </c>
      <c r="D32">
        <v>402</v>
      </c>
      <c r="E32">
        <v>-77.814999999999998</v>
      </c>
      <c r="F32">
        <v>44.883000000000003</v>
      </c>
      <c r="N32">
        <v>270</v>
      </c>
      <c r="O32" t="s">
        <v>19</v>
      </c>
    </row>
    <row r="33" spans="1:15" x14ac:dyDescent="0.25">
      <c r="A33" t="s">
        <v>137</v>
      </c>
      <c r="B33" t="s">
        <v>24</v>
      </c>
      <c r="C33" t="s">
        <v>43</v>
      </c>
      <c r="D33">
        <v>402</v>
      </c>
      <c r="E33">
        <v>-57.749000000000002</v>
      </c>
      <c r="F33">
        <v>46.533999999999999</v>
      </c>
      <c r="N33">
        <v>270</v>
      </c>
      <c r="O33" t="s">
        <v>19</v>
      </c>
    </row>
    <row r="34" spans="1:15" x14ac:dyDescent="0.25">
      <c r="A34" t="s">
        <v>138</v>
      </c>
      <c r="B34" t="s">
        <v>24</v>
      </c>
      <c r="C34" t="s">
        <v>43</v>
      </c>
      <c r="D34">
        <v>402</v>
      </c>
      <c r="E34">
        <v>-5.0439999999999996</v>
      </c>
      <c r="F34">
        <v>19.61</v>
      </c>
      <c r="N34">
        <v>180</v>
      </c>
      <c r="O34" t="s">
        <v>19</v>
      </c>
    </row>
    <row r="35" spans="1:15" x14ac:dyDescent="0.25">
      <c r="A35" t="s">
        <v>59</v>
      </c>
      <c r="B35" t="s">
        <v>60</v>
      </c>
      <c r="C35" t="s">
        <v>43</v>
      </c>
      <c r="D35" t="s">
        <v>55</v>
      </c>
      <c r="E35">
        <v>-57.023000000000003</v>
      </c>
      <c r="F35">
        <v>15.367000000000001</v>
      </c>
      <c r="N35">
        <v>360</v>
      </c>
      <c r="O35" t="s">
        <v>56</v>
      </c>
    </row>
    <row r="36" spans="1:15" x14ac:dyDescent="0.25">
      <c r="A36" t="s">
        <v>67</v>
      </c>
      <c r="B36" t="s">
        <v>68</v>
      </c>
      <c r="C36" t="s">
        <v>43</v>
      </c>
      <c r="D36">
        <v>402</v>
      </c>
      <c r="E36">
        <v>-67.528000000000006</v>
      </c>
      <c r="F36">
        <v>42.47</v>
      </c>
      <c r="N36">
        <v>360</v>
      </c>
      <c r="O36" t="s">
        <v>19</v>
      </c>
    </row>
    <row r="37" spans="1:15" x14ac:dyDescent="0.25">
      <c r="A37" t="s">
        <v>69</v>
      </c>
      <c r="B37" t="s">
        <v>68</v>
      </c>
      <c r="C37" t="s">
        <v>43</v>
      </c>
      <c r="D37">
        <v>402</v>
      </c>
      <c r="E37">
        <v>-66.257999999999996</v>
      </c>
      <c r="F37">
        <v>42.47</v>
      </c>
      <c r="N37">
        <v>360</v>
      </c>
      <c r="O37" t="s">
        <v>19</v>
      </c>
    </row>
    <row r="38" spans="1:15" x14ac:dyDescent="0.25">
      <c r="A38" t="s">
        <v>120</v>
      </c>
      <c r="B38" t="s">
        <v>68</v>
      </c>
      <c r="C38" t="s">
        <v>43</v>
      </c>
      <c r="D38">
        <v>402</v>
      </c>
      <c r="E38">
        <v>-64.099000000000004</v>
      </c>
      <c r="F38">
        <v>35.993000000000002</v>
      </c>
      <c r="N38">
        <v>270</v>
      </c>
      <c r="O38" t="s">
        <v>19</v>
      </c>
    </row>
    <row r="39" spans="1:15" x14ac:dyDescent="0.25">
      <c r="A39" t="s">
        <v>121</v>
      </c>
      <c r="B39" t="s">
        <v>68</v>
      </c>
      <c r="C39" t="s">
        <v>43</v>
      </c>
      <c r="D39">
        <v>402</v>
      </c>
      <c r="E39">
        <v>-68.290000000000006</v>
      </c>
      <c r="F39">
        <v>35.993000000000002</v>
      </c>
      <c r="N39">
        <v>270</v>
      </c>
      <c r="O39" t="s">
        <v>19</v>
      </c>
    </row>
    <row r="40" spans="1:15" x14ac:dyDescent="0.25">
      <c r="A40" t="s">
        <v>84</v>
      </c>
      <c r="B40" t="s">
        <v>85</v>
      </c>
      <c r="C40" t="s">
        <v>43</v>
      </c>
      <c r="D40" t="s">
        <v>55</v>
      </c>
      <c r="E40">
        <v>-38.607999999999997</v>
      </c>
      <c r="F40">
        <v>54.356000000000002</v>
      </c>
      <c r="N40">
        <v>180</v>
      </c>
      <c r="O40" t="s">
        <v>56</v>
      </c>
    </row>
    <row r="41" spans="1:15" x14ac:dyDescent="0.25">
      <c r="A41" t="s">
        <v>86</v>
      </c>
      <c r="B41" t="s">
        <v>85</v>
      </c>
      <c r="C41" t="s">
        <v>43</v>
      </c>
      <c r="D41" t="s">
        <v>55</v>
      </c>
      <c r="E41">
        <v>-37.084000000000003</v>
      </c>
      <c r="F41">
        <v>54.356000000000002</v>
      </c>
      <c r="N41">
        <v>0</v>
      </c>
      <c r="O41" t="s">
        <v>56</v>
      </c>
    </row>
    <row r="42" spans="1:15" x14ac:dyDescent="0.25">
      <c r="A42" t="s">
        <v>53</v>
      </c>
      <c r="B42" t="s">
        <v>54</v>
      </c>
      <c r="C42" t="s">
        <v>43</v>
      </c>
      <c r="D42" t="s">
        <v>55</v>
      </c>
      <c r="E42">
        <v>-24.765000000000001</v>
      </c>
      <c r="F42">
        <v>17.907</v>
      </c>
      <c r="N42">
        <v>180</v>
      </c>
      <c r="O42" t="s">
        <v>56</v>
      </c>
    </row>
    <row r="43" spans="1:15" x14ac:dyDescent="0.25">
      <c r="A43" t="s">
        <v>57</v>
      </c>
      <c r="B43" t="s">
        <v>54</v>
      </c>
      <c r="C43" t="s">
        <v>43</v>
      </c>
      <c r="D43" t="s">
        <v>55</v>
      </c>
      <c r="E43">
        <v>-29.718</v>
      </c>
      <c r="F43">
        <v>18.288</v>
      </c>
      <c r="N43">
        <v>180</v>
      </c>
      <c r="O43" t="s">
        <v>56</v>
      </c>
    </row>
    <row r="44" spans="1:15" x14ac:dyDescent="0.25">
      <c r="A44" t="s">
        <v>58</v>
      </c>
      <c r="B44" t="s">
        <v>54</v>
      </c>
      <c r="C44" t="s">
        <v>43</v>
      </c>
      <c r="D44" t="s">
        <v>55</v>
      </c>
      <c r="E44">
        <v>-11.303000000000001</v>
      </c>
      <c r="F44">
        <v>9.5250000000000004</v>
      </c>
      <c r="N44">
        <v>180</v>
      </c>
      <c r="O44" t="s">
        <v>56</v>
      </c>
    </row>
    <row r="45" spans="1:15" x14ac:dyDescent="0.25">
      <c r="A45" t="s">
        <v>80</v>
      </c>
      <c r="B45" t="s">
        <v>54</v>
      </c>
      <c r="C45" t="s">
        <v>43</v>
      </c>
      <c r="D45" t="s">
        <v>55</v>
      </c>
      <c r="E45">
        <v>-29.681999999999999</v>
      </c>
      <c r="F45">
        <v>40.692</v>
      </c>
      <c r="N45">
        <v>90</v>
      </c>
      <c r="O45" t="s">
        <v>56</v>
      </c>
    </row>
    <row r="46" spans="1:15" x14ac:dyDescent="0.25">
      <c r="A46" t="s">
        <v>81</v>
      </c>
      <c r="B46" t="s">
        <v>54</v>
      </c>
      <c r="C46" t="s">
        <v>43</v>
      </c>
      <c r="D46" t="s">
        <v>55</v>
      </c>
      <c r="E46">
        <v>-28.158000000000001</v>
      </c>
      <c r="F46">
        <v>44.375</v>
      </c>
      <c r="N46">
        <v>0</v>
      </c>
      <c r="O46" t="s">
        <v>56</v>
      </c>
    </row>
    <row r="47" spans="1:15" x14ac:dyDescent="0.25">
      <c r="A47" t="s">
        <v>82</v>
      </c>
      <c r="B47" t="s">
        <v>54</v>
      </c>
      <c r="C47" t="s">
        <v>43</v>
      </c>
      <c r="D47" t="s">
        <v>55</v>
      </c>
      <c r="E47">
        <v>-42.509</v>
      </c>
      <c r="F47">
        <v>55.423999999999999</v>
      </c>
      <c r="N47">
        <v>270</v>
      </c>
      <c r="O47" t="s">
        <v>56</v>
      </c>
    </row>
    <row r="48" spans="1:15" x14ac:dyDescent="0.25">
      <c r="A48" t="s">
        <v>83</v>
      </c>
      <c r="B48" t="s">
        <v>54</v>
      </c>
      <c r="C48" t="s">
        <v>43</v>
      </c>
      <c r="D48" t="s">
        <v>55</v>
      </c>
      <c r="E48">
        <v>-40.731000000000002</v>
      </c>
      <c r="F48">
        <v>38.659999999999997</v>
      </c>
      <c r="N48">
        <v>180</v>
      </c>
      <c r="O48" t="s">
        <v>56</v>
      </c>
    </row>
    <row r="49" spans="1:15" x14ac:dyDescent="0.25">
      <c r="A49" t="s">
        <v>119</v>
      </c>
      <c r="B49" t="s">
        <v>27</v>
      </c>
      <c r="C49" t="s">
        <v>43</v>
      </c>
      <c r="D49" t="s">
        <v>28</v>
      </c>
      <c r="E49">
        <v>-57.749000000000002</v>
      </c>
      <c r="F49">
        <v>47.930999999999997</v>
      </c>
      <c r="N49">
        <v>90</v>
      </c>
    </row>
    <row r="50" spans="1:15" x14ac:dyDescent="0.25">
      <c r="A50" t="s">
        <v>125</v>
      </c>
      <c r="B50" t="s">
        <v>27</v>
      </c>
      <c r="C50" t="s">
        <v>43</v>
      </c>
      <c r="D50" t="s">
        <v>28</v>
      </c>
      <c r="E50">
        <v>-63.718000000000004</v>
      </c>
      <c r="F50">
        <v>55.551000000000002</v>
      </c>
      <c r="N50">
        <v>270</v>
      </c>
    </row>
    <row r="51" spans="1:15" x14ac:dyDescent="0.25">
      <c r="A51" t="s">
        <v>131</v>
      </c>
      <c r="B51" t="s">
        <v>27</v>
      </c>
      <c r="C51" t="s">
        <v>43</v>
      </c>
      <c r="D51" t="s">
        <v>28</v>
      </c>
      <c r="E51">
        <v>-57.404000000000003</v>
      </c>
      <c r="F51">
        <v>25.018999999999998</v>
      </c>
      <c r="N51">
        <v>90</v>
      </c>
    </row>
    <row r="52" spans="1:15" x14ac:dyDescent="0.25">
      <c r="A52" t="s">
        <v>136</v>
      </c>
      <c r="B52" t="s">
        <v>27</v>
      </c>
      <c r="C52" t="s">
        <v>43</v>
      </c>
      <c r="D52" t="s">
        <v>28</v>
      </c>
      <c r="E52">
        <v>-77.814999999999998</v>
      </c>
      <c r="F52">
        <v>46.28</v>
      </c>
      <c r="N52">
        <v>90</v>
      </c>
    </row>
    <row r="53" spans="1:15" x14ac:dyDescent="0.25">
      <c r="A53" t="s">
        <v>139</v>
      </c>
      <c r="B53" t="s">
        <v>27</v>
      </c>
      <c r="C53" t="s">
        <v>43</v>
      </c>
      <c r="D53" t="s">
        <v>28</v>
      </c>
      <c r="E53">
        <v>-3.6469999999999998</v>
      </c>
      <c r="F53">
        <v>19.61</v>
      </c>
      <c r="N53">
        <v>0</v>
      </c>
    </row>
    <row r="54" spans="1:15" x14ac:dyDescent="0.25">
      <c r="A54" t="s">
        <v>118</v>
      </c>
      <c r="B54" t="s">
        <v>22</v>
      </c>
      <c r="C54" t="s">
        <v>43</v>
      </c>
      <c r="D54">
        <v>402</v>
      </c>
      <c r="E54">
        <v>-58.13</v>
      </c>
      <c r="F54">
        <v>41.454000000000001</v>
      </c>
      <c r="N54">
        <v>270</v>
      </c>
      <c r="O54" t="s">
        <v>19</v>
      </c>
    </row>
    <row r="55" spans="1:15" x14ac:dyDescent="0.25">
      <c r="A55" t="s">
        <v>123</v>
      </c>
      <c r="B55" t="s">
        <v>22</v>
      </c>
      <c r="C55" t="s">
        <v>43</v>
      </c>
      <c r="D55">
        <v>402</v>
      </c>
      <c r="E55">
        <v>-63.844999999999999</v>
      </c>
      <c r="F55">
        <v>62.79</v>
      </c>
      <c r="N55">
        <v>90</v>
      </c>
      <c r="O55" t="s">
        <v>19</v>
      </c>
    </row>
    <row r="56" spans="1:15" x14ac:dyDescent="0.25">
      <c r="A56" t="s">
        <v>129</v>
      </c>
      <c r="B56" t="s">
        <v>22</v>
      </c>
      <c r="C56" t="s">
        <v>43</v>
      </c>
      <c r="D56">
        <v>402</v>
      </c>
      <c r="E56">
        <v>-57.749000000000002</v>
      </c>
      <c r="F56">
        <v>17.832000000000001</v>
      </c>
      <c r="N56">
        <v>270</v>
      </c>
      <c r="O56" t="s">
        <v>19</v>
      </c>
    </row>
    <row r="57" spans="1:15" x14ac:dyDescent="0.25">
      <c r="A57" t="s">
        <v>134</v>
      </c>
      <c r="B57" t="s">
        <v>22</v>
      </c>
      <c r="C57" t="s">
        <v>43</v>
      </c>
      <c r="D57">
        <v>402</v>
      </c>
      <c r="E57">
        <v>-77.941999999999993</v>
      </c>
      <c r="F57">
        <v>39.421999999999997</v>
      </c>
      <c r="N57">
        <v>270</v>
      </c>
      <c r="O57" t="s">
        <v>19</v>
      </c>
    </row>
    <row r="58" spans="1:15" x14ac:dyDescent="0.25">
      <c r="A58" t="s">
        <v>140</v>
      </c>
      <c r="B58" t="s">
        <v>141</v>
      </c>
      <c r="C58" t="s">
        <v>43</v>
      </c>
      <c r="D58" t="s">
        <v>142</v>
      </c>
      <c r="E58">
        <v>-50.037999999999997</v>
      </c>
      <c r="F58">
        <v>27.050999999999998</v>
      </c>
      <c r="N58">
        <v>360</v>
      </c>
    </row>
    <row r="59" spans="1:15" x14ac:dyDescent="0.25">
      <c r="A59" t="s">
        <v>143</v>
      </c>
      <c r="B59" t="s">
        <v>141</v>
      </c>
      <c r="C59" t="s">
        <v>43</v>
      </c>
      <c r="D59" t="s">
        <v>142</v>
      </c>
      <c r="E59">
        <v>-44.069000000000003</v>
      </c>
      <c r="F59">
        <v>31.114999999999998</v>
      </c>
      <c r="N59">
        <v>90</v>
      </c>
    </row>
    <row r="60" spans="1:15" x14ac:dyDescent="0.25">
      <c r="A60" t="s">
        <v>144</v>
      </c>
      <c r="B60" t="s">
        <v>141</v>
      </c>
      <c r="C60" t="s">
        <v>43</v>
      </c>
      <c r="D60" t="s">
        <v>142</v>
      </c>
      <c r="E60">
        <v>-44.069000000000003</v>
      </c>
      <c r="F60">
        <v>23.367999999999999</v>
      </c>
      <c r="N60">
        <v>90</v>
      </c>
    </row>
    <row r="61" spans="1:15" x14ac:dyDescent="0.25">
      <c r="A61" t="s">
        <v>145</v>
      </c>
      <c r="B61" t="s">
        <v>141</v>
      </c>
      <c r="C61" t="s">
        <v>43</v>
      </c>
      <c r="D61" t="s">
        <v>142</v>
      </c>
      <c r="E61">
        <v>-44.069000000000003</v>
      </c>
      <c r="F61">
        <v>27.305</v>
      </c>
      <c r="N61">
        <v>90</v>
      </c>
    </row>
    <row r="62" spans="1:15" x14ac:dyDescent="0.25">
      <c r="A62" t="s">
        <v>104</v>
      </c>
      <c r="B62" t="s">
        <v>105</v>
      </c>
      <c r="C62" t="s">
        <v>43</v>
      </c>
      <c r="D62" t="s">
        <v>47</v>
      </c>
      <c r="E62">
        <v>-22.097999999999999</v>
      </c>
      <c r="F62">
        <v>15.747999999999999</v>
      </c>
      <c r="N62">
        <v>360</v>
      </c>
      <c r="O62" t="s">
        <v>48</v>
      </c>
    </row>
    <row r="63" spans="1:15" x14ac:dyDescent="0.25">
      <c r="A63" t="s">
        <v>106</v>
      </c>
      <c r="B63" t="s">
        <v>105</v>
      </c>
      <c r="C63" t="s">
        <v>43</v>
      </c>
      <c r="D63" t="s">
        <v>47</v>
      </c>
      <c r="E63">
        <v>-3.4289999999999998</v>
      </c>
      <c r="F63">
        <v>27.178000000000001</v>
      </c>
      <c r="N63">
        <v>360</v>
      </c>
      <c r="O63" t="s">
        <v>48</v>
      </c>
    </row>
    <row r="64" spans="1:15" x14ac:dyDescent="0.25">
      <c r="B64" t="s">
        <v>42</v>
      </c>
      <c r="C64" t="s">
        <v>43</v>
      </c>
      <c r="D64" t="s">
        <v>44</v>
      </c>
      <c r="E64">
        <v>-63.881</v>
      </c>
      <c r="F64">
        <v>16.890999999999998</v>
      </c>
      <c r="N64">
        <v>180</v>
      </c>
      <c r="O64" t="s">
        <v>45</v>
      </c>
    </row>
    <row r="65" spans="1:15" x14ac:dyDescent="0.25">
      <c r="B65" t="s">
        <v>42</v>
      </c>
      <c r="C65" t="s">
        <v>43</v>
      </c>
      <c r="D65" t="s">
        <v>44</v>
      </c>
      <c r="E65">
        <v>-61.594999999999999</v>
      </c>
      <c r="F65">
        <v>23.367999999999999</v>
      </c>
      <c r="N65">
        <v>180</v>
      </c>
      <c r="O65" t="s">
        <v>45</v>
      </c>
    </row>
    <row r="66" spans="1:15" x14ac:dyDescent="0.25">
      <c r="A66" t="s">
        <v>61</v>
      </c>
      <c r="B66" t="s">
        <v>42</v>
      </c>
      <c r="C66" t="s">
        <v>43</v>
      </c>
      <c r="D66" t="s">
        <v>44</v>
      </c>
      <c r="E66">
        <v>-9.6519999999999992</v>
      </c>
      <c r="F66">
        <v>47.752000000000002</v>
      </c>
      <c r="N66">
        <v>180</v>
      </c>
      <c r="O66" t="s">
        <v>45</v>
      </c>
    </row>
    <row r="67" spans="1:15" x14ac:dyDescent="0.25">
      <c r="A67" t="s">
        <v>95</v>
      </c>
      <c r="B67" t="s">
        <v>42</v>
      </c>
      <c r="C67" t="s">
        <v>43</v>
      </c>
      <c r="D67" t="s">
        <v>44</v>
      </c>
      <c r="E67">
        <v>-68.834000000000003</v>
      </c>
      <c r="F67">
        <v>3.556</v>
      </c>
      <c r="N67">
        <v>180</v>
      </c>
      <c r="O67" t="s">
        <v>45</v>
      </c>
    </row>
    <row r="68" spans="1:15" x14ac:dyDescent="0.25">
      <c r="A68" t="s">
        <v>113</v>
      </c>
      <c r="B68" t="s">
        <v>42</v>
      </c>
      <c r="C68" t="s">
        <v>43</v>
      </c>
      <c r="D68" t="s">
        <v>44</v>
      </c>
      <c r="E68">
        <v>-9.6519999999999992</v>
      </c>
      <c r="F68">
        <v>39.243000000000002</v>
      </c>
      <c r="N68">
        <v>180</v>
      </c>
      <c r="O68" t="s">
        <v>45</v>
      </c>
    </row>
    <row r="69" spans="1:15" x14ac:dyDescent="0.25">
      <c r="A69" t="s">
        <v>65</v>
      </c>
      <c r="B69" t="s">
        <v>66</v>
      </c>
      <c r="C69" t="s">
        <v>43</v>
      </c>
      <c r="D69" t="s">
        <v>47</v>
      </c>
      <c r="E69">
        <v>-79.338999999999999</v>
      </c>
      <c r="F69">
        <v>56.438800000000001</v>
      </c>
      <c r="N69">
        <v>90</v>
      </c>
      <c r="O69" t="s">
        <v>48</v>
      </c>
    </row>
    <row r="70" spans="1:15" x14ac:dyDescent="0.25">
      <c r="A70" t="s">
        <v>96</v>
      </c>
      <c r="B70" t="s">
        <v>97</v>
      </c>
      <c r="C70" t="s">
        <v>43</v>
      </c>
      <c r="D70" t="s">
        <v>98</v>
      </c>
      <c r="E70">
        <v>-47.207999999999998</v>
      </c>
      <c r="F70">
        <v>20.372</v>
      </c>
      <c r="N70">
        <v>90</v>
      </c>
      <c r="O70" t="s">
        <v>99</v>
      </c>
    </row>
    <row r="71" spans="1:15" x14ac:dyDescent="0.25">
      <c r="A71" t="s">
        <v>100</v>
      </c>
      <c r="B71" t="s">
        <v>101</v>
      </c>
      <c r="C71" t="s">
        <v>43</v>
      </c>
      <c r="D71" t="s">
        <v>102</v>
      </c>
      <c r="E71">
        <v>-8.9809999999999999</v>
      </c>
      <c r="F71">
        <v>1.0680000000000001</v>
      </c>
      <c r="N71">
        <v>90</v>
      </c>
      <c r="O71" t="s">
        <v>103</v>
      </c>
    </row>
    <row r="72" spans="1:15" x14ac:dyDescent="0.25">
      <c r="A72" t="s">
        <v>87</v>
      </c>
      <c r="B72" t="s">
        <v>88</v>
      </c>
      <c r="C72" t="s">
        <v>43</v>
      </c>
      <c r="D72" t="s">
        <v>47</v>
      </c>
      <c r="E72">
        <v>-61.432000000000002</v>
      </c>
      <c r="F72">
        <v>41.581000000000003</v>
      </c>
      <c r="N72">
        <v>180</v>
      </c>
      <c r="O72" t="s">
        <v>48</v>
      </c>
    </row>
    <row r="73" spans="1:15" x14ac:dyDescent="0.25">
      <c r="A73" t="s">
        <v>89</v>
      </c>
      <c r="B73" t="s">
        <v>88</v>
      </c>
      <c r="C73" t="s">
        <v>43</v>
      </c>
      <c r="D73" t="s">
        <v>47</v>
      </c>
      <c r="E73">
        <v>-61.468000000000004</v>
      </c>
      <c r="F73">
        <v>31.369</v>
      </c>
      <c r="N73">
        <v>180</v>
      </c>
      <c r="O73" t="s">
        <v>48</v>
      </c>
    </row>
    <row r="74" spans="1:15" x14ac:dyDescent="0.25">
      <c r="B74" t="s">
        <v>46</v>
      </c>
      <c r="C74" t="s">
        <v>43</v>
      </c>
      <c r="D74" t="s">
        <v>47</v>
      </c>
      <c r="E74">
        <v>-58.673999999999999</v>
      </c>
      <c r="F74">
        <v>31.369</v>
      </c>
      <c r="N74">
        <v>180</v>
      </c>
      <c r="O74" t="s">
        <v>48</v>
      </c>
    </row>
    <row r="75" spans="1:15" x14ac:dyDescent="0.25">
      <c r="A75" t="s">
        <v>74</v>
      </c>
      <c r="B75" t="s">
        <v>12</v>
      </c>
      <c r="C75" t="s">
        <v>43</v>
      </c>
      <c r="D75" t="s">
        <v>13</v>
      </c>
      <c r="E75">
        <v>-63.591000000000001</v>
      </c>
      <c r="F75">
        <v>59.996000000000002</v>
      </c>
      <c r="N75">
        <v>180</v>
      </c>
      <c r="O75" t="s">
        <v>14</v>
      </c>
    </row>
    <row r="76" spans="1:15" x14ac:dyDescent="0.25">
      <c r="A76" t="s">
        <v>75</v>
      </c>
      <c r="B76" t="s">
        <v>12</v>
      </c>
      <c r="C76" t="s">
        <v>43</v>
      </c>
      <c r="D76" t="s">
        <v>13</v>
      </c>
      <c r="E76">
        <v>-58.13</v>
      </c>
      <c r="F76">
        <v>20.626000000000001</v>
      </c>
      <c r="N76">
        <v>0</v>
      </c>
      <c r="O76" t="s">
        <v>14</v>
      </c>
    </row>
    <row r="77" spans="1:15" x14ac:dyDescent="0.25">
      <c r="A77" t="s">
        <v>79</v>
      </c>
      <c r="B77" t="s">
        <v>12</v>
      </c>
      <c r="C77" t="s">
        <v>43</v>
      </c>
      <c r="D77" t="s">
        <v>13</v>
      </c>
      <c r="E77">
        <v>-78.195999999999998</v>
      </c>
      <c r="F77">
        <v>42.216000000000001</v>
      </c>
      <c r="N77">
        <v>0</v>
      </c>
      <c r="O77" t="s">
        <v>14</v>
      </c>
    </row>
    <row r="78" spans="1:15" x14ac:dyDescent="0.25">
      <c r="A78" t="s">
        <v>70</v>
      </c>
      <c r="B78" t="s">
        <v>71</v>
      </c>
      <c r="C78" t="s">
        <v>43</v>
      </c>
      <c r="D78" t="s">
        <v>72</v>
      </c>
      <c r="E78">
        <v>-57.622</v>
      </c>
      <c r="F78">
        <v>43.866999999999997</v>
      </c>
      <c r="N78">
        <v>180</v>
      </c>
      <c r="O78" t="s">
        <v>73</v>
      </c>
    </row>
    <row r="79" spans="1:15" x14ac:dyDescent="0.25">
      <c r="A79" t="s">
        <v>107</v>
      </c>
      <c r="B79" t="s">
        <v>108</v>
      </c>
      <c r="C79" t="s">
        <v>43</v>
      </c>
      <c r="D79" t="s">
        <v>109</v>
      </c>
      <c r="E79">
        <v>-48.795499999999997</v>
      </c>
      <c r="F79">
        <v>6.3280000000000003</v>
      </c>
      <c r="N79">
        <v>360</v>
      </c>
    </row>
    <row r="80" spans="1:15" x14ac:dyDescent="0.25">
      <c r="A80" t="s">
        <v>110</v>
      </c>
      <c r="B80" t="s">
        <v>108</v>
      </c>
      <c r="C80" t="s">
        <v>43</v>
      </c>
      <c r="D80" t="s">
        <v>109</v>
      </c>
      <c r="E80">
        <v>-32.412500000000001</v>
      </c>
      <c r="F80">
        <v>6.3280000000000003</v>
      </c>
      <c r="N80">
        <v>360</v>
      </c>
    </row>
    <row r="81" spans="1:15" x14ac:dyDescent="0.25">
      <c r="A81" t="s">
        <v>111</v>
      </c>
      <c r="B81" t="s">
        <v>108</v>
      </c>
      <c r="C81" t="s">
        <v>43</v>
      </c>
      <c r="D81" t="s">
        <v>109</v>
      </c>
      <c r="E81">
        <v>-49.557499999999997</v>
      </c>
      <c r="F81">
        <v>65.658000000000001</v>
      </c>
      <c r="N81">
        <v>180</v>
      </c>
    </row>
    <row r="82" spans="1:15" x14ac:dyDescent="0.25">
      <c r="A82" t="s">
        <v>112</v>
      </c>
      <c r="B82" t="s">
        <v>108</v>
      </c>
      <c r="C82" t="s">
        <v>43</v>
      </c>
      <c r="D82" t="s">
        <v>109</v>
      </c>
      <c r="E82">
        <v>-33.047499999999999</v>
      </c>
      <c r="F82">
        <v>65.658000000000001</v>
      </c>
      <c r="N82">
        <v>180</v>
      </c>
    </row>
    <row r="83" spans="1:15" x14ac:dyDescent="0.25">
      <c r="A83" t="s">
        <v>62</v>
      </c>
      <c r="B83" t="s">
        <v>63</v>
      </c>
      <c r="C83" t="s">
        <v>43</v>
      </c>
      <c r="D83" t="s">
        <v>64</v>
      </c>
      <c r="E83">
        <v>-7.6609999999999996</v>
      </c>
      <c r="F83">
        <v>69.444000000000003</v>
      </c>
      <c r="N83">
        <v>90</v>
      </c>
    </row>
    <row r="84" spans="1:15" x14ac:dyDescent="0.25">
      <c r="A84" t="s">
        <v>49</v>
      </c>
      <c r="B84" t="s">
        <v>50</v>
      </c>
      <c r="C84" t="s">
        <v>43</v>
      </c>
      <c r="D84" t="s">
        <v>51</v>
      </c>
      <c r="E84">
        <v>-78.197000000000003</v>
      </c>
      <c r="F84">
        <v>8.6430000000000007</v>
      </c>
      <c r="N84">
        <v>0</v>
      </c>
      <c r="O84" t="s">
        <v>52</v>
      </c>
    </row>
    <row r="85" spans="1:15" x14ac:dyDescent="0.25">
      <c r="A85" t="s">
        <v>90</v>
      </c>
      <c r="B85" t="s">
        <v>91</v>
      </c>
      <c r="C85" t="s">
        <v>43</v>
      </c>
      <c r="D85" t="s">
        <v>92</v>
      </c>
      <c r="E85">
        <v>-18.850999999999999</v>
      </c>
      <c r="F85">
        <v>26.573</v>
      </c>
      <c r="N85">
        <v>0</v>
      </c>
    </row>
    <row r="86" spans="1:15" x14ac:dyDescent="0.25">
      <c r="A86" t="s">
        <v>93</v>
      </c>
      <c r="B86" t="s">
        <v>91</v>
      </c>
      <c r="C86" t="s">
        <v>43</v>
      </c>
      <c r="D86" t="s">
        <v>92</v>
      </c>
      <c r="E86">
        <v>-27.867999999999999</v>
      </c>
      <c r="F86">
        <v>26.573</v>
      </c>
      <c r="N86">
        <v>0</v>
      </c>
    </row>
    <row r="87" spans="1:15" x14ac:dyDescent="0.25">
      <c r="A87" t="s">
        <v>94</v>
      </c>
      <c r="B87" t="s">
        <v>91</v>
      </c>
      <c r="C87" t="s">
        <v>43</v>
      </c>
      <c r="D87" t="s">
        <v>92</v>
      </c>
      <c r="E87">
        <v>-9.7070000000000007</v>
      </c>
      <c r="F87">
        <v>26.573</v>
      </c>
      <c r="N87">
        <v>0</v>
      </c>
    </row>
    <row r="88" spans="1:15" x14ac:dyDescent="0.25">
      <c r="A88" t="s">
        <v>76</v>
      </c>
      <c r="B88" t="s">
        <v>77</v>
      </c>
      <c r="C88" t="s">
        <v>43</v>
      </c>
      <c r="D88" t="s">
        <v>78</v>
      </c>
      <c r="E88">
        <v>-62.829000000000001</v>
      </c>
      <c r="F88">
        <v>49.709000000000003</v>
      </c>
      <c r="N88">
        <v>360</v>
      </c>
      <c r="O88" t="s">
        <v>77</v>
      </c>
    </row>
    <row r="89" spans="1:15" x14ac:dyDescent="0.25">
      <c r="A89" t="s">
        <v>114</v>
      </c>
      <c r="B89" t="s">
        <v>115</v>
      </c>
      <c r="C89" t="s">
        <v>43</v>
      </c>
      <c r="D89" t="s">
        <v>47</v>
      </c>
      <c r="E89">
        <v>-0.34499999999999997</v>
      </c>
      <c r="F89">
        <v>27.23</v>
      </c>
      <c r="N89">
        <v>180</v>
      </c>
      <c r="O89" t="s">
        <v>48</v>
      </c>
    </row>
    <row r="90" spans="1:15" x14ac:dyDescent="0.25">
      <c r="A90" t="s">
        <v>116</v>
      </c>
      <c r="B90" t="s">
        <v>117</v>
      </c>
      <c r="C90" t="s">
        <v>43</v>
      </c>
      <c r="D90" t="s">
        <v>117</v>
      </c>
      <c r="E90">
        <v>-29.300999999999998</v>
      </c>
      <c r="F90">
        <v>42.597000000000001</v>
      </c>
      <c r="N90">
        <v>180</v>
      </c>
    </row>
    <row r="91" spans="1:15" hidden="1" x14ac:dyDescent="0.25"/>
    <row r="92" spans="1:15" hidden="1" x14ac:dyDescent="0.25"/>
    <row r="93" spans="1:15" hidden="1" x14ac:dyDescent="0.25"/>
    <row r="94" spans="1:15" hidden="1" x14ac:dyDescent="0.25"/>
    <row r="95" spans="1:15" hidden="1" x14ac:dyDescent="0.25"/>
    <row r="96" spans="1:15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</sheetData>
  <autoFilter ref="C1:C102">
    <filterColumn colId="0">
      <filters>
        <filter val="TopLayer"/>
      </filters>
    </filterColumn>
  </autoFilter>
  <sortState xmlns:xlrd2="http://schemas.microsoft.com/office/spreadsheetml/2017/richdata2" ref="A24:O90">
    <sortCondition ref="B2:B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Place for LS1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modified xsi:type="dcterms:W3CDTF">2021-02-05T18:21:39Z</dcterms:modified>
</cp:coreProperties>
</file>