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OTP\testing\"/>
    </mc:Choice>
  </mc:AlternateContent>
  <xr:revisionPtr revIDLastSave="0" documentId="13_ncr:1_{91B57CC8-28BD-42BB-AABE-4F403BB09B3B}" xr6:coauthVersionLast="47" xr6:coauthVersionMax="47" xr10:uidLastSave="{00000000-0000-0000-0000-000000000000}"/>
  <bookViews>
    <workbookView xWindow="41640" yWindow="1185" windowWidth="14505" windowHeight="13560" xr2:uid="{224B85C3-4E57-45C9-A07B-DCB3726F2518}"/>
  </bookViews>
  <sheets>
    <sheet name="Prescaler=1" sheetId="2" r:id="rId1"/>
    <sheet name="Prescaler=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2" l="1"/>
  <c r="E48" i="2"/>
  <c r="E47" i="2"/>
  <c r="E46" i="2"/>
  <c r="E40" i="2"/>
  <c r="E41" i="2"/>
  <c r="E42" i="2"/>
  <c r="E43" i="2"/>
  <c r="E44" i="2"/>
  <c r="E45" i="2"/>
  <c r="E39" i="2"/>
  <c r="E38" i="2"/>
  <c r="E37" i="2"/>
  <c r="B82" i="2"/>
  <c r="C82" i="2" s="1"/>
  <c r="B83" i="2"/>
  <c r="C83" i="2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74" i="2"/>
  <c r="C74" i="2" s="1"/>
  <c r="B75" i="2"/>
  <c r="C75" i="2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55" i="2"/>
  <c r="C55" i="2" s="1"/>
  <c r="B56" i="2"/>
  <c r="C56" i="2" s="1"/>
  <c r="B57" i="2"/>
  <c r="C57" i="2" s="1"/>
  <c r="B58" i="2"/>
  <c r="C58" i="2"/>
  <c r="B59" i="2"/>
  <c r="C59" i="2" s="1"/>
  <c r="B60" i="2"/>
  <c r="C60" i="2" s="1"/>
  <c r="B61" i="2"/>
  <c r="C61" i="2" s="1"/>
  <c r="B62" i="2"/>
  <c r="C62" i="2" s="1"/>
  <c r="B63" i="2"/>
  <c r="C63" i="2" s="1"/>
  <c r="B49" i="2"/>
  <c r="C49" i="2" s="1"/>
  <c r="B50" i="2"/>
  <c r="C50" i="2" s="1"/>
  <c r="B51" i="2"/>
  <c r="C51" i="2" s="1"/>
  <c r="B52" i="2"/>
  <c r="C52" i="2"/>
  <c r="B53" i="2"/>
  <c r="C53" i="2" s="1"/>
  <c r="B54" i="2"/>
  <c r="C54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37" i="2"/>
  <c r="C37" i="2" s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3" i="2"/>
  <c r="E4" i="2"/>
  <c r="E5" i="2"/>
  <c r="E6" i="2"/>
  <c r="E7" i="2"/>
  <c r="E8" i="2"/>
  <c r="E2" i="2"/>
  <c r="E36" i="2"/>
  <c r="E35" i="2"/>
  <c r="E34" i="2"/>
  <c r="E33" i="2"/>
  <c r="E32" i="2"/>
  <c r="B32" i="2"/>
  <c r="C32" i="2" s="1"/>
  <c r="B33" i="2"/>
  <c r="C33" i="2" s="1"/>
  <c r="B34" i="2"/>
  <c r="C34" i="2" s="1"/>
  <c r="B35" i="2"/>
  <c r="C35" i="2" s="1"/>
  <c r="B36" i="2"/>
  <c r="C36" i="2" s="1"/>
  <c r="E31" i="2"/>
  <c r="E30" i="2"/>
  <c r="E29" i="2"/>
  <c r="E25" i="2"/>
  <c r="E27" i="2"/>
  <c r="E28" i="2"/>
  <c r="B27" i="2"/>
  <c r="C27" i="2" s="1"/>
  <c r="B28" i="2"/>
  <c r="C28" i="2" s="1"/>
  <c r="B29" i="2"/>
  <c r="C29" i="2" s="1"/>
  <c r="B30" i="2"/>
  <c r="C30" i="2" s="1"/>
  <c r="B31" i="2"/>
  <c r="C31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B18" i="2"/>
  <c r="C18" i="2" s="1"/>
  <c r="B19" i="2"/>
  <c r="B20" i="2"/>
  <c r="C20" i="2" s="1"/>
  <c r="B21" i="2"/>
  <c r="C21" i="2" s="1"/>
  <c r="B22" i="2"/>
  <c r="C22" i="2" s="1"/>
  <c r="B23" i="2"/>
  <c r="C23" i="2" s="1"/>
  <c r="B24" i="2"/>
  <c r="C24" i="2" s="1"/>
  <c r="B25" i="2"/>
  <c r="B26" i="2"/>
  <c r="C26" i="2" s="1"/>
  <c r="B2" i="2"/>
  <c r="C2" i="2" s="1"/>
  <c r="E26" i="2"/>
  <c r="C25" i="2"/>
  <c r="C19" i="2"/>
  <c r="C17" i="2"/>
  <c r="C9" i="2"/>
  <c r="E26" i="1"/>
  <c r="E68" i="1"/>
  <c r="E67" i="1"/>
  <c r="E66" i="1"/>
  <c r="E65" i="1"/>
  <c r="E64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70" i="1"/>
  <c r="E71" i="1"/>
  <c r="E69" i="1"/>
  <c r="B83" i="1"/>
  <c r="C83" i="1" s="1"/>
  <c r="B84" i="1"/>
  <c r="C84" i="1"/>
  <c r="B85" i="1"/>
  <c r="C85" i="1" s="1"/>
  <c r="B86" i="1"/>
  <c r="C86" i="1"/>
  <c r="B87" i="1"/>
  <c r="C87" i="1" s="1"/>
  <c r="B88" i="1"/>
  <c r="C88" i="1"/>
  <c r="B89" i="1"/>
  <c r="C89" i="1" s="1"/>
  <c r="B90" i="1"/>
  <c r="C90" i="1"/>
  <c r="B91" i="1"/>
  <c r="C91" i="1" s="1"/>
  <c r="B92" i="1"/>
  <c r="C92" i="1"/>
  <c r="B93" i="1"/>
  <c r="C93" i="1" s="1"/>
  <c r="B94" i="1"/>
  <c r="C94" i="1"/>
  <c r="B95" i="1"/>
  <c r="C95" i="1" s="1"/>
  <c r="B96" i="1"/>
  <c r="C96" i="1"/>
  <c r="B97" i="1"/>
  <c r="C97" i="1" s="1"/>
  <c r="B98" i="1"/>
  <c r="C98" i="1"/>
  <c r="B99" i="1"/>
  <c r="C99" i="1" s="1"/>
  <c r="B100" i="1"/>
  <c r="C100" i="1"/>
  <c r="B101" i="1"/>
  <c r="C101" i="1" s="1"/>
  <c r="B102" i="1"/>
  <c r="C102" i="1"/>
  <c r="B103" i="1"/>
  <c r="C103" i="1" s="1"/>
  <c r="B104" i="1"/>
  <c r="C104" i="1"/>
  <c r="B105" i="1"/>
  <c r="C105" i="1" s="1"/>
  <c r="B106" i="1"/>
  <c r="C106" i="1"/>
  <c r="B107" i="1"/>
  <c r="C107" i="1" s="1"/>
  <c r="B108" i="1"/>
  <c r="C108" i="1"/>
  <c r="B109" i="1"/>
  <c r="C109" i="1" s="1"/>
  <c r="B110" i="1"/>
  <c r="C110" i="1"/>
  <c r="B111" i="1"/>
  <c r="C111" i="1" s="1"/>
  <c r="B112" i="1"/>
  <c r="C112" i="1"/>
  <c r="B113" i="1"/>
  <c r="C113" i="1" s="1"/>
  <c r="B114" i="1"/>
  <c r="C114" i="1"/>
  <c r="B115" i="1"/>
  <c r="C115" i="1" s="1"/>
  <c r="B116" i="1"/>
  <c r="C116" i="1"/>
  <c r="B117" i="1"/>
  <c r="C117" i="1" s="1"/>
  <c r="B118" i="1"/>
  <c r="C118" i="1"/>
  <c r="B119" i="1"/>
  <c r="C119" i="1" s="1"/>
  <c r="B120" i="1"/>
  <c r="C120" i="1"/>
  <c r="B121" i="1"/>
  <c r="C121" i="1" s="1"/>
  <c r="B122" i="1"/>
  <c r="C122" i="1"/>
  <c r="B123" i="1"/>
  <c r="C123" i="1" s="1"/>
  <c r="B124" i="1"/>
  <c r="C124" i="1"/>
  <c r="B125" i="1"/>
  <c r="C125" i="1" s="1"/>
  <c r="B126" i="1"/>
  <c r="C126" i="1"/>
  <c r="B127" i="1"/>
  <c r="C127" i="1" s="1"/>
  <c r="B128" i="1"/>
  <c r="C128" i="1"/>
  <c r="B129" i="1"/>
  <c r="C129" i="1" s="1"/>
  <c r="B130" i="1"/>
  <c r="C130" i="1"/>
  <c r="B131" i="1"/>
  <c r="C131" i="1" s="1"/>
  <c r="B132" i="1"/>
  <c r="C132" i="1"/>
  <c r="B133" i="1"/>
  <c r="C133" i="1" s="1"/>
  <c r="B134" i="1"/>
  <c r="C134" i="1"/>
  <c r="B135" i="1"/>
  <c r="C135" i="1" s="1"/>
  <c r="B136" i="1"/>
  <c r="C136" i="1"/>
  <c r="B137" i="1"/>
  <c r="C137" i="1" s="1"/>
  <c r="B138" i="1"/>
  <c r="C138" i="1"/>
  <c r="B139" i="1"/>
  <c r="C139" i="1" s="1"/>
  <c r="B140" i="1"/>
  <c r="C140" i="1"/>
  <c r="B141" i="1"/>
  <c r="C141" i="1" s="1"/>
  <c r="B142" i="1"/>
  <c r="C142" i="1"/>
  <c r="B143" i="1"/>
  <c r="C143" i="1" s="1"/>
  <c r="B144" i="1"/>
  <c r="C144" i="1"/>
  <c r="B145" i="1"/>
  <c r="C145" i="1" s="1"/>
  <c r="B146" i="1"/>
  <c r="C146" i="1"/>
  <c r="B147" i="1"/>
  <c r="C147" i="1" s="1"/>
  <c r="B148" i="1"/>
  <c r="C148" i="1"/>
  <c r="B149" i="1"/>
  <c r="C149" i="1" s="1"/>
  <c r="B150" i="1"/>
  <c r="C150" i="1"/>
  <c r="B151" i="1"/>
  <c r="C151" i="1" s="1"/>
  <c r="B152" i="1"/>
  <c r="C152" i="1"/>
  <c r="B153" i="1"/>
  <c r="C153" i="1" s="1"/>
  <c r="B154" i="1"/>
  <c r="C154" i="1"/>
  <c r="B155" i="1"/>
  <c r="C155" i="1" s="1"/>
  <c r="B156" i="1"/>
  <c r="C156" i="1"/>
  <c r="B157" i="1"/>
  <c r="C157" i="1" s="1"/>
  <c r="B158" i="1"/>
  <c r="C158" i="1"/>
  <c r="B159" i="1"/>
  <c r="C159" i="1" s="1"/>
  <c r="B160" i="1"/>
  <c r="C160" i="1"/>
  <c r="B161" i="1"/>
  <c r="C161" i="1" s="1"/>
  <c r="B162" i="1"/>
  <c r="C162" i="1"/>
  <c r="B163" i="1"/>
  <c r="C163" i="1" s="1"/>
  <c r="B164" i="1"/>
  <c r="C164" i="1"/>
  <c r="B165" i="1"/>
  <c r="C165" i="1" s="1"/>
  <c r="B166" i="1"/>
  <c r="C166" i="1"/>
  <c r="B167" i="1"/>
  <c r="C167" i="1" s="1"/>
  <c r="B168" i="1"/>
  <c r="C168" i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/>
  <c r="B175" i="1"/>
  <c r="C175" i="1" s="1"/>
  <c r="B176" i="1"/>
  <c r="C176" i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/>
  <c r="B183" i="1"/>
  <c r="C183" i="1" s="1"/>
  <c r="B184" i="1"/>
  <c r="C184" i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/>
  <c r="B191" i="1"/>
  <c r="C191" i="1" s="1"/>
  <c r="B192" i="1"/>
  <c r="C192" i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/>
  <c r="B199" i="1"/>
  <c r="C199" i="1" s="1"/>
  <c r="B200" i="1"/>
  <c r="C200" i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/>
  <c r="B207" i="1"/>
  <c r="C207" i="1" s="1"/>
  <c r="B208" i="1"/>
  <c r="C208" i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/>
  <c r="B215" i="1"/>
  <c r="C215" i="1" s="1"/>
  <c r="B216" i="1"/>
  <c r="C216" i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/>
  <c r="B223" i="1"/>
  <c r="C223" i="1" s="1"/>
  <c r="B224" i="1"/>
  <c r="C224" i="1"/>
  <c r="B225" i="1"/>
  <c r="C225" i="1" s="1"/>
  <c r="B226" i="1"/>
  <c r="C226" i="1" s="1"/>
  <c r="B227" i="1"/>
  <c r="C227" i="1" s="1"/>
  <c r="B228" i="1"/>
  <c r="C228" i="1" s="1"/>
  <c r="B229" i="1"/>
  <c r="C229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" i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C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</calcChain>
</file>

<file path=xl/sharedStrings.xml><?xml version="1.0" encoding="utf-8"?>
<sst xmlns="http://schemas.openxmlformats.org/spreadsheetml/2006/main" count="47" uniqueCount="27">
  <si>
    <t>OCR2A</t>
  </si>
  <si>
    <t>Frequency</t>
  </si>
  <si>
    <t>kHz</t>
  </si>
  <si>
    <t>low amplitude</t>
  </si>
  <si>
    <t>not sinusoidal</t>
  </si>
  <si>
    <t>peak-peak (V)</t>
  </si>
  <si>
    <t>Freq (kHz)</t>
  </si>
  <si>
    <t>looked decent</t>
  </si>
  <si>
    <t>Reson about 2 inches from piezo</t>
  </si>
  <si>
    <t>Notes</t>
  </si>
  <si>
    <t>Setup</t>
  </si>
  <si>
    <t>dB-peak'</t>
  </si>
  <si>
    <t>looks like double peaks</t>
  </si>
  <si>
    <t>looks good</t>
  </si>
  <si>
    <t>clean</t>
  </si>
  <si>
    <t>8 MHz clock; no prescaler</t>
  </si>
  <si>
    <t>4 MHz after prescalar</t>
  </si>
  <si>
    <t>pretty good</t>
  </si>
  <si>
    <t>nice</t>
  </si>
  <si>
    <t>nicer</t>
  </si>
  <si>
    <t>Frequency measured from oscilloscope</t>
  </si>
  <si>
    <t>good</t>
  </si>
  <si>
    <t>bad</t>
  </si>
  <si>
    <t>excellent</t>
  </si>
  <si>
    <t>v good</t>
  </si>
  <si>
    <t>spike followed by ringing</t>
  </si>
  <si>
    <t>spiky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</si>
</sst>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0A52-941D-42CD-9C22-D0E306ADFC43}">
  <dimension ref="A1:H92"/>
  <sheetViews>
    <sheetView tabSelected="1" workbookViewId="0">
      <selection activeCell="B1" sqref="B1:B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11</v>
      </c>
      <c r="F1" t="s">
        <v>6</v>
      </c>
      <c r="G1" t="s">
        <v>9</v>
      </c>
      <c r="H1" t="s">
        <v>10</v>
      </c>
    </row>
    <row r="2" spans="1:8" x14ac:dyDescent="0.25">
      <c r="A2">
        <v>21</v>
      </c>
      <c r="B2">
        <f>1/((A2+1) / 4000000)</f>
        <v>181818.18181818182</v>
      </c>
      <c r="C2">
        <f>B2/1000</f>
        <v>181.81818181818181</v>
      </c>
      <c r="D2">
        <v>56</v>
      </c>
      <c r="E2">
        <f>20*LOG10(D2/2000) +212</f>
        <v>180.94316062684439</v>
      </c>
      <c r="G2" t="s">
        <v>22</v>
      </c>
      <c r="H2" t="s">
        <v>8</v>
      </c>
    </row>
    <row r="3" spans="1:8" x14ac:dyDescent="0.25">
      <c r="A3">
        <v>22</v>
      </c>
      <c r="B3">
        <f>1/((A3+1) / 4000000)</f>
        <v>173913.04347826086</v>
      </c>
      <c r="C3">
        <f>B3/1000</f>
        <v>173.91304347826087</v>
      </c>
      <c r="D3">
        <v>56</v>
      </c>
      <c r="E3">
        <f t="shared" ref="E3:E24" si="0">20*LOG10(D3/2000) +212</f>
        <v>180.94316062684439</v>
      </c>
      <c r="G3" t="s">
        <v>22</v>
      </c>
      <c r="H3" t="s">
        <v>16</v>
      </c>
    </row>
    <row r="4" spans="1:8" x14ac:dyDescent="0.25">
      <c r="A4">
        <v>23</v>
      </c>
      <c r="B4">
        <f>1/((A4+1) / 4000000)</f>
        <v>166666.66666666666</v>
      </c>
      <c r="C4">
        <f t="shared" ref="C4:C67" si="1">B4/1000</f>
        <v>166.66666666666666</v>
      </c>
      <c r="D4">
        <v>192</v>
      </c>
      <c r="E4">
        <f t="shared" si="0"/>
        <v>191.64542466079138</v>
      </c>
      <c r="F4">
        <v>163</v>
      </c>
      <c r="H4" t="s">
        <v>20</v>
      </c>
    </row>
    <row r="5" spans="1:8" x14ac:dyDescent="0.25">
      <c r="A5">
        <v>24</v>
      </c>
      <c r="B5">
        <f>1/((A5+1) / 4000000)</f>
        <v>160000</v>
      </c>
      <c r="C5">
        <f t="shared" si="1"/>
        <v>160</v>
      </c>
      <c r="D5">
        <v>304</v>
      </c>
      <c r="E5">
        <f t="shared" si="0"/>
        <v>195.63687175889544</v>
      </c>
      <c r="F5">
        <v>145</v>
      </c>
      <c r="G5" t="s">
        <v>18</v>
      </c>
    </row>
    <row r="6" spans="1:8" x14ac:dyDescent="0.25">
      <c r="A6">
        <v>25</v>
      </c>
      <c r="B6">
        <f>1/((A6+1) / 4000000)</f>
        <v>153846.15384615384</v>
      </c>
      <c r="C6">
        <f t="shared" si="1"/>
        <v>153.84615384615384</v>
      </c>
      <c r="D6">
        <v>512</v>
      </c>
      <c r="E6">
        <f t="shared" si="0"/>
        <v>200.164799306237</v>
      </c>
      <c r="F6">
        <v>143</v>
      </c>
      <c r="G6" t="s">
        <v>19</v>
      </c>
    </row>
    <row r="7" spans="1:8" x14ac:dyDescent="0.25">
      <c r="A7">
        <v>26</v>
      </c>
      <c r="B7">
        <f>1/((A7+1) / 4000000)</f>
        <v>148148.14814814815</v>
      </c>
      <c r="C7">
        <f t="shared" si="1"/>
        <v>148.14814814814815</v>
      </c>
      <c r="D7">
        <v>252</v>
      </c>
      <c r="E7">
        <f t="shared" si="0"/>
        <v>194.00741090235127</v>
      </c>
      <c r="F7">
        <v>137</v>
      </c>
    </row>
    <row r="8" spans="1:8" x14ac:dyDescent="0.25">
      <c r="A8">
        <v>27</v>
      </c>
      <c r="B8">
        <f>1/((A8+1) / 4000000)</f>
        <v>142857.14285714287</v>
      </c>
      <c r="C8">
        <f t="shared" si="1"/>
        <v>142.85714285714286</v>
      </c>
      <c r="D8">
        <v>528</v>
      </c>
      <c r="E8">
        <f t="shared" si="0"/>
        <v>200.43207853739662</v>
      </c>
      <c r="F8">
        <v>140</v>
      </c>
      <c r="G8" t="s">
        <v>21</v>
      </c>
    </row>
    <row r="9" spans="1:8" x14ac:dyDescent="0.25">
      <c r="A9">
        <v>28</v>
      </c>
      <c r="B9" s="2">
        <f>1/((A9+1) / 4000000)</f>
        <v>137931.03448275861</v>
      </c>
      <c r="C9" s="2">
        <f t="shared" si="1"/>
        <v>137.93103448275861</v>
      </c>
      <c r="D9" s="2">
        <v>832</v>
      </c>
      <c r="E9" s="2">
        <f t="shared" si="0"/>
        <v>204.38186661253485</v>
      </c>
      <c r="F9" s="2">
        <v>113</v>
      </c>
      <c r="G9" s="2" t="s">
        <v>23</v>
      </c>
    </row>
    <row r="10" spans="1:8" x14ac:dyDescent="0.25">
      <c r="A10">
        <v>29</v>
      </c>
      <c r="B10">
        <f>1/((A10+1) / 4000000)</f>
        <v>133333.33333333334</v>
      </c>
      <c r="C10">
        <f t="shared" si="1"/>
        <v>133.33333333333334</v>
      </c>
      <c r="D10">
        <v>320</v>
      </c>
      <c r="E10">
        <f t="shared" si="0"/>
        <v>196.0823996531185</v>
      </c>
      <c r="F10">
        <v>130</v>
      </c>
    </row>
    <row r="11" spans="1:8" x14ac:dyDescent="0.25">
      <c r="A11">
        <v>30</v>
      </c>
      <c r="B11">
        <f>1/((A11+1) / 4000000)</f>
        <v>129032.25806451612</v>
      </c>
      <c r="C11">
        <f t="shared" si="1"/>
        <v>129.03225806451613</v>
      </c>
      <c r="D11">
        <v>296</v>
      </c>
      <c r="E11">
        <f t="shared" si="0"/>
        <v>195.40523430789915</v>
      </c>
      <c r="F11">
        <v>116</v>
      </c>
    </row>
    <row r="12" spans="1:8" x14ac:dyDescent="0.25">
      <c r="A12">
        <v>31</v>
      </c>
      <c r="B12" s="2">
        <f>1/((A12+1) / 4000000)</f>
        <v>125000</v>
      </c>
      <c r="C12" s="2">
        <f t="shared" si="1"/>
        <v>125</v>
      </c>
      <c r="D12" s="2">
        <v>668</v>
      </c>
      <c r="E12" s="2">
        <f t="shared" si="0"/>
        <v>202.4749293362313</v>
      </c>
      <c r="F12" s="2">
        <v>122</v>
      </c>
      <c r="G12" s="2" t="s">
        <v>24</v>
      </c>
    </row>
    <row r="13" spans="1:8" x14ac:dyDescent="0.25">
      <c r="A13">
        <v>32</v>
      </c>
      <c r="B13">
        <f>1/((A13+1) / 4000000)</f>
        <v>121212.1212121212</v>
      </c>
      <c r="C13">
        <f t="shared" si="1"/>
        <v>121.2121212121212</v>
      </c>
      <c r="D13">
        <v>804</v>
      </c>
      <c r="E13">
        <f t="shared" si="0"/>
        <v>204.0845210616894</v>
      </c>
      <c r="F13">
        <v>118</v>
      </c>
      <c r="G13" t="s">
        <v>23</v>
      </c>
    </row>
    <row r="14" spans="1:8" x14ac:dyDescent="0.25">
      <c r="A14">
        <v>33</v>
      </c>
      <c r="B14">
        <f>1/((A14+1) / 4000000)</f>
        <v>117647.05882352941</v>
      </c>
      <c r="C14">
        <f t="shared" si="1"/>
        <v>117.64705882352941</v>
      </c>
      <c r="D14">
        <v>376</v>
      </c>
      <c r="E14">
        <f t="shared" si="0"/>
        <v>197.48315698527358</v>
      </c>
      <c r="F14">
        <v>115</v>
      </c>
    </row>
    <row r="15" spans="1:8" x14ac:dyDescent="0.25">
      <c r="A15">
        <v>34</v>
      </c>
      <c r="B15">
        <f>1/((A15+1) / 4000000)</f>
        <v>114285.71428571429</v>
      </c>
      <c r="C15">
        <f t="shared" si="1"/>
        <v>114.28571428571429</v>
      </c>
      <c r="D15">
        <v>284</v>
      </c>
      <c r="E15">
        <f t="shared" si="0"/>
        <v>195.04576688766113</v>
      </c>
      <c r="F15">
        <v>108</v>
      </c>
    </row>
    <row r="16" spans="1:8" x14ac:dyDescent="0.25">
      <c r="A16">
        <v>35</v>
      </c>
      <c r="B16">
        <f>1/((A16+1) / 4000000)</f>
        <v>111111.11111111111</v>
      </c>
      <c r="C16">
        <f t="shared" si="1"/>
        <v>111.11111111111111</v>
      </c>
      <c r="D16">
        <v>484</v>
      </c>
      <c r="E16">
        <f t="shared" si="0"/>
        <v>199.67630731960861</v>
      </c>
      <c r="F16">
        <v>108</v>
      </c>
    </row>
    <row r="17" spans="1:7" x14ac:dyDescent="0.25">
      <c r="A17">
        <v>36</v>
      </c>
      <c r="B17">
        <f>1/((A17+1) / 4000000)</f>
        <v>108108.10810810811</v>
      </c>
      <c r="C17">
        <f t="shared" si="1"/>
        <v>108.10810810810811</v>
      </c>
      <c r="D17">
        <v>188</v>
      </c>
      <c r="E17">
        <f t="shared" si="0"/>
        <v>191.46255707199396</v>
      </c>
      <c r="F17">
        <v>106</v>
      </c>
    </row>
    <row r="18" spans="1:7" x14ac:dyDescent="0.25">
      <c r="A18">
        <v>37</v>
      </c>
      <c r="B18">
        <f>1/((A18+1) / 4000000)</f>
        <v>105263.15789473684</v>
      </c>
      <c r="C18">
        <f t="shared" si="1"/>
        <v>105.26315789473684</v>
      </c>
      <c r="D18">
        <v>520</v>
      </c>
      <c r="E18">
        <f t="shared" si="0"/>
        <v>200.29946695941635</v>
      </c>
      <c r="F18">
        <v>103</v>
      </c>
    </row>
    <row r="19" spans="1:7" x14ac:dyDescent="0.25">
      <c r="A19">
        <v>38</v>
      </c>
      <c r="B19">
        <f>1/((A19+1) / 4000000)</f>
        <v>102564.10256410256</v>
      </c>
      <c r="C19">
        <f t="shared" si="1"/>
        <v>102.56410256410257</v>
      </c>
      <c r="D19">
        <v>164</v>
      </c>
      <c r="E19">
        <f t="shared" si="0"/>
        <v>190.27627704767434</v>
      </c>
      <c r="F19">
        <v>100</v>
      </c>
      <c r="G19" t="s">
        <v>22</v>
      </c>
    </row>
    <row r="20" spans="1:7" x14ac:dyDescent="0.25">
      <c r="A20">
        <v>39</v>
      </c>
      <c r="B20">
        <f>1/((A20+1) / 4000000)</f>
        <v>99999.999999999985</v>
      </c>
      <c r="C20">
        <f t="shared" si="1"/>
        <v>99.999999999999986</v>
      </c>
      <c r="D20">
        <v>224</v>
      </c>
      <c r="E20">
        <f t="shared" si="0"/>
        <v>192.98436045340364</v>
      </c>
      <c r="F20">
        <v>98</v>
      </c>
    </row>
    <row r="21" spans="1:7" x14ac:dyDescent="0.25">
      <c r="A21">
        <v>40</v>
      </c>
      <c r="B21">
        <f>1/((A21+1) / 4000000)</f>
        <v>97560.975609756089</v>
      </c>
      <c r="C21">
        <f t="shared" si="1"/>
        <v>97.560975609756085</v>
      </c>
      <c r="D21">
        <v>240</v>
      </c>
      <c r="E21">
        <f t="shared" si="0"/>
        <v>193.5836249209525</v>
      </c>
      <c r="F21">
        <v>95</v>
      </c>
    </row>
    <row r="22" spans="1:7" x14ac:dyDescent="0.25">
      <c r="A22">
        <v>41</v>
      </c>
      <c r="B22">
        <f>1/((A22+1) / 4000000)</f>
        <v>95238.095238095237</v>
      </c>
      <c r="C22">
        <f t="shared" si="1"/>
        <v>95.238095238095241</v>
      </c>
      <c r="D22">
        <v>200</v>
      </c>
      <c r="E22">
        <f t="shared" si="0"/>
        <v>192</v>
      </c>
      <c r="F22">
        <v>97</v>
      </c>
    </row>
    <row r="23" spans="1:7" x14ac:dyDescent="0.25">
      <c r="A23">
        <v>42</v>
      </c>
      <c r="B23">
        <f>1/((A23+1) / 4000000)</f>
        <v>93023.255813953481</v>
      </c>
      <c r="C23">
        <f t="shared" si="1"/>
        <v>93.023255813953483</v>
      </c>
      <c r="D23">
        <v>224</v>
      </c>
      <c r="E23">
        <f t="shared" si="0"/>
        <v>192.98436045340364</v>
      </c>
      <c r="F23">
        <v>182</v>
      </c>
    </row>
    <row r="24" spans="1:7" x14ac:dyDescent="0.25">
      <c r="A24">
        <v>43</v>
      </c>
      <c r="B24">
        <f>1/((A24+1) / 4000000)</f>
        <v>90909.090909090912</v>
      </c>
      <c r="C24">
        <f t="shared" si="1"/>
        <v>90.909090909090907</v>
      </c>
      <c r="D24">
        <v>192</v>
      </c>
      <c r="E24">
        <f t="shared" si="0"/>
        <v>191.64542466079138</v>
      </c>
      <c r="F24">
        <v>89</v>
      </c>
    </row>
    <row r="25" spans="1:7" x14ac:dyDescent="0.25">
      <c r="A25">
        <v>44</v>
      </c>
      <c r="B25">
        <f>1/((A25+1) / 4000000)</f>
        <v>88888.888888888891</v>
      </c>
      <c r="C25">
        <f t="shared" si="1"/>
        <v>88.888888888888886</v>
      </c>
      <c r="D25">
        <v>328</v>
      </c>
      <c r="E25">
        <f>20*LOG10(D25/2000) +212</f>
        <v>196.29687696095397</v>
      </c>
      <c r="F25">
        <v>87</v>
      </c>
    </row>
    <row r="26" spans="1:7" x14ac:dyDescent="0.25">
      <c r="A26">
        <v>45</v>
      </c>
      <c r="B26" s="2">
        <f>1/((A26+1) / 4000000)</f>
        <v>86956.521739130432</v>
      </c>
      <c r="C26" s="2">
        <f t="shared" si="1"/>
        <v>86.956521739130437</v>
      </c>
      <c r="D26" s="2">
        <v>480</v>
      </c>
      <c r="E26" s="2">
        <f>20*LOG10(D26/2000) +212</f>
        <v>199.60422483423213</v>
      </c>
      <c r="F26" s="2">
        <v>85</v>
      </c>
      <c r="G26" s="2" t="s">
        <v>17</v>
      </c>
    </row>
    <row r="27" spans="1:7" x14ac:dyDescent="0.25">
      <c r="A27">
        <v>46</v>
      </c>
      <c r="B27">
        <f>1/((A27+1) / 4000000)</f>
        <v>85106.382978723414</v>
      </c>
      <c r="C27">
        <f t="shared" si="1"/>
        <v>85.106382978723417</v>
      </c>
      <c r="D27">
        <v>304</v>
      </c>
      <c r="E27">
        <f t="shared" ref="E27:E49" si="2">20*LOG10(D27/2000) +212</f>
        <v>195.63687175889544</v>
      </c>
      <c r="F27">
        <v>87</v>
      </c>
    </row>
    <row r="28" spans="1:7" x14ac:dyDescent="0.25">
      <c r="A28">
        <v>47</v>
      </c>
      <c r="B28">
        <f>1/((A28+1) / 4000000)</f>
        <v>83333.333333333328</v>
      </c>
      <c r="C28">
        <f t="shared" si="1"/>
        <v>83.333333333333329</v>
      </c>
      <c r="D28">
        <v>400</v>
      </c>
      <c r="E28">
        <f t="shared" si="2"/>
        <v>198.02059991327963</v>
      </c>
      <c r="F28">
        <v>81</v>
      </c>
    </row>
    <row r="29" spans="1:7" x14ac:dyDescent="0.25">
      <c r="A29">
        <v>48</v>
      </c>
      <c r="B29">
        <f>1/((A29+1) / 4000000)</f>
        <v>81632.653061224497</v>
      </c>
      <c r="C29">
        <f t="shared" si="1"/>
        <v>81.632653061224502</v>
      </c>
      <c r="D29">
        <v>352</v>
      </c>
      <c r="E29">
        <f t="shared" si="2"/>
        <v>196.91025335628299</v>
      </c>
      <c r="F29">
        <v>80</v>
      </c>
    </row>
    <row r="30" spans="1:7" x14ac:dyDescent="0.25">
      <c r="A30">
        <v>49</v>
      </c>
      <c r="B30">
        <f>1/((A30+1) / 4000000)</f>
        <v>80000</v>
      </c>
      <c r="C30">
        <f t="shared" si="1"/>
        <v>80</v>
      </c>
      <c r="D30">
        <v>308</v>
      </c>
      <c r="E30">
        <f t="shared" si="2"/>
        <v>195.75041441672926</v>
      </c>
      <c r="F30">
        <v>78</v>
      </c>
    </row>
    <row r="31" spans="1:7" x14ac:dyDescent="0.25">
      <c r="A31">
        <v>50</v>
      </c>
      <c r="B31" s="1">
        <f>1/((A31+1) / 4000000)</f>
        <v>78431.372549019608</v>
      </c>
      <c r="C31" s="1">
        <f t="shared" si="1"/>
        <v>78.431372549019613</v>
      </c>
      <c r="D31" s="1">
        <v>600</v>
      </c>
      <c r="E31" s="1">
        <f t="shared" si="2"/>
        <v>201.54242509439325</v>
      </c>
      <c r="F31" s="1">
        <v>76</v>
      </c>
      <c r="G31" s="1" t="s">
        <v>17</v>
      </c>
    </row>
    <row r="32" spans="1:7" x14ac:dyDescent="0.25">
      <c r="A32">
        <v>51</v>
      </c>
      <c r="B32">
        <f>1/((A32+1) / 4000000)</f>
        <v>76923.076923076922</v>
      </c>
      <c r="C32">
        <f t="shared" si="1"/>
        <v>76.92307692307692</v>
      </c>
      <c r="D32">
        <v>492</v>
      </c>
      <c r="E32">
        <f t="shared" si="2"/>
        <v>199.81870214206759</v>
      </c>
      <c r="F32">
        <v>75</v>
      </c>
    </row>
    <row r="33" spans="1:7" x14ac:dyDescent="0.25">
      <c r="A33">
        <v>52</v>
      </c>
      <c r="B33" s="1">
        <f>1/((A33+1) / 4000000)</f>
        <v>75471.698113207545</v>
      </c>
      <c r="C33" s="1">
        <f t="shared" si="1"/>
        <v>75.471698113207552</v>
      </c>
      <c r="D33" s="1">
        <v>604</v>
      </c>
      <c r="E33" s="1">
        <f t="shared" si="2"/>
        <v>201.60013885914302</v>
      </c>
      <c r="F33" s="1">
        <v>74</v>
      </c>
      <c r="G33" s="1" t="s">
        <v>17</v>
      </c>
    </row>
    <row r="34" spans="1:7" x14ac:dyDescent="0.25">
      <c r="A34">
        <v>53</v>
      </c>
      <c r="B34">
        <f>1/((A34+1) / 4000000)</f>
        <v>74074.074074074073</v>
      </c>
      <c r="C34">
        <f t="shared" si="1"/>
        <v>74.074074074074076</v>
      </c>
      <c r="D34">
        <v>328</v>
      </c>
      <c r="E34">
        <f t="shared" si="2"/>
        <v>196.29687696095397</v>
      </c>
      <c r="F34">
        <v>72</v>
      </c>
    </row>
    <row r="35" spans="1:7" x14ac:dyDescent="0.25">
      <c r="A35">
        <v>54</v>
      </c>
      <c r="B35" s="1">
        <f>1/((A35+1) / 4000000)</f>
        <v>72727.272727272721</v>
      </c>
      <c r="C35" s="1">
        <f t="shared" si="1"/>
        <v>72.72727272727272</v>
      </c>
      <c r="D35" s="1">
        <v>640</v>
      </c>
      <c r="E35" s="1">
        <f t="shared" si="2"/>
        <v>202.10299956639813</v>
      </c>
      <c r="F35" s="1">
        <v>71</v>
      </c>
      <c r="G35" s="1" t="s">
        <v>17</v>
      </c>
    </row>
    <row r="36" spans="1:7" x14ac:dyDescent="0.25">
      <c r="A36">
        <v>55</v>
      </c>
      <c r="B36">
        <f>1/((A36+1) / 4000000)</f>
        <v>71428.571428571435</v>
      </c>
      <c r="C36">
        <f t="shared" si="1"/>
        <v>71.428571428571431</v>
      </c>
      <c r="D36">
        <v>284</v>
      </c>
      <c r="E36">
        <f t="shared" si="2"/>
        <v>195.04576688766113</v>
      </c>
      <c r="F36">
        <v>125</v>
      </c>
    </row>
    <row r="37" spans="1:7" x14ac:dyDescent="0.25">
      <c r="A37">
        <v>56</v>
      </c>
      <c r="B37">
        <f>1/((A37+1) / 4000000)</f>
        <v>70175.438596491222</v>
      </c>
      <c r="C37">
        <f t="shared" si="1"/>
        <v>70.175438596491219</v>
      </c>
      <c r="D37" s="2">
        <v>392</v>
      </c>
      <c r="E37" s="2">
        <f t="shared" si="2"/>
        <v>197.84512142712953</v>
      </c>
      <c r="F37" s="2">
        <v>45</v>
      </c>
    </row>
    <row r="38" spans="1:7" x14ac:dyDescent="0.25">
      <c r="A38">
        <v>57</v>
      </c>
      <c r="B38" s="1">
        <f>1/((A38+1) / 4000000)</f>
        <v>68965.517241379304</v>
      </c>
      <c r="C38" s="1">
        <f t="shared" si="1"/>
        <v>68.965517241379303</v>
      </c>
      <c r="D38" s="1">
        <v>640</v>
      </c>
      <c r="E38" s="1">
        <f t="shared" si="2"/>
        <v>202.10299956639813</v>
      </c>
      <c r="F38" s="1">
        <v>67</v>
      </c>
      <c r="G38" s="1" t="s">
        <v>21</v>
      </c>
    </row>
    <row r="39" spans="1:7" x14ac:dyDescent="0.25">
      <c r="A39">
        <v>58</v>
      </c>
      <c r="B39">
        <f>1/((A39+1) / 4000000)</f>
        <v>67796.610169491527</v>
      </c>
      <c r="C39">
        <f t="shared" si="1"/>
        <v>67.79661016949153</v>
      </c>
      <c r="D39">
        <v>300</v>
      </c>
      <c r="E39" s="2">
        <f t="shared" si="2"/>
        <v>195.52182518111363</v>
      </c>
      <c r="F39">
        <v>66</v>
      </c>
    </row>
    <row r="40" spans="1:7" x14ac:dyDescent="0.25">
      <c r="A40">
        <v>59</v>
      </c>
      <c r="B40">
        <f>1/((A40+1) / 4000000)</f>
        <v>66666.666666666672</v>
      </c>
      <c r="C40">
        <f t="shared" si="1"/>
        <v>66.666666666666671</v>
      </c>
      <c r="D40">
        <v>188</v>
      </c>
      <c r="E40" s="2">
        <f t="shared" si="2"/>
        <v>191.46255707199396</v>
      </c>
      <c r="F40">
        <v>65</v>
      </c>
      <c r="G40" t="s">
        <v>22</v>
      </c>
    </row>
    <row r="41" spans="1:7" x14ac:dyDescent="0.25">
      <c r="A41">
        <v>60</v>
      </c>
      <c r="B41" s="1">
        <f>1/((A41+1) / 4000000)</f>
        <v>65573.770491803283</v>
      </c>
      <c r="C41" s="1">
        <f t="shared" si="1"/>
        <v>65.573770491803288</v>
      </c>
      <c r="D41" s="1">
        <v>624</v>
      </c>
      <c r="E41" s="1">
        <f t="shared" si="2"/>
        <v>201.88309188036885</v>
      </c>
      <c r="F41" s="1">
        <v>64</v>
      </c>
      <c r="G41" s="1" t="s">
        <v>21</v>
      </c>
    </row>
    <row r="42" spans="1:7" x14ac:dyDescent="0.25">
      <c r="A42">
        <v>61</v>
      </c>
      <c r="B42">
        <f>1/((A42+1) / 4000000)</f>
        <v>64516.129032258061</v>
      </c>
      <c r="C42">
        <f t="shared" si="1"/>
        <v>64.516129032258064</v>
      </c>
      <c r="D42">
        <v>200</v>
      </c>
      <c r="E42" s="2">
        <f t="shared" si="2"/>
        <v>192</v>
      </c>
      <c r="F42">
        <v>115</v>
      </c>
    </row>
    <row r="43" spans="1:7" x14ac:dyDescent="0.25">
      <c r="A43">
        <v>62</v>
      </c>
      <c r="B43" s="1">
        <f>1/((A43+1) / 4000000)</f>
        <v>63492.063492063491</v>
      </c>
      <c r="C43" s="1">
        <f t="shared" si="1"/>
        <v>63.492063492063494</v>
      </c>
      <c r="D43" s="1">
        <v>704</v>
      </c>
      <c r="E43" s="1">
        <f t="shared" si="2"/>
        <v>202.93085326956262</v>
      </c>
      <c r="F43" s="1">
        <v>62</v>
      </c>
      <c r="G43" s="1" t="s">
        <v>21</v>
      </c>
    </row>
    <row r="44" spans="1:7" x14ac:dyDescent="0.25">
      <c r="A44">
        <v>63</v>
      </c>
      <c r="B44">
        <f>1/((A44+1) / 4000000)</f>
        <v>62500</v>
      </c>
      <c r="C44">
        <f t="shared" si="1"/>
        <v>62.5</v>
      </c>
      <c r="D44">
        <v>524</v>
      </c>
      <c r="E44" s="2">
        <f t="shared" si="2"/>
        <v>200.36602582639492</v>
      </c>
      <c r="F44">
        <v>61</v>
      </c>
    </row>
    <row r="45" spans="1:7" x14ac:dyDescent="0.25">
      <c r="A45">
        <v>64</v>
      </c>
      <c r="B45">
        <f>1/((A45+1) / 4000000)</f>
        <v>61538.461538461546</v>
      </c>
      <c r="C45">
        <f t="shared" si="1"/>
        <v>61.538461538461547</v>
      </c>
      <c r="D45">
        <v>508</v>
      </c>
      <c r="E45" s="2">
        <f t="shared" si="2"/>
        <v>200.09667433239875</v>
      </c>
      <c r="F45">
        <v>60</v>
      </c>
    </row>
    <row r="46" spans="1:7" x14ac:dyDescent="0.25">
      <c r="A46">
        <v>65</v>
      </c>
      <c r="B46">
        <f>1/((A46+1) / 4000000)</f>
        <v>60606.060606060601</v>
      </c>
      <c r="C46">
        <f t="shared" si="1"/>
        <v>60.606060606060602</v>
      </c>
      <c r="D46">
        <v>548</v>
      </c>
      <c r="E46" s="2">
        <f t="shared" si="2"/>
        <v>200.75501125640776</v>
      </c>
      <c r="F46">
        <v>110</v>
      </c>
    </row>
    <row r="47" spans="1:7" x14ac:dyDescent="0.25">
      <c r="A47">
        <v>66</v>
      </c>
      <c r="B47">
        <f>1/((A47+1) / 4000000)</f>
        <v>59701.492537313432</v>
      </c>
      <c r="C47">
        <f t="shared" si="1"/>
        <v>59.701492537313435</v>
      </c>
      <c r="D47">
        <v>232</v>
      </c>
      <c r="E47" s="2">
        <f t="shared" si="2"/>
        <v>193.28915978453836</v>
      </c>
      <c r="F47">
        <v>65</v>
      </c>
    </row>
    <row r="48" spans="1:7" x14ac:dyDescent="0.25">
      <c r="A48">
        <v>67</v>
      </c>
      <c r="B48">
        <f>1/((A48+1) / 4000000)</f>
        <v>58823.529411764706</v>
      </c>
      <c r="C48">
        <f t="shared" si="1"/>
        <v>58.823529411764703</v>
      </c>
      <c r="D48">
        <v>420</v>
      </c>
      <c r="E48" s="2">
        <f t="shared" si="2"/>
        <v>198.44438589467839</v>
      </c>
      <c r="F48">
        <v>57</v>
      </c>
    </row>
    <row r="49" spans="1:7" x14ac:dyDescent="0.25">
      <c r="A49">
        <v>68</v>
      </c>
      <c r="B49">
        <f>1/((A49+1) / 4000000)</f>
        <v>57971.014492753624</v>
      </c>
      <c r="C49">
        <f t="shared" si="1"/>
        <v>57.971014492753625</v>
      </c>
      <c r="D49">
        <v>548</v>
      </c>
      <c r="E49" s="2">
        <f t="shared" si="2"/>
        <v>200.75501125640776</v>
      </c>
      <c r="F49">
        <v>56</v>
      </c>
      <c r="G49" t="s">
        <v>26</v>
      </c>
    </row>
    <row r="50" spans="1:7" x14ac:dyDescent="0.25">
      <c r="A50">
        <v>69</v>
      </c>
      <c r="B50">
        <f>1/((A50+1) / 4000000)</f>
        <v>57142.857142857145</v>
      </c>
      <c r="C50">
        <f t="shared" si="1"/>
        <v>57.142857142857146</v>
      </c>
    </row>
    <row r="51" spans="1:7" x14ac:dyDescent="0.25">
      <c r="A51">
        <v>70</v>
      </c>
      <c r="B51">
        <f>1/((A51+1) / 4000000)</f>
        <v>56338.028169014084</v>
      </c>
      <c r="C51">
        <f t="shared" si="1"/>
        <v>56.338028169014081</v>
      </c>
    </row>
    <row r="52" spans="1:7" x14ac:dyDescent="0.25">
      <c r="A52">
        <v>71</v>
      </c>
      <c r="B52">
        <f>1/((A52+1) / 4000000)</f>
        <v>55555.555555555555</v>
      </c>
      <c r="C52">
        <f t="shared" si="1"/>
        <v>55.555555555555557</v>
      </c>
    </row>
    <row r="53" spans="1:7" x14ac:dyDescent="0.25">
      <c r="A53">
        <v>72</v>
      </c>
      <c r="B53">
        <f>1/((A53+1) / 4000000)</f>
        <v>54794.520547945205</v>
      </c>
      <c r="C53">
        <f t="shared" si="1"/>
        <v>54.794520547945204</v>
      </c>
    </row>
    <row r="54" spans="1:7" x14ac:dyDescent="0.25">
      <c r="A54">
        <v>73</v>
      </c>
      <c r="B54">
        <f>1/((A54+1) / 4000000)</f>
        <v>54054.054054054053</v>
      </c>
      <c r="C54">
        <f t="shared" si="1"/>
        <v>54.054054054054056</v>
      </c>
    </row>
    <row r="55" spans="1:7" x14ac:dyDescent="0.25">
      <c r="A55">
        <v>74</v>
      </c>
      <c r="B55">
        <f>1/((A55+1) / 4000000)</f>
        <v>53333.333333333336</v>
      </c>
      <c r="C55">
        <f t="shared" si="1"/>
        <v>53.333333333333336</v>
      </c>
    </row>
    <row r="56" spans="1:7" x14ac:dyDescent="0.25">
      <c r="A56">
        <v>75</v>
      </c>
      <c r="B56">
        <f>1/((A56+1) / 4000000)</f>
        <v>52631.57894736842</v>
      </c>
      <c r="C56">
        <f t="shared" si="1"/>
        <v>52.631578947368418</v>
      </c>
    </row>
    <row r="57" spans="1:7" x14ac:dyDescent="0.25">
      <c r="A57">
        <v>76</v>
      </c>
      <c r="B57">
        <f>1/((A57+1) / 4000000)</f>
        <v>51948.051948051951</v>
      </c>
      <c r="C57">
        <f t="shared" si="1"/>
        <v>51.948051948051948</v>
      </c>
    </row>
    <row r="58" spans="1:7" x14ac:dyDescent="0.25">
      <c r="A58">
        <v>77</v>
      </c>
      <c r="B58">
        <f>1/((A58+1) / 4000000)</f>
        <v>51282.051282051281</v>
      </c>
      <c r="C58">
        <f t="shared" si="1"/>
        <v>51.282051282051285</v>
      </c>
    </row>
    <row r="59" spans="1:7" x14ac:dyDescent="0.25">
      <c r="A59">
        <v>78</v>
      </c>
      <c r="B59">
        <f>1/((A59+1) / 4000000)</f>
        <v>50632.911392405069</v>
      </c>
      <c r="C59">
        <f t="shared" si="1"/>
        <v>50.63291139240507</v>
      </c>
    </row>
    <row r="60" spans="1:7" x14ac:dyDescent="0.25">
      <c r="A60">
        <v>79</v>
      </c>
      <c r="B60">
        <f>1/((A60+1) / 4000000)</f>
        <v>49999.999999999993</v>
      </c>
      <c r="C60">
        <f t="shared" si="1"/>
        <v>49.999999999999993</v>
      </c>
    </row>
    <row r="61" spans="1:7" x14ac:dyDescent="0.25">
      <c r="A61">
        <v>80</v>
      </c>
      <c r="B61">
        <f>1/((A61+1) / 4000000)</f>
        <v>49382.71604938271</v>
      </c>
      <c r="C61">
        <f t="shared" si="1"/>
        <v>49.382716049382708</v>
      </c>
    </row>
    <row r="62" spans="1:7" x14ac:dyDescent="0.25">
      <c r="A62">
        <v>81</v>
      </c>
      <c r="B62">
        <f>1/((A62+1) / 4000000)</f>
        <v>48780.487804878045</v>
      </c>
      <c r="C62">
        <f t="shared" si="1"/>
        <v>48.780487804878042</v>
      </c>
    </row>
    <row r="63" spans="1:7" x14ac:dyDescent="0.25">
      <c r="A63">
        <v>82</v>
      </c>
      <c r="B63">
        <f>1/((A63+1) / 4000000)</f>
        <v>48192.77108433735</v>
      </c>
      <c r="C63">
        <f t="shared" si="1"/>
        <v>48.192771084337352</v>
      </c>
    </row>
    <row r="64" spans="1:7" x14ac:dyDescent="0.25">
      <c r="A64">
        <v>83</v>
      </c>
      <c r="B64">
        <f>1/((A64+1) / 4000000)</f>
        <v>47619.047619047618</v>
      </c>
      <c r="C64">
        <f t="shared" si="1"/>
        <v>47.61904761904762</v>
      </c>
    </row>
    <row r="65" spans="1:3" x14ac:dyDescent="0.25">
      <c r="A65">
        <v>84</v>
      </c>
      <c r="B65">
        <f>1/((A65+1) / 4000000)</f>
        <v>47058.823529411762</v>
      </c>
      <c r="C65">
        <f t="shared" si="1"/>
        <v>47.058823529411761</v>
      </c>
    </row>
    <row r="66" spans="1:3" x14ac:dyDescent="0.25">
      <c r="A66">
        <v>85</v>
      </c>
      <c r="B66">
        <f>1/((A66+1) / 4000000)</f>
        <v>46511.627906976741</v>
      </c>
      <c r="C66">
        <f t="shared" si="1"/>
        <v>46.511627906976742</v>
      </c>
    </row>
    <row r="67" spans="1:3" x14ac:dyDescent="0.25">
      <c r="A67">
        <v>86</v>
      </c>
      <c r="B67">
        <f>1/((A67+1) / 4000000)</f>
        <v>45977.011494252874</v>
      </c>
      <c r="C67">
        <f t="shared" si="1"/>
        <v>45.977011494252878</v>
      </c>
    </row>
    <row r="68" spans="1:3" x14ac:dyDescent="0.25">
      <c r="A68">
        <v>87</v>
      </c>
      <c r="B68">
        <f>1/((A68+1) / 4000000)</f>
        <v>45454.545454545456</v>
      </c>
      <c r="C68">
        <f t="shared" ref="C68:C92" si="3">B68/1000</f>
        <v>45.454545454545453</v>
      </c>
    </row>
    <row r="69" spans="1:3" x14ac:dyDescent="0.25">
      <c r="A69">
        <v>88</v>
      </c>
      <c r="B69">
        <f>1/((A69+1) / 4000000)</f>
        <v>44943.8202247191</v>
      </c>
      <c r="C69">
        <f t="shared" si="3"/>
        <v>44.943820224719097</v>
      </c>
    </row>
    <row r="70" spans="1:3" x14ac:dyDescent="0.25">
      <c r="A70">
        <v>89</v>
      </c>
      <c r="B70">
        <f>1/((A70+1) / 4000000)</f>
        <v>44444.444444444445</v>
      </c>
      <c r="C70">
        <f t="shared" si="3"/>
        <v>44.444444444444443</v>
      </c>
    </row>
    <row r="71" spans="1:3" x14ac:dyDescent="0.25">
      <c r="A71">
        <v>90</v>
      </c>
      <c r="B71">
        <f>1/((A71+1) / 4000000)</f>
        <v>43956.043956043955</v>
      </c>
      <c r="C71">
        <f t="shared" si="3"/>
        <v>43.956043956043956</v>
      </c>
    </row>
    <row r="72" spans="1:3" x14ac:dyDescent="0.25">
      <c r="A72">
        <v>91</v>
      </c>
      <c r="B72">
        <f>1/((A72+1) / 4000000)</f>
        <v>43478.260869565216</v>
      </c>
      <c r="C72">
        <f t="shared" si="3"/>
        <v>43.478260869565219</v>
      </c>
    </row>
    <row r="73" spans="1:3" x14ac:dyDescent="0.25">
      <c r="A73">
        <v>92</v>
      </c>
      <c r="B73">
        <f>1/((A73+1) / 4000000)</f>
        <v>43010.752688172048</v>
      </c>
      <c r="C73">
        <f t="shared" si="3"/>
        <v>43.010752688172047</v>
      </c>
    </row>
    <row r="74" spans="1:3" x14ac:dyDescent="0.25">
      <c r="A74">
        <v>93</v>
      </c>
      <c r="B74">
        <f>1/((A74+1) / 4000000)</f>
        <v>42553.191489361707</v>
      </c>
      <c r="C74">
        <f t="shared" si="3"/>
        <v>42.553191489361708</v>
      </c>
    </row>
    <row r="75" spans="1:3" x14ac:dyDescent="0.25">
      <c r="A75">
        <v>94</v>
      </c>
      <c r="B75">
        <f>1/((A75+1) / 4000000)</f>
        <v>42105.263157894733</v>
      </c>
      <c r="C75">
        <f t="shared" si="3"/>
        <v>42.105263157894733</v>
      </c>
    </row>
    <row r="76" spans="1:3" x14ac:dyDescent="0.25">
      <c r="A76">
        <v>95</v>
      </c>
      <c r="B76">
        <f>1/((A76+1) / 4000000)</f>
        <v>41666.666666666664</v>
      </c>
      <c r="C76">
        <f t="shared" si="3"/>
        <v>41.666666666666664</v>
      </c>
    </row>
    <row r="77" spans="1:3" x14ac:dyDescent="0.25">
      <c r="A77">
        <v>96</v>
      </c>
      <c r="B77">
        <f>1/((A77+1) / 4000000)</f>
        <v>41237.113402061856</v>
      </c>
      <c r="C77">
        <f t="shared" si="3"/>
        <v>41.237113402061858</v>
      </c>
    </row>
    <row r="78" spans="1:3" x14ac:dyDescent="0.25">
      <c r="A78">
        <v>97</v>
      </c>
      <c r="B78">
        <f>1/((A78+1) / 4000000)</f>
        <v>40816.326530612248</v>
      </c>
      <c r="C78">
        <f t="shared" si="3"/>
        <v>40.816326530612251</v>
      </c>
    </row>
    <row r="79" spans="1:3" x14ac:dyDescent="0.25">
      <c r="A79">
        <v>98</v>
      </c>
      <c r="B79">
        <f>1/((A79+1) / 4000000)</f>
        <v>40404.04040404041</v>
      </c>
      <c r="C79">
        <f t="shared" si="3"/>
        <v>40.404040404040408</v>
      </c>
    </row>
    <row r="80" spans="1:3" x14ac:dyDescent="0.25">
      <c r="A80">
        <v>99</v>
      </c>
      <c r="B80">
        <f>1/((A80+1) / 4000000)</f>
        <v>40000</v>
      </c>
      <c r="C80">
        <f t="shared" si="3"/>
        <v>40</v>
      </c>
    </row>
    <row r="81" spans="1:7" x14ac:dyDescent="0.25">
      <c r="A81">
        <v>100</v>
      </c>
      <c r="B81">
        <f>1/((A81+1) / 4000000)</f>
        <v>39603.960396039605</v>
      </c>
      <c r="C81">
        <f t="shared" si="3"/>
        <v>39.603960396039604</v>
      </c>
      <c r="D81">
        <v>298</v>
      </c>
      <c r="F81">
        <v>38</v>
      </c>
    </row>
    <row r="82" spans="1:7" x14ac:dyDescent="0.25">
      <c r="A82">
        <v>101</v>
      </c>
      <c r="B82">
        <f>1/((A82+1) / 4000000)</f>
        <v>39215.686274509804</v>
      </c>
      <c r="C82">
        <f t="shared" si="3"/>
        <v>39.215686274509807</v>
      </c>
      <c r="D82">
        <v>500</v>
      </c>
      <c r="F82">
        <v>38</v>
      </c>
      <c r="G82" t="s">
        <v>25</v>
      </c>
    </row>
    <row r="83" spans="1:7" x14ac:dyDescent="0.25">
      <c r="A83">
        <v>102</v>
      </c>
      <c r="B83">
        <f>1/((A83+1) / 4000000)</f>
        <v>38834.951456310679</v>
      </c>
      <c r="C83">
        <f t="shared" si="3"/>
        <v>38.834951456310677</v>
      </c>
      <c r="D83">
        <v>544</v>
      </c>
      <c r="F83">
        <v>38</v>
      </c>
      <c r="G83" t="s">
        <v>25</v>
      </c>
    </row>
    <row r="84" spans="1:7" x14ac:dyDescent="0.25">
      <c r="A84">
        <v>103</v>
      </c>
      <c r="B84">
        <f>1/((A84+1) / 4000000)</f>
        <v>38461.538461538461</v>
      </c>
      <c r="C84">
        <f t="shared" si="3"/>
        <v>38.46153846153846</v>
      </c>
      <c r="D84">
        <v>460</v>
      </c>
      <c r="F84">
        <v>72</v>
      </c>
    </row>
    <row r="85" spans="1:7" x14ac:dyDescent="0.25">
      <c r="A85">
        <v>104</v>
      </c>
      <c r="B85">
        <f>1/((A85+1) / 4000000)</f>
        <v>38095.238095238092</v>
      </c>
      <c r="C85">
        <f t="shared" si="3"/>
        <v>38.095238095238095</v>
      </c>
    </row>
    <row r="86" spans="1:7" x14ac:dyDescent="0.25">
      <c r="A86">
        <v>105</v>
      </c>
      <c r="B86">
        <f>1/((A86+1) / 4000000)</f>
        <v>37735.849056603773</v>
      </c>
      <c r="C86">
        <f t="shared" si="3"/>
        <v>37.735849056603776</v>
      </c>
    </row>
    <row r="87" spans="1:7" x14ac:dyDescent="0.25">
      <c r="A87">
        <v>106</v>
      </c>
      <c r="B87">
        <f>1/((A87+1) / 4000000)</f>
        <v>37383.17757009346</v>
      </c>
      <c r="C87">
        <f t="shared" si="3"/>
        <v>37.383177570093459</v>
      </c>
    </row>
    <row r="88" spans="1:7" x14ac:dyDescent="0.25">
      <c r="A88">
        <v>107</v>
      </c>
      <c r="B88">
        <f>1/((A88+1) / 4000000)</f>
        <v>37037.037037037036</v>
      </c>
      <c r="C88">
        <f t="shared" si="3"/>
        <v>37.037037037037038</v>
      </c>
    </row>
    <row r="89" spans="1:7" x14ac:dyDescent="0.25">
      <c r="A89">
        <v>108</v>
      </c>
      <c r="B89">
        <f>1/((A89+1) / 4000000)</f>
        <v>36697.247706422015</v>
      </c>
      <c r="C89">
        <f t="shared" si="3"/>
        <v>36.697247706422012</v>
      </c>
    </row>
    <row r="90" spans="1:7" x14ac:dyDescent="0.25">
      <c r="A90">
        <v>109</v>
      </c>
      <c r="B90">
        <f>1/((A90+1) / 4000000)</f>
        <v>36363.63636363636</v>
      </c>
      <c r="C90">
        <f t="shared" si="3"/>
        <v>36.36363636363636</v>
      </c>
    </row>
    <row r="91" spans="1:7" x14ac:dyDescent="0.25">
      <c r="A91">
        <v>110</v>
      </c>
      <c r="B91">
        <f>1/((A91+1) / 4000000)</f>
        <v>36036.036036036036</v>
      </c>
      <c r="C91">
        <f t="shared" si="3"/>
        <v>36.036036036036037</v>
      </c>
    </row>
    <row r="92" spans="1:7" x14ac:dyDescent="0.25">
      <c r="A92">
        <v>111</v>
      </c>
      <c r="B92">
        <f>1/((A92+1) / 4000000)</f>
        <v>35714.285714285717</v>
      </c>
      <c r="C92">
        <f t="shared" si="3"/>
        <v>35.714285714285715</v>
      </c>
      <c r="D92">
        <v>300</v>
      </c>
      <c r="F92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DA6B-6433-4E95-ACE0-AEA28EB422E7}">
  <dimension ref="A1:H229"/>
  <sheetViews>
    <sheetView workbookViewId="0">
      <selection sqref="A1:H26"/>
    </sheetView>
  </sheetViews>
  <sheetFormatPr defaultRowHeight="15" x14ac:dyDescent="0.25"/>
  <cols>
    <col min="1" max="1" width="17.140625" customWidth="1"/>
    <col min="2" max="2" width="12" bestFit="1" customWidth="1"/>
    <col min="4" max="4" width="13.5703125" bestFit="1" customWidth="1"/>
    <col min="5" max="5" width="13.5703125" customWidth="1"/>
    <col min="6" max="6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11</v>
      </c>
      <c r="F1" t="s">
        <v>6</v>
      </c>
      <c r="G1" t="s">
        <v>9</v>
      </c>
      <c r="H1" t="s">
        <v>10</v>
      </c>
    </row>
    <row r="2" spans="1:8" x14ac:dyDescent="0.25">
      <c r="A2">
        <v>20</v>
      </c>
      <c r="B2">
        <f>1/((A2+1) / 8000000)</f>
        <v>380952.38095238095</v>
      </c>
      <c r="C2">
        <f>B2/1000</f>
        <v>380.95238095238096</v>
      </c>
      <c r="H2" t="s">
        <v>8</v>
      </c>
    </row>
    <row r="3" spans="1:8" x14ac:dyDescent="0.25">
      <c r="A3">
        <v>21</v>
      </c>
      <c r="B3">
        <f t="shared" ref="B3:B66" si="0">1/((A3+1) / 8000000)</f>
        <v>363636.36363636365</v>
      </c>
      <c r="C3">
        <f>B3/1000</f>
        <v>363.63636363636363</v>
      </c>
      <c r="H3" t="s">
        <v>15</v>
      </c>
    </row>
    <row r="4" spans="1:8" x14ac:dyDescent="0.25">
      <c r="A4">
        <v>22</v>
      </c>
      <c r="B4">
        <f t="shared" si="0"/>
        <v>347826.08695652173</v>
      </c>
      <c r="C4">
        <f t="shared" ref="C4:C67" si="1">B4/1000</f>
        <v>347.82608695652175</v>
      </c>
    </row>
    <row r="5" spans="1:8" x14ac:dyDescent="0.25">
      <c r="A5">
        <v>23</v>
      </c>
      <c r="B5">
        <f t="shared" si="0"/>
        <v>333333.33333333331</v>
      </c>
      <c r="C5">
        <f t="shared" si="1"/>
        <v>333.33333333333331</v>
      </c>
    </row>
    <row r="6" spans="1:8" x14ac:dyDescent="0.25">
      <c r="A6">
        <v>24</v>
      </c>
      <c r="B6">
        <f t="shared" si="0"/>
        <v>320000</v>
      </c>
      <c r="C6">
        <f t="shared" si="1"/>
        <v>320</v>
      </c>
    </row>
    <row r="7" spans="1:8" x14ac:dyDescent="0.25">
      <c r="A7">
        <v>25</v>
      </c>
      <c r="B7">
        <f t="shared" si="0"/>
        <v>307692.30769230769</v>
      </c>
      <c r="C7">
        <f t="shared" si="1"/>
        <v>307.69230769230768</v>
      </c>
    </row>
    <row r="8" spans="1:8" x14ac:dyDescent="0.25">
      <c r="A8">
        <v>26</v>
      </c>
      <c r="B8">
        <f t="shared" si="0"/>
        <v>296296.29629629629</v>
      </c>
      <c r="C8">
        <f t="shared" si="1"/>
        <v>296.2962962962963</v>
      </c>
    </row>
    <row r="9" spans="1:8" x14ac:dyDescent="0.25">
      <c r="A9">
        <v>27</v>
      </c>
      <c r="B9">
        <f t="shared" si="0"/>
        <v>285714.28571428574</v>
      </c>
      <c r="C9">
        <f t="shared" si="1"/>
        <v>285.71428571428572</v>
      </c>
    </row>
    <row r="10" spans="1:8" x14ac:dyDescent="0.25">
      <c r="A10">
        <v>28</v>
      </c>
      <c r="B10">
        <f t="shared" si="0"/>
        <v>275862.06896551722</v>
      </c>
      <c r="C10">
        <f t="shared" si="1"/>
        <v>275.86206896551721</v>
      </c>
    </row>
    <row r="11" spans="1:8" x14ac:dyDescent="0.25">
      <c r="A11">
        <v>29</v>
      </c>
      <c r="B11">
        <f t="shared" si="0"/>
        <v>266666.66666666669</v>
      </c>
      <c r="C11">
        <f t="shared" si="1"/>
        <v>266.66666666666669</v>
      </c>
    </row>
    <row r="12" spans="1:8" x14ac:dyDescent="0.25">
      <c r="A12">
        <v>30</v>
      </c>
      <c r="B12">
        <f t="shared" si="0"/>
        <v>258064.51612903224</v>
      </c>
      <c r="C12">
        <f t="shared" si="1"/>
        <v>258.06451612903226</v>
      </c>
    </row>
    <row r="13" spans="1:8" x14ac:dyDescent="0.25">
      <c r="A13">
        <v>31</v>
      </c>
      <c r="B13">
        <f t="shared" si="0"/>
        <v>250000</v>
      </c>
      <c r="C13">
        <f t="shared" si="1"/>
        <v>250</v>
      </c>
    </row>
    <row r="14" spans="1:8" x14ac:dyDescent="0.25">
      <c r="A14">
        <v>32</v>
      </c>
      <c r="B14">
        <f t="shared" si="0"/>
        <v>242424.2424242424</v>
      </c>
      <c r="C14">
        <f t="shared" si="1"/>
        <v>242.42424242424241</v>
      </c>
    </row>
    <row r="15" spans="1:8" x14ac:dyDescent="0.25">
      <c r="A15">
        <v>33</v>
      </c>
      <c r="B15">
        <f t="shared" si="0"/>
        <v>235294.11764705883</v>
      </c>
      <c r="C15">
        <f t="shared" si="1"/>
        <v>235.29411764705881</v>
      </c>
    </row>
    <row r="16" spans="1:8" x14ac:dyDescent="0.25">
      <c r="A16">
        <v>34</v>
      </c>
      <c r="B16">
        <f t="shared" si="0"/>
        <v>228571.42857142858</v>
      </c>
      <c r="C16">
        <f t="shared" si="1"/>
        <v>228.57142857142858</v>
      </c>
    </row>
    <row r="17" spans="1:7" x14ac:dyDescent="0.25">
      <c r="A17">
        <v>35</v>
      </c>
      <c r="B17">
        <f t="shared" si="0"/>
        <v>222222.22222222222</v>
      </c>
      <c r="C17">
        <f t="shared" si="1"/>
        <v>222.22222222222223</v>
      </c>
    </row>
    <row r="18" spans="1:7" x14ac:dyDescent="0.25">
      <c r="A18">
        <v>36</v>
      </c>
      <c r="B18">
        <f t="shared" si="0"/>
        <v>216216.21621621621</v>
      </c>
      <c r="C18">
        <f t="shared" si="1"/>
        <v>216.21621621621622</v>
      </c>
    </row>
    <row r="19" spans="1:7" x14ac:dyDescent="0.25">
      <c r="A19">
        <v>37</v>
      </c>
      <c r="B19">
        <f t="shared" si="0"/>
        <v>210526.31578947368</v>
      </c>
      <c r="C19">
        <f t="shared" si="1"/>
        <v>210.52631578947367</v>
      </c>
    </row>
    <row r="20" spans="1:7" x14ac:dyDescent="0.25">
      <c r="A20">
        <v>38</v>
      </c>
      <c r="B20">
        <f t="shared" si="0"/>
        <v>205128.20512820513</v>
      </c>
      <c r="C20">
        <f t="shared" si="1"/>
        <v>205.12820512820514</v>
      </c>
    </row>
    <row r="21" spans="1:7" x14ac:dyDescent="0.25">
      <c r="A21">
        <v>39</v>
      </c>
      <c r="B21">
        <f t="shared" si="0"/>
        <v>199999.99999999997</v>
      </c>
      <c r="C21">
        <f t="shared" si="1"/>
        <v>199.99999999999997</v>
      </c>
    </row>
    <row r="22" spans="1:7" x14ac:dyDescent="0.25">
      <c r="A22">
        <v>40</v>
      </c>
      <c r="B22">
        <f t="shared" si="0"/>
        <v>195121.95121951218</v>
      </c>
      <c r="C22">
        <f t="shared" si="1"/>
        <v>195.12195121951217</v>
      </c>
    </row>
    <row r="23" spans="1:7" x14ac:dyDescent="0.25">
      <c r="A23">
        <v>41</v>
      </c>
      <c r="B23">
        <f t="shared" si="0"/>
        <v>190476.19047619047</v>
      </c>
      <c r="C23">
        <f t="shared" si="1"/>
        <v>190.47619047619048</v>
      </c>
    </row>
    <row r="24" spans="1:7" x14ac:dyDescent="0.25">
      <c r="A24">
        <v>42</v>
      </c>
      <c r="B24">
        <f t="shared" si="0"/>
        <v>186046.51162790696</v>
      </c>
      <c r="C24">
        <f t="shared" si="1"/>
        <v>186.04651162790697</v>
      </c>
    </row>
    <row r="25" spans="1:7" x14ac:dyDescent="0.25">
      <c r="A25">
        <v>43</v>
      </c>
      <c r="B25">
        <f t="shared" si="0"/>
        <v>181818.18181818182</v>
      </c>
      <c r="C25">
        <f t="shared" si="1"/>
        <v>181.81818181818181</v>
      </c>
    </row>
    <row r="26" spans="1:7" x14ac:dyDescent="0.25">
      <c r="A26">
        <v>44</v>
      </c>
      <c r="B26">
        <f t="shared" si="0"/>
        <v>177777.77777777778</v>
      </c>
      <c r="C26">
        <f t="shared" si="1"/>
        <v>177.77777777777777</v>
      </c>
      <c r="D26">
        <v>624</v>
      </c>
      <c r="E26">
        <f>20*LOG10(D26/2000) +212</f>
        <v>201.88309188036885</v>
      </c>
      <c r="F26">
        <v>170</v>
      </c>
      <c r="G26" t="s">
        <v>14</v>
      </c>
    </row>
    <row r="27" spans="1:7" x14ac:dyDescent="0.25">
      <c r="A27">
        <v>45</v>
      </c>
      <c r="B27">
        <f t="shared" si="0"/>
        <v>173913.04347826086</v>
      </c>
      <c r="C27">
        <f t="shared" si="1"/>
        <v>173.91304347826087</v>
      </c>
    </row>
    <row r="28" spans="1:7" x14ac:dyDescent="0.25">
      <c r="A28">
        <v>46</v>
      </c>
      <c r="B28">
        <f t="shared" si="0"/>
        <v>170212.76595744683</v>
      </c>
      <c r="C28">
        <f t="shared" si="1"/>
        <v>170.21276595744683</v>
      </c>
    </row>
    <row r="29" spans="1:7" x14ac:dyDescent="0.25">
      <c r="A29">
        <v>47</v>
      </c>
      <c r="B29">
        <f t="shared" si="0"/>
        <v>166666.66666666666</v>
      </c>
      <c r="C29">
        <f t="shared" si="1"/>
        <v>166.66666666666666</v>
      </c>
    </row>
    <row r="30" spans="1:7" x14ac:dyDescent="0.25">
      <c r="A30">
        <v>48</v>
      </c>
      <c r="B30">
        <f t="shared" si="0"/>
        <v>163265.30612244899</v>
      </c>
      <c r="C30">
        <f t="shared" si="1"/>
        <v>163.265306122449</v>
      </c>
    </row>
    <row r="31" spans="1:7" x14ac:dyDescent="0.25">
      <c r="A31">
        <v>49</v>
      </c>
      <c r="B31">
        <f t="shared" si="0"/>
        <v>160000</v>
      </c>
      <c r="C31">
        <f t="shared" si="1"/>
        <v>160</v>
      </c>
    </row>
    <row r="32" spans="1:7" x14ac:dyDescent="0.25">
      <c r="A32">
        <v>50</v>
      </c>
      <c r="B32">
        <f t="shared" si="0"/>
        <v>156862.74509803922</v>
      </c>
      <c r="C32">
        <f t="shared" si="1"/>
        <v>156.86274509803923</v>
      </c>
    </row>
    <row r="33" spans="1:3" x14ac:dyDescent="0.25">
      <c r="A33">
        <v>51</v>
      </c>
      <c r="B33">
        <f t="shared" si="0"/>
        <v>153846.15384615384</v>
      </c>
      <c r="C33">
        <f t="shared" si="1"/>
        <v>153.84615384615384</v>
      </c>
    </row>
    <row r="34" spans="1:3" x14ac:dyDescent="0.25">
      <c r="A34">
        <v>52</v>
      </c>
      <c r="B34">
        <f t="shared" si="0"/>
        <v>150943.39622641509</v>
      </c>
      <c r="C34">
        <f t="shared" si="1"/>
        <v>150.9433962264151</v>
      </c>
    </row>
    <row r="35" spans="1:3" x14ac:dyDescent="0.25">
      <c r="A35">
        <v>53</v>
      </c>
      <c r="B35">
        <f t="shared" si="0"/>
        <v>148148.14814814815</v>
      </c>
      <c r="C35">
        <f t="shared" si="1"/>
        <v>148.14814814814815</v>
      </c>
    </row>
    <row r="36" spans="1:3" x14ac:dyDescent="0.25">
      <c r="A36">
        <v>54</v>
      </c>
      <c r="B36">
        <f t="shared" si="0"/>
        <v>145454.54545454544</v>
      </c>
      <c r="C36">
        <f t="shared" si="1"/>
        <v>145.45454545454544</v>
      </c>
    </row>
    <row r="37" spans="1:3" x14ac:dyDescent="0.25">
      <c r="A37">
        <v>55</v>
      </c>
      <c r="B37">
        <f t="shared" si="0"/>
        <v>142857.14285714287</v>
      </c>
      <c r="C37">
        <f t="shared" si="1"/>
        <v>142.85714285714286</v>
      </c>
    </row>
    <row r="38" spans="1:3" x14ac:dyDescent="0.25">
      <c r="A38">
        <v>56</v>
      </c>
      <c r="B38">
        <f t="shared" si="0"/>
        <v>140350.87719298244</v>
      </c>
      <c r="C38">
        <f t="shared" si="1"/>
        <v>140.35087719298244</v>
      </c>
    </row>
    <row r="39" spans="1:3" x14ac:dyDescent="0.25">
      <c r="A39">
        <v>57</v>
      </c>
      <c r="B39">
        <f t="shared" si="0"/>
        <v>137931.03448275861</v>
      </c>
      <c r="C39">
        <f t="shared" si="1"/>
        <v>137.93103448275861</v>
      </c>
    </row>
    <row r="40" spans="1:3" x14ac:dyDescent="0.25">
      <c r="A40">
        <v>58</v>
      </c>
      <c r="B40">
        <f t="shared" si="0"/>
        <v>135593.22033898305</v>
      </c>
      <c r="C40">
        <f t="shared" si="1"/>
        <v>135.59322033898306</v>
      </c>
    </row>
    <row r="41" spans="1:3" x14ac:dyDescent="0.25">
      <c r="A41">
        <v>59</v>
      </c>
      <c r="B41">
        <f t="shared" si="0"/>
        <v>133333.33333333334</v>
      </c>
      <c r="C41">
        <f t="shared" si="1"/>
        <v>133.33333333333334</v>
      </c>
    </row>
    <row r="42" spans="1:3" x14ac:dyDescent="0.25">
      <c r="A42">
        <v>60</v>
      </c>
      <c r="B42">
        <f t="shared" si="0"/>
        <v>131147.54098360657</v>
      </c>
      <c r="C42">
        <f t="shared" si="1"/>
        <v>131.14754098360658</v>
      </c>
    </row>
    <row r="43" spans="1:3" x14ac:dyDescent="0.25">
      <c r="A43">
        <v>61</v>
      </c>
      <c r="B43">
        <f t="shared" si="0"/>
        <v>129032.25806451612</v>
      </c>
      <c r="C43">
        <f t="shared" si="1"/>
        <v>129.03225806451613</v>
      </c>
    </row>
    <row r="44" spans="1:3" x14ac:dyDescent="0.25">
      <c r="A44">
        <v>62</v>
      </c>
      <c r="B44">
        <f t="shared" si="0"/>
        <v>126984.12698412698</v>
      </c>
      <c r="C44">
        <f t="shared" si="1"/>
        <v>126.98412698412699</v>
      </c>
    </row>
    <row r="45" spans="1:3" x14ac:dyDescent="0.25">
      <c r="A45">
        <v>63</v>
      </c>
      <c r="B45">
        <f t="shared" si="0"/>
        <v>125000</v>
      </c>
      <c r="C45">
        <f t="shared" si="1"/>
        <v>125</v>
      </c>
    </row>
    <row r="46" spans="1:3" x14ac:dyDescent="0.25">
      <c r="A46">
        <v>64</v>
      </c>
      <c r="B46">
        <f t="shared" si="0"/>
        <v>123076.92307692309</v>
      </c>
      <c r="C46">
        <f t="shared" si="1"/>
        <v>123.07692307692309</v>
      </c>
    </row>
    <row r="47" spans="1:3" x14ac:dyDescent="0.25">
      <c r="A47">
        <v>65</v>
      </c>
      <c r="B47">
        <f t="shared" si="0"/>
        <v>121212.1212121212</v>
      </c>
      <c r="C47">
        <f t="shared" si="1"/>
        <v>121.2121212121212</v>
      </c>
    </row>
    <row r="48" spans="1:3" x14ac:dyDescent="0.25">
      <c r="A48">
        <v>66</v>
      </c>
      <c r="B48">
        <f t="shared" si="0"/>
        <v>119402.98507462686</v>
      </c>
      <c r="C48">
        <f t="shared" si="1"/>
        <v>119.40298507462687</v>
      </c>
    </row>
    <row r="49" spans="1:6" x14ac:dyDescent="0.25">
      <c r="A49">
        <v>67</v>
      </c>
      <c r="B49">
        <f t="shared" si="0"/>
        <v>117647.05882352941</v>
      </c>
      <c r="C49">
        <f t="shared" si="1"/>
        <v>117.64705882352941</v>
      </c>
    </row>
    <row r="50" spans="1:6" x14ac:dyDescent="0.25">
      <c r="A50">
        <v>68</v>
      </c>
      <c r="B50">
        <f t="shared" si="0"/>
        <v>115942.02898550725</v>
      </c>
      <c r="C50">
        <f t="shared" si="1"/>
        <v>115.94202898550725</v>
      </c>
    </row>
    <row r="51" spans="1:6" x14ac:dyDescent="0.25">
      <c r="A51">
        <v>69</v>
      </c>
      <c r="B51">
        <f t="shared" si="0"/>
        <v>114285.71428571429</v>
      </c>
      <c r="C51">
        <f t="shared" si="1"/>
        <v>114.28571428571429</v>
      </c>
    </row>
    <row r="52" spans="1:6" x14ac:dyDescent="0.25">
      <c r="A52">
        <v>70</v>
      </c>
      <c r="B52">
        <f t="shared" si="0"/>
        <v>112676.05633802817</v>
      </c>
      <c r="C52">
        <f t="shared" si="1"/>
        <v>112.67605633802816</v>
      </c>
    </row>
    <row r="53" spans="1:6" x14ac:dyDescent="0.25">
      <c r="A53">
        <v>71</v>
      </c>
      <c r="B53">
        <f t="shared" si="0"/>
        <v>111111.11111111111</v>
      </c>
      <c r="C53">
        <f t="shared" si="1"/>
        <v>111.11111111111111</v>
      </c>
    </row>
    <row r="54" spans="1:6" x14ac:dyDescent="0.25">
      <c r="A54">
        <v>72</v>
      </c>
      <c r="B54">
        <f t="shared" si="0"/>
        <v>109589.04109589041</v>
      </c>
      <c r="C54">
        <f t="shared" si="1"/>
        <v>109.58904109589041</v>
      </c>
    </row>
    <row r="55" spans="1:6" x14ac:dyDescent="0.25">
      <c r="A55">
        <v>73</v>
      </c>
      <c r="B55">
        <f t="shared" si="0"/>
        <v>108108.10810810811</v>
      </c>
      <c r="C55">
        <f t="shared" si="1"/>
        <v>108.10810810810811</v>
      </c>
    </row>
    <row r="56" spans="1:6" x14ac:dyDescent="0.25">
      <c r="A56">
        <v>74</v>
      </c>
      <c r="B56">
        <f t="shared" si="0"/>
        <v>106666.66666666667</v>
      </c>
      <c r="C56">
        <f t="shared" si="1"/>
        <v>106.66666666666667</v>
      </c>
    </row>
    <row r="57" spans="1:6" x14ac:dyDescent="0.25">
      <c r="A57">
        <v>75</v>
      </c>
      <c r="B57">
        <f t="shared" si="0"/>
        <v>105263.15789473684</v>
      </c>
      <c r="C57">
        <f t="shared" si="1"/>
        <v>105.26315789473684</v>
      </c>
    </row>
    <row r="58" spans="1:6" x14ac:dyDescent="0.25">
      <c r="A58">
        <v>76</v>
      </c>
      <c r="B58">
        <f t="shared" si="0"/>
        <v>103896.1038961039</v>
      </c>
      <c r="C58">
        <f t="shared" si="1"/>
        <v>103.8961038961039</v>
      </c>
    </row>
    <row r="59" spans="1:6" x14ac:dyDescent="0.25">
      <c r="A59">
        <v>77</v>
      </c>
      <c r="B59">
        <f t="shared" si="0"/>
        <v>102564.10256410256</v>
      </c>
      <c r="C59">
        <f t="shared" si="1"/>
        <v>102.56410256410257</v>
      </c>
    </row>
    <row r="60" spans="1:6" x14ac:dyDescent="0.25">
      <c r="A60">
        <v>78</v>
      </c>
      <c r="B60">
        <f t="shared" si="0"/>
        <v>101265.82278481014</v>
      </c>
      <c r="C60">
        <f t="shared" si="1"/>
        <v>101.26582278481014</v>
      </c>
    </row>
    <row r="61" spans="1:6" x14ac:dyDescent="0.25">
      <c r="A61">
        <v>79</v>
      </c>
      <c r="B61">
        <f t="shared" si="0"/>
        <v>99999.999999999985</v>
      </c>
      <c r="C61">
        <f t="shared" si="1"/>
        <v>99.999999999999986</v>
      </c>
    </row>
    <row r="62" spans="1:6" x14ac:dyDescent="0.25">
      <c r="A62">
        <v>80</v>
      </c>
      <c r="B62">
        <f t="shared" si="0"/>
        <v>98765.432098765421</v>
      </c>
      <c r="C62">
        <f t="shared" si="1"/>
        <v>98.765432098765416</v>
      </c>
    </row>
    <row r="63" spans="1:6" x14ac:dyDescent="0.25">
      <c r="A63">
        <v>81</v>
      </c>
      <c r="B63">
        <f t="shared" si="0"/>
        <v>97560.975609756089</v>
      </c>
      <c r="C63">
        <f t="shared" si="1"/>
        <v>97.560975609756085</v>
      </c>
    </row>
    <row r="64" spans="1:6" x14ac:dyDescent="0.25">
      <c r="A64">
        <v>82</v>
      </c>
      <c r="B64">
        <f t="shared" si="0"/>
        <v>96385.542168674699</v>
      </c>
      <c r="C64">
        <f t="shared" si="1"/>
        <v>96.385542168674704</v>
      </c>
      <c r="D64">
        <v>230</v>
      </c>
      <c r="E64">
        <f>20*LOG10(D64/2000) +212</f>
        <v>193.21395680707224</v>
      </c>
      <c r="F64">
        <v>93</v>
      </c>
    </row>
    <row r="65" spans="1:7" x14ac:dyDescent="0.25">
      <c r="A65">
        <v>83</v>
      </c>
      <c r="B65">
        <f t="shared" si="0"/>
        <v>95238.095238095237</v>
      </c>
      <c r="C65">
        <f t="shared" si="1"/>
        <v>95.238095238095241</v>
      </c>
      <c r="D65">
        <v>216</v>
      </c>
      <c r="E65">
        <f>20*LOG10(D65/2000) +212</f>
        <v>192.66847510973901</v>
      </c>
      <c r="F65">
        <v>89</v>
      </c>
    </row>
    <row r="66" spans="1:7" x14ac:dyDescent="0.25">
      <c r="A66">
        <v>84</v>
      </c>
      <c r="B66">
        <f t="shared" si="0"/>
        <v>94117.647058823524</v>
      </c>
      <c r="C66">
        <f t="shared" si="1"/>
        <v>94.117647058823522</v>
      </c>
      <c r="D66">
        <v>212</v>
      </c>
      <c r="E66">
        <f>20*LOG10(D66/2000) +212</f>
        <v>192.50611730529539</v>
      </c>
      <c r="F66">
        <v>91</v>
      </c>
    </row>
    <row r="67" spans="1:7" x14ac:dyDescent="0.25">
      <c r="A67">
        <v>85</v>
      </c>
      <c r="B67">
        <f t="shared" ref="B67:B130" si="2">1/((A67+1) / 8000000)</f>
        <v>93023.255813953481</v>
      </c>
      <c r="C67">
        <f t="shared" si="1"/>
        <v>93.023255813953483</v>
      </c>
      <c r="D67">
        <v>242</v>
      </c>
      <c r="E67">
        <f>20*LOG10(D67/2000) +212</f>
        <v>193.65570740632899</v>
      </c>
      <c r="F67">
        <v>90</v>
      </c>
      <c r="G67" t="s">
        <v>13</v>
      </c>
    </row>
    <row r="68" spans="1:7" x14ac:dyDescent="0.25">
      <c r="A68">
        <v>86</v>
      </c>
      <c r="B68">
        <f t="shared" si="2"/>
        <v>91954.022988505749</v>
      </c>
      <c r="C68">
        <f t="shared" ref="C68:C131" si="3">B68/1000</f>
        <v>91.954022988505756</v>
      </c>
      <c r="D68">
        <v>136</v>
      </c>
      <c r="E68">
        <f>20*LOG10(D68/2000) +212</f>
        <v>188.65017825412474</v>
      </c>
      <c r="F68">
        <v>89</v>
      </c>
    </row>
    <row r="69" spans="1:7" x14ac:dyDescent="0.25">
      <c r="A69">
        <v>87</v>
      </c>
      <c r="B69">
        <f t="shared" si="2"/>
        <v>90909.090909090912</v>
      </c>
      <c r="C69">
        <f t="shared" si="3"/>
        <v>90.909090909090907</v>
      </c>
      <c r="D69">
        <v>276</v>
      </c>
      <c r="E69">
        <f>20*LOG10(D69/2000) +212</f>
        <v>194.79758172802474</v>
      </c>
      <c r="F69">
        <v>86</v>
      </c>
    </row>
    <row r="70" spans="1:7" x14ac:dyDescent="0.25">
      <c r="A70">
        <v>88</v>
      </c>
      <c r="B70">
        <f t="shared" si="2"/>
        <v>89887.6404494382</v>
      </c>
      <c r="C70">
        <f t="shared" si="3"/>
        <v>89.887640449438194</v>
      </c>
      <c r="D70">
        <v>236</v>
      </c>
      <c r="E70">
        <f t="shared" ref="E70:E133" si="4">20*LOG10(D70/2000) +212</f>
        <v>193.4376401461225</v>
      </c>
      <c r="F70">
        <v>85</v>
      </c>
      <c r="G70" t="s">
        <v>7</v>
      </c>
    </row>
    <row r="71" spans="1:7" x14ac:dyDescent="0.25">
      <c r="A71">
        <v>89</v>
      </c>
      <c r="B71">
        <f t="shared" si="2"/>
        <v>88888.888888888891</v>
      </c>
      <c r="C71">
        <f t="shared" si="3"/>
        <v>88.888888888888886</v>
      </c>
      <c r="D71">
        <v>248</v>
      </c>
      <c r="E71">
        <f t="shared" si="4"/>
        <v>193.8684337032447</v>
      </c>
      <c r="F71">
        <v>83</v>
      </c>
    </row>
    <row r="72" spans="1:7" x14ac:dyDescent="0.25">
      <c r="A72">
        <v>90</v>
      </c>
      <c r="B72">
        <f t="shared" si="2"/>
        <v>87912.087912087911</v>
      </c>
      <c r="C72">
        <f t="shared" si="3"/>
        <v>87.912087912087912</v>
      </c>
      <c r="D72">
        <v>216</v>
      </c>
      <c r="E72">
        <f t="shared" si="4"/>
        <v>192.66847510973901</v>
      </c>
      <c r="F72">
        <v>84</v>
      </c>
    </row>
    <row r="73" spans="1:7" x14ac:dyDescent="0.25">
      <c r="A73">
        <v>91</v>
      </c>
      <c r="B73">
        <f t="shared" si="2"/>
        <v>86956.521739130432</v>
      </c>
      <c r="C73">
        <f t="shared" si="3"/>
        <v>86.956521739130437</v>
      </c>
      <c r="D73">
        <v>192</v>
      </c>
      <c r="E73">
        <f t="shared" si="4"/>
        <v>191.64542466079138</v>
      </c>
      <c r="F73">
        <v>84</v>
      </c>
    </row>
    <row r="74" spans="1:7" x14ac:dyDescent="0.25">
      <c r="A74">
        <v>92</v>
      </c>
      <c r="B74">
        <f t="shared" si="2"/>
        <v>86021.505376344096</v>
      </c>
      <c r="C74">
        <f t="shared" si="3"/>
        <v>86.021505376344095</v>
      </c>
      <c r="D74">
        <v>178</v>
      </c>
      <c r="E74">
        <f t="shared" si="4"/>
        <v>190.98780013289826</v>
      </c>
      <c r="F74">
        <v>97</v>
      </c>
      <c r="G74" t="s">
        <v>12</v>
      </c>
    </row>
    <row r="75" spans="1:7" x14ac:dyDescent="0.25">
      <c r="A75">
        <v>93</v>
      </c>
      <c r="B75">
        <f t="shared" si="2"/>
        <v>85106.382978723414</v>
      </c>
      <c r="C75">
        <f t="shared" si="3"/>
        <v>85.106382978723417</v>
      </c>
      <c r="E75" t="e">
        <f t="shared" si="4"/>
        <v>#NUM!</v>
      </c>
    </row>
    <row r="76" spans="1:7" x14ac:dyDescent="0.25">
      <c r="A76">
        <v>94</v>
      </c>
      <c r="B76">
        <f t="shared" si="2"/>
        <v>84210.526315789466</v>
      </c>
      <c r="C76">
        <f t="shared" si="3"/>
        <v>84.210526315789465</v>
      </c>
      <c r="E76" t="e">
        <f t="shared" si="4"/>
        <v>#NUM!</v>
      </c>
    </row>
    <row r="77" spans="1:7" x14ac:dyDescent="0.25">
      <c r="A77">
        <v>95</v>
      </c>
      <c r="B77">
        <f t="shared" si="2"/>
        <v>83333.333333333328</v>
      </c>
      <c r="C77">
        <f t="shared" si="3"/>
        <v>83.333333333333329</v>
      </c>
      <c r="E77" t="e">
        <f t="shared" si="4"/>
        <v>#NUM!</v>
      </c>
    </row>
    <row r="78" spans="1:7" x14ac:dyDescent="0.25">
      <c r="A78">
        <v>96</v>
      </c>
      <c r="B78">
        <f t="shared" si="2"/>
        <v>82474.226804123711</v>
      </c>
      <c r="C78">
        <f t="shared" si="3"/>
        <v>82.474226804123717</v>
      </c>
      <c r="E78" t="e">
        <f t="shared" si="4"/>
        <v>#NUM!</v>
      </c>
    </row>
    <row r="79" spans="1:7" x14ac:dyDescent="0.25">
      <c r="A79">
        <v>97</v>
      </c>
      <c r="B79">
        <f t="shared" si="2"/>
        <v>81632.653061224497</v>
      </c>
      <c r="C79">
        <f t="shared" si="3"/>
        <v>81.632653061224502</v>
      </c>
      <c r="E79" t="e">
        <f t="shared" si="4"/>
        <v>#NUM!</v>
      </c>
    </row>
    <row r="80" spans="1:7" x14ac:dyDescent="0.25">
      <c r="A80">
        <v>98</v>
      </c>
      <c r="B80">
        <f t="shared" si="2"/>
        <v>80808.08080808082</v>
      </c>
      <c r="C80">
        <f t="shared" si="3"/>
        <v>80.808080808080817</v>
      </c>
      <c r="E80" t="e">
        <f t="shared" si="4"/>
        <v>#NUM!</v>
      </c>
    </row>
    <row r="81" spans="1:6" x14ac:dyDescent="0.25">
      <c r="A81">
        <v>99</v>
      </c>
      <c r="B81">
        <f t="shared" si="2"/>
        <v>80000</v>
      </c>
      <c r="C81">
        <f t="shared" si="3"/>
        <v>80</v>
      </c>
      <c r="D81">
        <v>174</v>
      </c>
      <c r="E81">
        <f t="shared" si="4"/>
        <v>190.79038505237236</v>
      </c>
      <c r="F81">
        <v>99</v>
      </c>
    </row>
    <row r="82" spans="1:6" x14ac:dyDescent="0.25">
      <c r="A82">
        <v>100</v>
      </c>
      <c r="B82">
        <f t="shared" si="2"/>
        <v>79207.920792079211</v>
      </c>
      <c r="C82">
        <f t="shared" si="3"/>
        <v>79.207920792079207</v>
      </c>
      <c r="E82" t="e">
        <f t="shared" si="4"/>
        <v>#NUM!</v>
      </c>
    </row>
    <row r="83" spans="1:6" x14ac:dyDescent="0.25">
      <c r="A83">
        <v>101</v>
      </c>
      <c r="B83">
        <f t="shared" si="2"/>
        <v>78431.372549019608</v>
      </c>
      <c r="C83">
        <f t="shared" si="3"/>
        <v>78.431372549019613</v>
      </c>
      <c r="E83" t="e">
        <f t="shared" si="4"/>
        <v>#NUM!</v>
      </c>
    </row>
    <row r="84" spans="1:6" x14ac:dyDescent="0.25">
      <c r="A84">
        <v>102</v>
      </c>
      <c r="B84">
        <f t="shared" si="2"/>
        <v>77669.902912621357</v>
      </c>
      <c r="C84">
        <f t="shared" si="3"/>
        <v>77.669902912621353</v>
      </c>
      <c r="E84" t="e">
        <f t="shared" si="4"/>
        <v>#NUM!</v>
      </c>
    </row>
    <row r="85" spans="1:6" x14ac:dyDescent="0.25">
      <c r="A85">
        <v>103</v>
      </c>
      <c r="B85">
        <f t="shared" si="2"/>
        <v>76923.076923076922</v>
      </c>
      <c r="C85">
        <f t="shared" si="3"/>
        <v>76.92307692307692</v>
      </c>
      <c r="E85" t="e">
        <f t="shared" si="4"/>
        <v>#NUM!</v>
      </c>
    </row>
    <row r="86" spans="1:6" x14ac:dyDescent="0.25">
      <c r="A86">
        <v>104</v>
      </c>
      <c r="B86">
        <f t="shared" si="2"/>
        <v>76190.476190476184</v>
      </c>
      <c r="C86">
        <f t="shared" si="3"/>
        <v>76.19047619047619</v>
      </c>
      <c r="E86" t="e">
        <f t="shared" si="4"/>
        <v>#NUM!</v>
      </c>
    </row>
    <row r="87" spans="1:6" x14ac:dyDescent="0.25">
      <c r="A87">
        <v>105</v>
      </c>
      <c r="B87">
        <f t="shared" si="2"/>
        <v>75471.698113207545</v>
      </c>
      <c r="C87">
        <f t="shared" si="3"/>
        <v>75.471698113207552</v>
      </c>
      <c r="E87" t="e">
        <f t="shared" si="4"/>
        <v>#NUM!</v>
      </c>
    </row>
    <row r="88" spans="1:6" x14ac:dyDescent="0.25">
      <c r="A88">
        <v>106</v>
      </c>
      <c r="B88">
        <f t="shared" si="2"/>
        <v>74766.355140186919</v>
      </c>
      <c r="C88">
        <f t="shared" si="3"/>
        <v>74.766355140186917</v>
      </c>
      <c r="E88" t="e">
        <f t="shared" si="4"/>
        <v>#NUM!</v>
      </c>
    </row>
    <row r="89" spans="1:6" x14ac:dyDescent="0.25">
      <c r="A89">
        <v>107</v>
      </c>
      <c r="B89">
        <f t="shared" si="2"/>
        <v>74074.074074074073</v>
      </c>
      <c r="C89">
        <f t="shared" si="3"/>
        <v>74.074074074074076</v>
      </c>
      <c r="E89" t="e">
        <f t="shared" si="4"/>
        <v>#NUM!</v>
      </c>
    </row>
    <row r="90" spans="1:6" x14ac:dyDescent="0.25">
      <c r="A90">
        <v>108</v>
      </c>
      <c r="B90">
        <f t="shared" si="2"/>
        <v>73394.495412844029</v>
      </c>
      <c r="C90">
        <f t="shared" si="3"/>
        <v>73.394495412844023</v>
      </c>
      <c r="E90" t="e">
        <f t="shared" si="4"/>
        <v>#NUM!</v>
      </c>
    </row>
    <row r="91" spans="1:6" x14ac:dyDescent="0.25">
      <c r="A91">
        <v>109</v>
      </c>
      <c r="B91">
        <f t="shared" si="2"/>
        <v>72727.272727272721</v>
      </c>
      <c r="C91">
        <f t="shared" si="3"/>
        <v>72.72727272727272</v>
      </c>
      <c r="E91" t="e">
        <f t="shared" si="4"/>
        <v>#NUM!</v>
      </c>
    </row>
    <row r="92" spans="1:6" x14ac:dyDescent="0.25">
      <c r="A92">
        <v>110</v>
      </c>
      <c r="B92">
        <f t="shared" si="2"/>
        <v>72072.072072072071</v>
      </c>
      <c r="C92">
        <f t="shared" si="3"/>
        <v>72.072072072072075</v>
      </c>
      <c r="E92" t="e">
        <f t="shared" si="4"/>
        <v>#NUM!</v>
      </c>
    </row>
    <row r="93" spans="1:6" x14ac:dyDescent="0.25">
      <c r="A93">
        <v>111</v>
      </c>
      <c r="B93">
        <f t="shared" si="2"/>
        <v>71428.571428571435</v>
      </c>
      <c r="C93">
        <f t="shared" si="3"/>
        <v>71.428571428571431</v>
      </c>
      <c r="E93" t="e">
        <f t="shared" si="4"/>
        <v>#NUM!</v>
      </c>
    </row>
    <row r="94" spans="1:6" x14ac:dyDescent="0.25">
      <c r="A94">
        <v>112</v>
      </c>
      <c r="B94">
        <f t="shared" si="2"/>
        <v>70796.460176991153</v>
      </c>
      <c r="C94">
        <f t="shared" si="3"/>
        <v>70.796460176991147</v>
      </c>
      <c r="E94" t="e">
        <f t="shared" si="4"/>
        <v>#NUM!</v>
      </c>
    </row>
    <row r="95" spans="1:6" x14ac:dyDescent="0.25">
      <c r="A95">
        <v>113</v>
      </c>
      <c r="B95">
        <f t="shared" si="2"/>
        <v>70175.438596491222</v>
      </c>
      <c r="C95">
        <f t="shared" si="3"/>
        <v>70.175438596491219</v>
      </c>
      <c r="D95">
        <v>186</v>
      </c>
      <c r="E95">
        <f t="shared" si="4"/>
        <v>191.36965897107871</v>
      </c>
      <c r="F95">
        <v>68</v>
      </c>
    </row>
    <row r="96" spans="1:6" x14ac:dyDescent="0.25">
      <c r="A96">
        <v>114</v>
      </c>
      <c r="B96">
        <f t="shared" si="2"/>
        <v>69565.217391304352</v>
      </c>
      <c r="C96">
        <f t="shared" si="3"/>
        <v>69.565217391304358</v>
      </c>
      <c r="E96" t="e">
        <f t="shared" si="4"/>
        <v>#NUM!</v>
      </c>
    </row>
    <row r="97" spans="1:7" x14ac:dyDescent="0.25">
      <c r="A97">
        <v>115</v>
      </c>
      <c r="B97">
        <f t="shared" si="2"/>
        <v>68965.517241379304</v>
      </c>
      <c r="C97">
        <f t="shared" si="3"/>
        <v>68.965517241379303</v>
      </c>
      <c r="E97" t="e">
        <f t="shared" si="4"/>
        <v>#NUM!</v>
      </c>
    </row>
    <row r="98" spans="1:7" x14ac:dyDescent="0.25">
      <c r="A98">
        <v>116</v>
      </c>
      <c r="B98">
        <f t="shared" si="2"/>
        <v>68376.068376068375</v>
      </c>
      <c r="C98">
        <f t="shared" si="3"/>
        <v>68.376068376068375</v>
      </c>
      <c r="E98" t="e">
        <f t="shared" si="4"/>
        <v>#NUM!</v>
      </c>
    </row>
    <row r="99" spans="1:7" x14ac:dyDescent="0.25">
      <c r="A99">
        <v>117</v>
      </c>
      <c r="B99">
        <f t="shared" si="2"/>
        <v>67796.610169491527</v>
      </c>
      <c r="C99">
        <f t="shared" si="3"/>
        <v>67.79661016949153</v>
      </c>
      <c r="E99" t="e">
        <f t="shared" si="4"/>
        <v>#NUM!</v>
      </c>
    </row>
    <row r="100" spans="1:7" x14ac:dyDescent="0.25">
      <c r="A100">
        <v>118</v>
      </c>
      <c r="B100">
        <f t="shared" si="2"/>
        <v>67226.890756302513</v>
      </c>
      <c r="C100">
        <f t="shared" si="3"/>
        <v>67.22689075630251</v>
      </c>
      <c r="E100" t="e">
        <f t="shared" si="4"/>
        <v>#NUM!</v>
      </c>
    </row>
    <row r="101" spans="1:7" x14ac:dyDescent="0.25">
      <c r="A101">
        <v>119</v>
      </c>
      <c r="B101">
        <f t="shared" si="2"/>
        <v>66666.666666666672</v>
      </c>
      <c r="C101">
        <f t="shared" si="3"/>
        <v>66.666666666666671</v>
      </c>
      <c r="E101" t="e">
        <f t="shared" si="4"/>
        <v>#NUM!</v>
      </c>
    </row>
    <row r="102" spans="1:7" x14ac:dyDescent="0.25">
      <c r="A102">
        <v>120</v>
      </c>
      <c r="B102">
        <f t="shared" si="2"/>
        <v>66115.702479338841</v>
      </c>
      <c r="C102">
        <f t="shared" si="3"/>
        <v>66.115702479338836</v>
      </c>
      <c r="E102" t="e">
        <f t="shared" si="4"/>
        <v>#NUM!</v>
      </c>
      <c r="F102">
        <v>77</v>
      </c>
    </row>
    <row r="103" spans="1:7" x14ac:dyDescent="0.25">
      <c r="A103">
        <v>121</v>
      </c>
      <c r="B103">
        <f t="shared" si="2"/>
        <v>65573.770491803283</v>
      </c>
      <c r="C103">
        <f t="shared" si="3"/>
        <v>65.573770491803288</v>
      </c>
      <c r="E103" t="e">
        <f t="shared" si="4"/>
        <v>#NUM!</v>
      </c>
      <c r="F103">
        <v>55</v>
      </c>
      <c r="G103" t="s">
        <v>3</v>
      </c>
    </row>
    <row r="104" spans="1:7" x14ac:dyDescent="0.25">
      <c r="A104">
        <v>122</v>
      </c>
      <c r="B104">
        <f t="shared" si="2"/>
        <v>65040.650406504057</v>
      </c>
      <c r="C104">
        <f t="shared" si="3"/>
        <v>65.040650406504056</v>
      </c>
      <c r="E104" t="e">
        <f t="shared" si="4"/>
        <v>#NUM!</v>
      </c>
    </row>
    <row r="105" spans="1:7" x14ac:dyDescent="0.25">
      <c r="A105">
        <v>123</v>
      </c>
      <c r="B105">
        <f t="shared" si="2"/>
        <v>64516.129032258061</v>
      </c>
      <c r="C105">
        <f t="shared" si="3"/>
        <v>64.516129032258064</v>
      </c>
      <c r="E105" t="e">
        <f t="shared" si="4"/>
        <v>#NUM!</v>
      </c>
    </row>
    <row r="106" spans="1:7" x14ac:dyDescent="0.25">
      <c r="A106">
        <v>124</v>
      </c>
      <c r="B106">
        <f t="shared" si="2"/>
        <v>64000</v>
      </c>
      <c r="C106">
        <f t="shared" si="3"/>
        <v>64</v>
      </c>
      <c r="E106" t="e">
        <f t="shared" si="4"/>
        <v>#NUM!</v>
      </c>
    </row>
    <row r="107" spans="1:7" x14ac:dyDescent="0.25">
      <c r="A107">
        <v>125</v>
      </c>
      <c r="B107">
        <f t="shared" si="2"/>
        <v>63492.063492063491</v>
      </c>
      <c r="C107">
        <f t="shared" si="3"/>
        <v>63.492063492063494</v>
      </c>
      <c r="E107" t="e">
        <f t="shared" si="4"/>
        <v>#NUM!</v>
      </c>
    </row>
    <row r="108" spans="1:7" x14ac:dyDescent="0.25">
      <c r="A108">
        <v>126</v>
      </c>
      <c r="B108">
        <f t="shared" si="2"/>
        <v>62992.125984251972</v>
      </c>
      <c r="C108">
        <f t="shared" si="3"/>
        <v>62.99212598425197</v>
      </c>
      <c r="E108" t="e">
        <f t="shared" si="4"/>
        <v>#NUM!</v>
      </c>
    </row>
    <row r="109" spans="1:7" x14ac:dyDescent="0.25">
      <c r="A109">
        <v>127</v>
      </c>
      <c r="B109">
        <f t="shared" si="2"/>
        <v>62500</v>
      </c>
      <c r="C109">
        <f t="shared" si="3"/>
        <v>62.5</v>
      </c>
      <c r="E109" t="e">
        <f t="shared" si="4"/>
        <v>#NUM!</v>
      </c>
    </row>
    <row r="110" spans="1:7" x14ac:dyDescent="0.25">
      <c r="A110">
        <v>128</v>
      </c>
      <c r="B110">
        <f t="shared" si="2"/>
        <v>62015.503875969</v>
      </c>
      <c r="C110">
        <f t="shared" si="3"/>
        <v>62.015503875969003</v>
      </c>
      <c r="E110" t="e">
        <f t="shared" si="4"/>
        <v>#NUM!</v>
      </c>
    </row>
    <row r="111" spans="1:7" x14ac:dyDescent="0.25">
      <c r="A111">
        <v>129</v>
      </c>
      <c r="B111">
        <f t="shared" si="2"/>
        <v>61538.461538461546</v>
      </c>
      <c r="C111">
        <f t="shared" si="3"/>
        <v>61.538461538461547</v>
      </c>
      <c r="E111" t="e">
        <f t="shared" si="4"/>
        <v>#NUM!</v>
      </c>
    </row>
    <row r="112" spans="1:7" x14ac:dyDescent="0.25">
      <c r="A112">
        <v>130</v>
      </c>
      <c r="B112">
        <f t="shared" si="2"/>
        <v>61068.702290076333</v>
      </c>
      <c r="C112">
        <f t="shared" si="3"/>
        <v>61.068702290076331</v>
      </c>
      <c r="E112" t="e">
        <f t="shared" si="4"/>
        <v>#NUM!</v>
      </c>
    </row>
    <row r="113" spans="1:5" x14ac:dyDescent="0.25">
      <c r="A113">
        <v>131</v>
      </c>
      <c r="B113">
        <f t="shared" si="2"/>
        <v>60606.060606060601</v>
      </c>
      <c r="C113">
        <f t="shared" si="3"/>
        <v>60.606060606060602</v>
      </c>
      <c r="E113" t="e">
        <f t="shared" si="4"/>
        <v>#NUM!</v>
      </c>
    </row>
    <row r="114" spans="1:5" x14ac:dyDescent="0.25">
      <c r="A114">
        <v>132</v>
      </c>
      <c r="B114">
        <f t="shared" si="2"/>
        <v>60150.375939849619</v>
      </c>
      <c r="C114">
        <f t="shared" si="3"/>
        <v>60.150375939849617</v>
      </c>
      <c r="E114" t="e">
        <f t="shared" si="4"/>
        <v>#NUM!</v>
      </c>
    </row>
    <row r="115" spans="1:5" x14ac:dyDescent="0.25">
      <c r="A115">
        <v>133</v>
      </c>
      <c r="B115">
        <f t="shared" si="2"/>
        <v>59701.492537313432</v>
      </c>
      <c r="C115">
        <f t="shared" si="3"/>
        <v>59.701492537313435</v>
      </c>
      <c r="E115" t="e">
        <f t="shared" si="4"/>
        <v>#NUM!</v>
      </c>
    </row>
    <row r="116" spans="1:5" x14ac:dyDescent="0.25">
      <c r="A116">
        <v>134</v>
      </c>
      <c r="B116">
        <f t="shared" si="2"/>
        <v>59259.259259259255</v>
      </c>
      <c r="C116">
        <f t="shared" si="3"/>
        <v>59.259259259259252</v>
      </c>
      <c r="E116" t="e">
        <f t="shared" si="4"/>
        <v>#NUM!</v>
      </c>
    </row>
    <row r="117" spans="1:5" x14ac:dyDescent="0.25">
      <c r="A117">
        <v>135</v>
      </c>
      <c r="B117">
        <f t="shared" si="2"/>
        <v>58823.529411764706</v>
      </c>
      <c r="C117">
        <f t="shared" si="3"/>
        <v>58.823529411764703</v>
      </c>
      <c r="E117" t="e">
        <f t="shared" si="4"/>
        <v>#NUM!</v>
      </c>
    </row>
    <row r="118" spans="1:5" x14ac:dyDescent="0.25">
      <c r="A118">
        <v>136</v>
      </c>
      <c r="B118">
        <f t="shared" si="2"/>
        <v>58394.160583941608</v>
      </c>
      <c r="C118">
        <f t="shared" si="3"/>
        <v>58.394160583941606</v>
      </c>
      <c r="E118" t="e">
        <f t="shared" si="4"/>
        <v>#NUM!</v>
      </c>
    </row>
    <row r="119" spans="1:5" x14ac:dyDescent="0.25">
      <c r="A119">
        <v>137</v>
      </c>
      <c r="B119">
        <f t="shared" si="2"/>
        <v>57971.014492753624</v>
      </c>
      <c r="C119">
        <f t="shared" si="3"/>
        <v>57.971014492753625</v>
      </c>
      <c r="E119" t="e">
        <f t="shared" si="4"/>
        <v>#NUM!</v>
      </c>
    </row>
    <row r="120" spans="1:5" x14ac:dyDescent="0.25">
      <c r="A120">
        <v>138</v>
      </c>
      <c r="B120">
        <f t="shared" si="2"/>
        <v>57553.956834532379</v>
      </c>
      <c r="C120">
        <f t="shared" si="3"/>
        <v>57.553956834532379</v>
      </c>
      <c r="E120" t="e">
        <f t="shared" si="4"/>
        <v>#NUM!</v>
      </c>
    </row>
    <row r="121" spans="1:5" x14ac:dyDescent="0.25">
      <c r="A121">
        <v>139</v>
      </c>
      <c r="B121">
        <f t="shared" si="2"/>
        <v>57142.857142857145</v>
      </c>
      <c r="C121">
        <f t="shared" si="3"/>
        <v>57.142857142857146</v>
      </c>
      <c r="E121" t="e">
        <f t="shared" si="4"/>
        <v>#NUM!</v>
      </c>
    </row>
    <row r="122" spans="1:5" x14ac:dyDescent="0.25">
      <c r="A122">
        <v>140</v>
      </c>
      <c r="B122">
        <f t="shared" si="2"/>
        <v>56737.588652482264</v>
      </c>
      <c r="C122">
        <f t="shared" si="3"/>
        <v>56.737588652482266</v>
      </c>
      <c r="E122" t="e">
        <f t="shared" si="4"/>
        <v>#NUM!</v>
      </c>
    </row>
    <row r="123" spans="1:5" x14ac:dyDescent="0.25">
      <c r="A123">
        <v>141</v>
      </c>
      <c r="B123">
        <f t="shared" si="2"/>
        <v>56338.028169014084</v>
      </c>
      <c r="C123">
        <f t="shared" si="3"/>
        <v>56.338028169014081</v>
      </c>
      <c r="E123" t="e">
        <f t="shared" si="4"/>
        <v>#NUM!</v>
      </c>
    </row>
    <row r="124" spans="1:5" x14ac:dyDescent="0.25">
      <c r="A124">
        <v>142</v>
      </c>
      <c r="B124">
        <f t="shared" si="2"/>
        <v>55944.055944055945</v>
      </c>
      <c r="C124">
        <f t="shared" si="3"/>
        <v>55.944055944055947</v>
      </c>
      <c r="E124" t="e">
        <f t="shared" si="4"/>
        <v>#NUM!</v>
      </c>
    </row>
    <row r="125" spans="1:5" x14ac:dyDescent="0.25">
      <c r="A125">
        <v>143</v>
      </c>
      <c r="B125">
        <f t="shared" si="2"/>
        <v>55555.555555555555</v>
      </c>
      <c r="C125">
        <f t="shared" si="3"/>
        <v>55.555555555555557</v>
      </c>
      <c r="E125" t="e">
        <f t="shared" si="4"/>
        <v>#NUM!</v>
      </c>
    </row>
    <row r="126" spans="1:5" x14ac:dyDescent="0.25">
      <c r="A126">
        <v>144</v>
      </c>
      <c r="B126">
        <f t="shared" si="2"/>
        <v>55172.413793103449</v>
      </c>
      <c r="C126">
        <f t="shared" si="3"/>
        <v>55.172413793103452</v>
      </c>
      <c r="E126" t="e">
        <f t="shared" si="4"/>
        <v>#NUM!</v>
      </c>
    </row>
    <row r="127" spans="1:5" x14ac:dyDescent="0.25">
      <c r="A127">
        <v>145</v>
      </c>
      <c r="B127">
        <f t="shared" si="2"/>
        <v>54794.520547945205</v>
      </c>
      <c r="C127">
        <f t="shared" si="3"/>
        <v>54.794520547945204</v>
      </c>
      <c r="E127" t="e">
        <f t="shared" si="4"/>
        <v>#NUM!</v>
      </c>
    </row>
    <row r="128" spans="1:5" x14ac:dyDescent="0.25">
      <c r="A128">
        <v>146</v>
      </c>
      <c r="B128">
        <f t="shared" si="2"/>
        <v>54421.768707482996</v>
      </c>
      <c r="C128">
        <f t="shared" si="3"/>
        <v>54.421768707482997</v>
      </c>
      <c r="E128" t="e">
        <f t="shared" si="4"/>
        <v>#NUM!</v>
      </c>
    </row>
    <row r="129" spans="1:5" x14ac:dyDescent="0.25">
      <c r="A129">
        <v>147</v>
      </c>
      <c r="B129">
        <f t="shared" si="2"/>
        <v>54054.054054054053</v>
      </c>
      <c r="C129">
        <f t="shared" si="3"/>
        <v>54.054054054054056</v>
      </c>
      <c r="E129" t="e">
        <f t="shared" si="4"/>
        <v>#NUM!</v>
      </c>
    </row>
    <row r="130" spans="1:5" x14ac:dyDescent="0.25">
      <c r="A130">
        <v>148</v>
      </c>
      <c r="B130">
        <f t="shared" si="2"/>
        <v>53691.275167785236</v>
      </c>
      <c r="C130">
        <f t="shared" si="3"/>
        <v>53.691275167785236</v>
      </c>
      <c r="E130" t="e">
        <f t="shared" si="4"/>
        <v>#NUM!</v>
      </c>
    </row>
    <row r="131" spans="1:5" x14ac:dyDescent="0.25">
      <c r="A131">
        <v>149</v>
      </c>
      <c r="B131">
        <f t="shared" ref="B131:B194" si="5">1/((A131+1) / 8000000)</f>
        <v>53333.333333333336</v>
      </c>
      <c r="C131">
        <f t="shared" si="3"/>
        <v>53.333333333333336</v>
      </c>
      <c r="E131" t="e">
        <f t="shared" si="4"/>
        <v>#NUM!</v>
      </c>
    </row>
    <row r="132" spans="1:5" x14ac:dyDescent="0.25">
      <c r="A132">
        <v>150</v>
      </c>
      <c r="B132">
        <f t="shared" si="5"/>
        <v>52980.132450331119</v>
      </c>
      <c r="C132">
        <f t="shared" ref="C132:C195" si="6">B132/1000</f>
        <v>52.980132450331119</v>
      </c>
      <c r="E132" t="e">
        <f t="shared" si="4"/>
        <v>#NUM!</v>
      </c>
    </row>
    <row r="133" spans="1:5" x14ac:dyDescent="0.25">
      <c r="A133">
        <v>151</v>
      </c>
      <c r="B133">
        <f t="shared" si="5"/>
        <v>52631.57894736842</v>
      </c>
      <c r="C133">
        <f t="shared" si="6"/>
        <v>52.631578947368418</v>
      </c>
      <c r="E133" t="e">
        <f t="shared" si="4"/>
        <v>#NUM!</v>
      </c>
    </row>
    <row r="134" spans="1:5" x14ac:dyDescent="0.25">
      <c r="A134">
        <v>152</v>
      </c>
      <c r="B134">
        <f t="shared" si="5"/>
        <v>52287.581699346403</v>
      </c>
      <c r="C134">
        <f t="shared" si="6"/>
        <v>52.287581699346404</v>
      </c>
      <c r="E134" t="e">
        <f t="shared" ref="E134:E197" si="7">20*LOG10(D134/2000) +212</f>
        <v>#NUM!</v>
      </c>
    </row>
    <row r="135" spans="1:5" x14ac:dyDescent="0.25">
      <c r="A135">
        <v>153</v>
      </c>
      <c r="B135">
        <f t="shared" si="5"/>
        <v>51948.051948051951</v>
      </c>
      <c r="C135">
        <f t="shared" si="6"/>
        <v>51.948051948051948</v>
      </c>
      <c r="E135" t="e">
        <f t="shared" si="7"/>
        <v>#NUM!</v>
      </c>
    </row>
    <row r="136" spans="1:5" x14ac:dyDescent="0.25">
      <c r="A136">
        <v>154</v>
      </c>
      <c r="B136">
        <f t="shared" si="5"/>
        <v>51612.903225806454</v>
      </c>
      <c r="C136">
        <f t="shared" si="6"/>
        <v>51.612903225806456</v>
      </c>
      <c r="E136" t="e">
        <f t="shared" si="7"/>
        <v>#NUM!</v>
      </c>
    </row>
    <row r="137" spans="1:5" x14ac:dyDescent="0.25">
      <c r="A137">
        <v>155</v>
      </c>
      <c r="B137">
        <f t="shared" si="5"/>
        <v>51282.051282051281</v>
      </c>
      <c r="C137">
        <f t="shared" si="6"/>
        <v>51.282051282051285</v>
      </c>
      <c r="E137" t="e">
        <f t="shared" si="7"/>
        <v>#NUM!</v>
      </c>
    </row>
    <row r="138" spans="1:5" x14ac:dyDescent="0.25">
      <c r="A138">
        <v>156</v>
      </c>
      <c r="B138">
        <f t="shared" si="5"/>
        <v>50955.414012738853</v>
      </c>
      <c r="C138">
        <f t="shared" si="6"/>
        <v>50.955414012738849</v>
      </c>
      <c r="E138" t="e">
        <f t="shared" si="7"/>
        <v>#NUM!</v>
      </c>
    </row>
    <row r="139" spans="1:5" x14ac:dyDescent="0.25">
      <c r="A139">
        <v>157</v>
      </c>
      <c r="B139">
        <f t="shared" si="5"/>
        <v>50632.911392405069</v>
      </c>
      <c r="C139">
        <f t="shared" si="6"/>
        <v>50.63291139240507</v>
      </c>
      <c r="E139" t="e">
        <f t="shared" si="7"/>
        <v>#NUM!</v>
      </c>
    </row>
    <row r="140" spans="1:5" x14ac:dyDescent="0.25">
      <c r="A140">
        <v>158</v>
      </c>
      <c r="B140">
        <f t="shared" si="5"/>
        <v>50314.465408805037</v>
      </c>
      <c r="C140">
        <f t="shared" si="6"/>
        <v>50.314465408805034</v>
      </c>
      <c r="E140" t="e">
        <f t="shared" si="7"/>
        <v>#NUM!</v>
      </c>
    </row>
    <row r="141" spans="1:5" x14ac:dyDescent="0.25">
      <c r="A141">
        <v>159</v>
      </c>
      <c r="B141">
        <f t="shared" si="5"/>
        <v>49999.999999999993</v>
      </c>
      <c r="C141">
        <f t="shared" si="6"/>
        <v>49.999999999999993</v>
      </c>
      <c r="E141" t="e">
        <f t="shared" si="7"/>
        <v>#NUM!</v>
      </c>
    </row>
    <row r="142" spans="1:5" x14ac:dyDescent="0.25">
      <c r="A142">
        <v>160</v>
      </c>
      <c r="B142">
        <f t="shared" si="5"/>
        <v>49689.440993788819</v>
      </c>
      <c r="C142">
        <f t="shared" si="6"/>
        <v>49.689440993788821</v>
      </c>
      <c r="E142" t="e">
        <f t="shared" si="7"/>
        <v>#NUM!</v>
      </c>
    </row>
    <row r="143" spans="1:5" x14ac:dyDescent="0.25">
      <c r="A143">
        <v>161</v>
      </c>
      <c r="B143">
        <f t="shared" si="5"/>
        <v>49382.71604938271</v>
      </c>
      <c r="C143">
        <f t="shared" si="6"/>
        <v>49.382716049382708</v>
      </c>
      <c r="E143" t="e">
        <f t="shared" si="7"/>
        <v>#NUM!</v>
      </c>
    </row>
    <row r="144" spans="1:5" x14ac:dyDescent="0.25">
      <c r="A144">
        <v>162</v>
      </c>
      <c r="B144">
        <f t="shared" si="5"/>
        <v>49079.754601226996</v>
      </c>
      <c r="C144">
        <f t="shared" si="6"/>
        <v>49.079754601226995</v>
      </c>
      <c r="E144" t="e">
        <f t="shared" si="7"/>
        <v>#NUM!</v>
      </c>
    </row>
    <row r="145" spans="1:7" x14ac:dyDescent="0.25">
      <c r="A145">
        <v>163</v>
      </c>
      <c r="B145">
        <f t="shared" si="5"/>
        <v>48780.487804878045</v>
      </c>
      <c r="C145">
        <f t="shared" si="6"/>
        <v>48.780487804878042</v>
      </c>
      <c r="E145" t="e">
        <f t="shared" si="7"/>
        <v>#NUM!</v>
      </c>
    </row>
    <row r="146" spans="1:7" x14ac:dyDescent="0.25">
      <c r="A146">
        <v>164</v>
      </c>
      <c r="B146">
        <f t="shared" si="5"/>
        <v>48484.848484848488</v>
      </c>
      <c r="C146">
        <f t="shared" si="6"/>
        <v>48.484848484848484</v>
      </c>
      <c r="E146" t="e">
        <f t="shared" si="7"/>
        <v>#NUM!</v>
      </c>
    </row>
    <row r="147" spans="1:7" x14ac:dyDescent="0.25">
      <c r="A147">
        <v>165</v>
      </c>
      <c r="B147">
        <f t="shared" si="5"/>
        <v>48192.77108433735</v>
      </c>
      <c r="C147">
        <f t="shared" si="6"/>
        <v>48.192771084337352</v>
      </c>
      <c r="E147" t="e">
        <f t="shared" si="7"/>
        <v>#NUM!</v>
      </c>
    </row>
    <row r="148" spans="1:7" x14ac:dyDescent="0.25">
      <c r="A148">
        <v>166</v>
      </c>
      <c r="B148">
        <f t="shared" si="5"/>
        <v>47904.191616766468</v>
      </c>
      <c r="C148">
        <f t="shared" si="6"/>
        <v>47.904191616766468</v>
      </c>
      <c r="E148" t="e">
        <f t="shared" si="7"/>
        <v>#NUM!</v>
      </c>
    </row>
    <row r="149" spans="1:7" x14ac:dyDescent="0.25">
      <c r="A149">
        <v>167</v>
      </c>
      <c r="B149">
        <f t="shared" si="5"/>
        <v>47619.047619047618</v>
      </c>
      <c r="C149">
        <f t="shared" si="6"/>
        <v>47.61904761904762</v>
      </c>
      <c r="E149" t="e">
        <f t="shared" si="7"/>
        <v>#NUM!</v>
      </c>
    </row>
    <row r="150" spans="1:7" x14ac:dyDescent="0.25">
      <c r="A150">
        <v>168</v>
      </c>
      <c r="B150">
        <f t="shared" si="5"/>
        <v>47337.278106508878</v>
      </c>
      <c r="C150">
        <f t="shared" si="6"/>
        <v>47.337278106508876</v>
      </c>
      <c r="E150" t="e">
        <f t="shared" si="7"/>
        <v>#NUM!</v>
      </c>
    </row>
    <row r="151" spans="1:7" x14ac:dyDescent="0.25">
      <c r="A151">
        <v>169</v>
      </c>
      <c r="B151">
        <f t="shared" si="5"/>
        <v>47058.823529411762</v>
      </c>
      <c r="C151">
        <f t="shared" si="6"/>
        <v>47.058823529411761</v>
      </c>
      <c r="E151" t="e">
        <f t="shared" si="7"/>
        <v>#NUM!</v>
      </c>
    </row>
    <row r="152" spans="1:7" x14ac:dyDescent="0.25">
      <c r="A152">
        <v>170</v>
      </c>
      <c r="B152">
        <f t="shared" si="5"/>
        <v>46783.62573099415</v>
      </c>
      <c r="C152">
        <f t="shared" si="6"/>
        <v>46.783625730994153</v>
      </c>
      <c r="E152" t="e">
        <f t="shared" si="7"/>
        <v>#NUM!</v>
      </c>
    </row>
    <row r="153" spans="1:7" x14ac:dyDescent="0.25">
      <c r="A153">
        <v>171</v>
      </c>
      <c r="B153">
        <f t="shared" si="5"/>
        <v>46511.627906976741</v>
      </c>
      <c r="C153">
        <f t="shared" si="6"/>
        <v>46.511627906976742</v>
      </c>
      <c r="E153" t="e">
        <f t="shared" si="7"/>
        <v>#NUM!</v>
      </c>
    </row>
    <row r="154" spans="1:7" x14ac:dyDescent="0.25">
      <c r="A154">
        <v>172</v>
      </c>
      <c r="B154">
        <f t="shared" si="5"/>
        <v>46242.774566473985</v>
      </c>
      <c r="C154">
        <f t="shared" si="6"/>
        <v>46.242774566473983</v>
      </c>
      <c r="E154" t="e">
        <f t="shared" si="7"/>
        <v>#NUM!</v>
      </c>
    </row>
    <row r="155" spans="1:7" x14ac:dyDescent="0.25">
      <c r="A155">
        <v>173</v>
      </c>
      <c r="B155">
        <f t="shared" si="5"/>
        <v>45977.011494252874</v>
      </c>
      <c r="C155">
        <f t="shared" si="6"/>
        <v>45.977011494252878</v>
      </c>
      <c r="E155" t="e">
        <f t="shared" si="7"/>
        <v>#NUM!</v>
      </c>
      <c r="F155">
        <v>44.9</v>
      </c>
      <c r="G155" t="s">
        <v>4</v>
      </c>
    </row>
    <row r="156" spans="1:7" x14ac:dyDescent="0.25">
      <c r="A156">
        <v>174</v>
      </c>
      <c r="B156">
        <f t="shared" si="5"/>
        <v>45714.285714285717</v>
      </c>
      <c r="C156">
        <f t="shared" si="6"/>
        <v>45.714285714285715</v>
      </c>
      <c r="E156" t="e">
        <f t="shared" si="7"/>
        <v>#NUM!</v>
      </c>
    </row>
    <row r="157" spans="1:7" x14ac:dyDescent="0.25">
      <c r="A157">
        <v>175</v>
      </c>
      <c r="B157">
        <f t="shared" si="5"/>
        <v>45454.545454545456</v>
      </c>
      <c r="C157">
        <f t="shared" si="6"/>
        <v>45.454545454545453</v>
      </c>
      <c r="E157" t="e">
        <f t="shared" si="7"/>
        <v>#NUM!</v>
      </c>
    </row>
    <row r="158" spans="1:7" x14ac:dyDescent="0.25">
      <c r="A158">
        <v>176</v>
      </c>
      <c r="B158">
        <f t="shared" si="5"/>
        <v>45197.740112994354</v>
      </c>
      <c r="C158">
        <f t="shared" si="6"/>
        <v>45.197740112994353</v>
      </c>
      <c r="E158" t="e">
        <f t="shared" si="7"/>
        <v>#NUM!</v>
      </c>
    </row>
    <row r="159" spans="1:7" x14ac:dyDescent="0.25">
      <c r="A159">
        <v>177</v>
      </c>
      <c r="B159">
        <f t="shared" si="5"/>
        <v>44943.8202247191</v>
      </c>
      <c r="C159">
        <f t="shared" si="6"/>
        <v>44.943820224719097</v>
      </c>
      <c r="E159" t="e">
        <f t="shared" si="7"/>
        <v>#NUM!</v>
      </c>
    </row>
    <row r="160" spans="1:7" x14ac:dyDescent="0.25">
      <c r="A160">
        <v>178</v>
      </c>
      <c r="B160">
        <f t="shared" si="5"/>
        <v>44692.737430167603</v>
      </c>
      <c r="C160">
        <f t="shared" si="6"/>
        <v>44.692737430167604</v>
      </c>
      <c r="E160" t="e">
        <f t="shared" si="7"/>
        <v>#NUM!</v>
      </c>
    </row>
    <row r="161" spans="1:6" x14ac:dyDescent="0.25">
      <c r="A161">
        <v>179</v>
      </c>
      <c r="B161">
        <f t="shared" si="5"/>
        <v>44444.444444444445</v>
      </c>
      <c r="C161">
        <f t="shared" si="6"/>
        <v>44.444444444444443</v>
      </c>
      <c r="E161" t="e">
        <f t="shared" si="7"/>
        <v>#NUM!</v>
      </c>
    </row>
    <row r="162" spans="1:6" x14ac:dyDescent="0.25">
      <c r="A162">
        <v>180</v>
      </c>
      <c r="B162">
        <f t="shared" si="5"/>
        <v>44198.895027624305</v>
      </c>
      <c r="C162">
        <f t="shared" si="6"/>
        <v>44.198895027624303</v>
      </c>
      <c r="E162" t="e">
        <f t="shared" si="7"/>
        <v>#NUM!</v>
      </c>
    </row>
    <row r="163" spans="1:6" x14ac:dyDescent="0.25">
      <c r="A163">
        <v>181</v>
      </c>
      <c r="B163">
        <f t="shared" si="5"/>
        <v>43956.043956043955</v>
      </c>
      <c r="C163">
        <f t="shared" si="6"/>
        <v>43.956043956043956</v>
      </c>
      <c r="E163" t="e">
        <f t="shared" si="7"/>
        <v>#NUM!</v>
      </c>
    </row>
    <row r="164" spans="1:6" x14ac:dyDescent="0.25">
      <c r="A164">
        <v>182</v>
      </c>
      <c r="B164">
        <f t="shared" si="5"/>
        <v>43715.846994535517</v>
      </c>
      <c r="C164">
        <f t="shared" si="6"/>
        <v>43.715846994535518</v>
      </c>
      <c r="E164" t="e">
        <f t="shared" si="7"/>
        <v>#NUM!</v>
      </c>
    </row>
    <row r="165" spans="1:6" x14ac:dyDescent="0.25">
      <c r="A165">
        <v>183</v>
      </c>
      <c r="B165">
        <f t="shared" si="5"/>
        <v>43478.260869565216</v>
      </c>
      <c r="C165">
        <f t="shared" si="6"/>
        <v>43.478260869565219</v>
      </c>
      <c r="E165" t="e">
        <f t="shared" si="7"/>
        <v>#NUM!</v>
      </c>
    </row>
    <row r="166" spans="1:6" x14ac:dyDescent="0.25">
      <c r="A166">
        <v>184</v>
      </c>
      <c r="B166">
        <f t="shared" si="5"/>
        <v>43243.243243243247</v>
      </c>
      <c r="C166">
        <f t="shared" si="6"/>
        <v>43.243243243243249</v>
      </c>
      <c r="E166" t="e">
        <f t="shared" si="7"/>
        <v>#NUM!</v>
      </c>
    </row>
    <row r="167" spans="1:6" x14ac:dyDescent="0.25">
      <c r="A167">
        <v>185</v>
      </c>
      <c r="B167">
        <f t="shared" si="5"/>
        <v>43010.752688172048</v>
      </c>
      <c r="C167">
        <f t="shared" si="6"/>
        <v>43.010752688172047</v>
      </c>
      <c r="E167" t="e">
        <f t="shared" si="7"/>
        <v>#NUM!</v>
      </c>
    </row>
    <row r="168" spans="1:6" x14ac:dyDescent="0.25">
      <c r="A168">
        <v>186</v>
      </c>
      <c r="B168">
        <f t="shared" si="5"/>
        <v>42780.748663101607</v>
      </c>
      <c r="C168">
        <f t="shared" si="6"/>
        <v>42.780748663101605</v>
      </c>
      <c r="E168" t="e">
        <f t="shared" si="7"/>
        <v>#NUM!</v>
      </c>
    </row>
    <row r="169" spans="1:6" x14ac:dyDescent="0.25">
      <c r="A169">
        <v>187</v>
      </c>
      <c r="B169">
        <f t="shared" si="5"/>
        <v>42553.191489361707</v>
      </c>
      <c r="C169">
        <f t="shared" si="6"/>
        <v>42.553191489361708</v>
      </c>
      <c r="E169" t="e">
        <f t="shared" si="7"/>
        <v>#NUM!</v>
      </c>
    </row>
    <row r="170" spans="1:6" x14ac:dyDescent="0.25">
      <c r="A170">
        <v>188</v>
      </c>
      <c r="B170">
        <f t="shared" si="5"/>
        <v>42328.042328042327</v>
      </c>
      <c r="C170">
        <f t="shared" si="6"/>
        <v>42.328042328042329</v>
      </c>
      <c r="E170" t="e">
        <f t="shared" si="7"/>
        <v>#NUM!</v>
      </c>
    </row>
    <row r="171" spans="1:6" x14ac:dyDescent="0.25">
      <c r="A171">
        <v>189</v>
      </c>
      <c r="B171">
        <f t="shared" si="5"/>
        <v>42105.263157894733</v>
      </c>
      <c r="C171">
        <f t="shared" si="6"/>
        <v>42.105263157894733</v>
      </c>
      <c r="E171" t="e">
        <f t="shared" si="7"/>
        <v>#NUM!</v>
      </c>
    </row>
    <row r="172" spans="1:6" x14ac:dyDescent="0.25">
      <c r="A172">
        <v>190</v>
      </c>
      <c r="B172">
        <f t="shared" si="5"/>
        <v>41884.816753926701</v>
      </c>
      <c r="C172">
        <f t="shared" si="6"/>
        <v>41.8848167539267</v>
      </c>
      <c r="E172" t="e">
        <f t="shared" si="7"/>
        <v>#NUM!</v>
      </c>
      <c r="F172">
        <v>122.8</v>
      </c>
    </row>
    <row r="173" spans="1:6" x14ac:dyDescent="0.25">
      <c r="A173">
        <v>191</v>
      </c>
      <c r="B173">
        <f t="shared" si="5"/>
        <v>41666.666666666664</v>
      </c>
      <c r="C173">
        <f t="shared" si="6"/>
        <v>41.666666666666664</v>
      </c>
      <c r="E173" t="e">
        <f t="shared" si="7"/>
        <v>#NUM!</v>
      </c>
    </row>
    <row r="174" spans="1:6" x14ac:dyDescent="0.25">
      <c r="A174">
        <v>192</v>
      </c>
      <c r="B174">
        <f t="shared" si="5"/>
        <v>41450.777202072539</v>
      </c>
      <c r="C174">
        <f t="shared" si="6"/>
        <v>41.450777202072537</v>
      </c>
      <c r="E174" t="e">
        <f t="shared" si="7"/>
        <v>#NUM!</v>
      </c>
    </row>
    <row r="175" spans="1:6" x14ac:dyDescent="0.25">
      <c r="A175">
        <v>193</v>
      </c>
      <c r="B175">
        <f t="shared" si="5"/>
        <v>41237.113402061856</v>
      </c>
      <c r="C175">
        <f t="shared" si="6"/>
        <v>41.237113402061858</v>
      </c>
      <c r="E175" t="e">
        <f t="shared" si="7"/>
        <v>#NUM!</v>
      </c>
    </row>
    <row r="176" spans="1:6" x14ac:dyDescent="0.25">
      <c r="A176">
        <v>194</v>
      </c>
      <c r="B176">
        <f t="shared" si="5"/>
        <v>41025.641025641024</v>
      </c>
      <c r="C176">
        <f t="shared" si="6"/>
        <v>41.025641025641022</v>
      </c>
      <c r="E176" t="e">
        <f t="shared" si="7"/>
        <v>#NUM!</v>
      </c>
    </row>
    <row r="177" spans="1:5" x14ac:dyDescent="0.25">
      <c r="A177">
        <v>195</v>
      </c>
      <c r="B177">
        <f t="shared" si="5"/>
        <v>40816.326530612248</v>
      </c>
      <c r="C177">
        <f t="shared" si="6"/>
        <v>40.816326530612251</v>
      </c>
      <c r="E177" t="e">
        <f t="shared" si="7"/>
        <v>#NUM!</v>
      </c>
    </row>
    <row r="178" spans="1:5" x14ac:dyDescent="0.25">
      <c r="A178">
        <v>196</v>
      </c>
      <c r="B178">
        <f t="shared" si="5"/>
        <v>40609.137055837564</v>
      </c>
      <c r="C178">
        <f t="shared" si="6"/>
        <v>40.609137055837564</v>
      </c>
      <c r="E178" t="e">
        <f t="shared" si="7"/>
        <v>#NUM!</v>
      </c>
    </row>
    <row r="179" spans="1:5" x14ac:dyDescent="0.25">
      <c r="A179">
        <v>197</v>
      </c>
      <c r="B179">
        <f t="shared" si="5"/>
        <v>40404.04040404041</v>
      </c>
      <c r="C179">
        <f t="shared" si="6"/>
        <v>40.404040404040408</v>
      </c>
      <c r="E179" t="e">
        <f t="shared" si="7"/>
        <v>#NUM!</v>
      </c>
    </row>
    <row r="180" spans="1:5" x14ac:dyDescent="0.25">
      <c r="A180">
        <v>198</v>
      </c>
      <c r="B180">
        <f t="shared" si="5"/>
        <v>40201.005025125625</v>
      </c>
      <c r="C180">
        <f t="shared" si="6"/>
        <v>40.201005025125625</v>
      </c>
      <c r="E180" t="e">
        <f t="shared" si="7"/>
        <v>#NUM!</v>
      </c>
    </row>
    <row r="181" spans="1:5" x14ac:dyDescent="0.25">
      <c r="A181">
        <v>199</v>
      </c>
      <c r="B181">
        <f t="shared" si="5"/>
        <v>40000</v>
      </c>
      <c r="C181">
        <f t="shared" si="6"/>
        <v>40</v>
      </c>
      <c r="E181" t="e">
        <f t="shared" si="7"/>
        <v>#NUM!</v>
      </c>
    </row>
    <row r="182" spans="1:5" x14ac:dyDescent="0.25">
      <c r="A182">
        <v>200</v>
      </c>
      <c r="B182">
        <f t="shared" si="5"/>
        <v>39800.995024875621</v>
      </c>
      <c r="C182">
        <f t="shared" si="6"/>
        <v>39.800995024875618</v>
      </c>
      <c r="E182" t="e">
        <f t="shared" si="7"/>
        <v>#NUM!</v>
      </c>
    </row>
    <row r="183" spans="1:5" x14ac:dyDescent="0.25">
      <c r="A183">
        <v>201</v>
      </c>
      <c r="B183">
        <f t="shared" si="5"/>
        <v>39603.960396039605</v>
      </c>
      <c r="C183">
        <f t="shared" si="6"/>
        <v>39.603960396039604</v>
      </c>
      <c r="E183" t="e">
        <f t="shared" si="7"/>
        <v>#NUM!</v>
      </c>
    </row>
    <row r="184" spans="1:5" x14ac:dyDescent="0.25">
      <c r="A184">
        <v>202</v>
      </c>
      <c r="B184">
        <f t="shared" si="5"/>
        <v>39408.866995073891</v>
      </c>
      <c r="C184">
        <f t="shared" si="6"/>
        <v>39.408866995073893</v>
      </c>
      <c r="E184" t="e">
        <f t="shared" si="7"/>
        <v>#NUM!</v>
      </c>
    </row>
    <row r="185" spans="1:5" x14ac:dyDescent="0.25">
      <c r="A185">
        <v>203</v>
      </c>
      <c r="B185">
        <f t="shared" si="5"/>
        <v>39215.686274509804</v>
      </c>
      <c r="C185">
        <f t="shared" si="6"/>
        <v>39.215686274509807</v>
      </c>
      <c r="E185" t="e">
        <f t="shared" si="7"/>
        <v>#NUM!</v>
      </c>
    </row>
    <row r="186" spans="1:5" x14ac:dyDescent="0.25">
      <c r="A186">
        <v>204</v>
      </c>
      <c r="B186">
        <f t="shared" si="5"/>
        <v>39024.390243902439</v>
      </c>
      <c r="C186">
        <f t="shared" si="6"/>
        <v>39.024390243902438</v>
      </c>
      <c r="E186" t="e">
        <f t="shared" si="7"/>
        <v>#NUM!</v>
      </c>
    </row>
    <row r="187" spans="1:5" x14ac:dyDescent="0.25">
      <c r="A187">
        <v>205</v>
      </c>
      <c r="B187">
        <f t="shared" si="5"/>
        <v>38834.951456310679</v>
      </c>
      <c r="C187">
        <f t="shared" si="6"/>
        <v>38.834951456310677</v>
      </c>
      <c r="E187" t="e">
        <f t="shared" si="7"/>
        <v>#NUM!</v>
      </c>
    </row>
    <row r="188" spans="1:5" x14ac:dyDescent="0.25">
      <c r="A188">
        <v>206</v>
      </c>
      <c r="B188">
        <f t="shared" si="5"/>
        <v>38647.342995169085</v>
      </c>
      <c r="C188">
        <f t="shared" si="6"/>
        <v>38.647342995169083</v>
      </c>
      <c r="E188" t="e">
        <f t="shared" si="7"/>
        <v>#NUM!</v>
      </c>
    </row>
    <row r="189" spans="1:5" x14ac:dyDescent="0.25">
      <c r="A189">
        <v>207</v>
      </c>
      <c r="B189">
        <f t="shared" si="5"/>
        <v>38461.538461538461</v>
      </c>
      <c r="C189">
        <f t="shared" si="6"/>
        <v>38.46153846153846</v>
      </c>
      <c r="E189" t="e">
        <f t="shared" si="7"/>
        <v>#NUM!</v>
      </c>
    </row>
    <row r="190" spans="1:5" x14ac:dyDescent="0.25">
      <c r="A190">
        <v>208</v>
      </c>
      <c r="B190">
        <f t="shared" si="5"/>
        <v>38277.511961722485</v>
      </c>
      <c r="C190">
        <f t="shared" si="6"/>
        <v>38.277511961722482</v>
      </c>
      <c r="E190" t="e">
        <f t="shared" si="7"/>
        <v>#NUM!</v>
      </c>
    </row>
    <row r="191" spans="1:5" x14ac:dyDescent="0.25">
      <c r="A191">
        <v>209</v>
      </c>
      <c r="B191">
        <f t="shared" si="5"/>
        <v>38095.238095238092</v>
      </c>
      <c r="C191">
        <f t="shared" si="6"/>
        <v>38.095238095238095</v>
      </c>
      <c r="E191" t="e">
        <f t="shared" si="7"/>
        <v>#NUM!</v>
      </c>
    </row>
    <row r="192" spans="1:5" x14ac:dyDescent="0.25">
      <c r="A192">
        <v>210</v>
      </c>
      <c r="B192">
        <f t="shared" si="5"/>
        <v>37914.69194312796</v>
      </c>
      <c r="C192">
        <f t="shared" si="6"/>
        <v>37.914691943127963</v>
      </c>
      <c r="E192" t="e">
        <f t="shared" si="7"/>
        <v>#NUM!</v>
      </c>
    </row>
    <row r="193" spans="1:5" x14ac:dyDescent="0.25">
      <c r="A193">
        <v>211</v>
      </c>
      <c r="B193">
        <f t="shared" si="5"/>
        <v>37735.849056603773</v>
      </c>
      <c r="C193">
        <f t="shared" si="6"/>
        <v>37.735849056603776</v>
      </c>
      <c r="E193" t="e">
        <f t="shared" si="7"/>
        <v>#NUM!</v>
      </c>
    </row>
    <row r="194" spans="1:5" x14ac:dyDescent="0.25">
      <c r="A194">
        <v>212</v>
      </c>
      <c r="B194">
        <f t="shared" si="5"/>
        <v>37558.685446009389</v>
      </c>
      <c r="C194">
        <f t="shared" si="6"/>
        <v>37.558685446009392</v>
      </c>
      <c r="E194" t="e">
        <f t="shared" si="7"/>
        <v>#NUM!</v>
      </c>
    </row>
    <row r="195" spans="1:5" x14ac:dyDescent="0.25">
      <c r="A195">
        <v>213</v>
      </c>
      <c r="B195">
        <f t="shared" ref="B195:B229" si="8">1/((A195+1) / 8000000)</f>
        <v>37383.17757009346</v>
      </c>
      <c r="C195">
        <f t="shared" si="6"/>
        <v>37.383177570093459</v>
      </c>
      <c r="E195" t="e">
        <f t="shared" si="7"/>
        <v>#NUM!</v>
      </c>
    </row>
    <row r="196" spans="1:5" x14ac:dyDescent="0.25">
      <c r="A196">
        <v>214</v>
      </c>
      <c r="B196">
        <f t="shared" si="8"/>
        <v>37209.302325581397</v>
      </c>
      <c r="C196">
        <f t="shared" ref="C196:C229" si="9">B196/1000</f>
        <v>37.209302325581397</v>
      </c>
      <c r="E196" t="e">
        <f t="shared" si="7"/>
        <v>#NUM!</v>
      </c>
    </row>
    <row r="197" spans="1:5" x14ac:dyDescent="0.25">
      <c r="A197">
        <v>215</v>
      </c>
      <c r="B197">
        <f t="shared" si="8"/>
        <v>37037.037037037036</v>
      </c>
      <c r="C197">
        <f t="shared" si="9"/>
        <v>37.037037037037038</v>
      </c>
      <c r="E197" t="e">
        <f t="shared" si="7"/>
        <v>#NUM!</v>
      </c>
    </row>
    <row r="198" spans="1:5" x14ac:dyDescent="0.25">
      <c r="A198">
        <v>216</v>
      </c>
      <c r="B198">
        <f t="shared" si="8"/>
        <v>36866.359447004608</v>
      </c>
      <c r="C198">
        <f t="shared" si="9"/>
        <v>36.866359447004605</v>
      </c>
      <c r="E198" t="e">
        <f t="shared" ref="E198:E229" si="10">20*LOG10(D198/2000) +212</f>
        <v>#NUM!</v>
      </c>
    </row>
    <row r="199" spans="1:5" x14ac:dyDescent="0.25">
      <c r="A199">
        <v>217</v>
      </c>
      <c r="B199">
        <f t="shared" si="8"/>
        <v>36697.247706422015</v>
      </c>
      <c r="C199">
        <f t="shared" si="9"/>
        <v>36.697247706422012</v>
      </c>
      <c r="E199" t="e">
        <f t="shared" si="10"/>
        <v>#NUM!</v>
      </c>
    </row>
    <row r="200" spans="1:5" x14ac:dyDescent="0.25">
      <c r="A200">
        <v>218</v>
      </c>
      <c r="B200">
        <f t="shared" si="8"/>
        <v>36529.680365296801</v>
      </c>
      <c r="C200">
        <f t="shared" si="9"/>
        <v>36.529680365296798</v>
      </c>
      <c r="E200" t="e">
        <f t="shared" si="10"/>
        <v>#NUM!</v>
      </c>
    </row>
    <row r="201" spans="1:5" x14ac:dyDescent="0.25">
      <c r="A201">
        <v>219</v>
      </c>
      <c r="B201">
        <f t="shared" si="8"/>
        <v>36363.63636363636</v>
      </c>
      <c r="C201">
        <f t="shared" si="9"/>
        <v>36.36363636363636</v>
      </c>
      <c r="E201" t="e">
        <f t="shared" si="10"/>
        <v>#NUM!</v>
      </c>
    </row>
    <row r="202" spans="1:5" x14ac:dyDescent="0.25">
      <c r="A202">
        <v>220</v>
      </c>
      <c r="B202">
        <f t="shared" si="8"/>
        <v>36199.095022624431</v>
      </c>
      <c r="C202">
        <f t="shared" si="9"/>
        <v>36.199095022624434</v>
      </c>
      <c r="E202" t="e">
        <f t="shared" si="10"/>
        <v>#NUM!</v>
      </c>
    </row>
    <row r="203" spans="1:5" x14ac:dyDescent="0.25">
      <c r="A203">
        <v>221</v>
      </c>
      <c r="B203">
        <f t="shared" si="8"/>
        <v>36036.036036036036</v>
      </c>
      <c r="C203">
        <f t="shared" si="9"/>
        <v>36.036036036036037</v>
      </c>
      <c r="E203" t="e">
        <f t="shared" si="10"/>
        <v>#NUM!</v>
      </c>
    </row>
    <row r="204" spans="1:5" x14ac:dyDescent="0.25">
      <c r="A204">
        <v>222</v>
      </c>
      <c r="B204">
        <f t="shared" si="8"/>
        <v>35874.439461883405</v>
      </c>
      <c r="C204">
        <f t="shared" si="9"/>
        <v>35.874439461883405</v>
      </c>
      <c r="E204" t="e">
        <f t="shared" si="10"/>
        <v>#NUM!</v>
      </c>
    </row>
    <row r="205" spans="1:5" x14ac:dyDescent="0.25">
      <c r="A205">
        <v>223</v>
      </c>
      <c r="B205">
        <f t="shared" si="8"/>
        <v>35714.285714285717</v>
      </c>
      <c r="C205">
        <f t="shared" si="9"/>
        <v>35.714285714285715</v>
      </c>
      <c r="E205" t="e">
        <f t="shared" si="10"/>
        <v>#NUM!</v>
      </c>
    </row>
    <row r="206" spans="1:5" x14ac:dyDescent="0.25">
      <c r="A206">
        <v>224</v>
      </c>
      <c r="B206">
        <f t="shared" si="8"/>
        <v>35555.555555555555</v>
      </c>
      <c r="C206">
        <f t="shared" si="9"/>
        <v>35.555555555555557</v>
      </c>
      <c r="E206" t="e">
        <f t="shared" si="10"/>
        <v>#NUM!</v>
      </c>
    </row>
    <row r="207" spans="1:5" x14ac:dyDescent="0.25">
      <c r="A207">
        <v>225</v>
      </c>
      <c r="B207">
        <f t="shared" si="8"/>
        <v>35398.230088495577</v>
      </c>
      <c r="C207">
        <f t="shared" si="9"/>
        <v>35.398230088495573</v>
      </c>
      <c r="E207" t="e">
        <f t="shared" si="10"/>
        <v>#NUM!</v>
      </c>
    </row>
    <row r="208" spans="1:5" x14ac:dyDescent="0.25">
      <c r="A208">
        <v>226</v>
      </c>
      <c r="B208">
        <f t="shared" si="8"/>
        <v>35242.290748898682</v>
      </c>
      <c r="C208">
        <f t="shared" si="9"/>
        <v>35.242290748898682</v>
      </c>
      <c r="E208" t="e">
        <f t="shared" si="10"/>
        <v>#NUM!</v>
      </c>
    </row>
    <row r="209" spans="1:5" x14ac:dyDescent="0.25">
      <c r="A209">
        <v>227</v>
      </c>
      <c r="B209">
        <f t="shared" si="8"/>
        <v>35087.719298245611</v>
      </c>
      <c r="C209">
        <f t="shared" si="9"/>
        <v>35.087719298245609</v>
      </c>
      <c r="E209" t="e">
        <f t="shared" si="10"/>
        <v>#NUM!</v>
      </c>
    </row>
    <row r="210" spans="1:5" x14ac:dyDescent="0.25">
      <c r="A210">
        <v>228</v>
      </c>
      <c r="B210">
        <f t="shared" si="8"/>
        <v>34934.497816593888</v>
      </c>
      <c r="C210">
        <f t="shared" si="9"/>
        <v>34.93449781659389</v>
      </c>
      <c r="E210" t="e">
        <f t="shared" si="10"/>
        <v>#NUM!</v>
      </c>
    </row>
    <row r="211" spans="1:5" x14ac:dyDescent="0.25">
      <c r="A211">
        <v>229</v>
      </c>
      <c r="B211">
        <f t="shared" si="8"/>
        <v>34782.608695652176</v>
      </c>
      <c r="C211">
        <f t="shared" si="9"/>
        <v>34.782608695652179</v>
      </c>
      <c r="E211" t="e">
        <f t="shared" si="10"/>
        <v>#NUM!</v>
      </c>
    </row>
    <row r="212" spans="1:5" x14ac:dyDescent="0.25">
      <c r="A212">
        <v>230</v>
      </c>
      <c r="B212">
        <f t="shared" si="8"/>
        <v>34632.034632034629</v>
      </c>
      <c r="C212">
        <f t="shared" si="9"/>
        <v>34.632034632034632</v>
      </c>
      <c r="E212" t="e">
        <f t="shared" si="10"/>
        <v>#NUM!</v>
      </c>
    </row>
    <row r="213" spans="1:5" x14ac:dyDescent="0.25">
      <c r="A213">
        <v>231</v>
      </c>
      <c r="B213">
        <f t="shared" si="8"/>
        <v>34482.758620689652</v>
      </c>
      <c r="C213">
        <f t="shared" si="9"/>
        <v>34.482758620689651</v>
      </c>
      <c r="E213" t="e">
        <f t="shared" si="10"/>
        <v>#NUM!</v>
      </c>
    </row>
    <row r="214" spans="1:5" x14ac:dyDescent="0.25">
      <c r="A214">
        <v>232</v>
      </c>
      <c r="B214">
        <f t="shared" si="8"/>
        <v>34334.763948497857</v>
      </c>
      <c r="C214">
        <f t="shared" si="9"/>
        <v>34.334763948497859</v>
      </c>
      <c r="E214" t="e">
        <f t="shared" si="10"/>
        <v>#NUM!</v>
      </c>
    </row>
    <row r="215" spans="1:5" x14ac:dyDescent="0.25">
      <c r="A215">
        <v>233</v>
      </c>
      <c r="B215">
        <f t="shared" si="8"/>
        <v>34188.034188034188</v>
      </c>
      <c r="C215">
        <f t="shared" si="9"/>
        <v>34.188034188034187</v>
      </c>
      <c r="E215" t="e">
        <f t="shared" si="10"/>
        <v>#NUM!</v>
      </c>
    </row>
    <row r="216" spans="1:5" x14ac:dyDescent="0.25">
      <c r="A216">
        <v>234</v>
      </c>
      <c r="B216">
        <f t="shared" si="8"/>
        <v>34042.553191489365</v>
      </c>
      <c r="C216">
        <f t="shared" si="9"/>
        <v>34.042553191489368</v>
      </c>
      <c r="E216" t="e">
        <f t="shared" si="10"/>
        <v>#NUM!</v>
      </c>
    </row>
    <row r="217" spans="1:5" x14ac:dyDescent="0.25">
      <c r="A217">
        <v>235</v>
      </c>
      <c r="B217">
        <f t="shared" si="8"/>
        <v>33898.305084745763</v>
      </c>
      <c r="C217">
        <f t="shared" si="9"/>
        <v>33.898305084745765</v>
      </c>
      <c r="E217" t="e">
        <f t="shared" si="10"/>
        <v>#NUM!</v>
      </c>
    </row>
    <row r="218" spans="1:5" x14ac:dyDescent="0.25">
      <c r="A218">
        <v>236</v>
      </c>
      <c r="B218">
        <f t="shared" si="8"/>
        <v>33755.274261603379</v>
      </c>
      <c r="C218">
        <f t="shared" si="9"/>
        <v>33.755274261603383</v>
      </c>
      <c r="E218" t="e">
        <f t="shared" si="10"/>
        <v>#NUM!</v>
      </c>
    </row>
    <row r="219" spans="1:5" x14ac:dyDescent="0.25">
      <c r="A219">
        <v>237</v>
      </c>
      <c r="B219">
        <f t="shared" si="8"/>
        <v>33613.445378151257</v>
      </c>
      <c r="C219">
        <f t="shared" si="9"/>
        <v>33.613445378151255</v>
      </c>
      <c r="E219" t="e">
        <f t="shared" si="10"/>
        <v>#NUM!</v>
      </c>
    </row>
    <row r="220" spans="1:5" x14ac:dyDescent="0.25">
      <c r="A220">
        <v>238</v>
      </c>
      <c r="B220">
        <f t="shared" si="8"/>
        <v>33472.803347280336</v>
      </c>
      <c r="C220">
        <f t="shared" si="9"/>
        <v>33.472803347280333</v>
      </c>
      <c r="E220" t="e">
        <f t="shared" si="10"/>
        <v>#NUM!</v>
      </c>
    </row>
    <row r="221" spans="1:5" x14ac:dyDescent="0.25">
      <c r="A221">
        <v>239</v>
      </c>
      <c r="B221">
        <f t="shared" si="8"/>
        <v>33333.333333333336</v>
      </c>
      <c r="C221">
        <f t="shared" si="9"/>
        <v>33.333333333333336</v>
      </c>
      <c r="E221" t="e">
        <f t="shared" si="10"/>
        <v>#NUM!</v>
      </c>
    </row>
    <row r="222" spans="1:5" x14ac:dyDescent="0.25">
      <c r="A222">
        <v>240</v>
      </c>
      <c r="B222">
        <f t="shared" si="8"/>
        <v>33195.020746887967</v>
      </c>
      <c r="C222">
        <f t="shared" si="9"/>
        <v>33.19502074688797</v>
      </c>
      <c r="E222" t="e">
        <f t="shared" si="10"/>
        <v>#NUM!</v>
      </c>
    </row>
    <row r="223" spans="1:5" x14ac:dyDescent="0.25">
      <c r="A223">
        <v>241</v>
      </c>
      <c r="B223">
        <f t="shared" si="8"/>
        <v>33057.85123966942</v>
      </c>
      <c r="C223">
        <f t="shared" si="9"/>
        <v>33.057851239669418</v>
      </c>
      <c r="E223" t="e">
        <f t="shared" si="10"/>
        <v>#NUM!</v>
      </c>
    </row>
    <row r="224" spans="1:5" x14ac:dyDescent="0.25">
      <c r="A224">
        <v>242</v>
      </c>
      <c r="B224">
        <f t="shared" si="8"/>
        <v>32921.810699588481</v>
      </c>
      <c r="C224">
        <f t="shared" si="9"/>
        <v>32.921810699588484</v>
      </c>
      <c r="E224" t="e">
        <f t="shared" si="10"/>
        <v>#NUM!</v>
      </c>
    </row>
    <row r="225" spans="1:5" x14ac:dyDescent="0.25">
      <c r="A225">
        <v>243</v>
      </c>
      <c r="B225">
        <f t="shared" si="8"/>
        <v>32786.885245901642</v>
      </c>
      <c r="C225">
        <f t="shared" si="9"/>
        <v>32.786885245901644</v>
      </c>
      <c r="E225" t="e">
        <f t="shared" si="10"/>
        <v>#NUM!</v>
      </c>
    </row>
    <row r="226" spans="1:5" x14ac:dyDescent="0.25">
      <c r="A226">
        <v>244</v>
      </c>
      <c r="B226">
        <f t="shared" si="8"/>
        <v>32653.061224489797</v>
      </c>
      <c r="C226">
        <f t="shared" si="9"/>
        <v>32.653061224489797</v>
      </c>
      <c r="E226" t="e">
        <f t="shared" si="10"/>
        <v>#NUM!</v>
      </c>
    </row>
    <row r="227" spans="1:5" x14ac:dyDescent="0.25">
      <c r="A227">
        <v>245</v>
      </c>
      <c r="B227">
        <f t="shared" si="8"/>
        <v>32520.325203252029</v>
      </c>
      <c r="C227">
        <f t="shared" si="9"/>
        <v>32.520325203252028</v>
      </c>
      <c r="E227" t="e">
        <f t="shared" si="10"/>
        <v>#NUM!</v>
      </c>
    </row>
    <row r="228" spans="1:5" x14ac:dyDescent="0.25">
      <c r="A228">
        <v>246</v>
      </c>
      <c r="B228">
        <f t="shared" si="8"/>
        <v>32388.663967611337</v>
      </c>
      <c r="C228">
        <f t="shared" si="9"/>
        <v>32.388663967611336</v>
      </c>
      <c r="E228" t="e">
        <f t="shared" si="10"/>
        <v>#NUM!</v>
      </c>
    </row>
    <row r="229" spans="1:5" x14ac:dyDescent="0.25">
      <c r="A229">
        <v>247</v>
      </c>
      <c r="B229">
        <f t="shared" si="8"/>
        <v>32258.06451612903</v>
      </c>
      <c r="C229">
        <f t="shared" si="9"/>
        <v>32.258064516129032</v>
      </c>
      <c r="E229" t="e">
        <f t="shared" si="1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Prescaler=1</vt:lpstr>
      <vt:lpstr>Prescaler=0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2021-06-14T18:41:38Z</dcterms:created>
  <dcterms:modified xsi:type="dcterms:W3CDTF">2021-06-14T20:41:24Z</dcterms:modified>
</cp:coreProperties>
</file>