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\OTP\Spec Sheets\"/>
    </mc:Choice>
  </mc:AlternateContent>
  <xr:revisionPtr revIDLastSave="0" documentId="13_ncr:1_{A3A0ACFF-6EA9-495E-ABD6-A6176BE1E95F}" xr6:coauthVersionLast="47" xr6:coauthVersionMax="47" xr10:uidLastSave="{00000000-0000-0000-0000-000000000000}"/>
  <bookViews>
    <workbookView xWindow="390" yWindow="390" windowWidth="21600" windowHeight="11385" xr2:uid="{D0432AD1-2955-477F-86D8-415FF489E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E3" i="1" l="1"/>
  <c r="F3" i="1" s="1"/>
  <c r="D3" i="1"/>
  <c r="D2" i="1" l="1"/>
  <c r="E2" i="1" s="1"/>
  <c r="F2" i="1" s="1"/>
</calcChain>
</file>

<file path=xl/sharedStrings.xml><?xml version="1.0" encoding="utf-8"?>
<sst xmlns="http://schemas.openxmlformats.org/spreadsheetml/2006/main" count="6" uniqueCount="6">
  <si>
    <t>Frequency (Hz)</t>
  </si>
  <si>
    <t>Capacitance (F)</t>
  </si>
  <si>
    <t>Inductance (H)</t>
  </si>
  <si>
    <t>mH</t>
  </si>
  <si>
    <t>uH</t>
  </si>
  <si>
    <t>custom piezo for 1/2AA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</si>
</sst>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450E-EA36-4EF2-903F-C11B423E6EEB}">
  <dimension ref="A1:H10"/>
  <sheetViews>
    <sheetView tabSelected="1" workbookViewId="0">
      <selection activeCell="H11" sqref="H11"/>
    </sheetView>
  </sheetViews>
  <sheetFormatPr defaultRowHeight="15" x14ac:dyDescent="0.25"/>
  <cols>
    <col min="1" max="1" width="10" bestFit="1" customWidth="1"/>
    <col min="2" max="2" width="11.28515625" bestFit="1" customWidth="1"/>
    <col min="4" max="4" width="13.5703125" style="4" bestFit="1" customWidth="1"/>
  </cols>
  <sheetData>
    <row r="1" spans="1:8" s="2" customFormat="1" x14ac:dyDescent="0.25">
      <c r="A1" s="2" t="s">
        <v>0</v>
      </c>
      <c r="B1" s="2" t="s">
        <v>1</v>
      </c>
      <c r="D1" s="3" t="s">
        <v>2</v>
      </c>
      <c r="E1" s="2" t="s">
        <v>3</v>
      </c>
      <c r="F1" s="2" t="s">
        <v>4</v>
      </c>
    </row>
    <row r="2" spans="1:8" x14ac:dyDescent="0.25">
      <c r="A2">
        <v>57000</v>
      </c>
      <c r="B2" s="1">
        <v>2.4E-9</v>
      </c>
      <c r="D2" s="4">
        <f t="shared" ref="D2:D10" si="0">(1/(2*PI()*A2))^2/B2</f>
        <v>3.2484733649564539E-3</v>
      </c>
      <c r="E2">
        <f t="shared" ref="E2:F10" si="1">D2*1000</f>
        <v>3.2484733649564541</v>
      </c>
      <c r="F2">
        <f t="shared" si="1"/>
        <v>3248.4733649564541</v>
      </c>
    </row>
    <row r="3" spans="1:8" x14ac:dyDescent="0.25">
      <c r="A3">
        <v>190000</v>
      </c>
      <c r="B3" s="1">
        <v>1.6500000000000001E-9</v>
      </c>
      <c r="D3" s="4">
        <f t="shared" si="0"/>
        <v>4.2525469504884483E-4</v>
      </c>
      <c r="E3">
        <f t="shared" si="1"/>
        <v>0.42525469504884483</v>
      </c>
      <c r="F3">
        <f t="shared" si="1"/>
        <v>425.25469504884484</v>
      </c>
    </row>
    <row r="4" spans="1:8" x14ac:dyDescent="0.25">
      <c r="A4">
        <v>177000</v>
      </c>
      <c r="B4" s="1">
        <v>6.3499999999999998E-9</v>
      </c>
      <c r="D4" s="4">
        <f t="shared" si="0"/>
        <v>1.2732685301301648E-4</v>
      </c>
      <c r="E4">
        <f t="shared" si="1"/>
        <v>0.12732685301301649</v>
      </c>
      <c r="F4">
        <f t="shared" si="1"/>
        <v>127.32685301301649</v>
      </c>
    </row>
    <row r="5" spans="1:8" x14ac:dyDescent="0.25">
      <c r="A5">
        <v>65000</v>
      </c>
      <c r="B5" s="1">
        <v>8.5E-9</v>
      </c>
      <c r="D5" s="4">
        <f t="shared" si="0"/>
        <v>7.0533368355264704E-4</v>
      </c>
      <c r="E5">
        <f t="shared" si="1"/>
        <v>0.70533368355264703</v>
      </c>
      <c r="F5">
        <f t="shared" si="1"/>
        <v>705.33368355264702</v>
      </c>
    </row>
    <row r="6" spans="1:8" x14ac:dyDescent="0.25">
      <c r="A6">
        <v>30000</v>
      </c>
      <c r="B6" s="1">
        <v>8.9999999999999995E-9</v>
      </c>
      <c r="D6" s="4">
        <f t="shared" si="0"/>
        <v>3.1271970259980791E-3</v>
      </c>
      <c r="E6">
        <f t="shared" si="1"/>
        <v>3.127197025998079</v>
      </c>
      <c r="F6">
        <f t="shared" si="1"/>
        <v>3127.197025998079</v>
      </c>
    </row>
    <row r="7" spans="1:8" x14ac:dyDescent="0.25">
      <c r="A7">
        <v>90000</v>
      </c>
      <c r="B7" s="1">
        <v>5.0000000000000001E-9</v>
      </c>
      <c r="D7" s="4">
        <f t="shared" si="0"/>
        <v>6.2543940519961582E-4</v>
      </c>
      <c r="E7">
        <f t="shared" si="1"/>
        <v>0.62543940519961583</v>
      </c>
      <c r="F7">
        <f t="shared" si="1"/>
        <v>625.43940519961586</v>
      </c>
    </row>
    <row r="8" spans="1:8" x14ac:dyDescent="0.25">
      <c r="A8">
        <v>127000</v>
      </c>
      <c r="B8" s="1">
        <v>4.0000000000000002E-9</v>
      </c>
      <c r="D8" s="4">
        <f t="shared" si="0"/>
        <v>3.9262037185480264E-4</v>
      </c>
      <c r="E8">
        <f t="shared" si="1"/>
        <v>0.39262037185480264</v>
      </c>
      <c r="F8">
        <f t="shared" si="1"/>
        <v>392.62037185480261</v>
      </c>
    </row>
    <row r="9" spans="1:8" x14ac:dyDescent="0.25">
      <c r="A9">
        <v>125000</v>
      </c>
      <c r="B9" s="1">
        <v>3.4999999999999999E-9</v>
      </c>
      <c r="D9" s="4">
        <f t="shared" si="0"/>
        <v>4.631825537935442E-4</v>
      </c>
      <c r="E9">
        <f t="shared" si="1"/>
        <v>0.46318255379354417</v>
      </c>
      <c r="F9">
        <f t="shared" si="1"/>
        <v>463.18255379354417</v>
      </c>
    </row>
    <row r="10" spans="1:8" x14ac:dyDescent="0.25">
      <c r="A10">
        <v>66500</v>
      </c>
      <c r="B10" s="1">
        <v>2.3680000000000001E-8</v>
      </c>
      <c r="D10" s="4">
        <f t="shared" si="0"/>
        <v>2.4188852965754067E-4</v>
      </c>
      <c r="E10">
        <f t="shared" si="1"/>
        <v>0.24188852965754068</v>
      </c>
      <c r="F10">
        <f t="shared" si="1"/>
        <v>241.88852965754069</v>
      </c>
      <c r="H10" t="s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Mann</dc:creator>
  <cp:lastModifiedBy>David Mann</cp:lastModifiedBy>
  <dcterms:created xsi:type="dcterms:W3CDTF">2019-05-28T19:53:13Z</dcterms:created>
  <dcterms:modified xsi:type="dcterms:W3CDTF">2021-11-04T12:35:41Z</dcterms:modified>
</cp:coreProperties>
</file>