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\amx\Altium\Project Outputs for AMX3\"/>
    </mc:Choice>
  </mc:AlternateContent>
  <bookViews>
    <workbookView xWindow="0" yWindow="0" windowWidth="18804" windowHeight="9024"/>
  </bookViews>
  <sheets>
    <sheet name="Pick Place for AMX_v30" sheetId="1" r:id="rId1"/>
  </sheets>
  <calcPr calcId="0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2" i="1"/>
</calcChain>
</file>

<file path=xl/sharedStrings.xml><?xml version="1.0" encoding="utf-8"?>
<sst xmlns="http://schemas.openxmlformats.org/spreadsheetml/2006/main" count="209" uniqueCount="140">
  <si>
    <t>Designator</t>
  </si>
  <si>
    <t>Footprint</t>
  </si>
  <si>
    <t>Mid X</t>
  </si>
  <si>
    <t>Mid Y</t>
  </si>
  <si>
    <t>U11</t>
  </si>
  <si>
    <t>ODFN</t>
  </si>
  <si>
    <t>RGB light</t>
  </si>
  <si>
    <t>P16</t>
  </si>
  <si>
    <t>HDR1X3</t>
  </si>
  <si>
    <t>HYDROPHONE</t>
  </si>
  <si>
    <t>P15</t>
  </si>
  <si>
    <t>HDR1X5</t>
  </si>
  <si>
    <t>Header 5</t>
  </si>
  <si>
    <t>P4</t>
  </si>
  <si>
    <t>BURN</t>
  </si>
  <si>
    <t>Burn</t>
  </si>
  <si>
    <t>P3</t>
  </si>
  <si>
    <t>HDR1X4</t>
  </si>
  <si>
    <t>Display</t>
  </si>
  <si>
    <t>C27</t>
  </si>
  <si>
    <t>1.0uF</t>
  </si>
  <si>
    <t>C26</t>
  </si>
  <si>
    <t>C25</t>
  </si>
  <si>
    <t>C23</t>
  </si>
  <si>
    <t>P100</t>
  </si>
  <si>
    <t>microSD_Molex_hinged</t>
  </si>
  <si>
    <t>microSD-Molex</t>
  </si>
  <si>
    <t>P14</t>
  </si>
  <si>
    <t>DIP1</t>
  </si>
  <si>
    <t>P12</t>
  </si>
  <si>
    <t>Header 3</t>
  </si>
  <si>
    <t>R18</t>
  </si>
  <si>
    <t>3-0603</t>
  </si>
  <si>
    <t>10k</t>
  </si>
  <si>
    <t>P8</t>
  </si>
  <si>
    <t>HDR1X2</t>
  </si>
  <si>
    <t>Salt Switch</t>
  </si>
  <si>
    <t>P6</t>
  </si>
  <si>
    <t>VHF Power</t>
  </si>
  <si>
    <t>R10</t>
  </si>
  <si>
    <t>100k</t>
  </si>
  <si>
    <t>R9</t>
  </si>
  <si>
    <t>U10</t>
  </si>
  <si>
    <t>MS5837</t>
  </si>
  <si>
    <t>U9</t>
  </si>
  <si>
    <t>Keller7LD</t>
  </si>
  <si>
    <t>U8</t>
  </si>
  <si>
    <t>MPU6500</t>
  </si>
  <si>
    <t>MPU9250</t>
  </si>
  <si>
    <t>U6</t>
  </si>
  <si>
    <t>QFN32</t>
  </si>
  <si>
    <t>SGTL5000</t>
  </si>
  <si>
    <t>U5</t>
  </si>
  <si>
    <t>MF05A_N</t>
  </si>
  <si>
    <t>LP3985IM5-3.3</t>
  </si>
  <si>
    <t>U4</t>
  </si>
  <si>
    <t>U3</t>
  </si>
  <si>
    <t>SOT-23-OT5_N</t>
  </si>
  <si>
    <t>MCP73831T-2DCI/OT</t>
  </si>
  <si>
    <t>U2</t>
  </si>
  <si>
    <t>U1</t>
  </si>
  <si>
    <t>SOT-23-TT3_N</t>
  </si>
  <si>
    <t>MCP1700T-1802E/TT</t>
  </si>
  <si>
    <t>R1</t>
  </si>
  <si>
    <t>100x</t>
  </si>
  <si>
    <t>R7</t>
  </si>
  <si>
    <t>4.7k</t>
  </si>
  <si>
    <t>R6</t>
  </si>
  <si>
    <t>R5</t>
  </si>
  <si>
    <t>R4</t>
  </si>
  <si>
    <t>2k</t>
  </si>
  <si>
    <t>R2</t>
  </si>
  <si>
    <t>Q2</t>
  </si>
  <si>
    <t>SOT-523</t>
  </si>
  <si>
    <t>DMN5L06TK-7</t>
  </si>
  <si>
    <t>Q1</t>
  </si>
  <si>
    <t>P10</t>
  </si>
  <si>
    <t>P7</t>
  </si>
  <si>
    <t>HDR_2x1_2mm</t>
  </si>
  <si>
    <t>D4</t>
  </si>
  <si>
    <t>Diode0603</t>
  </si>
  <si>
    <t>LED_0603</t>
  </si>
  <si>
    <t>D1</t>
  </si>
  <si>
    <t>C34</t>
  </si>
  <si>
    <t>0.1uF</t>
  </si>
  <si>
    <t>C33</t>
  </si>
  <si>
    <t>C32</t>
  </si>
  <si>
    <t>Tant0805</t>
  </si>
  <si>
    <t>1uF</t>
  </si>
  <si>
    <t>C31</t>
  </si>
  <si>
    <t>C30</t>
  </si>
  <si>
    <t>10nF</t>
  </si>
  <si>
    <t>C29</t>
  </si>
  <si>
    <t>C18</t>
  </si>
  <si>
    <t>C17</t>
  </si>
  <si>
    <t>C16</t>
  </si>
  <si>
    <t>C15</t>
  </si>
  <si>
    <t>C14</t>
  </si>
  <si>
    <t>C13</t>
  </si>
  <si>
    <t>C12</t>
  </si>
  <si>
    <t>C11</t>
  </si>
  <si>
    <t>C9</t>
  </si>
  <si>
    <t>C8</t>
  </si>
  <si>
    <t>C7</t>
  </si>
  <si>
    <t>C6</t>
  </si>
  <si>
    <t>C5</t>
  </si>
  <si>
    <t>C4</t>
  </si>
  <si>
    <t>C3</t>
  </si>
  <si>
    <t>C2</t>
  </si>
  <si>
    <t>R12</t>
  </si>
  <si>
    <t>R13</t>
  </si>
  <si>
    <t>P9</t>
  </si>
  <si>
    <t>C19</t>
  </si>
  <si>
    <t>C22</t>
  </si>
  <si>
    <t>C24</t>
  </si>
  <si>
    <t>U12</t>
  </si>
  <si>
    <t>C1</t>
  </si>
  <si>
    <t>R19</t>
  </si>
  <si>
    <t>1k</t>
  </si>
  <si>
    <t>P2</t>
  </si>
  <si>
    <t>MICROUSB-VERT</t>
  </si>
  <si>
    <t>microUSB-vert</t>
  </si>
  <si>
    <t>P11</t>
  </si>
  <si>
    <t>Tactile-B3U-1000</t>
  </si>
  <si>
    <t>Tactile</t>
  </si>
  <si>
    <t>P5</t>
  </si>
  <si>
    <t>P1</t>
  </si>
  <si>
    <t>USB</t>
  </si>
  <si>
    <t>P13</t>
  </si>
  <si>
    <t>Teensy3.x</t>
  </si>
  <si>
    <t>C10</t>
  </si>
  <si>
    <t>10uF</t>
  </si>
  <si>
    <t>C20</t>
  </si>
  <si>
    <t>C21</t>
  </si>
  <si>
    <t>470pF</t>
  </si>
  <si>
    <t>U7</t>
  </si>
  <si>
    <t>3.6V LDO</t>
  </si>
  <si>
    <t>Battery _2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</si>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</sst>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abSelected="1" workbookViewId="0">
      <selection sqref="A1:E1048576"/>
    </sheetView>
  </sheetViews>
  <sheetFormatPr defaultRowHeight="14.4" x14ac:dyDescent="0.3"/>
  <cols>
    <col min="2" max="2" width="13.33203125" style="1" customWidth="1"/>
  </cols>
  <sheetData>
    <row r="1" spans="1:8" x14ac:dyDescent="0.3">
      <c r="A1" t="s">
        <v>0</v>
      </c>
      <c r="C1" t="s">
        <v>1</v>
      </c>
      <c r="D1" s="2" t="s">
        <v>138</v>
      </c>
      <c r="E1" s="2" t="s">
        <v>139</v>
      </c>
      <c r="G1" t="s">
        <v>2</v>
      </c>
      <c r="H1" t="s">
        <v>3</v>
      </c>
    </row>
    <row r="2" spans="1:8" x14ac:dyDescent="0.3">
      <c r="A2" t="s">
        <v>116</v>
      </c>
      <c r="B2" s="1" t="s">
        <v>20</v>
      </c>
      <c r="C2">
        <v>402</v>
      </c>
      <c r="D2" s="2">
        <f>-1*G2</f>
        <v>-19.125</v>
      </c>
      <c r="E2" s="2">
        <f>-1*H2</f>
        <v>27.225000000000001</v>
      </c>
      <c r="G2">
        <v>19.125</v>
      </c>
      <c r="H2">
        <v>-27.225000000000001</v>
      </c>
    </row>
    <row r="3" spans="1:8" x14ac:dyDescent="0.3">
      <c r="A3" t="s">
        <v>130</v>
      </c>
      <c r="B3" s="1" t="s">
        <v>131</v>
      </c>
      <c r="C3" t="s">
        <v>87</v>
      </c>
      <c r="D3" s="2">
        <f t="shared" ref="D3:E66" si="0">-1*G3</f>
        <v>-30.524999999999999</v>
      </c>
      <c r="E3" s="2">
        <f t="shared" si="0"/>
        <v>37.075000000000003</v>
      </c>
      <c r="G3">
        <v>30.524999999999999</v>
      </c>
      <c r="H3">
        <v>-37.075000000000003</v>
      </c>
    </row>
    <row r="4" spans="1:8" x14ac:dyDescent="0.3">
      <c r="A4" t="s">
        <v>100</v>
      </c>
      <c r="B4" s="1" t="s">
        <v>20</v>
      </c>
      <c r="C4">
        <v>402</v>
      </c>
      <c r="D4" s="2">
        <f t="shared" si="0"/>
        <v>-60.975000000000001</v>
      </c>
      <c r="E4" s="2">
        <f t="shared" si="0"/>
        <v>9.2750000000000004</v>
      </c>
      <c r="G4">
        <v>60.975000000000001</v>
      </c>
      <c r="H4">
        <v>-9.2750000000000004</v>
      </c>
    </row>
    <row r="5" spans="1:8" x14ac:dyDescent="0.3">
      <c r="A5" t="s">
        <v>99</v>
      </c>
      <c r="B5" s="1" t="s">
        <v>91</v>
      </c>
      <c r="C5">
        <v>402</v>
      </c>
      <c r="D5" s="2">
        <f t="shared" si="0"/>
        <v>-60.975000000000001</v>
      </c>
      <c r="E5" s="2">
        <f t="shared" si="0"/>
        <v>7.35</v>
      </c>
      <c r="G5">
        <v>60.975000000000001</v>
      </c>
      <c r="H5">
        <v>-7.35</v>
      </c>
    </row>
    <row r="6" spans="1:8" x14ac:dyDescent="0.3">
      <c r="A6" t="s">
        <v>98</v>
      </c>
      <c r="B6" s="1" t="s">
        <v>84</v>
      </c>
      <c r="C6">
        <v>402</v>
      </c>
      <c r="D6" s="2">
        <f t="shared" si="0"/>
        <v>-60.194299999999998</v>
      </c>
      <c r="E6" s="2">
        <f t="shared" si="0"/>
        <v>18.3796</v>
      </c>
      <c r="G6">
        <v>60.194299999999998</v>
      </c>
      <c r="H6">
        <v>-18.3796</v>
      </c>
    </row>
    <row r="7" spans="1:8" x14ac:dyDescent="0.3">
      <c r="A7" t="s">
        <v>97</v>
      </c>
      <c r="B7" s="1" t="s">
        <v>20</v>
      </c>
      <c r="C7">
        <v>402</v>
      </c>
      <c r="D7" s="2">
        <f t="shared" si="0"/>
        <v>-68.448899999999995</v>
      </c>
      <c r="E7" s="2">
        <f t="shared" si="0"/>
        <v>15.205</v>
      </c>
      <c r="G7">
        <v>68.448899999999995</v>
      </c>
      <c r="H7">
        <v>-15.205</v>
      </c>
    </row>
    <row r="8" spans="1:8" x14ac:dyDescent="0.3">
      <c r="A8" t="s">
        <v>96</v>
      </c>
      <c r="B8" s="1" t="s">
        <v>20</v>
      </c>
      <c r="C8">
        <v>402</v>
      </c>
      <c r="D8" s="2">
        <f t="shared" si="0"/>
        <v>-68.067899999999995</v>
      </c>
      <c r="E8" s="2">
        <f t="shared" si="0"/>
        <v>22.062999999999999</v>
      </c>
      <c r="G8">
        <v>68.067899999999995</v>
      </c>
      <c r="H8">
        <v>-22.062999999999999</v>
      </c>
    </row>
    <row r="9" spans="1:8" x14ac:dyDescent="0.3">
      <c r="A9" t="s">
        <v>95</v>
      </c>
      <c r="B9" s="1" t="s">
        <v>84</v>
      </c>
      <c r="C9">
        <v>402</v>
      </c>
      <c r="D9" s="2">
        <f t="shared" si="0"/>
        <v>-65.273899999999998</v>
      </c>
      <c r="E9" s="2">
        <f t="shared" si="0"/>
        <v>20.666</v>
      </c>
      <c r="G9">
        <v>65.273899999999998</v>
      </c>
      <c r="H9">
        <v>-20.666</v>
      </c>
    </row>
    <row r="10" spans="1:8" x14ac:dyDescent="0.3">
      <c r="A10" t="s">
        <v>94</v>
      </c>
      <c r="B10" s="1" t="s">
        <v>84</v>
      </c>
      <c r="C10">
        <v>402</v>
      </c>
      <c r="D10" s="2">
        <f t="shared" si="0"/>
        <v>-66.375</v>
      </c>
      <c r="E10" s="2">
        <f t="shared" si="0"/>
        <v>12.9</v>
      </c>
      <c r="G10">
        <v>66.375</v>
      </c>
      <c r="H10">
        <v>-12.9</v>
      </c>
    </row>
    <row r="11" spans="1:8" x14ac:dyDescent="0.3">
      <c r="A11" t="s">
        <v>93</v>
      </c>
      <c r="B11" s="1" t="s">
        <v>84</v>
      </c>
      <c r="C11">
        <v>402</v>
      </c>
      <c r="D11" s="2">
        <f t="shared" si="0"/>
        <v>-68.068299999999994</v>
      </c>
      <c r="E11" s="2">
        <f t="shared" si="0"/>
        <v>19.014600000000002</v>
      </c>
      <c r="G11">
        <v>68.068299999999994</v>
      </c>
      <c r="H11">
        <v>-19.014600000000002</v>
      </c>
    </row>
    <row r="12" spans="1:8" x14ac:dyDescent="0.3">
      <c r="A12" t="s">
        <v>112</v>
      </c>
      <c r="B12" s="1" t="s">
        <v>84</v>
      </c>
      <c r="C12">
        <v>402</v>
      </c>
      <c r="D12" s="2">
        <f t="shared" si="0"/>
        <v>-53.15</v>
      </c>
      <c r="E12" s="2">
        <f t="shared" si="0"/>
        <v>0.97499999999999998</v>
      </c>
      <c r="G12">
        <v>53.15</v>
      </c>
      <c r="H12">
        <v>-0.97499999999999998</v>
      </c>
    </row>
    <row r="13" spans="1:8" x14ac:dyDescent="0.3">
      <c r="A13" t="s">
        <v>108</v>
      </c>
      <c r="B13" s="1" t="s">
        <v>20</v>
      </c>
      <c r="C13">
        <v>402</v>
      </c>
      <c r="D13" s="2">
        <f t="shared" si="0"/>
        <v>-60.174999999999997</v>
      </c>
      <c r="E13" s="2">
        <f t="shared" si="0"/>
        <v>19.574999999999999</v>
      </c>
      <c r="G13">
        <v>60.174999999999997</v>
      </c>
      <c r="H13">
        <v>-19.574999999999999</v>
      </c>
    </row>
    <row r="14" spans="1:8" x14ac:dyDescent="0.3">
      <c r="A14" t="s">
        <v>132</v>
      </c>
      <c r="B14" s="1" t="s">
        <v>20</v>
      </c>
      <c r="C14">
        <v>402</v>
      </c>
      <c r="D14" s="2">
        <f t="shared" si="0"/>
        <v>-24.725000000000001</v>
      </c>
      <c r="E14" s="2">
        <f t="shared" si="0"/>
        <v>38.25</v>
      </c>
      <c r="G14">
        <v>24.725000000000001</v>
      </c>
      <c r="H14">
        <v>-38.25</v>
      </c>
    </row>
    <row r="15" spans="1:8" x14ac:dyDescent="0.3">
      <c r="A15" t="s">
        <v>133</v>
      </c>
      <c r="B15" s="1" t="s">
        <v>134</v>
      </c>
      <c r="C15">
        <v>402</v>
      </c>
      <c r="D15" s="2">
        <f t="shared" si="0"/>
        <v>-31.074999999999999</v>
      </c>
      <c r="E15" s="2">
        <f t="shared" si="0"/>
        <v>39.200000000000003</v>
      </c>
      <c r="G15">
        <v>31.074999999999999</v>
      </c>
      <c r="H15">
        <v>-39.200000000000003</v>
      </c>
    </row>
    <row r="16" spans="1:8" x14ac:dyDescent="0.3">
      <c r="A16" t="s">
        <v>113</v>
      </c>
      <c r="B16" s="1" t="s">
        <v>20</v>
      </c>
      <c r="C16">
        <v>402</v>
      </c>
      <c r="D16" s="2">
        <f t="shared" si="0"/>
        <v>-57</v>
      </c>
      <c r="E16" s="2">
        <f t="shared" si="0"/>
        <v>37.15</v>
      </c>
      <c r="G16">
        <v>57</v>
      </c>
      <c r="H16">
        <v>-37.15</v>
      </c>
    </row>
    <row r="17" spans="1:8" x14ac:dyDescent="0.3">
      <c r="A17" t="s">
        <v>23</v>
      </c>
      <c r="B17" s="1" t="s">
        <v>20</v>
      </c>
      <c r="C17">
        <v>402</v>
      </c>
      <c r="D17" s="2">
        <f t="shared" si="0"/>
        <v>-56.25</v>
      </c>
      <c r="E17" s="2">
        <f t="shared" si="0"/>
        <v>39.049999999999997</v>
      </c>
      <c r="G17">
        <v>56.25</v>
      </c>
      <c r="H17">
        <v>-39.049999999999997</v>
      </c>
    </row>
    <row r="18" spans="1:8" x14ac:dyDescent="0.3">
      <c r="A18" t="s">
        <v>114</v>
      </c>
      <c r="B18" s="1" t="s">
        <v>91</v>
      </c>
      <c r="C18">
        <v>402</v>
      </c>
      <c r="D18" s="2">
        <f t="shared" si="0"/>
        <v>-60.225000000000001</v>
      </c>
      <c r="E18" s="2">
        <f t="shared" si="0"/>
        <v>34.4</v>
      </c>
      <c r="G18">
        <v>60.225000000000001</v>
      </c>
      <c r="H18">
        <v>-34.4</v>
      </c>
    </row>
    <row r="19" spans="1:8" x14ac:dyDescent="0.3">
      <c r="A19" t="s">
        <v>22</v>
      </c>
      <c r="B19" s="1" t="s">
        <v>20</v>
      </c>
      <c r="C19">
        <v>402</v>
      </c>
      <c r="D19" s="2">
        <f t="shared" si="0"/>
        <v>-61.575000000000003</v>
      </c>
      <c r="E19" s="2">
        <f t="shared" si="0"/>
        <v>27.8</v>
      </c>
      <c r="G19">
        <v>61.575000000000003</v>
      </c>
      <c r="H19">
        <v>-27.8</v>
      </c>
    </row>
    <row r="20" spans="1:8" x14ac:dyDescent="0.3">
      <c r="A20" t="s">
        <v>21</v>
      </c>
      <c r="B20" s="1" t="s">
        <v>20</v>
      </c>
      <c r="C20">
        <v>402</v>
      </c>
      <c r="D20" s="2">
        <f t="shared" si="0"/>
        <v>-65.7</v>
      </c>
      <c r="E20" s="2">
        <f t="shared" si="0"/>
        <v>31.65</v>
      </c>
      <c r="G20">
        <v>65.7</v>
      </c>
      <c r="H20">
        <v>-31.65</v>
      </c>
    </row>
    <row r="21" spans="1:8" x14ac:dyDescent="0.3">
      <c r="A21" t="s">
        <v>19</v>
      </c>
      <c r="B21" s="1" t="s">
        <v>20</v>
      </c>
      <c r="C21">
        <v>402</v>
      </c>
      <c r="D21" s="2">
        <f t="shared" si="0"/>
        <v>-67.3</v>
      </c>
      <c r="E21" s="2">
        <f t="shared" si="0"/>
        <v>9.0250000000000004</v>
      </c>
      <c r="G21">
        <v>67.3</v>
      </c>
      <c r="H21">
        <v>-9.0250000000000004</v>
      </c>
    </row>
    <row r="22" spans="1:8" x14ac:dyDescent="0.3">
      <c r="A22" t="s">
        <v>92</v>
      </c>
      <c r="B22" s="1" t="s">
        <v>84</v>
      </c>
      <c r="C22">
        <v>402</v>
      </c>
      <c r="D22" s="2">
        <f t="shared" si="0"/>
        <v>-14.025</v>
      </c>
      <c r="E22" s="2">
        <f t="shared" si="0"/>
        <v>13.7</v>
      </c>
      <c r="G22">
        <v>14.025</v>
      </c>
      <c r="H22">
        <v>-13.7</v>
      </c>
    </row>
    <row r="23" spans="1:8" x14ac:dyDescent="0.3">
      <c r="A23" t="s">
        <v>107</v>
      </c>
      <c r="B23" s="1" t="s">
        <v>20</v>
      </c>
      <c r="C23">
        <v>402</v>
      </c>
      <c r="D23" s="2">
        <f t="shared" si="0"/>
        <v>-66.125</v>
      </c>
      <c r="E23" s="2">
        <f t="shared" si="0"/>
        <v>25.45</v>
      </c>
      <c r="G23">
        <v>66.125</v>
      </c>
      <c r="H23">
        <v>-25.45</v>
      </c>
    </row>
    <row r="24" spans="1:8" x14ac:dyDescent="0.3">
      <c r="A24" t="s">
        <v>90</v>
      </c>
      <c r="B24" s="1" t="s">
        <v>91</v>
      </c>
      <c r="C24">
        <v>402</v>
      </c>
      <c r="D24" s="2">
        <f t="shared" si="0"/>
        <v>-17.975000000000001</v>
      </c>
      <c r="E24" s="2">
        <f t="shared" si="0"/>
        <v>18.175000000000001</v>
      </c>
      <c r="G24">
        <v>17.975000000000001</v>
      </c>
      <c r="H24">
        <v>-18.175000000000001</v>
      </c>
    </row>
    <row r="25" spans="1:8" x14ac:dyDescent="0.3">
      <c r="A25" t="s">
        <v>89</v>
      </c>
      <c r="B25" s="1" t="s">
        <v>84</v>
      </c>
      <c r="C25">
        <v>402</v>
      </c>
      <c r="D25" s="2">
        <f t="shared" si="0"/>
        <v>-17.925000000000001</v>
      </c>
      <c r="E25" s="2">
        <f t="shared" si="0"/>
        <v>16.45</v>
      </c>
      <c r="G25">
        <v>17.925000000000001</v>
      </c>
      <c r="H25">
        <v>-16.45</v>
      </c>
    </row>
    <row r="26" spans="1:8" x14ac:dyDescent="0.3">
      <c r="A26" t="s">
        <v>86</v>
      </c>
      <c r="B26" s="1" t="s">
        <v>88</v>
      </c>
      <c r="C26" t="s">
        <v>87</v>
      </c>
      <c r="D26" s="2">
        <f t="shared" si="0"/>
        <v>-28.125</v>
      </c>
      <c r="E26" s="2">
        <f t="shared" si="0"/>
        <v>18.975000000000001</v>
      </c>
      <c r="G26">
        <v>28.125</v>
      </c>
      <c r="H26">
        <v>-18.975000000000001</v>
      </c>
    </row>
    <row r="27" spans="1:8" x14ac:dyDescent="0.3">
      <c r="A27" t="s">
        <v>85</v>
      </c>
      <c r="B27" s="1" t="s">
        <v>84</v>
      </c>
      <c r="C27">
        <v>402</v>
      </c>
      <c r="D27" s="2">
        <f t="shared" si="0"/>
        <v>-29.45</v>
      </c>
      <c r="E27" s="2">
        <f t="shared" si="0"/>
        <v>18.925000000000001</v>
      </c>
      <c r="G27">
        <v>29.45</v>
      </c>
      <c r="H27">
        <v>-18.925000000000001</v>
      </c>
    </row>
    <row r="28" spans="1:8" x14ac:dyDescent="0.3">
      <c r="A28" t="s">
        <v>83</v>
      </c>
      <c r="B28" s="1" t="s">
        <v>84</v>
      </c>
      <c r="C28">
        <v>402</v>
      </c>
      <c r="D28" s="2">
        <f t="shared" si="0"/>
        <v>-41.4</v>
      </c>
      <c r="E28" s="2">
        <f t="shared" si="0"/>
        <v>2.625</v>
      </c>
      <c r="G28">
        <v>41.4</v>
      </c>
      <c r="H28">
        <v>-2.625</v>
      </c>
    </row>
    <row r="29" spans="1:8" x14ac:dyDescent="0.3">
      <c r="A29" t="s">
        <v>106</v>
      </c>
      <c r="B29" s="1" t="s">
        <v>91</v>
      </c>
      <c r="C29">
        <v>402</v>
      </c>
      <c r="D29" s="2">
        <f t="shared" si="0"/>
        <v>-67.025000000000006</v>
      </c>
      <c r="E29" s="2">
        <f t="shared" si="0"/>
        <v>28.475000000000001</v>
      </c>
      <c r="G29">
        <v>67.025000000000006</v>
      </c>
      <c r="H29">
        <v>-28.475000000000001</v>
      </c>
    </row>
    <row r="30" spans="1:8" x14ac:dyDescent="0.3">
      <c r="A30" t="s">
        <v>105</v>
      </c>
      <c r="B30" s="1" t="s">
        <v>88</v>
      </c>
      <c r="C30" t="s">
        <v>87</v>
      </c>
      <c r="D30" s="2">
        <f t="shared" si="0"/>
        <v>-17.675000000000001</v>
      </c>
      <c r="E30" s="2">
        <f t="shared" si="0"/>
        <v>35.4</v>
      </c>
      <c r="G30">
        <v>17.675000000000001</v>
      </c>
      <c r="H30">
        <v>-35.4</v>
      </c>
    </row>
    <row r="31" spans="1:8" x14ac:dyDescent="0.3">
      <c r="A31" t="s">
        <v>104</v>
      </c>
      <c r="B31" s="1" t="s">
        <v>88</v>
      </c>
      <c r="C31" t="s">
        <v>87</v>
      </c>
      <c r="D31" s="2">
        <f t="shared" si="0"/>
        <v>-7.2750000000000004</v>
      </c>
      <c r="E31" s="2">
        <f t="shared" si="0"/>
        <v>36.9</v>
      </c>
      <c r="G31">
        <v>7.2750000000000004</v>
      </c>
      <c r="H31">
        <v>-36.9</v>
      </c>
    </row>
    <row r="32" spans="1:8" x14ac:dyDescent="0.3">
      <c r="A32" t="s">
        <v>103</v>
      </c>
      <c r="B32" s="1" t="s">
        <v>20</v>
      </c>
      <c r="C32">
        <v>402</v>
      </c>
      <c r="D32" s="2">
        <f t="shared" si="0"/>
        <v>-62.6</v>
      </c>
      <c r="E32" s="2">
        <f t="shared" si="0"/>
        <v>25.25</v>
      </c>
      <c r="G32">
        <v>62.6</v>
      </c>
      <c r="H32">
        <v>-25.25</v>
      </c>
    </row>
    <row r="33" spans="1:8" x14ac:dyDescent="0.3">
      <c r="A33" t="s">
        <v>102</v>
      </c>
      <c r="B33" s="1" t="s">
        <v>20</v>
      </c>
      <c r="C33">
        <v>402</v>
      </c>
      <c r="D33" s="2">
        <f t="shared" si="0"/>
        <v>-70.125</v>
      </c>
      <c r="E33" s="2">
        <f t="shared" si="0"/>
        <v>27.6</v>
      </c>
      <c r="G33">
        <v>70.125</v>
      </c>
      <c r="H33">
        <v>-27.6</v>
      </c>
    </row>
    <row r="34" spans="1:8" x14ac:dyDescent="0.3">
      <c r="A34" t="s">
        <v>101</v>
      </c>
      <c r="B34" s="1" t="s">
        <v>91</v>
      </c>
      <c r="C34">
        <v>402</v>
      </c>
      <c r="D34" s="2">
        <f t="shared" si="0"/>
        <v>-70.924999999999997</v>
      </c>
      <c r="E34" s="2">
        <f t="shared" si="0"/>
        <v>32.325000000000003</v>
      </c>
      <c r="G34">
        <v>70.924999999999997</v>
      </c>
      <c r="H34">
        <v>-32.325000000000003</v>
      </c>
    </row>
    <row r="35" spans="1:8" x14ac:dyDescent="0.3">
      <c r="A35" t="s">
        <v>82</v>
      </c>
      <c r="B35" s="1" t="s">
        <v>81</v>
      </c>
      <c r="C35" t="s">
        <v>80</v>
      </c>
      <c r="D35" s="2">
        <f t="shared" si="0"/>
        <v>-29.1</v>
      </c>
      <c r="E35" s="2">
        <f t="shared" si="0"/>
        <v>10.525</v>
      </c>
      <c r="G35">
        <v>29.1</v>
      </c>
      <c r="H35">
        <v>-10.525</v>
      </c>
    </row>
    <row r="36" spans="1:8" x14ac:dyDescent="0.3">
      <c r="A36" t="s">
        <v>79</v>
      </c>
      <c r="B36" s="1" t="s">
        <v>81</v>
      </c>
      <c r="C36" t="s">
        <v>80</v>
      </c>
      <c r="D36" s="2">
        <f t="shared" si="0"/>
        <v>-13.875</v>
      </c>
      <c r="E36" s="2">
        <f t="shared" si="0"/>
        <v>30.975000000000001</v>
      </c>
      <c r="G36">
        <v>13.875</v>
      </c>
      <c r="H36">
        <v>-30.975000000000001</v>
      </c>
    </row>
    <row r="37" spans="1:8" x14ac:dyDescent="0.3">
      <c r="A37" t="s">
        <v>126</v>
      </c>
      <c r="B37" s="1" t="s">
        <v>127</v>
      </c>
      <c r="C37" t="s">
        <v>78</v>
      </c>
      <c r="D37" s="2">
        <f t="shared" si="0"/>
        <v>-17.533000000000001</v>
      </c>
      <c r="E37" s="2">
        <f t="shared" si="0"/>
        <v>38.174999999999997</v>
      </c>
      <c r="G37">
        <v>17.533000000000001</v>
      </c>
      <c r="H37">
        <v>-38.174999999999997</v>
      </c>
    </row>
    <row r="38" spans="1:8" x14ac:dyDescent="0.3">
      <c r="A38" t="s">
        <v>76</v>
      </c>
      <c r="B38" s="1" t="s">
        <v>9</v>
      </c>
      <c r="C38" t="s">
        <v>8</v>
      </c>
      <c r="D38" s="2">
        <f t="shared" si="0"/>
        <v>-69.972899999999996</v>
      </c>
      <c r="E38" s="2">
        <f t="shared" si="0"/>
        <v>22.443999999999999</v>
      </c>
      <c r="G38">
        <v>69.972899999999996</v>
      </c>
      <c r="H38">
        <v>-22.443999999999999</v>
      </c>
    </row>
    <row r="39" spans="1:8" x14ac:dyDescent="0.3">
      <c r="A39" t="s">
        <v>24</v>
      </c>
      <c r="B39" s="1" t="s">
        <v>26</v>
      </c>
      <c r="C39" t="s">
        <v>25</v>
      </c>
      <c r="D39" s="2">
        <f t="shared" si="0"/>
        <v>-46.231099999999998</v>
      </c>
      <c r="E39" s="2">
        <f t="shared" si="0"/>
        <v>25.831</v>
      </c>
      <c r="G39">
        <v>46.231099999999998</v>
      </c>
      <c r="H39">
        <v>-25.831</v>
      </c>
    </row>
    <row r="40" spans="1:8" x14ac:dyDescent="0.3">
      <c r="A40" t="s">
        <v>122</v>
      </c>
      <c r="B40" s="1" t="s">
        <v>124</v>
      </c>
      <c r="C40" t="s">
        <v>123</v>
      </c>
      <c r="D40" s="2">
        <f t="shared" si="0"/>
        <v>-44.6</v>
      </c>
      <c r="E40" s="2">
        <f t="shared" si="0"/>
        <v>16.399999999999999</v>
      </c>
      <c r="G40">
        <v>44.6</v>
      </c>
      <c r="H40">
        <v>-16.399999999999999</v>
      </c>
    </row>
    <row r="41" spans="1:8" x14ac:dyDescent="0.3">
      <c r="A41" t="s">
        <v>29</v>
      </c>
      <c r="B41" s="1" t="s">
        <v>30</v>
      </c>
      <c r="C41" t="s">
        <v>8</v>
      </c>
      <c r="D41" s="2">
        <f t="shared" si="0"/>
        <v>-4.95</v>
      </c>
      <c r="E41" s="2">
        <f t="shared" si="0"/>
        <v>26.215</v>
      </c>
      <c r="G41">
        <v>4.95</v>
      </c>
      <c r="H41">
        <v>-26.215</v>
      </c>
    </row>
    <row r="42" spans="1:8" x14ac:dyDescent="0.3">
      <c r="A42" t="s">
        <v>128</v>
      </c>
      <c r="B42" s="1" t="s">
        <v>129</v>
      </c>
      <c r="C42" t="s">
        <v>129</v>
      </c>
      <c r="D42" s="2">
        <f t="shared" si="0"/>
        <v>-17.07</v>
      </c>
      <c r="E42" s="2">
        <f t="shared" si="0"/>
        <v>19.495000000000001</v>
      </c>
      <c r="G42">
        <v>17.07</v>
      </c>
      <c r="H42">
        <v>-19.495000000000001</v>
      </c>
    </row>
    <row r="43" spans="1:8" x14ac:dyDescent="0.3">
      <c r="A43" t="s">
        <v>27</v>
      </c>
      <c r="B43" s="1" t="s">
        <v>28</v>
      </c>
      <c r="C43" t="s">
        <v>28</v>
      </c>
      <c r="D43" s="2">
        <f t="shared" si="0"/>
        <v>-44.918100000000003</v>
      </c>
      <c r="E43" s="2">
        <f t="shared" si="0"/>
        <v>35.264899999999997</v>
      </c>
      <c r="G43">
        <v>44.918100000000003</v>
      </c>
      <c r="H43">
        <v>-35.264899999999997</v>
      </c>
    </row>
    <row r="44" spans="1:8" x14ac:dyDescent="0.3">
      <c r="A44" t="s">
        <v>10</v>
      </c>
      <c r="B44" s="1" t="s">
        <v>12</v>
      </c>
      <c r="C44" t="s">
        <v>11</v>
      </c>
      <c r="D44" s="2">
        <f t="shared" si="0"/>
        <v>-27.3</v>
      </c>
      <c r="E44" s="2">
        <f t="shared" si="0"/>
        <v>29.52</v>
      </c>
      <c r="G44">
        <v>27.3</v>
      </c>
      <c r="H44">
        <v>-29.52</v>
      </c>
    </row>
    <row r="45" spans="1:8" x14ac:dyDescent="0.3">
      <c r="A45" t="s">
        <v>7</v>
      </c>
      <c r="B45" s="1" t="s">
        <v>9</v>
      </c>
      <c r="C45" t="s">
        <v>8</v>
      </c>
      <c r="D45" s="2">
        <f t="shared" si="0"/>
        <v>-77.84</v>
      </c>
      <c r="E45" s="2">
        <f t="shared" si="0"/>
        <v>-3</v>
      </c>
      <c r="G45">
        <v>77.84</v>
      </c>
      <c r="H45">
        <v>3</v>
      </c>
    </row>
    <row r="46" spans="1:8" x14ac:dyDescent="0.3">
      <c r="A46" t="s">
        <v>119</v>
      </c>
      <c r="B46" s="1" t="s">
        <v>121</v>
      </c>
      <c r="C46" t="s">
        <v>120</v>
      </c>
      <c r="D46" s="2">
        <f t="shared" si="0"/>
        <v>-36.183100000000003</v>
      </c>
      <c r="E46" s="2">
        <f t="shared" si="0"/>
        <v>26.664999999999999</v>
      </c>
      <c r="G46">
        <v>36.183100000000003</v>
      </c>
      <c r="H46">
        <v>-26.664999999999999</v>
      </c>
    </row>
    <row r="47" spans="1:8" x14ac:dyDescent="0.3">
      <c r="A47" t="s">
        <v>16</v>
      </c>
      <c r="B47" s="1" t="s">
        <v>18</v>
      </c>
      <c r="C47" t="s">
        <v>17</v>
      </c>
      <c r="D47" s="2">
        <f t="shared" si="0"/>
        <v>-5.2781000000000002</v>
      </c>
      <c r="E47" s="2">
        <f t="shared" si="0"/>
        <v>2.2549999999999999</v>
      </c>
      <c r="G47">
        <v>5.2781000000000002</v>
      </c>
      <c r="H47">
        <v>-2.2549999999999999</v>
      </c>
    </row>
    <row r="48" spans="1:8" x14ac:dyDescent="0.3">
      <c r="A48" t="s">
        <v>13</v>
      </c>
      <c r="B48" s="1" t="s">
        <v>15</v>
      </c>
      <c r="C48" t="s">
        <v>14</v>
      </c>
      <c r="D48" s="2">
        <f t="shared" si="0"/>
        <v>7.55</v>
      </c>
      <c r="E48" s="2">
        <f t="shared" si="0"/>
        <v>18</v>
      </c>
      <c r="G48">
        <v>-7.55</v>
      </c>
      <c r="H48">
        <v>-18</v>
      </c>
    </row>
    <row r="49" spans="1:8" x14ac:dyDescent="0.3">
      <c r="A49" t="s">
        <v>125</v>
      </c>
      <c r="B49" s="1" t="s">
        <v>124</v>
      </c>
      <c r="C49" t="s">
        <v>123</v>
      </c>
      <c r="D49" s="2">
        <f t="shared" si="0"/>
        <v>-54.375</v>
      </c>
      <c r="E49" s="2">
        <f t="shared" si="0"/>
        <v>25.95</v>
      </c>
      <c r="G49">
        <v>54.375</v>
      </c>
      <c r="H49">
        <v>-25.95</v>
      </c>
    </row>
    <row r="50" spans="1:8" x14ac:dyDescent="0.3">
      <c r="A50" t="s">
        <v>37</v>
      </c>
      <c r="B50" s="1" t="s">
        <v>38</v>
      </c>
      <c r="C50" t="s">
        <v>35</v>
      </c>
      <c r="D50" s="2">
        <f t="shared" si="0"/>
        <v>-69.7</v>
      </c>
      <c r="E50" s="2">
        <f t="shared" si="0"/>
        <v>37.155000000000001</v>
      </c>
      <c r="G50">
        <v>69.7</v>
      </c>
      <c r="H50">
        <v>-37.155000000000001</v>
      </c>
    </row>
    <row r="51" spans="1:8" x14ac:dyDescent="0.3">
      <c r="A51" t="s">
        <v>77</v>
      </c>
      <c r="B51" s="1" t="s">
        <v>137</v>
      </c>
      <c r="C51" t="s">
        <v>78</v>
      </c>
      <c r="D51" s="2">
        <f t="shared" si="0"/>
        <v>-4.875</v>
      </c>
      <c r="E51" s="2">
        <f t="shared" si="0"/>
        <v>37.866999999999997</v>
      </c>
      <c r="G51">
        <v>4.875</v>
      </c>
      <c r="H51">
        <v>-37.866999999999997</v>
      </c>
    </row>
    <row r="52" spans="1:8" x14ac:dyDescent="0.3">
      <c r="A52" t="s">
        <v>34</v>
      </c>
      <c r="B52" s="1" t="s">
        <v>36</v>
      </c>
      <c r="C52" t="s">
        <v>35</v>
      </c>
      <c r="D52" s="2">
        <f t="shared" si="0"/>
        <v>-4.9749999999999996</v>
      </c>
      <c r="E52" s="2">
        <f t="shared" si="0"/>
        <v>32.895000000000003</v>
      </c>
      <c r="G52">
        <v>4.9749999999999996</v>
      </c>
      <c r="H52">
        <v>-32.895000000000003</v>
      </c>
    </row>
    <row r="53" spans="1:8" x14ac:dyDescent="0.3">
      <c r="A53" t="s">
        <v>111</v>
      </c>
      <c r="B53" s="1" t="s">
        <v>9</v>
      </c>
      <c r="C53" t="s">
        <v>8</v>
      </c>
      <c r="D53" s="2">
        <f t="shared" si="0"/>
        <v>-69.972899999999996</v>
      </c>
      <c r="E53" s="2">
        <f t="shared" si="0"/>
        <v>14.824</v>
      </c>
      <c r="G53">
        <v>69.972899999999996</v>
      </c>
      <c r="H53">
        <v>-14.824</v>
      </c>
    </row>
    <row r="54" spans="1:8" x14ac:dyDescent="0.3">
      <c r="A54" t="s">
        <v>75</v>
      </c>
      <c r="B54" s="1" t="s">
        <v>74</v>
      </c>
      <c r="C54" t="s">
        <v>73</v>
      </c>
      <c r="D54" s="2">
        <f t="shared" si="0"/>
        <v>-66.974999999999994</v>
      </c>
      <c r="E54" s="2">
        <f t="shared" si="0"/>
        <v>38.4</v>
      </c>
      <c r="G54">
        <v>66.974999999999994</v>
      </c>
      <c r="H54">
        <v>-38.4</v>
      </c>
    </row>
    <row r="55" spans="1:8" x14ac:dyDescent="0.3">
      <c r="A55" t="s">
        <v>72</v>
      </c>
      <c r="B55" s="1" t="s">
        <v>74</v>
      </c>
      <c r="C55" t="s">
        <v>73</v>
      </c>
      <c r="D55" s="2">
        <f t="shared" si="0"/>
        <v>-6.25</v>
      </c>
      <c r="E55" s="2">
        <f t="shared" si="0"/>
        <v>20.225000000000001</v>
      </c>
      <c r="G55">
        <v>6.25</v>
      </c>
      <c r="H55">
        <v>-20.225000000000001</v>
      </c>
    </row>
    <row r="56" spans="1:8" x14ac:dyDescent="0.3">
      <c r="A56" t="s">
        <v>63</v>
      </c>
      <c r="B56" s="1" t="s">
        <v>64</v>
      </c>
      <c r="C56" t="s">
        <v>32</v>
      </c>
      <c r="D56" s="2">
        <f t="shared" si="0"/>
        <v>-26.574999999999999</v>
      </c>
      <c r="E56" s="2">
        <f t="shared" si="0"/>
        <v>19.175000000000001</v>
      </c>
      <c r="G56">
        <v>26.574999999999999</v>
      </c>
      <c r="H56">
        <v>-19.175000000000001</v>
      </c>
    </row>
    <row r="57" spans="1:8" x14ac:dyDescent="0.3">
      <c r="A57" t="s">
        <v>39</v>
      </c>
      <c r="B57" s="1" t="s">
        <v>40</v>
      </c>
      <c r="C57" t="s">
        <v>32</v>
      </c>
      <c r="D57" s="2">
        <f t="shared" si="0"/>
        <v>-17.899999999999999</v>
      </c>
      <c r="E57" s="2">
        <f t="shared" si="0"/>
        <v>-1.8</v>
      </c>
      <c r="G57">
        <v>17.899999999999999</v>
      </c>
      <c r="H57">
        <v>1.8</v>
      </c>
    </row>
    <row r="58" spans="1:8" x14ac:dyDescent="0.3">
      <c r="A58" t="s">
        <v>109</v>
      </c>
      <c r="B58" s="1" t="s">
        <v>40</v>
      </c>
      <c r="C58" t="s">
        <v>32</v>
      </c>
      <c r="D58" s="2">
        <f t="shared" si="0"/>
        <v>-13.1</v>
      </c>
      <c r="E58" s="2">
        <f t="shared" si="0"/>
        <v>26.6</v>
      </c>
      <c r="G58">
        <v>13.1</v>
      </c>
      <c r="H58">
        <v>-26.6</v>
      </c>
    </row>
    <row r="59" spans="1:8" x14ac:dyDescent="0.3">
      <c r="A59" t="s">
        <v>110</v>
      </c>
      <c r="B59" s="1" t="s">
        <v>40</v>
      </c>
      <c r="C59" t="s">
        <v>32</v>
      </c>
      <c r="D59" s="2">
        <f t="shared" si="0"/>
        <v>-14.725</v>
      </c>
      <c r="E59" s="2">
        <f t="shared" si="0"/>
        <v>26.574999999999999</v>
      </c>
      <c r="G59">
        <v>14.725</v>
      </c>
      <c r="H59">
        <v>-26.574999999999999</v>
      </c>
    </row>
    <row r="60" spans="1:8" x14ac:dyDescent="0.3">
      <c r="A60" t="s">
        <v>31</v>
      </c>
      <c r="B60" s="1" t="s">
        <v>33</v>
      </c>
      <c r="C60" t="s">
        <v>32</v>
      </c>
      <c r="D60" s="2">
        <f t="shared" si="0"/>
        <v>-18.899999999999999</v>
      </c>
      <c r="E60" s="2">
        <f t="shared" si="0"/>
        <v>25.925000000000001</v>
      </c>
      <c r="G60">
        <v>18.899999999999999</v>
      </c>
      <c r="H60">
        <v>-25.925000000000001</v>
      </c>
    </row>
    <row r="61" spans="1:8" x14ac:dyDescent="0.3">
      <c r="A61" t="s">
        <v>117</v>
      </c>
      <c r="B61" s="1" t="s">
        <v>118</v>
      </c>
      <c r="C61" t="s">
        <v>32</v>
      </c>
      <c r="D61" s="2">
        <f t="shared" si="0"/>
        <v>-7.5750000000000002</v>
      </c>
      <c r="E61" s="2">
        <f t="shared" si="0"/>
        <v>27.75</v>
      </c>
      <c r="G61">
        <v>7.5750000000000002</v>
      </c>
      <c r="H61">
        <v>-27.75</v>
      </c>
    </row>
    <row r="62" spans="1:8" x14ac:dyDescent="0.3">
      <c r="A62" t="s">
        <v>71</v>
      </c>
      <c r="B62" s="1">
        <v>330</v>
      </c>
      <c r="C62" t="s">
        <v>32</v>
      </c>
      <c r="D62" s="2">
        <f t="shared" si="0"/>
        <v>-29.2</v>
      </c>
      <c r="E62" s="2">
        <f t="shared" si="0"/>
        <v>12.275</v>
      </c>
      <c r="G62">
        <v>29.2</v>
      </c>
      <c r="H62">
        <v>-12.275</v>
      </c>
    </row>
    <row r="63" spans="1:8" x14ac:dyDescent="0.3">
      <c r="A63" t="s">
        <v>69</v>
      </c>
      <c r="B63" s="1" t="s">
        <v>70</v>
      </c>
      <c r="C63" t="s">
        <v>32</v>
      </c>
      <c r="D63" s="2">
        <f t="shared" si="0"/>
        <v>-17.625</v>
      </c>
      <c r="E63" s="2">
        <f t="shared" si="0"/>
        <v>33.274999999999999</v>
      </c>
      <c r="G63">
        <v>17.625</v>
      </c>
      <c r="H63">
        <v>-33.274999999999999</v>
      </c>
    </row>
    <row r="64" spans="1:8" x14ac:dyDescent="0.3">
      <c r="A64" t="s">
        <v>68</v>
      </c>
      <c r="B64" s="1">
        <v>330</v>
      </c>
      <c r="C64" t="s">
        <v>32</v>
      </c>
      <c r="D64" s="2">
        <f t="shared" si="0"/>
        <v>-13.9</v>
      </c>
      <c r="E64" s="2">
        <f t="shared" si="0"/>
        <v>28.975000000000001</v>
      </c>
      <c r="G64">
        <v>13.9</v>
      </c>
      <c r="H64">
        <v>-28.975000000000001</v>
      </c>
    </row>
    <row r="65" spans="1:8" x14ac:dyDescent="0.3">
      <c r="A65" t="s">
        <v>67</v>
      </c>
      <c r="B65" s="1" t="s">
        <v>66</v>
      </c>
      <c r="C65" t="s">
        <v>32</v>
      </c>
      <c r="D65" s="2">
        <f t="shared" si="0"/>
        <v>-21.975000000000001</v>
      </c>
      <c r="E65" s="2">
        <f t="shared" si="0"/>
        <v>15.9</v>
      </c>
      <c r="G65">
        <v>21.975000000000001</v>
      </c>
      <c r="H65">
        <v>-15.9</v>
      </c>
    </row>
    <row r="66" spans="1:8" x14ac:dyDescent="0.3">
      <c r="A66" t="s">
        <v>65</v>
      </c>
      <c r="B66" s="1" t="s">
        <v>66</v>
      </c>
      <c r="C66" t="s">
        <v>32</v>
      </c>
      <c r="D66" s="2">
        <f t="shared" si="0"/>
        <v>-21.975000000000001</v>
      </c>
      <c r="E66" s="2">
        <f t="shared" si="0"/>
        <v>17.350000000000001</v>
      </c>
      <c r="G66">
        <v>21.975000000000001</v>
      </c>
      <c r="H66">
        <v>-17.350000000000001</v>
      </c>
    </row>
    <row r="67" spans="1:8" x14ac:dyDescent="0.3">
      <c r="A67" t="s">
        <v>41</v>
      </c>
      <c r="B67" s="1" t="s">
        <v>40</v>
      </c>
      <c r="C67" t="s">
        <v>32</v>
      </c>
      <c r="D67" s="2">
        <f t="shared" ref="D67:E79" si="1">-1*G67</f>
        <v>-16.274999999999999</v>
      </c>
      <c r="E67" s="2">
        <f t="shared" si="1"/>
        <v>-1.825</v>
      </c>
      <c r="G67">
        <v>16.274999999999999</v>
      </c>
      <c r="H67">
        <v>1.825</v>
      </c>
    </row>
    <row r="68" spans="1:8" x14ac:dyDescent="0.3">
      <c r="A68" t="s">
        <v>60</v>
      </c>
      <c r="B68" s="1" t="s">
        <v>62</v>
      </c>
      <c r="C68" t="s">
        <v>61</v>
      </c>
      <c r="D68" s="2">
        <f t="shared" si="1"/>
        <v>-61.875</v>
      </c>
      <c r="E68" s="2">
        <f t="shared" si="1"/>
        <v>22.75</v>
      </c>
      <c r="G68">
        <v>61.875</v>
      </c>
      <c r="H68">
        <v>-22.75</v>
      </c>
    </row>
    <row r="69" spans="1:8" x14ac:dyDescent="0.3">
      <c r="A69" t="s">
        <v>42</v>
      </c>
      <c r="B69" s="1" t="s">
        <v>43</v>
      </c>
      <c r="C69" t="s">
        <v>43</v>
      </c>
      <c r="D69" s="2">
        <f t="shared" si="1"/>
        <v>-53.424999999999997</v>
      </c>
      <c r="E69" s="2">
        <f t="shared" si="1"/>
        <v>4.0250000000000004</v>
      </c>
      <c r="G69">
        <v>53.424999999999997</v>
      </c>
      <c r="H69">
        <v>-4.0250000000000004</v>
      </c>
    </row>
    <row r="70" spans="1:8" x14ac:dyDescent="0.3">
      <c r="A70" t="s">
        <v>4</v>
      </c>
      <c r="B70" s="1" t="s">
        <v>6</v>
      </c>
      <c r="C70" t="s">
        <v>5</v>
      </c>
      <c r="D70" s="2">
        <f t="shared" si="1"/>
        <v>-27.55</v>
      </c>
      <c r="E70" s="2">
        <f t="shared" si="1"/>
        <v>15.925000000000001</v>
      </c>
      <c r="G70">
        <v>27.55</v>
      </c>
      <c r="H70">
        <v>-15.925000000000001</v>
      </c>
    </row>
    <row r="71" spans="1:8" x14ac:dyDescent="0.3">
      <c r="A71" t="s">
        <v>115</v>
      </c>
      <c r="B71" s="1" t="s">
        <v>54</v>
      </c>
      <c r="C71" t="s">
        <v>53</v>
      </c>
      <c r="D71" s="2">
        <f t="shared" si="1"/>
        <v>-59.5</v>
      </c>
      <c r="E71" s="2">
        <f t="shared" si="1"/>
        <v>37.299999999999997</v>
      </c>
      <c r="G71">
        <v>59.5</v>
      </c>
      <c r="H71">
        <v>-37.299999999999997</v>
      </c>
    </row>
    <row r="72" spans="1:8" x14ac:dyDescent="0.3">
      <c r="A72" t="s">
        <v>59</v>
      </c>
      <c r="B72" s="1" t="s">
        <v>54</v>
      </c>
      <c r="C72" t="s">
        <v>53</v>
      </c>
      <c r="D72" s="2">
        <f t="shared" si="1"/>
        <v>-64.224999999999994</v>
      </c>
      <c r="E72" s="2">
        <f t="shared" si="1"/>
        <v>27.975000000000001</v>
      </c>
      <c r="G72">
        <v>64.224999999999994</v>
      </c>
      <c r="H72">
        <v>-27.975000000000001</v>
      </c>
    </row>
    <row r="73" spans="1:8" x14ac:dyDescent="0.3">
      <c r="A73" t="s">
        <v>56</v>
      </c>
      <c r="B73" s="1" t="s">
        <v>58</v>
      </c>
      <c r="C73" t="s">
        <v>57</v>
      </c>
      <c r="D73" s="2">
        <f t="shared" si="1"/>
        <v>-13.775</v>
      </c>
      <c r="E73" s="2">
        <f t="shared" si="1"/>
        <v>34.25</v>
      </c>
      <c r="G73">
        <v>13.775</v>
      </c>
      <c r="H73">
        <v>-34.25</v>
      </c>
    </row>
    <row r="74" spans="1:8" x14ac:dyDescent="0.3">
      <c r="A74" t="s">
        <v>55</v>
      </c>
      <c r="B74" s="1" t="s">
        <v>54</v>
      </c>
      <c r="C74" t="s">
        <v>53</v>
      </c>
      <c r="D74" s="2">
        <f t="shared" si="1"/>
        <v>-68.400000000000006</v>
      </c>
      <c r="E74" s="2">
        <f t="shared" si="1"/>
        <v>31.875</v>
      </c>
      <c r="G74">
        <v>68.400000000000006</v>
      </c>
      <c r="H74">
        <v>-31.875</v>
      </c>
    </row>
    <row r="75" spans="1:8" x14ac:dyDescent="0.3">
      <c r="A75" t="s">
        <v>52</v>
      </c>
      <c r="B75" s="1" t="s">
        <v>54</v>
      </c>
      <c r="C75" t="s">
        <v>53</v>
      </c>
      <c r="D75" s="2">
        <f t="shared" si="1"/>
        <v>-64.599999999999994</v>
      </c>
      <c r="E75" s="2">
        <f t="shared" si="1"/>
        <v>8.3249999999999993</v>
      </c>
      <c r="G75">
        <v>64.599999999999994</v>
      </c>
      <c r="H75">
        <v>-8.3249999999999993</v>
      </c>
    </row>
    <row r="76" spans="1:8" x14ac:dyDescent="0.3">
      <c r="A76" t="s">
        <v>49</v>
      </c>
      <c r="B76" s="1" t="s">
        <v>51</v>
      </c>
      <c r="C76" t="s">
        <v>50</v>
      </c>
      <c r="D76" s="2">
        <f t="shared" si="1"/>
        <v>-64.639300000000006</v>
      </c>
      <c r="E76" s="2">
        <f t="shared" si="1"/>
        <v>16.855599999999999</v>
      </c>
      <c r="G76">
        <v>64.639300000000006</v>
      </c>
      <c r="H76">
        <v>-16.855599999999999</v>
      </c>
    </row>
    <row r="77" spans="1:8" x14ac:dyDescent="0.3">
      <c r="A77" t="s">
        <v>135</v>
      </c>
      <c r="B77" s="1" t="s">
        <v>136</v>
      </c>
      <c r="C77" t="s">
        <v>53</v>
      </c>
      <c r="D77" s="2">
        <f t="shared" si="1"/>
        <v>-27.55</v>
      </c>
      <c r="E77" s="2">
        <f t="shared" si="1"/>
        <v>38.225000000000001</v>
      </c>
      <c r="G77">
        <v>27.55</v>
      </c>
      <c r="H77">
        <v>-38.225000000000001</v>
      </c>
    </row>
    <row r="78" spans="1:8" x14ac:dyDescent="0.3">
      <c r="A78" t="s">
        <v>46</v>
      </c>
      <c r="B78" s="1" t="s">
        <v>48</v>
      </c>
      <c r="C78" t="s">
        <v>47</v>
      </c>
      <c r="D78" s="2">
        <f t="shared" si="1"/>
        <v>-14.060700000000001</v>
      </c>
      <c r="E78" s="2">
        <f t="shared" si="1"/>
        <v>16.912600000000001</v>
      </c>
      <c r="G78">
        <v>14.060700000000001</v>
      </c>
      <c r="H78">
        <v>-16.912600000000001</v>
      </c>
    </row>
    <row r="79" spans="1:8" x14ac:dyDescent="0.3">
      <c r="A79" t="s">
        <v>44</v>
      </c>
      <c r="B79" s="1" t="s">
        <v>45</v>
      </c>
      <c r="C79" t="s">
        <v>45</v>
      </c>
      <c r="D79" s="2">
        <f t="shared" si="1"/>
        <v>-48.854999999999997</v>
      </c>
      <c r="E79" s="2">
        <f t="shared" si="1"/>
        <v>3.09</v>
      </c>
      <c r="G79">
        <v>48.854999999999997</v>
      </c>
      <c r="H79">
        <v>-3.09</v>
      </c>
    </row>
  </sheetData>
  <sortState ref="A2:O80">
    <sortCondition ref="A2:A80"/>
  </sortState>
  <printOptions gridLine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Pick Place for AMX_v30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Mann</dc:creator>
  <cp:lastModifiedBy>David Mann</cp:lastModifiedBy>
  <cp:lastPrinted>2018-01-10T19:07:53Z</cp:lastPrinted>
  <dcterms:modified xsi:type="dcterms:W3CDTF">2018-01-10T20:37:53Z</dcterms:modified>
</cp:coreProperties>
</file>