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\medusa-AI\altium\Project Outputs for medusa-AI\"/>
    </mc:Choice>
  </mc:AlternateContent>
  <xr:revisionPtr revIDLastSave="0" documentId="8_{4C0859CD-316E-47F1-A21C-199B63A1AD66}" xr6:coauthVersionLast="46" xr6:coauthVersionMax="46" xr10:uidLastSave="{00000000-0000-0000-0000-000000000000}"/>
  <bookViews>
    <workbookView xWindow="-120" yWindow="-120" windowWidth="29040" windowHeight="15840"/>
  </bookViews>
  <sheets>
    <sheet name="Pick Place for medusa-AI" sheetId="1" r:id="rId1"/>
  </sheets>
  <calcPr calcId="0"/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E2" i="1"/>
  <c r="D2" i="1"/>
</calcChain>
</file>

<file path=xl/sharedStrings.xml><?xml version="1.0" encoding="utf-8"?>
<sst xmlns="http://schemas.openxmlformats.org/spreadsheetml/2006/main" count="195" uniqueCount="111">
  <si>
    <t>Designator</t>
  </si>
  <si>
    <t>Comment</t>
  </si>
  <si>
    <t>Footprint</t>
  </si>
  <si>
    <t>Center-X(mm)</t>
  </si>
  <si>
    <t>Center-Y(mm)</t>
  </si>
  <si>
    <t>Rotation</t>
  </si>
  <si>
    <t>Description</t>
  </si>
  <si>
    <t>C39</t>
  </si>
  <si>
    <t>0.1uF</t>
  </si>
  <si>
    <t>Ceramic Chip Capacitor - Standard</t>
  </si>
  <si>
    <t>C38</t>
  </si>
  <si>
    <t>10uF</t>
  </si>
  <si>
    <t>Tant0805</t>
  </si>
  <si>
    <t>D1</t>
  </si>
  <si>
    <t>638-PT1921BL41TR8</t>
  </si>
  <si>
    <t>Phototransistor</t>
  </si>
  <si>
    <t>U12</t>
  </si>
  <si>
    <t>TPS61032</t>
  </si>
  <si>
    <t>TPS6103x</t>
  </si>
  <si>
    <t>Boost converter</t>
  </si>
  <si>
    <t>U11</t>
  </si>
  <si>
    <t>LP3985IM5-3.3</t>
  </si>
  <si>
    <t>MF05A_N</t>
  </si>
  <si>
    <t>Micropower, 150mA Low-Noise Ultra Low-Dropout CMOS Voltage Regulator</t>
  </si>
  <si>
    <t>U10</t>
  </si>
  <si>
    <t>U9</t>
  </si>
  <si>
    <t>SAM-M8Q</t>
  </si>
  <si>
    <t>GPS_SAM-MQ8</t>
  </si>
  <si>
    <t>U8</t>
  </si>
  <si>
    <t>LIS3MDL</t>
  </si>
  <si>
    <t>LGA-12</t>
  </si>
  <si>
    <t>magnetometer</t>
  </si>
  <si>
    <t>U7</t>
  </si>
  <si>
    <t>ADXL343</t>
  </si>
  <si>
    <t>ADXL345</t>
  </si>
  <si>
    <t>U6</t>
  </si>
  <si>
    <t>TLV70018DCKR</t>
  </si>
  <si>
    <t>TI-DCK5_V</t>
  </si>
  <si>
    <t>Single Output LDO, 200 mA, Fixed 1.8 V Output, 2 to 5.5 V Input, with Low IQ, 5-pin SC70 (DCK), -40 to 125 degC, Green (RoHS &amp; no Sb/Br)</t>
  </si>
  <si>
    <t>U5</t>
  </si>
  <si>
    <t>U4</t>
  </si>
  <si>
    <t>U3</t>
  </si>
  <si>
    <t>SGTL5000</t>
  </si>
  <si>
    <t>QFN32</t>
  </si>
  <si>
    <t>U2</t>
  </si>
  <si>
    <t>U1</t>
  </si>
  <si>
    <t>MAX4996ETG+</t>
  </si>
  <si>
    <t>QFN40P350X350X80-25N</t>
  </si>
  <si>
    <t>3 Circuit IC Switch 2:2 4Ohm 24-TQFN (4x4)</t>
  </si>
  <si>
    <t>R4</t>
  </si>
  <si>
    <t>100k</t>
  </si>
  <si>
    <t>3-0603</t>
  </si>
  <si>
    <t>Precision Thick Film Chip Resistor, 10 Ohm to 1M Ohm Range, 1% and 0.5% Tolerance, 0603 Size, 0.063 W</t>
  </si>
  <si>
    <t>R3</t>
  </si>
  <si>
    <t>R2</t>
  </si>
  <si>
    <t>R1</t>
  </si>
  <si>
    <t>P2</t>
  </si>
  <si>
    <t>microSD-Molex</t>
  </si>
  <si>
    <t>microSD_Molex_hinged</t>
  </si>
  <si>
    <t>L1</t>
  </si>
  <si>
    <t>6.8uH</t>
  </si>
  <si>
    <t>Inductor_-_duplicate</t>
  </si>
  <si>
    <t>Sumida Inductor</t>
  </si>
  <si>
    <t>C36</t>
  </si>
  <si>
    <t>C0603</t>
  </si>
  <si>
    <t>C35</t>
  </si>
  <si>
    <t>2.2uF</t>
  </si>
  <si>
    <t>C34</t>
  </si>
  <si>
    <t>T495X227K010ATE050</t>
  </si>
  <si>
    <t>X</t>
  </si>
  <si>
    <t>Solid Tantalum Chip Capacitor, Standard T495 Series - Low ESR, Surge Robust</t>
  </si>
  <si>
    <t>C33</t>
  </si>
  <si>
    <t>10nF</t>
  </si>
  <si>
    <t>C32</t>
  </si>
  <si>
    <t>C31</t>
  </si>
  <si>
    <t>1.0uF</t>
  </si>
  <si>
    <t>C30</t>
  </si>
  <si>
    <t>C29</t>
  </si>
  <si>
    <t>C28</t>
  </si>
  <si>
    <t>C27</t>
  </si>
  <si>
    <t>0402 Ferrite</t>
  </si>
  <si>
    <t>C26</t>
  </si>
  <si>
    <t>C25</t>
  </si>
  <si>
    <t>0.1 uF</t>
  </si>
  <si>
    <t>C24</t>
  </si>
  <si>
    <t>C23</t>
  </si>
  <si>
    <t>C22</t>
  </si>
  <si>
    <t>100nF</t>
  </si>
  <si>
    <t>C21</t>
  </si>
  <si>
    <t>C20</t>
  </si>
  <si>
    <t>C19</t>
  </si>
  <si>
    <t>C18</t>
  </si>
  <si>
    <t>C17</t>
  </si>
  <si>
    <t>C16</t>
  </si>
  <si>
    <t>C15</t>
  </si>
  <si>
    <t>C14</t>
  </si>
  <si>
    <t>0.01uF</t>
  </si>
  <si>
    <t>C13</t>
  </si>
  <si>
    <t>C12</t>
  </si>
  <si>
    <t>1uF</t>
  </si>
  <si>
    <t>C11</t>
  </si>
  <si>
    <t>C10</t>
  </si>
  <si>
    <t>C9</t>
  </si>
  <si>
    <t>C8</t>
  </si>
  <si>
    <t>C7</t>
  </si>
  <si>
    <t>C6</t>
  </si>
  <si>
    <t>C5</t>
  </si>
  <si>
    <t>C4</t>
  </si>
  <si>
    <t>C3</t>
  </si>
  <si>
    <t>C2</t>
  </si>
  <si>
    <t>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</si>
</sst>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abSelected="1" topLeftCell="A41" zoomScale="160" zoomScaleNormal="160" workbookViewId="0">
      <selection activeCell="B53" sqref="B53"/>
    </sheetView>
  </sheetViews>
  <sheetFormatPr defaultRowHeight="15" x14ac:dyDescent="0.25"/>
  <cols>
    <col min="2" max="2" width="19.85546875" bestFit="1" customWidth="1"/>
    <col min="3" max="3" width="9.28515625" customWidth="1"/>
    <col min="4" max="5" width="9.28515625" style="1" customWidth="1"/>
  </cols>
  <sheetData>
    <row r="1" spans="1:9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5">
      <c r="A2" t="s">
        <v>101</v>
      </c>
      <c r="B2" t="s">
        <v>96</v>
      </c>
      <c r="C2">
        <v>402</v>
      </c>
      <c r="D2" s="1">
        <f>-1*F2</f>
        <v>24.0594</v>
      </c>
      <c r="E2" s="1">
        <f>-1*G2</f>
        <v>54.124000000000002</v>
      </c>
      <c r="F2">
        <v>-24.0594</v>
      </c>
      <c r="G2">
        <v>-54.124000000000002</v>
      </c>
      <c r="H2">
        <v>270</v>
      </c>
      <c r="I2" t="s">
        <v>9</v>
      </c>
    </row>
    <row r="3" spans="1:9" x14ac:dyDescent="0.25">
      <c r="A3" t="s">
        <v>95</v>
      </c>
      <c r="B3" t="s">
        <v>96</v>
      </c>
      <c r="C3">
        <v>402</v>
      </c>
      <c r="D3" s="1">
        <f t="shared" ref="D3:D58" si="0">-1*F3</f>
        <v>2.2153999999999998</v>
      </c>
      <c r="E3" s="1">
        <f t="shared" ref="E3:E58" si="1">-1*G3</f>
        <v>39.904000000000003</v>
      </c>
      <c r="F3">
        <v>-2.2153999999999998</v>
      </c>
      <c r="G3">
        <v>-39.904000000000003</v>
      </c>
      <c r="H3">
        <v>90</v>
      </c>
      <c r="I3" t="s">
        <v>9</v>
      </c>
    </row>
    <row r="4" spans="1:9" x14ac:dyDescent="0.25">
      <c r="A4" t="s">
        <v>106</v>
      </c>
      <c r="B4" t="s">
        <v>96</v>
      </c>
      <c r="C4">
        <v>402</v>
      </c>
      <c r="D4" s="1">
        <f t="shared" si="0"/>
        <v>19.868400000000001</v>
      </c>
      <c r="E4" s="1">
        <f t="shared" si="1"/>
        <v>47.143000000000001</v>
      </c>
      <c r="F4">
        <v>-19.868400000000001</v>
      </c>
      <c r="G4">
        <v>-47.143000000000001</v>
      </c>
      <c r="H4">
        <v>270</v>
      </c>
      <c r="I4" t="s">
        <v>9</v>
      </c>
    </row>
    <row r="5" spans="1:9" x14ac:dyDescent="0.25">
      <c r="A5" t="s">
        <v>85</v>
      </c>
      <c r="B5" t="s">
        <v>83</v>
      </c>
      <c r="C5">
        <v>402</v>
      </c>
      <c r="D5" s="1">
        <f t="shared" si="0"/>
        <v>153.09139999999999</v>
      </c>
      <c r="E5" s="1">
        <f t="shared" si="1"/>
        <v>44.73</v>
      </c>
      <c r="F5">
        <v>-153.09139999999999</v>
      </c>
      <c r="G5">
        <v>-44.73</v>
      </c>
      <c r="H5">
        <v>270</v>
      </c>
      <c r="I5" t="s">
        <v>9</v>
      </c>
    </row>
    <row r="6" spans="1:9" x14ac:dyDescent="0.25">
      <c r="A6" t="s">
        <v>84</v>
      </c>
      <c r="B6" t="s">
        <v>83</v>
      </c>
      <c r="C6">
        <v>402</v>
      </c>
      <c r="D6" s="1">
        <f t="shared" si="0"/>
        <v>139.12139999999999</v>
      </c>
      <c r="E6" s="1">
        <f t="shared" si="1"/>
        <v>37.999000000000002</v>
      </c>
      <c r="F6">
        <v>-139.12139999999999</v>
      </c>
      <c r="G6">
        <v>-37.999000000000002</v>
      </c>
      <c r="H6">
        <v>180</v>
      </c>
      <c r="I6" t="s">
        <v>9</v>
      </c>
    </row>
    <row r="7" spans="1:9" x14ac:dyDescent="0.25">
      <c r="A7" t="s">
        <v>82</v>
      </c>
      <c r="B7" t="s">
        <v>83</v>
      </c>
      <c r="C7">
        <v>402</v>
      </c>
      <c r="D7" s="1">
        <f t="shared" si="0"/>
        <v>153.09139999999999</v>
      </c>
      <c r="E7" s="1">
        <f t="shared" si="1"/>
        <v>48.031999999999996</v>
      </c>
      <c r="F7">
        <v>-153.09139999999999</v>
      </c>
      <c r="G7">
        <v>-48.031999999999996</v>
      </c>
      <c r="H7">
        <v>90</v>
      </c>
      <c r="I7" t="s">
        <v>9</v>
      </c>
    </row>
    <row r="8" spans="1:9" x14ac:dyDescent="0.25">
      <c r="A8" t="s">
        <v>110</v>
      </c>
      <c r="B8" t="s">
        <v>8</v>
      </c>
      <c r="C8">
        <v>402</v>
      </c>
      <c r="D8" s="1">
        <f t="shared" si="0"/>
        <v>39.299399999999999</v>
      </c>
      <c r="E8" s="1">
        <f t="shared" si="1"/>
        <v>15.52</v>
      </c>
      <c r="F8">
        <v>-39.299399999999999</v>
      </c>
      <c r="G8">
        <v>-15.52</v>
      </c>
      <c r="H8">
        <v>180</v>
      </c>
      <c r="I8" t="s">
        <v>9</v>
      </c>
    </row>
    <row r="9" spans="1:9" x14ac:dyDescent="0.25">
      <c r="A9" t="s">
        <v>100</v>
      </c>
      <c r="B9" t="s">
        <v>8</v>
      </c>
      <c r="C9">
        <v>402</v>
      </c>
      <c r="D9" s="1">
        <f t="shared" si="0"/>
        <v>12.3904</v>
      </c>
      <c r="E9" s="1">
        <f t="shared" si="1"/>
        <v>47.396999999999998</v>
      </c>
      <c r="F9">
        <v>-12.3904</v>
      </c>
      <c r="G9">
        <v>-47.396999999999998</v>
      </c>
      <c r="H9">
        <v>180</v>
      </c>
      <c r="I9" t="s">
        <v>9</v>
      </c>
    </row>
    <row r="10" spans="1:9" x14ac:dyDescent="0.25">
      <c r="A10" t="s">
        <v>97</v>
      </c>
      <c r="B10" t="s">
        <v>8</v>
      </c>
      <c r="C10">
        <v>402</v>
      </c>
      <c r="D10" s="1">
        <f t="shared" si="0"/>
        <v>4.2473999999999998</v>
      </c>
      <c r="E10" s="1">
        <f t="shared" si="1"/>
        <v>40.030999999999999</v>
      </c>
      <c r="F10">
        <v>-4.2473999999999998</v>
      </c>
      <c r="G10">
        <v>-40.030999999999999</v>
      </c>
      <c r="H10">
        <v>90</v>
      </c>
      <c r="I10" t="s">
        <v>9</v>
      </c>
    </row>
    <row r="11" spans="1:9" x14ac:dyDescent="0.25">
      <c r="A11" t="s">
        <v>90</v>
      </c>
      <c r="B11" t="s">
        <v>8</v>
      </c>
      <c r="C11">
        <v>402</v>
      </c>
      <c r="D11" s="1">
        <f t="shared" si="0"/>
        <v>46.0304</v>
      </c>
      <c r="E11" s="1">
        <f t="shared" si="1"/>
        <v>20.853999999999999</v>
      </c>
      <c r="F11">
        <v>-46.0304</v>
      </c>
      <c r="G11">
        <v>-20.853999999999999</v>
      </c>
      <c r="H11">
        <v>270</v>
      </c>
      <c r="I11" t="s">
        <v>9</v>
      </c>
    </row>
    <row r="12" spans="1:9" x14ac:dyDescent="0.25">
      <c r="A12" t="s">
        <v>109</v>
      </c>
      <c r="B12" t="s">
        <v>8</v>
      </c>
      <c r="C12">
        <v>402</v>
      </c>
      <c r="D12" s="1">
        <f t="shared" si="0"/>
        <v>11.740399999999999</v>
      </c>
      <c r="E12" s="1">
        <f t="shared" si="1"/>
        <v>38.634</v>
      </c>
      <c r="F12">
        <v>-11.740399999999999</v>
      </c>
      <c r="G12">
        <v>-38.634</v>
      </c>
      <c r="H12">
        <v>180</v>
      </c>
      <c r="I12" t="s">
        <v>9</v>
      </c>
    </row>
    <row r="13" spans="1:9" x14ac:dyDescent="0.25">
      <c r="A13" t="s">
        <v>108</v>
      </c>
      <c r="B13" t="s">
        <v>8</v>
      </c>
      <c r="C13">
        <v>402</v>
      </c>
      <c r="D13" s="1">
        <f t="shared" si="0"/>
        <v>17.9634</v>
      </c>
      <c r="E13" s="1">
        <f t="shared" si="1"/>
        <v>47.015999999999998</v>
      </c>
      <c r="F13">
        <v>-17.9634</v>
      </c>
      <c r="G13">
        <v>-47.015999999999998</v>
      </c>
      <c r="H13">
        <v>270</v>
      </c>
      <c r="I13" t="s">
        <v>9</v>
      </c>
    </row>
    <row r="14" spans="1:9" x14ac:dyDescent="0.25">
      <c r="A14" t="s">
        <v>7</v>
      </c>
      <c r="B14" t="s">
        <v>8</v>
      </c>
      <c r="C14">
        <v>402</v>
      </c>
      <c r="D14" s="1">
        <f t="shared" si="0"/>
        <v>29.520399999999999</v>
      </c>
      <c r="E14" s="1">
        <f t="shared" si="1"/>
        <v>47.396999999999998</v>
      </c>
      <c r="F14">
        <v>-29.520399999999999</v>
      </c>
      <c r="G14">
        <v>-47.396999999999998</v>
      </c>
      <c r="H14">
        <v>270</v>
      </c>
      <c r="I14" t="s">
        <v>9</v>
      </c>
    </row>
    <row r="15" spans="1:9" x14ac:dyDescent="0.25">
      <c r="A15" t="s">
        <v>105</v>
      </c>
      <c r="B15" t="s">
        <v>8</v>
      </c>
      <c r="C15">
        <v>402</v>
      </c>
      <c r="D15" s="1">
        <f t="shared" si="0"/>
        <v>15.042400000000001</v>
      </c>
      <c r="E15" s="1">
        <f t="shared" si="1"/>
        <v>44.094999999999999</v>
      </c>
      <c r="F15">
        <v>-15.042400000000001</v>
      </c>
      <c r="G15">
        <v>-44.094999999999999</v>
      </c>
      <c r="H15">
        <v>270</v>
      </c>
      <c r="I15" t="s">
        <v>9</v>
      </c>
    </row>
    <row r="16" spans="1:9" x14ac:dyDescent="0.25">
      <c r="A16" t="s">
        <v>104</v>
      </c>
      <c r="B16" t="s">
        <v>8</v>
      </c>
      <c r="C16">
        <v>402</v>
      </c>
      <c r="D16" s="1">
        <f t="shared" si="0"/>
        <v>22.154399999999999</v>
      </c>
      <c r="E16" s="1">
        <f t="shared" si="1"/>
        <v>54.128</v>
      </c>
      <c r="F16">
        <v>-22.154399999999999</v>
      </c>
      <c r="G16">
        <v>-54.128</v>
      </c>
      <c r="H16">
        <v>270</v>
      </c>
      <c r="I16" t="s">
        <v>9</v>
      </c>
    </row>
    <row r="17" spans="1:9" x14ac:dyDescent="0.25">
      <c r="A17" t="s">
        <v>102</v>
      </c>
      <c r="B17" t="s">
        <v>8</v>
      </c>
      <c r="C17">
        <v>402</v>
      </c>
      <c r="D17" s="1">
        <f t="shared" si="0"/>
        <v>6.1524000000000001</v>
      </c>
      <c r="E17" s="1">
        <f t="shared" si="1"/>
        <v>43.968000000000004</v>
      </c>
      <c r="F17">
        <v>-6.1524000000000001</v>
      </c>
      <c r="G17">
        <v>-43.968000000000004</v>
      </c>
      <c r="H17">
        <v>270</v>
      </c>
      <c r="I17" t="s">
        <v>9</v>
      </c>
    </row>
    <row r="18" spans="1:9" x14ac:dyDescent="0.25">
      <c r="A18" t="s">
        <v>81</v>
      </c>
      <c r="B18" t="s">
        <v>80</v>
      </c>
      <c r="C18">
        <v>402</v>
      </c>
      <c r="D18" s="1">
        <f t="shared" si="0"/>
        <v>130.99340000000001</v>
      </c>
      <c r="E18" s="1">
        <f t="shared" si="1"/>
        <v>45.491999999999997</v>
      </c>
      <c r="F18">
        <v>-130.99340000000001</v>
      </c>
      <c r="G18">
        <v>-45.491999999999997</v>
      </c>
      <c r="H18">
        <v>360</v>
      </c>
      <c r="I18" t="s">
        <v>9</v>
      </c>
    </row>
    <row r="19" spans="1:9" x14ac:dyDescent="0.25">
      <c r="A19" t="s">
        <v>79</v>
      </c>
      <c r="B19" t="s">
        <v>80</v>
      </c>
      <c r="C19">
        <v>402</v>
      </c>
      <c r="D19" s="1">
        <f t="shared" si="0"/>
        <v>130.99340000000001</v>
      </c>
      <c r="E19" s="1">
        <f t="shared" si="1"/>
        <v>47.396999999999998</v>
      </c>
      <c r="F19">
        <v>-130.99340000000001</v>
      </c>
      <c r="G19">
        <v>-47.396999999999998</v>
      </c>
      <c r="H19">
        <v>360</v>
      </c>
      <c r="I19" t="s">
        <v>9</v>
      </c>
    </row>
    <row r="20" spans="1:9" x14ac:dyDescent="0.25">
      <c r="A20" t="s">
        <v>94</v>
      </c>
      <c r="B20" t="s">
        <v>75</v>
      </c>
      <c r="C20">
        <v>402</v>
      </c>
      <c r="D20" s="1">
        <f t="shared" si="0"/>
        <v>6.1524000000000001</v>
      </c>
      <c r="E20" s="1">
        <f t="shared" si="1"/>
        <v>51.460999999999999</v>
      </c>
      <c r="F20">
        <v>-6.1524000000000001</v>
      </c>
      <c r="G20">
        <v>-51.460999999999999</v>
      </c>
      <c r="H20">
        <v>90</v>
      </c>
      <c r="I20" t="s">
        <v>9</v>
      </c>
    </row>
    <row r="21" spans="1:9" x14ac:dyDescent="0.25">
      <c r="A21" t="s">
        <v>93</v>
      </c>
      <c r="B21" t="s">
        <v>75</v>
      </c>
      <c r="C21">
        <v>402</v>
      </c>
      <c r="D21" s="1">
        <f t="shared" si="0"/>
        <v>6.0254000000000003</v>
      </c>
      <c r="E21" s="1">
        <f t="shared" si="1"/>
        <v>34.57</v>
      </c>
      <c r="F21">
        <v>-6.0254000000000003</v>
      </c>
      <c r="G21">
        <v>-34.57</v>
      </c>
      <c r="H21">
        <v>360</v>
      </c>
      <c r="I21" t="s">
        <v>9</v>
      </c>
    </row>
    <row r="22" spans="1:9" x14ac:dyDescent="0.25">
      <c r="A22" t="s">
        <v>92</v>
      </c>
      <c r="B22" t="s">
        <v>75</v>
      </c>
      <c r="C22">
        <v>402</v>
      </c>
      <c r="D22" s="1">
        <f t="shared" si="0"/>
        <v>13.010400000000001</v>
      </c>
      <c r="E22" s="1">
        <f t="shared" si="1"/>
        <v>34.442999999999998</v>
      </c>
      <c r="F22">
        <v>-13.010400000000001</v>
      </c>
      <c r="G22">
        <v>-34.442999999999998</v>
      </c>
      <c r="H22">
        <v>180</v>
      </c>
      <c r="I22" t="s">
        <v>9</v>
      </c>
    </row>
    <row r="23" spans="1:9" x14ac:dyDescent="0.25">
      <c r="A23" t="s">
        <v>91</v>
      </c>
      <c r="B23" t="s">
        <v>75</v>
      </c>
      <c r="C23">
        <v>402</v>
      </c>
      <c r="D23" s="1">
        <f t="shared" si="0"/>
        <v>15.6774</v>
      </c>
      <c r="E23" s="1">
        <f t="shared" si="1"/>
        <v>51.715000000000003</v>
      </c>
      <c r="F23">
        <v>-15.6774</v>
      </c>
      <c r="G23">
        <v>-51.715000000000003</v>
      </c>
      <c r="H23">
        <v>90</v>
      </c>
      <c r="I23" t="s">
        <v>9</v>
      </c>
    </row>
    <row r="24" spans="1:9" x14ac:dyDescent="0.25">
      <c r="A24" t="s">
        <v>88</v>
      </c>
      <c r="B24" t="s">
        <v>75</v>
      </c>
      <c r="C24">
        <v>402</v>
      </c>
      <c r="D24" s="1">
        <f t="shared" si="0"/>
        <v>50.348399999999998</v>
      </c>
      <c r="E24" s="1">
        <f t="shared" si="1"/>
        <v>24.664000000000001</v>
      </c>
      <c r="F24">
        <v>-50.348399999999998</v>
      </c>
      <c r="G24">
        <v>-24.664000000000001</v>
      </c>
      <c r="H24">
        <v>180</v>
      </c>
      <c r="I24" t="s">
        <v>9</v>
      </c>
    </row>
    <row r="25" spans="1:9" x14ac:dyDescent="0.25">
      <c r="A25" t="s">
        <v>78</v>
      </c>
      <c r="B25" t="s">
        <v>75</v>
      </c>
      <c r="C25">
        <v>402</v>
      </c>
      <c r="D25" s="1">
        <f t="shared" si="0"/>
        <v>83.368399999999994</v>
      </c>
      <c r="E25" s="1">
        <f t="shared" si="1"/>
        <v>51.715000000000003</v>
      </c>
      <c r="F25">
        <v>-83.368399999999994</v>
      </c>
      <c r="G25">
        <v>-51.715000000000003</v>
      </c>
      <c r="H25">
        <v>360</v>
      </c>
      <c r="I25" t="s">
        <v>9</v>
      </c>
    </row>
    <row r="26" spans="1:9" x14ac:dyDescent="0.25">
      <c r="A26" t="s">
        <v>77</v>
      </c>
      <c r="B26" t="s">
        <v>75</v>
      </c>
      <c r="C26">
        <v>402</v>
      </c>
      <c r="D26" s="1">
        <f t="shared" si="0"/>
        <v>90.988399999999999</v>
      </c>
      <c r="E26" s="1">
        <f t="shared" si="1"/>
        <v>51.715000000000003</v>
      </c>
      <c r="F26">
        <v>-90.988399999999999</v>
      </c>
      <c r="G26">
        <v>-51.715000000000003</v>
      </c>
      <c r="H26">
        <v>180</v>
      </c>
      <c r="I26" t="s">
        <v>9</v>
      </c>
    </row>
    <row r="27" spans="1:9" x14ac:dyDescent="0.25">
      <c r="A27" t="s">
        <v>76</v>
      </c>
      <c r="B27" t="s">
        <v>75</v>
      </c>
      <c r="C27">
        <v>402</v>
      </c>
      <c r="D27" s="1">
        <f t="shared" si="0"/>
        <v>35.489400000000003</v>
      </c>
      <c r="E27" s="1">
        <f t="shared" si="1"/>
        <v>36.220999999999997</v>
      </c>
      <c r="F27">
        <v>-35.489400000000003</v>
      </c>
      <c r="G27">
        <v>-36.220999999999997</v>
      </c>
      <c r="H27">
        <v>180</v>
      </c>
      <c r="I27" t="s">
        <v>9</v>
      </c>
    </row>
    <row r="28" spans="1:9" x14ac:dyDescent="0.25">
      <c r="A28" t="s">
        <v>74</v>
      </c>
      <c r="B28" t="s">
        <v>75</v>
      </c>
      <c r="C28">
        <v>402</v>
      </c>
      <c r="D28" s="1">
        <f t="shared" si="0"/>
        <v>27.488399999999999</v>
      </c>
      <c r="E28" s="1">
        <f t="shared" si="1"/>
        <v>36.220999999999997</v>
      </c>
      <c r="F28">
        <v>-27.488399999999999</v>
      </c>
      <c r="G28">
        <v>-36.220999999999997</v>
      </c>
      <c r="H28">
        <v>360</v>
      </c>
      <c r="I28" t="s">
        <v>9</v>
      </c>
    </row>
    <row r="29" spans="1:9" x14ac:dyDescent="0.25">
      <c r="A29" t="s">
        <v>55</v>
      </c>
      <c r="B29" t="s">
        <v>50</v>
      </c>
      <c r="C29" t="s">
        <v>51</v>
      </c>
      <c r="D29" s="1">
        <f t="shared" si="0"/>
        <v>57.8414</v>
      </c>
      <c r="E29" s="1">
        <f t="shared" si="1"/>
        <v>56.16</v>
      </c>
      <c r="F29">
        <v>-57.8414</v>
      </c>
      <c r="G29">
        <v>-56.16</v>
      </c>
      <c r="H29">
        <v>0</v>
      </c>
      <c r="I29" t="s">
        <v>52</v>
      </c>
    </row>
    <row r="30" spans="1:9" x14ac:dyDescent="0.25">
      <c r="A30" t="s">
        <v>54</v>
      </c>
      <c r="B30" t="s">
        <v>50</v>
      </c>
      <c r="C30" t="s">
        <v>51</v>
      </c>
      <c r="D30" s="1">
        <f t="shared" si="0"/>
        <v>61.5244</v>
      </c>
      <c r="E30" s="1">
        <f t="shared" si="1"/>
        <v>56.16</v>
      </c>
      <c r="F30">
        <v>-61.5244</v>
      </c>
      <c r="G30">
        <v>-56.16</v>
      </c>
      <c r="H30">
        <v>0</v>
      </c>
      <c r="I30" t="s">
        <v>52</v>
      </c>
    </row>
    <row r="31" spans="1:9" x14ac:dyDescent="0.25">
      <c r="A31" t="s">
        <v>53</v>
      </c>
      <c r="B31" t="s">
        <v>50</v>
      </c>
      <c r="C31" t="s">
        <v>51</v>
      </c>
      <c r="D31" s="1">
        <f t="shared" si="0"/>
        <v>60.127400000000002</v>
      </c>
      <c r="E31" s="1">
        <f t="shared" si="1"/>
        <v>41.808999999999997</v>
      </c>
      <c r="F31">
        <v>-60.127400000000002</v>
      </c>
      <c r="G31">
        <v>-41.808999999999997</v>
      </c>
      <c r="H31">
        <v>0</v>
      </c>
      <c r="I31" t="s">
        <v>52</v>
      </c>
    </row>
    <row r="32" spans="1:9" x14ac:dyDescent="0.25">
      <c r="A32" t="s">
        <v>49</v>
      </c>
      <c r="B32" t="s">
        <v>50</v>
      </c>
      <c r="C32" t="s">
        <v>51</v>
      </c>
      <c r="D32" s="1">
        <f t="shared" si="0"/>
        <v>60.127400000000002</v>
      </c>
      <c r="E32" s="1">
        <f t="shared" si="1"/>
        <v>43.332999999999998</v>
      </c>
      <c r="F32">
        <v>-60.127400000000002</v>
      </c>
      <c r="G32">
        <v>-43.332999999999998</v>
      </c>
      <c r="H32">
        <v>180</v>
      </c>
      <c r="I32" t="s">
        <v>52</v>
      </c>
    </row>
    <row r="33" spans="1:9" x14ac:dyDescent="0.25">
      <c r="A33" t="s">
        <v>89</v>
      </c>
      <c r="B33" t="s">
        <v>87</v>
      </c>
      <c r="C33">
        <v>402</v>
      </c>
      <c r="D33" s="1">
        <f t="shared" si="0"/>
        <v>52.888399999999997</v>
      </c>
      <c r="E33" s="1">
        <f t="shared" si="1"/>
        <v>23.521000000000001</v>
      </c>
      <c r="F33">
        <v>-52.888399999999997</v>
      </c>
      <c r="G33">
        <v>-23.521000000000001</v>
      </c>
      <c r="H33">
        <v>270</v>
      </c>
      <c r="I33" t="s">
        <v>9</v>
      </c>
    </row>
    <row r="34" spans="1:9" x14ac:dyDescent="0.25">
      <c r="A34" t="s">
        <v>86</v>
      </c>
      <c r="B34" t="s">
        <v>87</v>
      </c>
      <c r="C34">
        <v>402</v>
      </c>
      <c r="D34" s="1">
        <f t="shared" si="0"/>
        <v>47.935400000000001</v>
      </c>
      <c r="E34" s="1">
        <f t="shared" si="1"/>
        <v>22.378</v>
      </c>
      <c r="F34">
        <v>-47.935400000000001</v>
      </c>
      <c r="G34">
        <v>-22.378</v>
      </c>
      <c r="H34">
        <v>270</v>
      </c>
      <c r="I34" t="s">
        <v>9</v>
      </c>
    </row>
    <row r="35" spans="1:9" x14ac:dyDescent="0.25">
      <c r="A35" t="s">
        <v>73</v>
      </c>
      <c r="B35" t="s">
        <v>72</v>
      </c>
      <c r="C35">
        <v>402</v>
      </c>
      <c r="D35" s="1">
        <f t="shared" si="0"/>
        <v>90.988399999999999</v>
      </c>
      <c r="E35" s="1">
        <f t="shared" si="1"/>
        <v>49.683</v>
      </c>
      <c r="F35">
        <v>-90.988399999999999</v>
      </c>
      <c r="G35">
        <v>-49.683</v>
      </c>
      <c r="H35">
        <v>360</v>
      </c>
      <c r="I35" t="s">
        <v>9</v>
      </c>
    </row>
    <row r="36" spans="1:9" x14ac:dyDescent="0.25">
      <c r="A36" t="s">
        <v>71</v>
      </c>
      <c r="B36" t="s">
        <v>72</v>
      </c>
      <c r="C36">
        <v>402</v>
      </c>
      <c r="D36" s="1">
        <f t="shared" si="0"/>
        <v>27.7424</v>
      </c>
      <c r="E36" s="1">
        <f t="shared" si="1"/>
        <v>38.125999999999998</v>
      </c>
      <c r="F36">
        <v>-27.7424</v>
      </c>
      <c r="G36">
        <v>-38.125999999999998</v>
      </c>
      <c r="H36">
        <v>180</v>
      </c>
      <c r="I36" t="s">
        <v>9</v>
      </c>
    </row>
    <row r="37" spans="1:9" x14ac:dyDescent="0.25">
      <c r="A37" t="s">
        <v>10</v>
      </c>
      <c r="B37" t="s">
        <v>11</v>
      </c>
      <c r="C37" t="s">
        <v>12</v>
      </c>
      <c r="D37" s="1">
        <f t="shared" si="0"/>
        <v>31.0444</v>
      </c>
      <c r="E37" s="1">
        <f t="shared" si="1"/>
        <v>47.396999999999998</v>
      </c>
      <c r="F37">
        <v>-31.0444</v>
      </c>
      <c r="G37">
        <v>-47.396999999999998</v>
      </c>
      <c r="H37">
        <v>90</v>
      </c>
    </row>
    <row r="38" spans="1:9" x14ac:dyDescent="0.25">
      <c r="A38" t="s">
        <v>98</v>
      </c>
      <c r="B38" t="s">
        <v>99</v>
      </c>
      <c r="C38">
        <v>402</v>
      </c>
      <c r="D38" s="1">
        <f t="shared" si="0"/>
        <v>4.1204000000000001</v>
      </c>
      <c r="E38" s="1">
        <f t="shared" si="1"/>
        <v>47.396999999999998</v>
      </c>
      <c r="F38">
        <v>-4.1204000000000001</v>
      </c>
      <c r="G38">
        <v>-47.396999999999998</v>
      </c>
      <c r="H38">
        <v>270</v>
      </c>
      <c r="I38" t="s">
        <v>9</v>
      </c>
    </row>
    <row r="39" spans="1:9" x14ac:dyDescent="0.25">
      <c r="A39" t="s">
        <v>107</v>
      </c>
      <c r="B39" t="s">
        <v>99</v>
      </c>
      <c r="C39">
        <v>402</v>
      </c>
      <c r="D39" s="1">
        <f t="shared" si="0"/>
        <v>18.3444</v>
      </c>
      <c r="E39" s="1">
        <f t="shared" si="1"/>
        <v>39.904000000000003</v>
      </c>
      <c r="F39">
        <v>-18.3444</v>
      </c>
      <c r="G39">
        <v>-39.904000000000003</v>
      </c>
      <c r="H39">
        <v>180</v>
      </c>
      <c r="I39" t="s">
        <v>9</v>
      </c>
    </row>
    <row r="40" spans="1:9" x14ac:dyDescent="0.25">
      <c r="A40" t="s">
        <v>103</v>
      </c>
      <c r="B40" t="s">
        <v>99</v>
      </c>
      <c r="C40">
        <v>402</v>
      </c>
      <c r="D40" s="1">
        <f t="shared" si="0"/>
        <v>22.154399999999999</v>
      </c>
      <c r="E40" s="1">
        <f t="shared" si="1"/>
        <v>46.25</v>
      </c>
      <c r="F40">
        <v>-22.154399999999999</v>
      </c>
      <c r="G40">
        <v>-46.25</v>
      </c>
      <c r="H40">
        <v>90</v>
      </c>
      <c r="I40" t="s">
        <v>9</v>
      </c>
    </row>
    <row r="41" spans="1:9" x14ac:dyDescent="0.25">
      <c r="A41" t="s">
        <v>65</v>
      </c>
      <c r="B41" t="s">
        <v>66</v>
      </c>
      <c r="C41">
        <v>402</v>
      </c>
      <c r="D41" s="1">
        <f t="shared" si="0"/>
        <v>67.239400000000003</v>
      </c>
      <c r="E41" s="1">
        <f t="shared" si="1"/>
        <v>51.08</v>
      </c>
      <c r="F41">
        <v>-67.239400000000003</v>
      </c>
      <c r="G41">
        <v>-51.08</v>
      </c>
      <c r="H41">
        <v>90</v>
      </c>
      <c r="I41" t="s">
        <v>9</v>
      </c>
    </row>
    <row r="42" spans="1:9" x14ac:dyDescent="0.25">
      <c r="A42" t="s">
        <v>59</v>
      </c>
      <c r="B42" t="s">
        <v>60</v>
      </c>
      <c r="C42" t="s">
        <v>61</v>
      </c>
      <c r="D42" s="1">
        <f t="shared" si="0"/>
        <v>45.598399999999998</v>
      </c>
      <c r="E42" s="1">
        <f t="shared" si="1"/>
        <v>47.725000000000001</v>
      </c>
      <c r="F42">
        <v>-45.598399999999998</v>
      </c>
      <c r="G42">
        <v>-47.725000000000001</v>
      </c>
      <c r="H42">
        <v>180</v>
      </c>
      <c r="I42" t="s">
        <v>62</v>
      </c>
    </row>
    <row r="43" spans="1:9" x14ac:dyDescent="0.25">
      <c r="A43" t="s">
        <v>13</v>
      </c>
      <c r="B43" t="s">
        <v>14</v>
      </c>
      <c r="C43" t="s">
        <v>15</v>
      </c>
      <c r="D43" s="1">
        <f t="shared" si="0"/>
        <v>75.240399999999994</v>
      </c>
      <c r="E43" s="1">
        <f t="shared" si="1"/>
        <v>23.774999999999999</v>
      </c>
      <c r="F43">
        <v>-75.240399999999994</v>
      </c>
      <c r="G43">
        <v>-23.774999999999999</v>
      </c>
      <c r="H43">
        <v>90</v>
      </c>
      <c r="I43" t="s">
        <v>15</v>
      </c>
    </row>
    <row r="44" spans="1:9" x14ac:dyDescent="0.25">
      <c r="A44" t="s">
        <v>32</v>
      </c>
      <c r="B44" t="s">
        <v>33</v>
      </c>
      <c r="C44" t="s">
        <v>34</v>
      </c>
      <c r="D44" s="1">
        <f t="shared" si="0"/>
        <v>42.936900000000001</v>
      </c>
      <c r="E44" s="1">
        <f t="shared" si="1"/>
        <v>22.143000000000001</v>
      </c>
      <c r="F44">
        <v>-42.936900000000001</v>
      </c>
      <c r="G44">
        <v>-22.143000000000001</v>
      </c>
      <c r="H44">
        <v>0</v>
      </c>
    </row>
    <row r="45" spans="1:9" x14ac:dyDescent="0.25">
      <c r="A45" t="s">
        <v>63</v>
      </c>
      <c r="B45" t="s">
        <v>64</v>
      </c>
      <c r="C45">
        <v>603</v>
      </c>
      <c r="D45" s="1">
        <f t="shared" si="0"/>
        <v>54.031399999999998</v>
      </c>
      <c r="E45" s="1">
        <f t="shared" si="1"/>
        <v>48.412999999999997</v>
      </c>
      <c r="F45">
        <v>-54.031399999999998</v>
      </c>
      <c r="G45">
        <v>-48.412999999999997</v>
      </c>
      <c r="H45">
        <v>270</v>
      </c>
      <c r="I45" t="s">
        <v>9</v>
      </c>
    </row>
    <row r="46" spans="1:9" x14ac:dyDescent="0.25">
      <c r="A46" t="s">
        <v>28</v>
      </c>
      <c r="B46" t="s">
        <v>29</v>
      </c>
      <c r="C46" t="s">
        <v>30</v>
      </c>
      <c r="D46" s="1">
        <f t="shared" si="0"/>
        <v>50.259399999999999</v>
      </c>
      <c r="E46" s="1">
        <f t="shared" si="1"/>
        <v>22.382000000000001</v>
      </c>
      <c r="F46">
        <v>-50.259399999999999</v>
      </c>
      <c r="G46">
        <v>-22.382000000000001</v>
      </c>
      <c r="H46">
        <v>0</v>
      </c>
      <c r="I46" t="s">
        <v>31</v>
      </c>
    </row>
    <row r="47" spans="1:9" x14ac:dyDescent="0.25">
      <c r="A47" t="s">
        <v>24</v>
      </c>
      <c r="B47" t="s">
        <v>21</v>
      </c>
      <c r="C47" t="s">
        <v>22</v>
      </c>
      <c r="D47" s="1">
        <f t="shared" si="0"/>
        <v>87.178399999999996</v>
      </c>
      <c r="E47" s="1">
        <f t="shared" si="1"/>
        <v>50.698999999999998</v>
      </c>
      <c r="F47">
        <v>-87.178399999999996</v>
      </c>
      <c r="G47">
        <v>-50.698999999999998</v>
      </c>
      <c r="H47">
        <v>180</v>
      </c>
      <c r="I47" t="s">
        <v>23</v>
      </c>
    </row>
    <row r="48" spans="1:9" x14ac:dyDescent="0.25">
      <c r="A48" t="s">
        <v>20</v>
      </c>
      <c r="B48" t="s">
        <v>21</v>
      </c>
      <c r="C48" t="s">
        <v>22</v>
      </c>
      <c r="D48" s="1">
        <f t="shared" si="0"/>
        <v>31.4254</v>
      </c>
      <c r="E48" s="1">
        <f t="shared" si="1"/>
        <v>37.237000000000002</v>
      </c>
      <c r="F48">
        <v>-31.4254</v>
      </c>
      <c r="G48">
        <v>-37.237000000000002</v>
      </c>
      <c r="H48">
        <v>360</v>
      </c>
      <c r="I48" t="s">
        <v>23</v>
      </c>
    </row>
    <row r="49" spans="1:9" x14ac:dyDescent="0.25">
      <c r="A49" t="s">
        <v>44</v>
      </c>
      <c r="B49" t="s">
        <v>21</v>
      </c>
      <c r="C49" t="s">
        <v>22</v>
      </c>
      <c r="D49" s="1">
        <f t="shared" si="0"/>
        <v>18.913399999999999</v>
      </c>
      <c r="E49" s="1">
        <f t="shared" si="1"/>
        <v>43.136000000000003</v>
      </c>
      <c r="F49">
        <v>-18.913399999999999</v>
      </c>
      <c r="G49">
        <v>-43.136000000000003</v>
      </c>
      <c r="H49">
        <v>270</v>
      </c>
      <c r="I49" t="s">
        <v>23</v>
      </c>
    </row>
    <row r="50" spans="1:9" x14ac:dyDescent="0.25">
      <c r="A50" t="s">
        <v>40</v>
      </c>
      <c r="B50" t="s">
        <v>21</v>
      </c>
      <c r="C50" t="s">
        <v>22</v>
      </c>
      <c r="D50" s="1">
        <f t="shared" si="0"/>
        <v>23.170400000000001</v>
      </c>
      <c r="E50" s="1">
        <f t="shared" si="1"/>
        <v>50.191000000000003</v>
      </c>
      <c r="F50">
        <v>-23.170400000000001</v>
      </c>
      <c r="G50">
        <v>-50.191000000000003</v>
      </c>
      <c r="H50">
        <v>270</v>
      </c>
      <c r="I50" t="s">
        <v>23</v>
      </c>
    </row>
    <row r="51" spans="1:9" x14ac:dyDescent="0.25">
      <c r="A51" t="s">
        <v>39</v>
      </c>
      <c r="B51" t="s">
        <v>21</v>
      </c>
      <c r="C51" t="s">
        <v>22</v>
      </c>
      <c r="D51" s="1">
        <f t="shared" si="0"/>
        <v>3.2313999999999998</v>
      </c>
      <c r="E51" s="1">
        <f t="shared" si="1"/>
        <v>43.713999999999999</v>
      </c>
      <c r="F51">
        <v>-3.2313999999999998</v>
      </c>
      <c r="G51">
        <v>-43.713999999999999</v>
      </c>
      <c r="H51">
        <v>90</v>
      </c>
      <c r="I51" t="s">
        <v>23</v>
      </c>
    </row>
    <row r="52" spans="1:9" x14ac:dyDescent="0.25">
      <c r="A52" t="s">
        <v>45</v>
      </c>
      <c r="B52" t="s">
        <v>46</v>
      </c>
      <c r="C52" t="s">
        <v>47</v>
      </c>
      <c r="D52" s="1">
        <f t="shared" si="0"/>
        <v>37.648400000000002</v>
      </c>
      <c r="E52" s="1">
        <f t="shared" si="1"/>
        <v>11.964</v>
      </c>
      <c r="F52">
        <v>-37.648400000000002</v>
      </c>
      <c r="G52">
        <v>-11.964</v>
      </c>
      <c r="H52">
        <v>270</v>
      </c>
      <c r="I52" t="s">
        <v>48</v>
      </c>
    </row>
    <row r="53" spans="1:9" x14ac:dyDescent="0.25">
      <c r="A53" t="s">
        <v>56</v>
      </c>
      <c r="B53" t="s">
        <v>57</v>
      </c>
      <c r="C53" t="s">
        <v>58</v>
      </c>
      <c r="D53" s="1">
        <f t="shared" si="0"/>
        <v>28.631399999999999</v>
      </c>
      <c r="E53" s="1">
        <f t="shared" si="1"/>
        <v>23.902000000000001</v>
      </c>
      <c r="F53">
        <v>-28.631399999999999</v>
      </c>
      <c r="G53">
        <v>-23.902000000000001</v>
      </c>
      <c r="H53">
        <v>270</v>
      </c>
    </row>
    <row r="54" spans="1:9" x14ac:dyDescent="0.25">
      <c r="A54" t="s">
        <v>25</v>
      </c>
      <c r="B54" t="s">
        <v>26</v>
      </c>
      <c r="C54" t="s">
        <v>27</v>
      </c>
      <c r="D54" s="1">
        <f t="shared" si="0"/>
        <v>142.04239999999999</v>
      </c>
      <c r="E54" s="1">
        <f t="shared" si="1"/>
        <v>47.401000000000003</v>
      </c>
      <c r="F54">
        <v>-142.04239999999999</v>
      </c>
      <c r="G54">
        <v>-47.401000000000003</v>
      </c>
      <c r="H54">
        <v>0</v>
      </c>
    </row>
    <row r="55" spans="1:9" x14ac:dyDescent="0.25">
      <c r="A55" t="s">
        <v>41</v>
      </c>
      <c r="B55" t="s">
        <v>42</v>
      </c>
      <c r="C55" t="s">
        <v>43</v>
      </c>
      <c r="D55" s="1">
        <f t="shared" si="0"/>
        <v>10.3634</v>
      </c>
      <c r="E55" s="1">
        <f t="shared" si="1"/>
        <v>43.165999999999997</v>
      </c>
      <c r="F55">
        <v>-10.3634</v>
      </c>
      <c r="G55">
        <v>-43.165999999999997</v>
      </c>
      <c r="H55">
        <v>0</v>
      </c>
      <c r="I55" t="s">
        <v>42</v>
      </c>
    </row>
    <row r="56" spans="1:9" x14ac:dyDescent="0.25">
      <c r="A56" t="s">
        <v>67</v>
      </c>
      <c r="B56" t="s">
        <v>68</v>
      </c>
      <c r="C56" t="s">
        <v>69</v>
      </c>
      <c r="D56" s="1">
        <f t="shared" si="0"/>
        <v>71.430400000000006</v>
      </c>
      <c r="E56" s="1">
        <f t="shared" si="1"/>
        <v>48.54</v>
      </c>
      <c r="F56">
        <v>-71.430400000000006</v>
      </c>
      <c r="G56">
        <v>-48.54</v>
      </c>
      <c r="H56">
        <v>90</v>
      </c>
      <c r="I56" t="s">
        <v>70</v>
      </c>
    </row>
    <row r="57" spans="1:9" x14ac:dyDescent="0.25">
      <c r="A57" t="s">
        <v>35</v>
      </c>
      <c r="B57" t="s">
        <v>36</v>
      </c>
      <c r="C57" t="s">
        <v>37</v>
      </c>
      <c r="D57" s="1">
        <f t="shared" si="0"/>
        <v>9.5814000000000004</v>
      </c>
      <c r="E57" s="1">
        <f t="shared" si="1"/>
        <v>33.680999999999997</v>
      </c>
      <c r="F57">
        <v>-9.5814000000000004</v>
      </c>
      <c r="G57">
        <v>-33.680999999999997</v>
      </c>
      <c r="H57">
        <v>180</v>
      </c>
      <c r="I57" t="s">
        <v>38</v>
      </c>
    </row>
    <row r="58" spans="1:9" x14ac:dyDescent="0.25">
      <c r="A58" t="s">
        <v>16</v>
      </c>
      <c r="B58" t="s">
        <v>17</v>
      </c>
      <c r="C58" t="s">
        <v>18</v>
      </c>
      <c r="D58" s="1">
        <f t="shared" si="0"/>
        <v>59.238399999999999</v>
      </c>
      <c r="E58" s="1">
        <f t="shared" si="1"/>
        <v>50.064</v>
      </c>
      <c r="F58">
        <v>-59.238399999999999</v>
      </c>
      <c r="G58">
        <v>-50.064</v>
      </c>
      <c r="H58">
        <v>180</v>
      </c>
      <c r="I58" t="s">
        <v>19</v>
      </c>
    </row>
  </sheetData>
  <sortState xmlns:xlrd2="http://schemas.microsoft.com/office/spreadsheetml/2017/richdata2" ref="A2:I72">
    <sortCondition ref="B2:B7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Pick Place for medusa-AI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Mann</dc:creator>
  <cp:lastModifiedBy>David Mann</cp:lastModifiedBy>
  <dcterms:modified xsi:type="dcterms:W3CDTF">2021-02-08T03:58:54Z</dcterms:modified>
</cp:coreProperties>
</file>