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15" documentId="13_ncr:1_{5B696C78-24D9-42D4-A1DC-BB8C98D63162}" xr6:coauthVersionLast="47" xr6:coauthVersionMax="47" xr10:uidLastSave="{7C58E4A8-2A89-4CC8-A918-9E0997C3FBA2}"/>
  <bookViews>
    <workbookView xWindow="-108" yWindow="-108" windowWidth="23256" windowHeight="12456" xr2:uid="{00000000-000D-0000-FFFF-FFFF00000000}"/>
  </bookViews>
  <sheets>
    <sheet name="Bank Discount Yield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16" i="3"/>
  <c r="F16" i="3"/>
  <c r="F21" i="3"/>
</calcChain>
</file>

<file path=xl/sharedStrings.xml><?xml version="1.0" encoding="utf-8"?>
<sst xmlns="http://schemas.openxmlformats.org/spreadsheetml/2006/main" count="16" uniqueCount="15">
  <si>
    <t>Input Data</t>
  </si>
  <si>
    <t>Security Term</t>
  </si>
  <si>
    <t>Issue Date</t>
  </si>
  <si>
    <t>Maturity Date</t>
  </si>
  <si>
    <t xml:space="preserve">Security </t>
  </si>
  <si>
    <t>T-bill</t>
  </si>
  <si>
    <t>Purchase price</t>
  </si>
  <si>
    <t>Face value</t>
  </si>
  <si>
    <t>Bank Discount Yield</t>
  </si>
  <si>
    <t>150 days</t>
  </si>
  <si>
    <t>Method #2</t>
  </si>
  <si>
    <t>Bank Discount Yield (using formula)</t>
  </si>
  <si>
    <t>Method #1</t>
  </si>
  <si>
    <t>Output</t>
  </si>
  <si>
    <t>Task: Calculate the bond's bank discount yield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</si>
</sst>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0"/>
  </numFmts>
  <fonts count="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19">
    <xf numFmtId="0" fontId="0" fillId="0" borderId="0" xfId="0"/>
    <xf numFmtId="49" fontId="5" fillId="2" borderId="1" xfId="4" applyNumberFormat="1" applyFont="1" applyFill="1" applyBorder="1" applyAlignment="1">
      <alignment wrapText="1"/>
    </xf>
    <xf numFmtId="49" fontId="5" fillId="2" borderId="1" xfId="4" applyNumberFormat="1" applyFont="1" applyFill="1" applyBorder="1" applyAlignment="1">
      <alignment horizontal="center" wrapText="1"/>
    </xf>
    <xf numFmtId="0" fontId="6" fillId="2" borderId="0" xfId="2" applyFont="1" applyFill="1" applyAlignment="1">
      <alignment horizontal="left" vertical="center"/>
    </xf>
    <xf numFmtId="0" fontId="7" fillId="2" borderId="0" xfId="4" applyFont="1" applyFill="1"/>
    <xf numFmtId="165" fontId="7" fillId="2" borderId="0" xfId="4" applyNumberFormat="1" applyFont="1" applyFill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8" fillId="2" borderId="0" xfId="4" applyFont="1" applyFill="1" applyAlignment="1">
      <alignment horizontal="center" vertical="center"/>
    </xf>
    <xf numFmtId="14" fontId="7" fillId="2" borderId="0" xfId="4" applyNumberFormat="1" applyFont="1" applyFill="1"/>
    <xf numFmtId="0" fontId="7" fillId="2" borderId="1" xfId="4" applyFont="1" applyFill="1" applyBorder="1"/>
    <xf numFmtId="165" fontId="7" fillId="2" borderId="1" xfId="4" applyNumberFormat="1" applyFont="1" applyFill="1" applyBorder="1"/>
    <xf numFmtId="168" fontId="7" fillId="2" borderId="2" xfId="4" applyNumberFormat="1" applyFont="1" applyFill="1" applyBorder="1" applyAlignment="1">
      <alignment horizontal="center" vertical="center"/>
    </xf>
    <xf numFmtId="0" fontId="7" fillId="2" borderId="2" xfId="4" applyFont="1" applyFill="1" applyBorder="1" applyAlignment="1">
      <alignment horizontal="center" vertical="center"/>
    </xf>
    <xf numFmtId="14" fontId="7" fillId="2" borderId="2" xfId="4" applyNumberFormat="1" applyFont="1" applyFill="1" applyBorder="1" applyAlignment="1">
      <alignment horizontal="center" vertical="center"/>
    </xf>
    <xf numFmtId="164" fontId="7" fillId="2" borderId="2" xfId="4" applyNumberFormat="1" applyFont="1" applyFill="1" applyBorder="1" applyAlignment="1">
      <alignment horizontal="center" vertical="center"/>
    </xf>
    <xf numFmtId="0" fontId="8" fillId="2" borderId="2" xfId="4" applyFont="1" applyFill="1" applyBorder="1" applyAlignment="1">
      <alignment horizontal="center" vertical="center"/>
    </xf>
    <xf numFmtId="0" fontId="8" fillId="2" borderId="0" xfId="4" applyFont="1" applyFill="1"/>
    <xf numFmtId="10" fontId="7" fillId="2" borderId="3" xfId="4" applyNumberFormat="1" applyFont="1" applyFill="1" applyBorder="1"/>
  </cellXfs>
  <cellStyles count="8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158115</xdr:colOff>
      <xdr:row>20</xdr:row>
      <xdr:rowOff>72390</xdr:rowOff>
    </xdr:from>
    <xdr:to>
      <xdr:col>4</xdr:col>
      <xdr:colOff>779145</xdr:colOff>
      <xdr:row>20</xdr:row>
      <xdr:rowOff>78106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6769AEE-00F1-4A5B-922E-E3D9D62F2A40}"/>
            </a:ext>
          </a:extLst>
        </xdr:cNvPr>
        <xdr:cNvCxnSpPr/>
      </xdr:nvCxnSpPr>
      <xdr:spPr>
        <a:xfrm flipH="1">
          <a:off x="3587115" y="2348865"/>
          <a:ext cx="621030" cy="57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15</xdr:row>
      <xdr:rowOff>66675</xdr:rowOff>
    </xdr:from>
    <xdr:to>
      <xdr:col>4</xdr:col>
      <xdr:colOff>788670</xdr:colOff>
      <xdr:row>15</xdr:row>
      <xdr:rowOff>74296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8D4211-247B-4124-80B8-AED08D1B05E9}"/>
            </a:ext>
          </a:extLst>
        </xdr:cNvPr>
        <xdr:cNvCxnSpPr/>
      </xdr:nvCxnSpPr>
      <xdr:spPr>
        <a:xfrm flipH="1">
          <a:off x="3590925" y="1619250"/>
          <a:ext cx="626745" cy="76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M21"/>
  <sheetViews>
    <sheetView tabSelected="1" workbookViewId="0">
      <selection activeCell="D21" sqref="D21"/>
    </sheetView>
  </sheetViews>
  <sheetFormatPr defaultColWidth="9" defaultRowHeight="11.4" x14ac:dyDescent="0.2"/>
  <cols>
    <col min="1" max="1" width="1.875" style="4" customWidth="1"/>
    <col min="2" max="2" width="15.75" style="4" customWidth="1"/>
    <col min="3" max="3" width="20.625" style="4" customWidth="1"/>
    <col min="4" max="4" width="18" style="4" customWidth="1"/>
    <col min="5" max="5" width="14.375" style="4" customWidth="1"/>
    <col min="6" max="6" width="15.375" style="4" customWidth="1"/>
    <col min="7" max="7" width="17.375" style="4" customWidth="1"/>
    <col min="8" max="9" width="11.875" style="4" customWidth="1"/>
    <col min="10" max="10" width="11.875" style="4" bestFit="1" customWidth="1"/>
    <col min="11" max="11" width="12.75" style="4" customWidth="1"/>
    <col min="12" max="12" width="8.875" style="4" customWidth="1"/>
    <col min="13" max="13" width="8.625" style="4" customWidth="1"/>
    <col min="14" max="16384" width="9" style="4"/>
  </cols>
  <sheetData>
    <row r="1" spans="2:13" ht="13.2" customHeight="1" x14ac:dyDescent="0.2">
      <c r="B1" s="3" t="s">
        <v>8</v>
      </c>
      <c r="E1" s="6"/>
      <c r="F1" s="7"/>
      <c r="G1" s="6"/>
      <c r="J1" s="8"/>
      <c r="L1" s="8"/>
      <c r="M1" s="6"/>
    </row>
    <row r="2" spans="2:13" ht="13.5" customHeight="1" x14ac:dyDescent="0.2"/>
    <row r="3" spans="2:13" ht="13.5" customHeight="1" x14ac:dyDescent="0.25">
      <c r="B3" s="17" t="s">
        <v>14</v>
      </c>
    </row>
    <row r="4" spans="2:13" ht="13.5" customHeight="1" x14ac:dyDescent="0.2"/>
    <row r="5" spans="2:13" ht="12" thickBot="1" x14ac:dyDescent="0.25">
      <c r="B5" s="1" t="s">
        <v>0</v>
      </c>
      <c r="C5" s="2"/>
      <c r="D5" s="10"/>
      <c r="E5" s="10"/>
      <c r="F5" s="11"/>
      <c r="G5" s="10"/>
      <c r="H5" s="5"/>
      <c r="I5" s="5"/>
      <c r="J5" s="5"/>
      <c r="K5" s="5"/>
    </row>
    <row r="6" spans="2:13" ht="12" thickTop="1" x14ac:dyDescent="0.2"/>
    <row r="7" spans="2:13" ht="13.95" customHeight="1" x14ac:dyDescent="0.2">
      <c r="B7" s="16" t="s">
        <v>4</v>
      </c>
      <c r="C7" s="16" t="s">
        <v>1</v>
      </c>
      <c r="D7" s="16" t="s">
        <v>2</v>
      </c>
      <c r="E7" s="16" t="s">
        <v>3</v>
      </c>
      <c r="F7" s="16" t="s">
        <v>7</v>
      </c>
      <c r="G7" s="16" t="s">
        <v>6</v>
      </c>
    </row>
    <row r="8" spans="2:13" ht="13.95" customHeight="1" x14ac:dyDescent="0.2">
      <c r="B8" s="13" t="s">
        <v>5</v>
      </c>
      <c r="C8" s="12" t="s">
        <v>9</v>
      </c>
      <c r="D8" s="14">
        <v>44927</v>
      </c>
      <c r="E8" s="14">
        <v>45077</v>
      </c>
      <c r="F8" s="15">
        <v>1000</v>
      </c>
      <c r="G8" s="15">
        <v>950</v>
      </c>
    </row>
    <row r="12" spans="2:13" ht="12" thickBot="1" x14ac:dyDescent="0.25">
      <c r="B12" s="1" t="s">
        <v>13</v>
      </c>
      <c r="C12" s="2"/>
      <c r="D12" s="10"/>
      <c r="E12" s="10"/>
      <c r="F12" s="11"/>
      <c r="G12" s="10"/>
    </row>
    <row r="13" spans="2:13" ht="12" thickTop="1" x14ac:dyDescent="0.2"/>
    <row r="14" spans="2:13" x14ac:dyDescent="0.2">
      <c r="B14" s="4" t="s">
        <v>12</v>
      </c>
    </row>
    <row r="15" spans="2:13" x14ac:dyDescent="0.2">
      <c r="I15" s="9"/>
    </row>
    <row r="16" spans="2:13" ht="12" x14ac:dyDescent="0.25">
      <c r="B16" s="17" t="s">
        <v>8</v>
      </c>
      <c r="D16" s="18">
        <f>((F8-G8)/F8)*(360/(E8-D8))</f>
        <v>0.12</v>
      </c>
      <c r="F16" s="4" t="str">
        <f ca="1">_xlfn.FORMULATEXT(D16)</f>
        <v>=((F8-G8)/F8)*(360/(E8-D8))</v>
      </c>
    </row>
    <row r="19" spans="2:6" x14ac:dyDescent="0.2">
      <c r="B19" s="4" t="s">
        <v>10</v>
      </c>
    </row>
    <row r="21" spans="2:6" ht="12" x14ac:dyDescent="0.25">
      <c r="B21" s="17" t="s">
        <v>11</v>
      </c>
      <c r="D21" s="18">
        <f>DISC(D8,E8,G8,F8)</f>
        <v>0.12000000000000011</v>
      </c>
      <c r="F21" s="4" t="str">
        <f ca="1">_xlfn.FORMULATEXT(D21)</f>
        <v>=DISC(D8,E8,G8,F8)</v>
      </c>
    </row>
  </sheetData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Discount Yield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2023-04-14T20:31:40Z</dcterms:modified>
</cp:coreProperties>
</file>