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14" documentId="13_ncr:1_{7BA59FF5-7A3A-4232-93A2-FBBBCCA49005}" xr6:coauthVersionLast="47" xr6:coauthVersionMax="47" xr10:uidLastSave="{FCB21E7C-3ECF-4870-B396-324B34191185}"/>
  <bookViews>
    <workbookView xWindow="-108" yWindow="-108" windowWidth="23256" windowHeight="12456" xr2:uid="{00000000-000D-0000-FFFF-FFFF00000000}"/>
  </bookViews>
  <sheets>
    <sheet name="Current Yield of Bond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9" i="3"/>
  <c r="E20" i="3"/>
  <c r="E17" i="3"/>
  <c r="C17" i="3" l="1"/>
</calcChain>
</file>

<file path=xl/sharedStrings.xml><?xml version="1.0" encoding="utf-8"?>
<sst xmlns="http://schemas.openxmlformats.org/spreadsheetml/2006/main" count="12" uniqueCount="12">
  <si>
    <t>Input Data</t>
  </si>
  <si>
    <t>Output</t>
  </si>
  <si>
    <t>Coupons Per Year</t>
  </si>
  <si>
    <t>Bond Price</t>
  </si>
  <si>
    <t xml:space="preserve">Face Value </t>
  </si>
  <si>
    <t xml:space="preserve">Annual Coupon Rate  </t>
  </si>
  <si>
    <t xml:space="preserve">Coupon Payment </t>
  </si>
  <si>
    <t>Number of Years to Maturity</t>
  </si>
  <si>
    <t>Annual Discount Rate</t>
  </si>
  <si>
    <t>Current Yield</t>
  </si>
  <si>
    <t>Current Yield of Bond</t>
  </si>
  <si>
    <t>Task: Calculate the bond's current yield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</si>
</sst>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4" fontId="7" fillId="2" borderId="0" xfId="4" applyNumberFormat="1" applyFont="1" applyFill="1"/>
    <xf numFmtId="0" fontId="7" fillId="2" borderId="1" xfId="4" applyFont="1" applyFill="1" applyBorder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7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 wrapText="1"/>
    </xf>
    <xf numFmtId="9" fontId="7" fillId="2" borderId="0" xfId="4" applyNumberFormat="1" applyFont="1" applyFill="1" applyAlignment="1">
      <alignment horizontal="right"/>
    </xf>
    <xf numFmtId="164" fontId="7" fillId="2" borderId="1" xfId="4" applyNumberFormat="1" applyFont="1" applyFill="1" applyBorder="1"/>
    <xf numFmtId="49" fontId="6" fillId="2" borderId="0" xfId="4" applyNumberFormat="1" applyFont="1" applyFill="1" applyAlignment="1">
      <alignment horizontal="center" wrapText="1"/>
    </xf>
    <xf numFmtId="165" fontId="7" fillId="2" borderId="0" xfId="4" applyNumberFormat="1" applyFont="1" applyFill="1" applyAlignment="1">
      <alignment horizontal="right"/>
    </xf>
    <xf numFmtId="165" fontId="11" fillId="3" borderId="2" xfId="8" applyNumberFormat="1" applyFont="1" applyFill="1" applyBorder="1"/>
    <xf numFmtId="0" fontId="8" fillId="2" borderId="0" xfId="4" applyFont="1" applyFill="1"/>
    <xf numFmtId="168" fontId="11" fillId="3" borderId="2" xfId="8" applyNumberFormat="1" applyFont="1" applyFill="1" applyBorder="1"/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16</xdr:row>
      <xdr:rowOff>81915</xdr:rowOff>
    </xdr:from>
    <xdr:to>
      <xdr:col>3</xdr:col>
      <xdr:colOff>603884</xdr:colOff>
      <xdr:row>16</xdr:row>
      <xdr:rowOff>81915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6211C0-A937-453F-9F33-7F335A981363}"/>
            </a:ext>
          </a:extLst>
        </xdr:cNvPr>
        <xdr:cNvCxnSpPr/>
      </xdr:nvCxnSpPr>
      <xdr:spPr>
        <a:xfrm flipH="1">
          <a:off x="2571750" y="4339590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15</xdr:row>
      <xdr:rowOff>8572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85725</xdr:colOff>
      <xdr:row>19</xdr:row>
      <xdr:rowOff>81915</xdr:rowOff>
    </xdr:from>
    <xdr:to>
      <xdr:col>3</xdr:col>
      <xdr:colOff>603884</xdr:colOff>
      <xdr:row>19</xdr:row>
      <xdr:rowOff>81915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4EFBA1-09A2-400A-85B8-0B886431E1FF}"/>
            </a:ext>
          </a:extLst>
        </xdr:cNvPr>
        <xdr:cNvCxnSpPr/>
      </xdr:nvCxnSpPr>
      <xdr:spPr>
        <a:xfrm flipH="1">
          <a:off x="2735580" y="2169795"/>
          <a:ext cx="5143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20"/>
  <sheetViews>
    <sheetView tabSelected="1" workbookViewId="0">
      <selection activeCell="C20" sqref="C20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9" t="s">
        <v>10</v>
      </c>
      <c r="E1" s="7"/>
      <c r="F1" s="8"/>
      <c r="G1" s="7"/>
    </row>
    <row r="2" spans="2:8" ht="12" customHeight="1" x14ac:dyDescent="0.2"/>
    <row r="3" spans="2:8" ht="12" customHeight="1" x14ac:dyDescent="0.25">
      <c r="B3" s="17" t="s">
        <v>11</v>
      </c>
    </row>
    <row r="4" spans="2:8" ht="12" customHeight="1" x14ac:dyDescent="0.2"/>
    <row r="5" spans="2:8" ht="12" thickBot="1" x14ac:dyDescent="0.25">
      <c r="B5" s="1" t="s">
        <v>0</v>
      </c>
      <c r="C5" s="2"/>
      <c r="D5" s="6"/>
      <c r="E5" s="6"/>
      <c r="F5" s="13"/>
      <c r="G5" s="6"/>
      <c r="H5" s="6"/>
    </row>
    <row r="6" spans="2:8" ht="12" thickTop="1" x14ac:dyDescent="0.2">
      <c r="B6" s="3" t="s">
        <v>4</v>
      </c>
      <c r="C6" s="11">
        <v>1000</v>
      </c>
      <c r="F6" s="5"/>
    </row>
    <row r="7" spans="2:8" x14ac:dyDescent="0.2">
      <c r="B7" s="4" t="s">
        <v>5</v>
      </c>
      <c r="C7" s="12">
        <v>0.05</v>
      </c>
      <c r="F7" s="5"/>
    </row>
    <row r="8" spans="2:8" x14ac:dyDescent="0.2">
      <c r="B8" s="4" t="s">
        <v>8</v>
      </c>
      <c r="C8" s="12">
        <v>0.04</v>
      </c>
      <c r="F8" s="5"/>
    </row>
    <row r="9" spans="2:8" x14ac:dyDescent="0.2">
      <c r="B9" s="4" t="s">
        <v>6</v>
      </c>
      <c r="C9" s="15">
        <f>(C7*C6)/C11</f>
        <v>50</v>
      </c>
      <c r="F9" s="5"/>
    </row>
    <row r="10" spans="2:8" x14ac:dyDescent="0.2">
      <c r="B10" s="4" t="s">
        <v>7</v>
      </c>
      <c r="C10" s="10">
        <v>4</v>
      </c>
      <c r="F10" s="5"/>
    </row>
    <row r="11" spans="2:8" x14ac:dyDescent="0.2">
      <c r="B11" s="4" t="s">
        <v>2</v>
      </c>
      <c r="C11" s="10">
        <v>1</v>
      </c>
      <c r="F11" s="5"/>
    </row>
    <row r="14" spans="2:8" ht="12" thickBot="1" x14ac:dyDescent="0.25">
      <c r="B14" s="1" t="s">
        <v>1</v>
      </c>
      <c r="C14" s="2"/>
      <c r="D14" s="6"/>
      <c r="E14" s="6"/>
      <c r="F14" s="13"/>
      <c r="G14" s="6"/>
      <c r="H14" s="6"/>
    </row>
    <row r="15" spans="2:8" ht="12" thickTop="1" x14ac:dyDescent="0.2">
      <c r="B15" s="3"/>
      <c r="C15" s="14"/>
      <c r="F15" s="5"/>
    </row>
    <row r="17" spans="2:5" x14ac:dyDescent="0.2">
      <c r="B17" s="4" t="s">
        <v>3</v>
      </c>
      <c r="C17" s="16">
        <f>-PV(C8/C11,C10*C11,C9,C6)</f>
        <v>1036.2989522425685</v>
      </c>
      <c r="E17" s="4" t="str">
        <f ca="1">_xlfn.FORMULATEXT(C17)</f>
        <v>=-PV(C8/C11,C10*C11,C9,C6)</v>
      </c>
    </row>
    <row r="20" spans="2:5" x14ac:dyDescent="0.2">
      <c r="B20" s="4" t="s">
        <v>9</v>
      </c>
      <c r="C20" s="18">
        <f>(C6*C7)/C17</f>
        <v>4.8248625449055171E-2</v>
      </c>
      <c r="E20" s="4" t="str">
        <f ca="1">_xlfn.FORMULATEXT(C20)</f>
        <v>=(C6*C7)/C17</v>
      </c>
    </row>
  </sheetData>
  <phoneticPr fontId="10" type="noConversion"/>
  <dataValidations count="1">
    <dataValidation type="list" allowBlank="1" showInputMessage="1" showErrorMessage="1" sqref="C11" xr:uid="{9D2C8CAD-033D-4BC9-A17B-25721C47012C}">
      <formula1>"12,4,2,1"</formula1>
    </dataValidation>
  </dataValidations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Yield of Bond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2023-04-14T17:30:44Z</dcterms:modified>
</cp:coreProperties>
</file>