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78321ccf2bae885/Documents/Knowledge/7-Finance/365FinancialAnalyst/6-BondPricingandYields/"/>
    </mc:Choice>
  </mc:AlternateContent>
  <xr:revisionPtr revIDLastSave="50" documentId="8_{D7C08DFD-36EF-4BCD-91C5-746381759C75}" xr6:coauthVersionLast="47" xr6:coauthVersionMax="47" xr10:uidLastSave="{1683AB94-99A0-49F2-83F1-CF4F214F1175}"/>
  <bookViews>
    <workbookView xWindow="-108" yWindow="-108" windowWidth="23256" windowHeight="12456" xr2:uid="{00000000-000D-0000-FFFF-FFFF00000000}"/>
  </bookViews>
  <sheets>
    <sheet name="Yield-To-Maturity (YTM)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15" i="3" s="1"/>
  <c r="E15" i="3"/>
</calcChain>
</file>

<file path=xl/sharedStrings.xml><?xml version="1.0" encoding="utf-8"?>
<sst xmlns="http://schemas.openxmlformats.org/spreadsheetml/2006/main" count="10" uniqueCount="10">
  <si>
    <t>Input Data</t>
  </si>
  <si>
    <t>Output</t>
  </si>
  <si>
    <t>Yield-To-Maturity</t>
  </si>
  <si>
    <t>Coupons Per Year</t>
  </si>
  <si>
    <t>Yield-To-Maturity (YTM)</t>
  </si>
  <si>
    <t xml:space="preserve">Face Value </t>
  </si>
  <si>
    <t xml:space="preserve">Bond Price </t>
  </si>
  <si>
    <t xml:space="preserve">Annual Coupon Rate  </t>
  </si>
  <si>
    <t xml:space="preserve">Coupon Payment </t>
  </si>
  <si>
    <t xml:space="preserve">Number of Years to Maturity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</si>
</sst>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</numFmts>
  <fonts count="1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0073B0"/>
      <name val="Arial"/>
      <family val="2"/>
    </font>
    <font>
      <sz val="8"/>
      <name val="Arial Narrow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49" fontId="6" fillId="2" borderId="1" xfId="4" applyNumberFormat="1" applyFont="1" applyFill="1" applyBorder="1" applyAlignment="1">
      <alignment wrapText="1"/>
    </xf>
    <xf numFmtId="49" fontId="6" fillId="2" borderId="1" xfId="4" applyNumberFormat="1" applyFont="1" applyFill="1" applyBorder="1" applyAlignment="1">
      <alignment horizontal="center" wrapText="1"/>
    </xf>
    <xf numFmtId="49" fontId="6" fillId="2" borderId="0" xfId="4" applyNumberFormat="1" applyFont="1" applyFill="1" applyAlignment="1">
      <alignment wrapText="1"/>
    </xf>
    <xf numFmtId="0" fontId="7" fillId="2" borderId="0" xfId="4" applyFont="1" applyFill="1"/>
    <xf numFmtId="164" fontId="7" fillId="2" borderId="0" xfId="4" applyNumberFormat="1" applyFont="1" applyFill="1"/>
    <xf numFmtId="0" fontId="7" fillId="2" borderId="1" xfId="4" applyFont="1" applyFill="1" applyBorder="1"/>
    <xf numFmtId="0" fontId="8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/>
    </xf>
    <xf numFmtId="0" fontId="7" fillId="2" borderId="0" xfId="4" applyFont="1" applyFill="1" applyAlignment="1">
      <alignment horizontal="right"/>
    </xf>
    <xf numFmtId="165" fontId="6" fillId="2" borderId="0" xfId="4" applyNumberFormat="1" applyFont="1" applyFill="1" applyAlignment="1">
      <alignment horizontal="right" wrapText="1"/>
    </xf>
    <xf numFmtId="9" fontId="7" fillId="2" borderId="0" xfId="4" applyNumberFormat="1" applyFont="1" applyFill="1" applyAlignment="1">
      <alignment horizontal="right"/>
    </xf>
    <xf numFmtId="164" fontId="7" fillId="2" borderId="1" xfId="4" applyNumberFormat="1" applyFont="1" applyFill="1" applyBorder="1"/>
    <xf numFmtId="49" fontId="6" fillId="2" borderId="0" xfId="4" applyNumberFormat="1" applyFont="1" applyFill="1" applyAlignment="1">
      <alignment horizontal="center" wrapText="1"/>
    </xf>
    <xf numFmtId="165" fontId="7" fillId="2" borderId="0" xfId="4" applyNumberFormat="1" applyFont="1" applyFill="1" applyAlignment="1">
      <alignment horizontal="right"/>
    </xf>
    <xf numFmtId="10" fontId="11" fillId="3" borderId="2" xfId="8" applyNumberFormat="1" applyFont="1" applyFill="1" applyBorder="1"/>
  </cellXfs>
  <cellStyles count="9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10" xfId="8" xr:uid="{B8F84CD4-14CE-4475-B497-047A896E5B1F}"/>
    <cellStyle name="Normal 2" xfId="4" xr:uid="{C8B3C472-5BD2-4D8A-84EF-2D0D0EC7CCA8}"/>
    <cellStyle name="Normal 2 2 2" xfId="2" xr:uid="{EB4610B0-F08F-4ACB-854F-11FB6CF4D53B}"/>
    <cellStyle name="Percent 2" xfId="6" xr:uid="{9E2C98EB-5F37-4587-8FEB-4069EA2B93AB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14</xdr:row>
      <xdr:rowOff>81915</xdr:rowOff>
    </xdr:from>
    <xdr:to>
      <xdr:col>3</xdr:col>
      <xdr:colOff>603884</xdr:colOff>
      <xdr:row>14</xdr:row>
      <xdr:rowOff>81915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6211C0-A937-453F-9F33-7F335A981363}"/>
            </a:ext>
          </a:extLst>
        </xdr:cNvPr>
        <xdr:cNvCxnSpPr/>
      </xdr:nvCxnSpPr>
      <xdr:spPr>
        <a:xfrm flipH="1">
          <a:off x="2571750" y="4339590"/>
          <a:ext cx="5181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13</xdr:row>
      <xdr:rowOff>8572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2E2465-FD08-45F4-9F05-017C2BEFDF63}"/>
            </a:ext>
          </a:extLst>
        </xdr:cNvPr>
        <xdr:cNvSpPr txBox="1"/>
      </xdr:nvSpPr>
      <xdr:spPr>
        <a:xfrm>
          <a:off x="7277100" y="42662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H15"/>
  <sheetViews>
    <sheetView tabSelected="1" zoomScaleNormal="100" workbookViewId="0">
      <selection activeCell="C11" sqref="C11"/>
    </sheetView>
  </sheetViews>
  <sheetFormatPr defaultColWidth="9" defaultRowHeight="11.4" x14ac:dyDescent="0.2"/>
  <cols>
    <col min="1" max="1" width="1.875" style="4" customWidth="1"/>
    <col min="2" max="2" width="28.375" style="4" customWidth="1"/>
    <col min="3" max="3" width="13.125" style="4" customWidth="1"/>
    <col min="4" max="7" width="11.375" style="4" bestFit="1" customWidth="1"/>
    <col min="8" max="16384" width="9" style="4"/>
  </cols>
  <sheetData>
    <row r="1" spans="2:8" ht="13.2" customHeight="1" x14ac:dyDescent="0.2">
      <c r="B1" s="9" t="s">
        <v>4</v>
      </c>
      <c r="E1" s="7"/>
      <c r="F1" s="8"/>
      <c r="G1" s="7"/>
    </row>
    <row r="2" spans="2:8" ht="12.75" customHeight="1" x14ac:dyDescent="0.2"/>
    <row r="3" spans="2:8" ht="12" thickBot="1" x14ac:dyDescent="0.25">
      <c r="B3" s="1" t="s">
        <v>0</v>
      </c>
      <c r="C3" s="2"/>
      <c r="D3" s="6"/>
      <c r="E3" s="6"/>
      <c r="F3" s="13"/>
      <c r="G3" s="6"/>
      <c r="H3" s="6"/>
    </row>
    <row r="4" spans="2:8" ht="12" thickTop="1" x14ac:dyDescent="0.2">
      <c r="B4" s="3" t="s">
        <v>5</v>
      </c>
      <c r="C4" s="11">
        <v>100</v>
      </c>
      <c r="F4" s="5"/>
    </row>
    <row r="5" spans="2:8" x14ac:dyDescent="0.2">
      <c r="B5" s="3" t="s">
        <v>6</v>
      </c>
      <c r="C5" s="11">
        <v>85</v>
      </c>
      <c r="F5" s="5"/>
    </row>
    <row r="6" spans="2:8" x14ac:dyDescent="0.2">
      <c r="B6" s="4" t="s">
        <v>7</v>
      </c>
      <c r="C6" s="12">
        <v>0.04</v>
      </c>
      <c r="F6" s="5"/>
    </row>
    <row r="7" spans="2:8" x14ac:dyDescent="0.2">
      <c r="B7" s="4" t="s">
        <v>8</v>
      </c>
      <c r="C7" s="15">
        <f>(C6*C4)/C9</f>
        <v>1</v>
      </c>
      <c r="F7" s="5"/>
    </row>
    <row r="8" spans="2:8" x14ac:dyDescent="0.2">
      <c r="B8" s="4" t="s">
        <v>9</v>
      </c>
      <c r="C8" s="10">
        <v>4</v>
      </c>
      <c r="F8" s="5"/>
    </row>
    <row r="9" spans="2:8" x14ac:dyDescent="0.2">
      <c r="B9" s="4" t="s">
        <v>3</v>
      </c>
      <c r="C9" s="10">
        <v>4</v>
      </c>
      <c r="F9" s="5"/>
    </row>
    <row r="12" spans="2:8" ht="12" thickBot="1" x14ac:dyDescent="0.25">
      <c r="B12" s="1" t="s">
        <v>1</v>
      </c>
      <c r="C12" s="2"/>
      <c r="D12" s="6"/>
      <c r="E12" s="6"/>
      <c r="F12" s="13"/>
      <c r="G12" s="6"/>
      <c r="H12" s="6"/>
    </row>
    <row r="13" spans="2:8" ht="12" thickTop="1" x14ac:dyDescent="0.2">
      <c r="B13" s="3"/>
      <c r="C13" s="14"/>
      <c r="F13" s="5"/>
    </row>
    <row r="15" spans="2:8" x14ac:dyDescent="0.2">
      <c r="B15" s="4" t="s">
        <v>2</v>
      </c>
      <c r="C15" s="16">
        <f>RATE(C8*C9,C7,-C5,C4)*C9</f>
        <v>8.4593032488128231E-2</v>
      </c>
      <c r="E15" s="4" t="str">
        <f ca="1">IF(C15="","",_xlfn.FORMULATEXT(C15))</f>
        <v>=RATE(C8*C9,C7,-C5,C4)*C9</v>
      </c>
    </row>
  </sheetData>
  <phoneticPr fontId="10" type="noConversion"/>
  <dataValidations count="1">
    <dataValidation type="list" allowBlank="1" showInputMessage="1" showErrorMessage="1" sqref="C9" xr:uid="{9D2C8CAD-033D-4BC9-A17B-25721C47012C}">
      <formula1>"12,4,2,1"</formula1>
    </dataValidation>
  </dataValidations>
  <printOptions gridLines="1"/>
  <pageMargins left="0.75" right="0.75" top="1" bottom="1" header="0.5" footer="0.5"/>
  <pageSetup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Yield-To-Maturity (YTM)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Hisham Ahmed</cp:lastModifiedBy>
  <dcterms:created xsi:type="dcterms:W3CDTF">2017-08-22T21:42:52Z</dcterms:created>
  <dcterms:modified xsi:type="dcterms:W3CDTF">2023-04-14T19:00:56Z</dcterms:modified>
</cp:coreProperties>
</file>