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C18" i="2" l="1"/>
  <c r="X3" i="1" l="1"/>
  <c r="X4" i="1"/>
  <c r="X5" i="1"/>
  <c r="Y5" i="1" s="1"/>
  <c r="X6" i="1"/>
  <c r="Y6" i="1" s="1"/>
  <c r="X7" i="1"/>
  <c r="X8" i="1"/>
  <c r="X9" i="1"/>
  <c r="Y9" i="1" s="1"/>
  <c r="X10" i="1"/>
  <c r="Y10" i="1" s="1"/>
  <c r="X11" i="1"/>
  <c r="X12" i="1"/>
  <c r="X13" i="1"/>
  <c r="Y13" i="1" s="1"/>
  <c r="X14" i="1"/>
  <c r="Y14" i="1" s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Y2" i="1" l="1"/>
  <c r="Z17" i="1" s="1"/>
  <c r="Y12" i="1"/>
  <c r="Y8" i="1"/>
  <c r="Y4" i="1"/>
  <c r="Y15" i="1"/>
  <c r="Y11" i="1"/>
  <c r="Y7" i="1"/>
  <c r="Y3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<sst xmlns="http://schemas.openxmlformats.org/spreadsheetml/2006/main" count="66" uniqueCount="34">
  <si>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</si>
  <si>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</si>
  <si>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</si>
  <si>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</si>
  <si>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</si>
  <si>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</si>
  <si>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</si>
  <si>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</si>
  <si>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</si>
  <si>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</si>
  <si>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</si>
  <si>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</si>
  <si>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</si>
  <si>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</si>
  <si>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</si>
  <si>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</si>
  <si>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</si>
  <si>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</si>
  <si>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</si>
  <si>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</si>
  <si>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</si>
  <si>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</si>
  <si>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</si>
  <si>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</si>
  <si>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</si>
  <si>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</si>
  <si>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</si>
  <si>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..\..\..\..\Data\DrawingStyleStudyData\User6\Final Circuits\0_EQ2_GatesOff_Iter1_Recognized2.xml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</si>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</sst>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0.5</c:v>
                </c:pt>
                <c:pt idx="5">
                  <c:v>0.66666666666666663</c:v>
                </c:pt>
                <c:pt idx="6">
                  <c:v>0.5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0.5</c:v>
                </c:pt>
                <c:pt idx="10">
                  <c:v>0.5</c:v>
                </c:pt>
                <c:pt idx="11">
                  <c:v>0.625</c:v>
                </c:pt>
                <c:pt idx="12">
                  <c:v>0.4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3808"/>
        <c:axId val="53208192"/>
      </c:lineChart>
      <c:catAx>
        <c:axId val="628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53208192"/>
        <c:crosses val="autoZero"/>
        <c:auto val="1"/>
        <c:lblAlgn val="ctr"/>
        <c:lblOffset val="100"/>
        <c:noMultiLvlLbl val="0"/>
      </c:catAx>
      <c:valAx>
        <c:axId val="532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L1" workbookViewId="0">
      <selection activeCell="Z1" sqref="Z1:Z15"/>
    </sheetView>
  </sheetViews>
  <sheetFormatPr defaultRowHeight="15" x14ac:dyDescent="0.25"/>
  <cols>
    <col min="25" max="25" width="22.71093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0</v>
      </c>
      <c r="C2">
        <v>1</v>
      </c>
      <c r="D2">
        <v>1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5</v>
      </c>
      <c r="X2">
        <f>B2+D2+F2+H2+J2+L2+N2+P2+R2+T2+V2</f>
        <v>3</v>
      </c>
      <c r="Y2">
        <f>X2/W2</f>
        <v>0.6</v>
      </c>
      <c r="Z2">
        <v>1</v>
      </c>
    </row>
    <row r="3" spans="1:26" x14ac:dyDescent="0.25">
      <c r="A3">
        <v>1</v>
      </c>
      <c r="B3">
        <v>0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5</v>
      </c>
      <c r="X3">
        <f t="shared" ref="X3:X15" si="1">B3+D3+F3+H3+J3+L3+N3+P3+R3+T3+V3</f>
        <v>3</v>
      </c>
      <c r="Y3">
        <f t="shared" ref="Y3:Y15" si="2">X3/W3</f>
        <v>0.6</v>
      </c>
      <c r="Z3">
        <v>2</v>
      </c>
    </row>
    <row r="4" spans="1:26" x14ac:dyDescent="0.25">
      <c r="A4">
        <v>1</v>
      </c>
      <c r="B4">
        <v>0</v>
      </c>
      <c r="C4">
        <v>0</v>
      </c>
      <c r="D4">
        <v>0</v>
      </c>
      <c r="E4">
        <v>2</v>
      </c>
      <c r="F4">
        <v>2</v>
      </c>
      <c r="G4">
        <v>0</v>
      </c>
      <c r="H4">
        <v>0</v>
      </c>
      <c r="I4">
        <v>3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>
        <f t="shared" si="1"/>
        <v>5</v>
      </c>
      <c r="Y4">
        <f t="shared" si="2"/>
        <v>0.83333333333333337</v>
      </c>
      <c r="Z4">
        <v>3</v>
      </c>
    </row>
    <row r="5" spans="1:26" x14ac:dyDescent="0.25">
      <c r="A5">
        <v>1</v>
      </c>
      <c r="B5">
        <v>0</v>
      </c>
      <c r="C5">
        <v>0</v>
      </c>
      <c r="D5">
        <v>0</v>
      </c>
      <c r="E5">
        <v>2</v>
      </c>
      <c r="F5">
        <v>2</v>
      </c>
      <c r="G5">
        <v>0</v>
      </c>
      <c r="H5">
        <v>0</v>
      </c>
      <c r="I5">
        <v>3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6</v>
      </c>
      <c r="X5">
        <f t="shared" si="1"/>
        <v>5</v>
      </c>
      <c r="Y5">
        <f t="shared" si="2"/>
        <v>0.83333333333333337</v>
      </c>
      <c r="Z5">
        <v>4</v>
      </c>
    </row>
    <row r="6" spans="1:26" x14ac:dyDescent="0.25">
      <c r="A6">
        <v>2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3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6</v>
      </c>
      <c r="X6">
        <f t="shared" si="1"/>
        <v>3</v>
      </c>
      <c r="Y6">
        <f t="shared" si="2"/>
        <v>0.5</v>
      </c>
      <c r="Z6">
        <v>5</v>
      </c>
    </row>
    <row r="7" spans="1:26" x14ac:dyDescent="0.25">
      <c r="A7">
        <v>2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3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6</v>
      </c>
      <c r="X7">
        <f t="shared" si="1"/>
        <v>4</v>
      </c>
      <c r="Y7">
        <f t="shared" si="2"/>
        <v>0.66666666666666663</v>
      </c>
      <c r="Z7">
        <v>6</v>
      </c>
    </row>
    <row r="8" spans="1:26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4</v>
      </c>
      <c r="X8">
        <f t="shared" si="1"/>
        <v>2</v>
      </c>
      <c r="Y8">
        <f t="shared" si="2"/>
        <v>0.5</v>
      </c>
      <c r="Z8">
        <v>7</v>
      </c>
    </row>
    <row r="9" spans="1:26" x14ac:dyDescent="0.25">
      <c r="A9">
        <v>1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4</v>
      </c>
      <c r="X9">
        <f t="shared" si="1"/>
        <v>3</v>
      </c>
      <c r="Y9">
        <f t="shared" si="2"/>
        <v>0.75</v>
      </c>
      <c r="Z9">
        <v>8</v>
      </c>
    </row>
    <row r="10" spans="1:26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2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6</v>
      </c>
      <c r="X10">
        <f t="shared" si="1"/>
        <v>4</v>
      </c>
      <c r="Y10">
        <f t="shared" si="2"/>
        <v>0.66666666666666663</v>
      </c>
      <c r="Z10">
        <v>9</v>
      </c>
    </row>
    <row r="11" spans="1:26" x14ac:dyDescent="0.25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6</v>
      </c>
      <c r="X11">
        <f t="shared" si="1"/>
        <v>3</v>
      </c>
      <c r="Y11">
        <f t="shared" si="2"/>
        <v>0.5</v>
      </c>
      <c r="Z11">
        <v>10</v>
      </c>
    </row>
    <row r="12" spans="1:26" x14ac:dyDescent="0.25">
      <c r="A12">
        <v>2</v>
      </c>
      <c r="B12">
        <v>0</v>
      </c>
      <c r="C12">
        <v>1</v>
      </c>
      <c r="D12">
        <v>0</v>
      </c>
      <c r="E12">
        <v>2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8</v>
      </c>
      <c r="X12">
        <f t="shared" si="1"/>
        <v>4</v>
      </c>
      <c r="Y12">
        <f t="shared" si="2"/>
        <v>0.5</v>
      </c>
      <c r="Z12">
        <v>11</v>
      </c>
    </row>
    <row r="13" spans="1:26" x14ac:dyDescent="0.25">
      <c r="A13">
        <v>2</v>
      </c>
      <c r="B13">
        <v>0</v>
      </c>
      <c r="C13">
        <v>1</v>
      </c>
      <c r="D13">
        <v>0</v>
      </c>
      <c r="E13">
        <v>2</v>
      </c>
      <c r="F13">
        <v>2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8</v>
      </c>
      <c r="X13">
        <f t="shared" si="1"/>
        <v>5</v>
      </c>
      <c r="Y13">
        <f t="shared" si="2"/>
        <v>0.625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2</v>
      </c>
      <c r="Y14">
        <f t="shared" si="2"/>
        <v>0.4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5</v>
      </c>
      <c r="Y15">
        <f t="shared" si="2"/>
        <v>1</v>
      </c>
      <c r="Z15">
        <v>14</v>
      </c>
    </row>
    <row r="17" spans="25:26" x14ac:dyDescent="0.25">
      <c r="Y17" t="s">
        <v>26</v>
      </c>
      <c r="Z17">
        <f>CORREL(Z2:Z15,Y2:Y15)</f>
        <v>-5.3148066452427277E-2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C19" sqref="C19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1</v>
      </c>
      <c r="F3">
        <v>0</v>
      </c>
      <c r="G3">
        <v>1</v>
      </c>
      <c r="H3">
        <v>1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1</v>
      </c>
      <c r="F4">
        <v>0</v>
      </c>
      <c r="G4">
        <v>1</v>
      </c>
      <c r="H4">
        <v>1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6</v>
      </c>
      <c r="C5">
        <v>5</v>
      </c>
      <c r="D5">
        <v>0.83333333333333304</v>
      </c>
      <c r="E5">
        <v>1</v>
      </c>
      <c r="F5">
        <v>0</v>
      </c>
      <c r="G5">
        <v>0</v>
      </c>
      <c r="H5">
        <v>0</v>
      </c>
      <c r="I5">
        <v>2</v>
      </c>
      <c r="J5">
        <v>2</v>
      </c>
      <c r="K5">
        <v>0</v>
      </c>
      <c r="L5">
        <v>0</v>
      </c>
      <c r="M5">
        <v>3</v>
      </c>
      <c r="N5">
        <v>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6</v>
      </c>
      <c r="C6">
        <v>4</v>
      </c>
      <c r="D6">
        <v>0.66666666666666696</v>
      </c>
      <c r="E6">
        <v>1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  <c r="M6">
        <v>3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6</v>
      </c>
      <c r="C7">
        <v>3</v>
      </c>
      <c r="D7">
        <v>0.5</v>
      </c>
      <c r="E7">
        <v>2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3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6</v>
      </c>
      <c r="C8">
        <v>4</v>
      </c>
      <c r="D8">
        <v>0.66666666666666696</v>
      </c>
      <c r="E8">
        <v>2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4</v>
      </c>
      <c r="C9">
        <v>3</v>
      </c>
      <c r="D9">
        <v>0.75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4</v>
      </c>
      <c r="C10">
        <v>3</v>
      </c>
      <c r="D10">
        <v>0.75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6</v>
      </c>
      <c r="C11">
        <v>2</v>
      </c>
      <c r="D11">
        <v>0.33333333333333298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1</v>
      </c>
      <c r="P11">
        <v>0</v>
      </c>
      <c r="Q11">
        <v>2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6</v>
      </c>
      <c r="C12">
        <v>5</v>
      </c>
      <c r="D12">
        <v>0.83333333333333304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2</v>
      </c>
      <c r="R12">
        <v>2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8</v>
      </c>
      <c r="C13">
        <v>5</v>
      </c>
      <c r="D13">
        <v>0.625</v>
      </c>
      <c r="E13">
        <v>2</v>
      </c>
      <c r="F13">
        <v>0</v>
      </c>
      <c r="G13">
        <v>1</v>
      </c>
      <c r="H13">
        <v>0</v>
      </c>
      <c r="I13">
        <v>2</v>
      </c>
      <c r="J13">
        <v>2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2</v>
      </c>
      <c r="R13">
        <v>2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8</v>
      </c>
      <c r="C14">
        <v>5</v>
      </c>
      <c r="D14">
        <v>0.625</v>
      </c>
      <c r="E14">
        <v>2</v>
      </c>
      <c r="F14">
        <v>0</v>
      </c>
      <c r="G14">
        <v>1</v>
      </c>
      <c r="H14">
        <v>0</v>
      </c>
      <c r="I14">
        <v>2</v>
      </c>
      <c r="J14">
        <v>2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4</v>
      </c>
      <c r="D15">
        <v>0.8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5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8" spans="1:3" x14ac:dyDescent="0.25">
      <c r="A18" t="s">
        <v>33</v>
      </c>
      <c r="C18">
        <f>CORREL(A3:A16,D3:D16)</f>
        <v>6.1985358328706809E-2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2011-07-18T19:20:39Z</dcterms:created>
  <dcterms:modified xsi:type="dcterms:W3CDTF">2011-10-18T16:39:52Z</dcterms:modified>
</cp:coreProperties>
</file>